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7815" yWindow="345" windowWidth="20895" windowHeight="10065" tabRatio="566" activeTab="2"/>
  </bookViews>
  <sheets>
    <sheet name="年度" sheetId="2003" r:id="rId1"/>
    <sheet name="年次" sheetId="2002" r:id="rId2"/>
    <sheet name="月別" sheetId="2005" r:id="rId3"/>
    <sheet name="月別 (2)" sheetId="2006" state="hidden" r:id="rId4"/>
    <sheet name="月別 (4)" sheetId="2008" state="hidden" r:id="rId5"/>
  </sheets>
  <externalReferences>
    <externalReference r:id="rId6"/>
  </externalReferences>
  <definedNames>
    <definedName name="Paste01" localSheetId="3">#REF!</definedName>
    <definedName name="Paste01" localSheetId="4">#REF!</definedName>
    <definedName name="Paste01">#REF!</definedName>
    <definedName name="_xlnm.Print_Area" localSheetId="2">月別!$A$1:$EH$339</definedName>
    <definedName name="_xlnm.Print_Area" localSheetId="3">'月別 (2)'!$B$2:$DY$241</definedName>
    <definedName name="_xlnm.Print_Area" localSheetId="4">'月別 (4)'!$B$2:$DY$241</definedName>
    <definedName name="_xlnm.Print_Area" localSheetId="1">年次!$B$2:$EH$55</definedName>
    <definedName name="_xlnm.Print_Area" localSheetId="0">年度!$B$2:$EH$54</definedName>
    <definedName name="_xlnm.Print_Titles" localSheetId="2">月別!$5:$8</definedName>
    <definedName name="印刷領域">'[1]１（３）後継者確保データ'!$B$16:$E$38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C50" i="2002" l="1"/>
  <c r="DZ50" i="2002"/>
  <c r="DT50" i="2002"/>
  <c r="DQ50" i="2002"/>
  <c r="DH50" i="2002"/>
  <c r="DB50" i="2002"/>
  <c r="CY50" i="2002"/>
  <c r="CS50" i="2002"/>
  <c r="CP50" i="2002"/>
  <c r="CJ50" i="2002"/>
  <c r="CG50" i="2002"/>
  <c r="CA50" i="2002"/>
  <c r="BX50" i="2002"/>
  <c r="BR50" i="2002"/>
  <c r="BO50" i="2002"/>
  <c r="BI50" i="2002"/>
  <c r="BF50" i="2002"/>
  <c r="AZ50" i="2002"/>
  <c r="AW50" i="2002"/>
  <c r="AQ50" i="2002"/>
  <c r="AN50" i="2002"/>
  <c r="AH50" i="2002"/>
  <c r="AE50" i="2002"/>
  <c r="Y50" i="2002"/>
  <c r="V50" i="2002"/>
  <c r="P50" i="2002"/>
  <c r="M50" i="2002"/>
  <c r="G50" i="2002"/>
  <c r="D50" i="2002"/>
  <c r="DI50" i="2002"/>
  <c r="CL50" i="2002" l="1"/>
  <c r="BK50" i="2002"/>
  <c r="AJ50" i="2002"/>
  <c r="I50" i="2002"/>
  <c r="DV50" i="2002"/>
  <c r="DD50" i="2002"/>
  <c r="BT50" i="2002"/>
  <c r="BB50" i="2002"/>
  <c r="AA50" i="2002"/>
  <c r="CU50" i="2002"/>
  <c r="EE50" i="2002"/>
  <c r="R50" i="2002"/>
  <c r="AS50" i="2002"/>
  <c r="CC50" i="2002"/>
  <c r="BL321" i="2005"/>
  <c r="DN321" i="2005" l="1"/>
  <c r="DN322" i="2005"/>
  <c r="DN323" i="2005"/>
  <c r="EF332" i="2005"/>
  <c r="EH332" i="2005" s="1"/>
  <c r="EE332" i="2005"/>
  <c r="EB332" i="2005" s="1"/>
  <c r="ED332" i="2005"/>
  <c r="EA332" i="2005"/>
  <c r="DW332" i="2005"/>
  <c r="DV332" i="2005"/>
  <c r="DU332" i="2005"/>
  <c r="DR332" i="2005"/>
  <c r="DN332" i="2005"/>
  <c r="DP332" i="2005" s="1"/>
  <c r="DI332" i="2005"/>
  <c r="DE332" i="2005"/>
  <c r="DG332" i="2005" s="1"/>
  <c r="DD332" i="2005"/>
  <c r="DC332" i="2005"/>
  <c r="CZ332" i="2005"/>
  <c r="CX332" i="2005"/>
  <c r="CV332" i="2005"/>
  <c r="CU332" i="2005"/>
  <c r="CT332" i="2005"/>
  <c r="CQ332" i="2005"/>
  <c r="CM332" i="2005"/>
  <c r="CO332" i="2005" s="1"/>
  <c r="CI332" i="2005" s="1"/>
  <c r="CL332" i="2005"/>
  <c r="CK332" i="2005"/>
  <c r="CH332" i="2005"/>
  <c r="CD332" i="2005"/>
  <c r="CC332" i="2005"/>
  <c r="CB332" i="2005"/>
  <c r="BY332" i="2005"/>
  <c r="BU332" i="2005"/>
  <c r="BW332" i="2005" s="1"/>
  <c r="BT332" i="2005"/>
  <c r="BQ332" i="2005" s="1"/>
  <c r="BS332" i="2005"/>
  <c r="BP332" i="2005"/>
  <c r="BL332" i="2005"/>
  <c r="BK332" i="2005"/>
  <c r="BJ332" i="2005"/>
  <c r="BG332" i="2005"/>
  <c r="BB332" i="2005"/>
  <c r="AY332" i="2005" s="1"/>
  <c r="BA332" i="2005"/>
  <c r="AX332" i="2005"/>
  <c r="AS332" i="2005"/>
  <c r="AP332" i="2005" s="1"/>
  <c r="AR332" i="2005"/>
  <c r="AO332" i="2005"/>
  <c r="AJ332" i="2005"/>
  <c r="AG332" i="2005" s="1"/>
  <c r="AI332" i="2005"/>
  <c r="AF332" i="2005"/>
  <c r="AB332" i="2005"/>
  <c r="W332" i="2005"/>
  <c r="S332" i="2005"/>
  <c r="R332" i="2005"/>
  <c r="Q332" i="2005"/>
  <c r="N332" i="2005"/>
  <c r="J332" i="2005"/>
  <c r="I332" i="2005"/>
  <c r="H332" i="2005"/>
  <c r="E332" i="2005"/>
  <c r="EF331" i="2005"/>
  <c r="EE331" i="2005"/>
  <c r="ED331" i="2005"/>
  <c r="EA331" i="2005"/>
  <c r="DW331" i="2005"/>
  <c r="DY331" i="2005" s="1"/>
  <c r="DV331" i="2005"/>
  <c r="DU331" i="2005"/>
  <c r="DR331" i="2005"/>
  <c r="DP331" i="2005"/>
  <c r="DN331" i="2005"/>
  <c r="DI331" i="2005"/>
  <c r="DE331" i="2005"/>
  <c r="DD331" i="2005"/>
  <c r="DC331" i="2005"/>
  <c r="CZ331" i="2005"/>
  <c r="CX331" i="2005"/>
  <c r="CR331" i="2005" s="1"/>
  <c r="CV331" i="2005"/>
  <c r="CU331" i="2005"/>
  <c r="CT331" i="2005"/>
  <c r="CQ331" i="2005"/>
  <c r="CM331" i="2005"/>
  <c r="CL331" i="2005"/>
  <c r="CK331" i="2005"/>
  <c r="CH331" i="2005"/>
  <c r="CD331" i="2005"/>
  <c r="CF331" i="2005" s="1"/>
  <c r="CC331" i="2005"/>
  <c r="CB331" i="2005"/>
  <c r="BY331" i="2005"/>
  <c r="BU331" i="2005"/>
  <c r="BT331" i="2005"/>
  <c r="BS331" i="2005"/>
  <c r="BP331" i="2005"/>
  <c r="BL331" i="2005"/>
  <c r="BN331" i="2005" s="1"/>
  <c r="BK331" i="2005"/>
  <c r="BH331" i="2005" s="1"/>
  <c r="BJ331" i="2005"/>
  <c r="BG331" i="2005"/>
  <c r="BB331" i="2005"/>
  <c r="AY331" i="2005" s="1"/>
  <c r="BA331" i="2005"/>
  <c r="AX331" i="2005"/>
  <c r="AS331" i="2005"/>
  <c r="AP331" i="2005" s="1"/>
  <c r="AR331" i="2005"/>
  <c r="AO331" i="2005"/>
  <c r="AJ331" i="2005"/>
  <c r="AG331" i="2005" s="1"/>
  <c r="AI331" i="2005"/>
  <c r="AF331" i="2005"/>
  <c r="AB331" i="2005"/>
  <c r="W331" i="2005"/>
  <c r="S331" i="2005"/>
  <c r="U331" i="2005" s="1"/>
  <c r="R331" i="2005"/>
  <c r="Q331" i="2005"/>
  <c r="N331" i="2005"/>
  <c r="J331" i="2005"/>
  <c r="I331" i="2005"/>
  <c r="H331" i="2005"/>
  <c r="E331" i="2005"/>
  <c r="EF330" i="2005"/>
  <c r="EH330" i="2005" s="1"/>
  <c r="EE330" i="2005"/>
  <c r="ED330" i="2005"/>
  <c r="EA330" i="2005"/>
  <c r="DW330" i="2005"/>
  <c r="DV330" i="2005"/>
  <c r="DU330" i="2005"/>
  <c r="DR330" i="2005"/>
  <c r="DN330" i="2005"/>
  <c r="DP330" i="2005" s="1"/>
  <c r="DI330" i="2005"/>
  <c r="DG330" i="2005"/>
  <c r="DA330" i="2005" s="1"/>
  <c r="DE330" i="2005"/>
  <c r="DD330" i="2005"/>
  <c r="DC330" i="2005"/>
  <c r="CZ330" i="2005"/>
  <c r="CV330" i="2005"/>
  <c r="CU330" i="2005"/>
  <c r="CT330" i="2005"/>
  <c r="CQ330" i="2005"/>
  <c r="CM330" i="2005"/>
  <c r="CO330" i="2005" s="1"/>
  <c r="CL330" i="2005"/>
  <c r="CK330" i="2005"/>
  <c r="CH330" i="2005"/>
  <c r="CD330" i="2005"/>
  <c r="CC330" i="2005"/>
  <c r="CB330" i="2005"/>
  <c r="BY330" i="2005"/>
  <c r="BU330" i="2005"/>
  <c r="BT330" i="2005"/>
  <c r="BS330" i="2005"/>
  <c r="BP330" i="2005"/>
  <c r="BL330" i="2005"/>
  <c r="BK330" i="2005"/>
  <c r="BJ330" i="2005"/>
  <c r="BG330" i="2005"/>
  <c r="BB330" i="2005"/>
  <c r="AY330" i="2005" s="1"/>
  <c r="BA330" i="2005"/>
  <c r="AX330" i="2005"/>
  <c r="AS330" i="2005"/>
  <c r="AP330" i="2005" s="1"/>
  <c r="AR330" i="2005"/>
  <c r="AO330" i="2005"/>
  <c r="AJ330" i="2005"/>
  <c r="AG330" i="2005" s="1"/>
  <c r="AI330" i="2005"/>
  <c r="AF330" i="2005"/>
  <c r="AB330" i="2005"/>
  <c r="AD330" i="2005" s="1"/>
  <c r="X330" i="2005" s="1"/>
  <c r="W330" i="2005"/>
  <c r="S330" i="2005"/>
  <c r="R330" i="2005"/>
  <c r="Q330" i="2005"/>
  <c r="N330" i="2005"/>
  <c r="J330" i="2005"/>
  <c r="L330" i="2005" s="1"/>
  <c r="I330" i="2005"/>
  <c r="H330" i="2005"/>
  <c r="E330" i="2005"/>
  <c r="EF329" i="2005"/>
  <c r="EE329" i="2005"/>
  <c r="ED329" i="2005"/>
  <c r="EA329" i="2005"/>
  <c r="DW329" i="2005"/>
  <c r="DY329" i="2005" s="1"/>
  <c r="DV329" i="2005"/>
  <c r="DU329" i="2005"/>
  <c r="DR329" i="2005"/>
  <c r="DN329" i="2005"/>
  <c r="DI329" i="2005"/>
  <c r="DE329" i="2005"/>
  <c r="DD329" i="2005"/>
  <c r="DC329" i="2005"/>
  <c r="CZ329" i="2005"/>
  <c r="CV329" i="2005"/>
  <c r="CX329" i="2005" s="1"/>
  <c r="CU329" i="2005"/>
  <c r="CT329" i="2005"/>
  <c r="CQ329" i="2005"/>
  <c r="CM329" i="2005"/>
  <c r="CL329" i="2005"/>
  <c r="CK329" i="2005"/>
  <c r="CH329" i="2005"/>
  <c r="CF329" i="2005"/>
  <c r="CD329" i="2005"/>
  <c r="CC329" i="2005"/>
  <c r="CB329" i="2005"/>
  <c r="BY329" i="2005"/>
  <c r="BU329" i="2005"/>
  <c r="BT329" i="2005"/>
  <c r="BS329" i="2005"/>
  <c r="BP329" i="2005"/>
  <c r="BL329" i="2005"/>
  <c r="BN329" i="2005" s="1"/>
  <c r="BK329" i="2005"/>
  <c r="BH329" i="2005" s="1"/>
  <c r="BJ329" i="2005"/>
  <c r="BG329" i="2005"/>
  <c r="BB329" i="2005"/>
  <c r="AY329" i="2005" s="1"/>
  <c r="BA329" i="2005"/>
  <c r="AX329" i="2005"/>
  <c r="AS329" i="2005"/>
  <c r="AP329" i="2005" s="1"/>
  <c r="AR329" i="2005"/>
  <c r="AO329" i="2005"/>
  <c r="AJ329" i="2005"/>
  <c r="AG329" i="2005" s="1"/>
  <c r="AI329" i="2005"/>
  <c r="AF329" i="2005"/>
  <c r="AB329" i="2005"/>
  <c r="W329" i="2005"/>
  <c r="S329" i="2005"/>
  <c r="U329" i="2005" s="1"/>
  <c r="R329" i="2005"/>
  <c r="O329" i="2005" s="1"/>
  <c r="Q329" i="2005"/>
  <c r="N329" i="2005"/>
  <c r="J329" i="2005"/>
  <c r="I329" i="2005"/>
  <c r="H329" i="2005"/>
  <c r="E329" i="2005"/>
  <c r="EF328" i="2005"/>
  <c r="EH328" i="2005" s="1"/>
  <c r="EE328" i="2005"/>
  <c r="ED328" i="2005"/>
  <c r="EA328" i="2005"/>
  <c r="DW328" i="2005"/>
  <c r="DV328" i="2005"/>
  <c r="DU328" i="2005"/>
  <c r="DR328" i="2005"/>
  <c r="DN328" i="2005"/>
  <c r="DP328" i="2005" s="1"/>
  <c r="DI328" i="2005"/>
  <c r="DE328" i="2005"/>
  <c r="DG328" i="2005" s="1"/>
  <c r="DD328" i="2005"/>
  <c r="DC328" i="2005"/>
  <c r="CZ328" i="2005"/>
  <c r="CV328" i="2005"/>
  <c r="CU328" i="2005"/>
  <c r="CT328" i="2005"/>
  <c r="CQ328" i="2005"/>
  <c r="CM328" i="2005"/>
  <c r="CO328" i="2005" s="1"/>
  <c r="CI328" i="2005" s="1"/>
  <c r="CL328" i="2005"/>
  <c r="CK328" i="2005"/>
  <c r="CH328" i="2005"/>
  <c r="CD328" i="2005"/>
  <c r="CC328" i="2005"/>
  <c r="CB328" i="2005"/>
  <c r="BY328" i="2005"/>
  <c r="BU328" i="2005"/>
  <c r="BW328" i="2005" s="1"/>
  <c r="BT328" i="2005"/>
  <c r="BS328" i="2005"/>
  <c r="BP328" i="2005"/>
  <c r="BL328" i="2005"/>
  <c r="BK328" i="2005"/>
  <c r="BJ328" i="2005"/>
  <c r="BG328" i="2005"/>
  <c r="BB328" i="2005"/>
  <c r="AY328" i="2005" s="1"/>
  <c r="BA328" i="2005"/>
  <c r="AX328" i="2005"/>
  <c r="AS328" i="2005"/>
  <c r="AP328" i="2005" s="1"/>
  <c r="AR328" i="2005"/>
  <c r="AO328" i="2005"/>
  <c r="AJ328" i="2005"/>
  <c r="AG328" i="2005" s="1"/>
  <c r="AI328" i="2005"/>
  <c r="AF328" i="2005"/>
  <c r="AB328" i="2005"/>
  <c r="W328" i="2005"/>
  <c r="S328" i="2005"/>
  <c r="R328" i="2005"/>
  <c r="Q328" i="2005"/>
  <c r="N328" i="2005"/>
  <c r="L328" i="2005"/>
  <c r="J328" i="2005"/>
  <c r="I328" i="2005"/>
  <c r="H328" i="2005"/>
  <c r="E328" i="2005"/>
  <c r="EF327" i="2005"/>
  <c r="EE327" i="2005"/>
  <c r="ED327" i="2005"/>
  <c r="EA327" i="2005"/>
  <c r="DW327" i="2005"/>
  <c r="DY327" i="2005" s="1"/>
  <c r="DV327" i="2005"/>
  <c r="DU327" i="2005"/>
  <c r="DR327" i="2005"/>
  <c r="DN327" i="2005"/>
  <c r="DP327" i="2005" s="1"/>
  <c r="DI327" i="2005"/>
  <c r="DE327" i="2005"/>
  <c r="DG327" i="2005" s="1"/>
  <c r="DD327" i="2005"/>
  <c r="DC327" i="2005"/>
  <c r="CZ327" i="2005"/>
  <c r="CV327" i="2005"/>
  <c r="CX327" i="2005" s="1"/>
  <c r="CR327" i="2005" s="1"/>
  <c r="CU327" i="2005"/>
  <c r="CT327" i="2005"/>
  <c r="CQ327" i="2005"/>
  <c r="CM327" i="2005"/>
  <c r="CL327" i="2005"/>
  <c r="CK327" i="2005"/>
  <c r="CH327" i="2005"/>
  <c r="CD327" i="2005"/>
  <c r="CF327" i="2005" s="1"/>
  <c r="CC327" i="2005"/>
  <c r="CB327" i="2005"/>
  <c r="BY327" i="2005"/>
  <c r="BU327" i="2005"/>
  <c r="BW327" i="2005" s="1"/>
  <c r="BT327" i="2005"/>
  <c r="BS327" i="2005"/>
  <c r="BP327" i="2005"/>
  <c r="BL327" i="2005"/>
  <c r="BN327" i="2005" s="1"/>
  <c r="BK327" i="2005"/>
  <c r="BJ327" i="2005"/>
  <c r="BG327" i="2005"/>
  <c r="BB327" i="2005"/>
  <c r="AY327" i="2005" s="1"/>
  <c r="BA327" i="2005"/>
  <c r="AX327" i="2005"/>
  <c r="AS327" i="2005"/>
  <c r="AP327" i="2005" s="1"/>
  <c r="AR327" i="2005"/>
  <c r="AO327" i="2005"/>
  <c r="AJ327" i="2005"/>
  <c r="AG327" i="2005" s="1"/>
  <c r="AI327" i="2005"/>
  <c r="AF327" i="2005"/>
  <c r="AB327" i="2005"/>
  <c r="W327" i="2005"/>
  <c r="S327" i="2005"/>
  <c r="U327" i="2005" s="1"/>
  <c r="R327" i="2005"/>
  <c r="Q327" i="2005"/>
  <c r="N327" i="2005"/>
  <c r="J327" i="2005"/>
  <c r="I327" i="2005"/>
  <c r="H327" i="2005"/>
  <c r="E327" i="2005"/>
  <c r="EF326" i="2005"/>
  <c r="EH326" i="2005" s="1"/>
  <c r="EE326" i="2005"/>
  <c r="ED326" i="2005"/>
  <c r="EA326" i="2005"/>
  <c r="DW326" i="2005"/>
  <c r="DY326" i="2005" s="1"/>
  <c r="DV326" i="2005"/>
  <c r="DU326" i="2005"/>
  <c r="DR326" i="2005"/>
  <c r="DN326" i="2005"/>
  <c r="DP326" i="2005" s="1"/>
  <c r="DI326" i="2005"/>
  <c r="DE326" i="2005"/>
  <c r="DD326" i="2005"/>
  <c r="DC326" i="2005"/>
  <c r="CZ326" i="2005"/>
  <c r="CV326" i="2005"/>
  <c r="CU326" i="2005"/>
  <c r="CT326" i="2005"/>
  <c r="CQ326" i="2005"/>
  <c r="CM326" i="2005"/>
  <c r="CO326" i="2005" s="1"/>
  <c r="CL326" i="2005"/>
  <c r="CK326" i="2005"/>
  <c r="CH326" i="2005"/>
  <c r="CF326" i="2005"/>
  <c r="CD326" i="2005"/>
  <c r="CC326" i="2005"/>
  <c r="CB326" i="2005"/>
  <c r="BY326" i="2005"/>
  <c r="BW326" i="2005"/>
  <c r="BQ326" i="2005" s="1"/>
  <c r="BU326" i="2005"/>
  <c r="BT326" i="2005"/>
  <c r="BS326" i="2005"/>
  <c r="BP326" i="2005"/>
  <c r="BL326" i="2005"/>
  <c r="BK326" i="2005"/>
  <c r="BJ326" i="2005"/>
  <c r="BG326" i="2005"/>
  <c r="BB326" i="2005"/>
  <c r="BA326" i="2005"/>
  <c r="AY326" i="2005"/>
  <c r="AX326" i="2005"/>
  <c r="AS326" i="2005"/>
  <c r="AP326" i="2005" s="1"/>
  <c r="AR326" i="2005"/>
  <c r="AO326" i="2005"/>
  <c r="AJ326" i="2005"/>
  <c r="AG326" i="2005" s="1"/>
  <c r="AI326" i="2005"/>
  <c r="AF326" i="2005"/>
  <c r="AB326" i="2005"/>
  <c r="AD326" i="2005" s="1"/>
  <c r="X326" i="2005" s="1"/>
  <c r="W326" i="2005"/>
  <c r="S326" i="2005"/>
  <c r="R326" i="2005"/>
  <c r="Q326" i="2005"/>
  <c r="N326" i="2005"/>
  <c r="J326" i="2005"/>
  <c r="L326" i="2005" s="1"/>
  <c r="I326" i="2005"/>
  <c r="H326" i="2005"/>
  <c r="E326" i="2005"/>
  <c r="EF325" i="2005"/>
  <c r="EE325" i="2005"/>
  <c r="ED325" i="2005"/>
  <c r="EA325" i="2005"/>
  <c r="DW325" i="2005"/>
  <c r="DY325" i="2005" s="1"/>
  <c r="DV325" i="2005"/>
  <c r="DU325" i="2005"/>
  <c r="DR325" i="2005"/>
  <c r="DN325" i="2005"/>
  <c r="DI325" i="2005"/>
  <c r="DE325" i="2005"/>
  <c r="DG325" i="2005" s="1"/>
  <c r="DD325" i="2005"/>
  <c r="DC325" i="2005"/>
  <c r="CZ325" i="2005"/>
  <c r="CV325" i="2005"/>
  <c r="CX325" i="2005" s="1"/>
  <c r="CU325" i="2005"/>
  <c r="CT325" i="2005"/>
  <c r="CQ325" i="2005"/>
  <c r="CM325" i="2005"/>
  <c r="CL325" i="2005"/>
  <c r="CK325" i="2005"/>
  <c r="CH325" i="2005"/>
  <c r="CF325" i="2005"/>
  <c r="CD325" i="2005"/>
  <c r="CC325" i="2005"/>
  <c r="BZ325" i="2005" s="1"/>
  <c r="CB325" i="2005"/>
  <c r="BY325" i="2005"/>
  <c r="BU325" i="2005"/>
  <c r="BT325" i="2005"/>
  <c r="BS325" i="2005"/>
  <c r="BP325" i="2005"/>
  <c r="BL325" i="2005"/>
  <c r="BN325" i="2005" s="1"/>
  <c r="BK325" i="2005"/>
  <c r="BJ325" i="2005"/>
  <c r="BG325" i="2005"/>
  <c r="BB325" i="2005"/>
  <c r="AY325" i="2005" s="1"/>
  <c r="BA325" i="2005"/>
  <c r="AX325" i="2005"/>
  <c r="AS325" i="2005"/>
  <c r="AP325" i="2005" s="1"/>
  <c r="AR325" i="2005"/>
  <c r="AO325" i="2005"/>
  <c r="AJ325" i="2005"/>
  <c r="AG325" i="2005" s="1"/>
  <c r="AI325" i="2005"/>
  <c r="AF325" i="2005"/>
  <c r="AB325" i="2005"/>
  <c r="W325" i="2005"/>
  <c r="S325" i="2005"/>
  <c r="U325" i="2005" s="1"/>
  <c r="R325" i="2005"/>
  <c r="Q325" i="2005"/>
  <c r="N325" i="2005"/>
  <c r="J325" i="2005"/>
  <c r="I325" i="2005"/>
  <c r="H325" i="2005"/>
  <c r="E325" i="2005"/>
  <c r="EF324" i="2005"/>
  <c r="EE324" i="2005"/>
  <c r="ED324" i="2005"/>
  <c r="EA324" i="2005"/>
  <c r="DW324" i="2005"/>
  <c r="DY324" i="2005" s="1"/>
  <c r="DS324" i="2005" s="1"/>
  <c r="DV324" i="2005"/>
  <c r="DU324" i="2005"/>
  <c r="DR324" i="2005"/>
  <c r="DN324" i="2005"/>
  <c r="DP324" i="2005" s="1"/>
  <c r="DI324" i="2005"/>
  <c r="DE324" i="2005"/>
  <c r="DG324" i="2005" s="1"/>
  <c r="DA324" i="2005" s="1"/>
  <c r="DD324" i="2005"/>
  <c r="DC324" i="2005"/>
  <c r="CZ324" i="2005"/>
  <c r="CV324" i="2005"/>
  <c r="CU324" i="2005"/>
  <c r="CT324" i="2005"/>
  <c r="CQ324" i="2005"/>
  <c r="CM324" i="2005"/>
  <c r="CO324" i="2005" s="1"/>
  <c r="CL324" i="2005"/>
  <c r="CK324" i="2005"/>
  <c r="CH324" i="2005"/>
  <c r="CD324" i="2005"/>
  <c r="CF324" i="2005" s="1"/>
  <c r="CC324" i="2005"/>
  <c r="CB324" i="2005"/>
  <c r="BY324" i="2005"/>
  <c r="BU324" i="2005"/>
  <c r="BW324" i="2005" s="1"/>
  <c r="BT324" i="2005"/>
  <c r="BS324" i="2005"/>
  <c r="BP324" i="2005"/>
  <c r="BL324" i="2005"/>
  <c r="BK324" i="2005"/>
  <c r="BJ324" i="2005"/>
  <c r="BG324" i="2005"/>
  <c r="BB324" i="2005"/>
  <c r="AY324" i="2005" s="1"/>
  <c r="BA324" i="2005"/>
  <c r="AX324" i="2005"/>
  <c r="AS324" i="2005"/>
  <c r="AP324" i="2005" s="1"/>
  <c r="AR324" i="2005"/>
  <c r="AO324" i="2005"/>
  <c r="AJ324" i="2005"/>
  <c r="AG324" i="2005" s="1"/>
  <c r="AI324" i="2005"/>
  <c r="AF324" i="2005"/>
  <c r="AD324" i="2005"/>
  <c r="AB324" i="2005"/>
  <c r="X324" i="2005"/>
  <c r="W324" i="2005"/>
  <c r="S324" i="2005"/>
  <c r="R324" i="2005"/>
  <c r="Q324" i="2005"/>
  <c r="N324" i="2005"/>
  <c r="J324" i="2005"/>
  <c r="I324" i="2005"/>
  <c r="H324" i="2005"/>
  <c r="E324" i="2005"/>
  <c r="EF323" i="2005"/>
  <c r="EE323" i="2005"/>
  <c r="ED323" i="2005"/>
  <c r="EA323" i="2005"/>
  <c r="DW323" i="2005"/>
  <c r="DY323" i="2005" s="1"/>
  <c r="DV323" i="2005"/>
  <c r="DU323" i="2005"/>
  <c r="DR323" i="2005"/>
  <c r="DI323" i="2005"/>
  <c r="DE323" i="2005"/>
  <c r="DD323" i="2005"/>
  <c r="DC323" i="2005"/>
  <c r="CZ323" i="2005"/>
  <c r="CV323" i="2005"/>
  <c r="CU323" i="2005"/>
  <c r="CT323" i="2005"/>
  <c r="CQ323" i="2005"/>
  <c r="CM323" i="2005"/>
  <c r="CO323" i="2005" s="1"/>
  <c r="CI323" i="2005" s="1"/>
  <c r="CL323" i="2005"/>
  <c r="CK323" i="2005"/>
  <c r="CH323" i="2005"/>
  <c r="CD323" i="2005"/>
  <c r="CF323" i="2005" s="1"/>
  <c r="CC323" i="2005"/>
  <c r="CB323" i="2005"/>
  <c r="BY323" i="2005"/>
  <c r="BU323" i="2005"/>
  <c r="BT323" i="2005"/>
  <c r="BS323" i="2005"/>
  <c r="BP323" i="2005"/>
  <c r="BL323" i="2005"/>
  <c r="BK323" i="2005"/>
  <c r="BJ323" i="2005"/>
  <c r="BG323" i="2005"/>
  <c r="BB323" i="2005"/>
  <c r="AY323" i="2005" s="1"/>
  <c r="BA323" i="2005"/>
  <c r="AX323" i="2005"/>
  <c r="AS323" i="2005"/>
  <c r="AP323" i="2005" s="1"/>
  <c r="AR323" i="2005"/>
  <c r="AO323" i="2005"/>
  <c r="AJ323" i="2005"/>
  <c r="AG323" i="2005" s="1"/>
  <c r="AI323" i="2005"/>
  <c r="AF323" i="2005"/>
  <c r="AB323" i="2005"/>
  <c r="AD323" i="2005" s="1"/>
  <c r="X323" i="2005" s="1"/>
  <c r="W323" i="2005"/>
  <c r="S323" i="2005"/>
  <c r="R323" i="2005"/>
  <c r="Q323" i="2005"/>
  <c r="N323" i="2005"/>
  <c r="J323" i="2005"/>
  <c r="L323" i="2005" s="1"/>
  <c r="I323" i="2005"/>
  <c r="H323" i="2005"/>
  <c r="E323" i="2005"/>
  <c r="EF322" i="2005"/>
  <c r="EH322" i="2005" s="1"/>
  <c r="EE322" i="2005"/>
  <c r="ED322" i="2005"/>
  <c r="EA322" i="2005"/>
  <c r="DW322" i="2005"/>
  <c r="DV322" i="2005"/>
  <c r="DU322" i="2005"/>
  <c r="DR322" i="2005"/>
  <c r="DP322" i="2005"/>
  <c r="DO322" i="2005"/>
  <c r="DI322" i="2005"/>
  <c r="DE322" i="2005"/>
  <c r="DD322" i="2005"/>
  <c r="DC322" i="2005"/>
  <c r="CZ322" i="2005"/>
  <c r="CV322" i="2005"/>
  <c r="CX322" i="2005" s="1"/>
  <c r="CU322" i="2005"/>
  <c r="CT322" i="2005"/>
  <c r="CQ322" i="2005"/>
  <c r="CM322" i="2005"/>
  <c r="CL322" i="2005"/>
  <c r="CK322" i="2005"/>
  <c r="CH322" i="2005"/>
  <c r="CD322" i="2005"/>
  <c r="CC322" i="2005"/>
  <c r="CB322" i="2005"/>
  <c r="BY322" i="2005"/>
  <c r="BU322" i="2005"/>
  <c r="BW322" i="2005" s="1"/>
  <c r="BT322" i="2005"/>
  <c r="BS322" i="2005"/>
  <c r="BP322" i="2005"/>
  <c r="BL322" i="2005"/>
  <c r="BN322" i="2005" s="1"/>
  <c r="BK322" i="2005"/>
  <c r="BJ322" i="2005"/>
  <c r="BG322" i="2005"/>
  <c r="BB322" i="2005"/>
  <c r="AY322" i="2005" s="1"/>
  <c r="BA322" i="2005"/>
  <c r="AX322" i="2005"/>
  <c r="AS322" i="2005"/>
  <c r="AP322" i="2005" s="1"/>
  <c r="AR322" i="2005"/>
  <c r="AO322" i="2005"/>
  <c r="AJ322" i="2005"/>
  <c r="AG322" i="2005" s="1"/>
  <c r="AI322" i="2005"/>
  <c r="AF322" i="2005"/>
  <c r="AB322" i="2005"/>
  <c r="W322" i="2005"/>
  <c r="S322" i="2005"/>
  <c r="U322" i="2005" s="1"/>
  <c r="R322" i="2005"/>
  <c r="Q322" i="2005"/>
  <c r="N322" i="2005"/>
  <c r="J322" i="2005"/>
  <c r="I322" i="2005"/>
  <c r="H322" i="2005"/>
  <c r="E322" i="2005"/>
  <c r="EF321" i="2005"/>
  <c r="EE321" i="2005"/>
  <c r="ED321" i="2005"/>
  <c r="EA321" i="2005"/>
  <c r="DW321" i="2005"/>
  <c r="DY321" i="2005" s="1"/>
  <c r="DV321" i="2005"/>
  <c r="DU321" i="2005"/>
  <c r="DR321" i="2005"/>
  <c r="DP321" i="2005"/>
  <c r="DO321" i="2005"/>
  <c r="DJ321" i="2005"/>
  <c r="DI321" i="2005"/>
  <c r="DE321" i="2005"/>
  <c r="DG321" i="2005" s="1"/>
  <c r="DD321" i="2005"/>
  <c r="DC321" i="2005"/>
  <c r="CZ321" i="2005"/>
  <c r="CV321" i="2005"/>
  <c r="CU321" i="2005"/>
  <c r="CT321" i="2005"/>
  <c r="CQ321" i="2005"/>
  <c r="CM321" i="2005"/>
  <c r="CO321" i="2005" s="1"/>
  <c r="CL321" i="2005"/>
  <c r="CK321" i="2005"/>
  <c r="CH321" i="2005"/>
  <c r="CD321" i="2005"/>
  <c r="CF321" i="2005" s="1"/>
  <c r="CC321" i="2005"/>
  <c r="CB321" i="2005"/>
  <c r="BY321" i="2005"/>
  <c r="BU321" i="2005"/>
  <c r="BT321" i="2005"/>
  <c r="BS321" i="2005"/>
  <c r="BP321" i="2005"/>
  <c r="BK321" i="2005"/>
  <c r="BJ321" i="2005"/>
  <c r="BG321" i="2005"/>
  <c r="BB321" i="2005"/>
  <c r="AY321" i="2005" s="1"/>
  <c r="BA321" i="2005"/>
  <c r="AX321" i="2005"/>
  <c r="AS321" i="2005"/>
  <c r="AP321" i="2005" s="1"/>
  <c r="AR321" i="2005"/>
  <c r="AO321" i="2005"/>
  <c r="AJ321" i="2005"/>
  <c r="AG321" i="2005" s="1"/>
  <c r="AI321" i="2005"/>
  <c r="AF321" i="2005"/>
  <c r="AB321" i="2005"/>
  <c r="W321" i="2005"/>
  <c r="S321" i="2005"/>
  <c r="R321" i="2005"/>
  <c r="Q321" i="2005"/>
  <c r="N321" i="2005"/>
  <c r="J321" i="2005"/>
  <c r="L321" i="2005" s="1"/>
  <c r="I321" i="2005"/>
  <c r="H321" i="2005"/>
  <c r="E321" i="2005"/>
  <c r="DS323" i="2005" l="1"/>
  <c r="DA321" i="2005"/>
  <c r="BZ323" i="2005"/>
  <c r="DS321" i="2005"/>
  <c r="DG322" i="2005"/>
  <c r="DA322" i="2005" s="1"/>
  <c r="DG326" i="2005"/>
  <c r="DA326" i="2005" s="1"/>
  <c r="DA325" i="2005"/>
  <c r="DA328" i="2005"/>
  <c r="DG331" i="2005"/>
  <c r="DA331" i="2005" s="1"/>
  <c r="DA327" i="2005"/>
  <c r="CX328" i="2005"/>
  <c r="CR325" i="2005"/>
  <c r="CR322" i="2005"/>
  <c r="CX323" i="2005"/>
  <c r="CR329" i="2005"/>
  <c r="CR332" i="2005"/>
  <c r="CI324" i="2005"/>
  <c r="CI326" i="2005"/>
  <c r="CO329" i="2005"/>
  <c r="CI329" i="2005" s="1"/>
  <c r="CI330" i="2005"/>
  <c r="CI321" i="2005"/>
  <c r="BZ329" i="2005"/>
  <c r="CF322" i="2005"/>
  <c r="BZ322" i="2005" s="1"/>
  <c r="BZ326" i="2005"/>
  <c r="BZ327" i="2005"/>
  <c r="BZ324" i="2005"/>
  <c r="CF330" i="2005"/>
  <c r="BZ330" i="2005" s="1"/>
  <c r="BQ324" i="2005"/>
  <c r="BW330" i="2005"/>
  <c r="BQ330" i="2005" s="1"/>
  <c r="BW331" i="2005"/>
  <c r="BQ331" i="2005" s="1"/>
  <c r="BQ322" i="2005"/>
  <c r="BQ328" i="2005"/>
  <c r="BH327" i="2005"/>
  <c r="BN323" i="2005"/>
  <c r="BH323" i="2005" s="1"/>
  <c r="BH325" i="2005"/>
  <c r="BN332" i="2005"/>
  <c r="BH322" i="2005"/>
  <c r="BN328" i="2005"/>
  <c r="BH332" i="2005"/>
  <c r="AD321" i="2005"/>
  <c r="X321" i="2005" s="1"/>
  <c r="AD328" i="2005"/>
  <c r="X328" i="2005" s="1"/>
  <c r="AD332" i="2005"/>
  <c r="X332" i="2005" s="1"/>
  <c r="AD325" i="2005"/>
  <c r="X325" i="2005" s="1"/>
  <c r="AD329" i="2005"/>
  <c r="X329" i="2005" s="1"/>
  <c r="O327" i="2005"/>
  <c r="O331" i="2005"/>
  <c r="U321" i="2005"/>
  <c r="O321" i="2005" s="1"/>
  <c r="O322" i="2005"/>
  <c r="U323" i="2005"/>
  <c r="O323" i="2005" s="1"/>
  <c r="O325" i="2005"/>
  <c r="U328" i="2005"/>
  <c r="O328" i="2005" s="1"/>
  <c r="U332" i="2005"/>
  <c r="O332" i="2005" s="1"/>
  <c r="F328" i="2005"/>
  <c r="F323" i="2005"/>
  <c r="L332" i="2005"/>
  <c r="F332" i="2005" s="1"/>
  <c r="L324" i="2005"/>
  <c r="F324" i="2005" s="1"/>
  <c r="L329" i="2005"/>
  <c r="F329" i="2005" s="1"/>
  <c r="F321" i="2005"/>
  <c r="F330" i="2005"/>
  <c r="F326" i="2005"/>
  <c r="DY330" i="2005"/>
  <c r="DS325" i="2005"/>
  <c r="DS329" i="2005"/>
  <c r="DS330" i="2005"/>
  <c r="DS327" i="2005"/>
  <c r="DS331" i="2005"/>
  <c r="EB328" i="2005"/>
  <c r="EH329" i="2005"/>
  <c r="EB329" i="2005" s="1"/>
  <c r="EB322" i="2005"/>
  <c r="EH324" i="2005"/>
  <c r="EB324" i="2005" s="1"/>
  <c r="EH321" i="2005"/>
  <c r="EB321" i="2005" s="1"/>
  <c r="EB330" i="2005"/>
  <c r="CX321" i="2005"/>
  <c r="CR321" i="2005" s="1"/>
  <c r="BN321" i="2005"/>
  <c r="BH321" i="2005" s="1"/>
  <c r="BW321" i="2005"/>
  <c r="BQ321" i="2005" s="1"/>
  <c r="CO322" i="2005"/>
  <c r="CI322" i="2005" s="1"/>
  <c r="DY322" i="2005"/>
  <c r="DS322" i="2005" s="1"/>
  <c r="BW323" i="2005"/>
  <c r="BQ323" i="2005" s="1"/>
  <c r="CR323" i="2005"/>
  <c r="DP323" i="2005"/>
  <c r="L322" i="2005"/>
  <c r="F322" i="2005" s="1"/>
  <c r="AD322" i="2005"/>
  <c r="X322" i="2005" s="1"/>
  <c r="DG323" i="2005"/>
  <c r="DA323" i="2005" s="1"/>
  <c r="EH323" i="2005"/>
  <c r="EB323" i="2005" s="1"/>
  <c r="BN324" i="2005"/>
  <c r="BH324" i="2005" s="1"/>
  <c r="BW325" i="2005"/>
  <c r="BQ325" i="2005" s="1"/>
  <c r="CO325" i="2005"/>
  <c r="CI325" i="2005" s="1"/>
  <c r="U326" i="2005"/>
  <c r="O326" i="2005" s="1"/>
  <c r="BN326" i="2005"/>
  <c r="BH326" i="2005" s="1"/>
  <c r="U324" i="2005"/>
  <c r="O324" i="2005" s="1"/>
  <c r="CX324" i="2005"/>
  <c r="CR324" i="2005" s="1"/>
  <c r="L325" i="2005"/>
  <c r="F325" i="2005" s="1"/>
  <c r="DP325" i="2005"/>
  <c r="EH325" i="2005"/>
  <c r="CX326" i="2005"/>
  <c r="CR326" i="2005" s="1"/>
  <c r="EB326" i="2005"/>
  <c r="BQ327" i="2005"/>
  <c r="EH327" i="2005"/>
  <c r="EB327" i="2005" s="1"/>
  <c r="BH328" i="2005"/>
  <c r="CR328" i="2005"/>
  <c r="DY328" i="2005"/>
  <c r="DS328" i="2005" s="1"/>
  <c r="BZ331" i="2005"/>
  <c r="L327" i="2005"/>
  <c r="F327" i="2005" s="1"/>
  <c r="DA332" i="2005"/>
  <c r="EB325" i="2005"/>
  <c r="DS326" i="2005"/>
  <c r="AD327" i="2005"/>
  <c r="X327" i="2005" s="1"/>
  <c r="CF328" i="2005"/>
  <c r="BZ328" i="2005" s="1"/>
  <c r="CO327" i="2005"/>
  <c r="CI327" i="2005" s="1"/>
  <c r="BW329" i="2005"/>
  <c r="BQ329" i="2005" s="1"/>
  <c r="DG329" i="2005"/>
  <c r="DA329" i="2005" s="1"/>
  <c r="DP329" i="2005"/>
  <c r="U330" i="2005"/>
  <c r="O330" i="2005" s="1"/>
  <c r="BN330" i="2005"/>
  <c r="BH330" i="2005" s="1"/>
  <c r="CX330" i="2005"/>
  <c r="CR330" i="2005" s="1"/>
  <c r="L331" i="2005"/>
  <c r="F331" i="2005" s="1"/>
  <c r="AD331" i="2005"/>
  <c r="X331" i="2005" s="1"/>
  <c r="CO331" i="2005"/>
  <c r="CI331" i="2005" s="1"/>
  <c r="EH331" i="2005"/>
  <c r="EB331" i="2005" s="1"/>
  <c r="CF332" i="2005"/>
  <c r="BZ332" i="2005" s="1"/>
  <c r="DY332" i="2005"/>
  <c r="DS332" i="2005" s="1"/>
  <c r="CT297" i="2005"/>
  <c r="CT316" i="2005"/>
  <c r="CQ316" i="2005"/>
  <c r="CW297" i="2005"/>
  <c r="CW304" i="2005"/>
  <c r="CW303" i="2005"/>
  <c r="CW302" i="2005"/>
  <c r="CW301" i="2005"/>
  <c r="CW300" i="2005"/>
  <c r="CW299" i="2005"/>
  <c r="CW298" i="2005"/>
  <c r="CX304" i="2005"/>
  <c r="CX303" i="2005"/>
  <c r="CX302" i="2005"/>
  <c r="CX301" i="2005"/>
  <c r="CX300" i="2005"/>
  <c r="CX299" i="2005"/>
  <c r="CX298" i="2005"/>
  <c r="CX297" i="2005"/>
  <c r="CX296" i="2005"/>
  <c r="CX295" i="2005"/>
  <c r="CX294" i="2005"/>
  <c r="CX293" i="2005"/>
  <c r="CX292" i="2005"/>
  <c r="CX291" i="2005"/>
  <c r="CX290" i="2005"/>
  <c r="CX289" i="2005"/>
  <c r="CX288" i="2005"/>
  <c r="CX287" i="2005"/>
  <c r="CX286" i="2005"/>
  <c r="CX285" i="2005"/>
  <c r="CT50" i="2002" l="1"/>
  <c r="CQ50" i="2002"/>
  <c r="CP48" i="2003"/>
  <c r="CS48" i="2003"/>
  <c r="CU48" i="2003" s="1"/>
  <c r="CR48" i="2003" s="1"/>
  <c r="CV48" i="2003"/>
  <c r="CX48" i="2003" s="1"/>
  <c r="EC49" i="2003"/>
  <c r="DZ49" i="2003"/>
  <c r="DT49" i="2003"/>
  <c r="DQ49" i="2003"/>
  <c r="DH49" i="2003"/>
  <c r="DB49" i="2003"/>
  <c r="CY49" i="2003"/>
  <c r="CS49" i="2003"/>
  <c r="CP49" i="2003"/>
  <c r="CJ49" i="2003"/>
  <c r="CG49" i="2003"/>
  <c r="CA49" i="2003"/>
  <c r="BX49" i="2003"/>
  <c r="BR49" i="2003"/>
  <c r="BO49" i="2003"/>
  <c r="BI49" i="2003"/>
  <c r="BF49" i="2003"/>
  <c r="AZ49" i="2003"/>
  <c r="AW49" i="2003"/>
  <c r="AQ49" i="2003"/>
  <c r="AN49" i="2003"/>
  <c r="AH49" i="2003"/>
  <c r="AE49" i="2003"/>
  <c r="Y49" i="2003"/>
  <c r="V49" i="2003"/>
  <c r="P49" i="2003"/>
  <c r="M49" i="2003"/>
  <c r="G49" i="2003"/>
  <c r="D49" i="2003"/>
  <c r="DK49" i="2003"/>
  <c r="AX49" i="2003"/>
  <c r="ED50" i="2002"/>
  <c r="EA50" i="2002"/>
  <c r="DU50" i="2002"/>
  <c r="DR50" i="2002"/>
  <c r="DC50" i="2002"/>
  <c r="CZ50" i="2002"/>
  <c r="CK50" i="2002"/>
  <c r="CH50" i="2002"/>
  <c r="CB50" i="2002"/>
  <c r="BY50" i="2002"/>
  <c r="BS50" i="2002"/>
  <c r="BP50" i="2002"/>
  <c r="BJ50" i="2002"/>
  <c r="BG50" i="2002"/>
  <c r="BA50" i="2002"/>
  <c r="AX50" i="2002"/>
  <c r="AR50" i="2002"/>
  <c r="AO50" i="2002"/>
  <c r="AI50" i="2002"/>
  <c r="AF50" i="2002"/>
  <c r="Y49" i="2002"/>
  <c r="W50" i="2002"/>
  <c r="Q50" i="2002"/>
  <c r="N50" i="2002"/>
  <c r="H50" i="2002"/>
  <c r="E50" i="2002"/>
  <c r="DI49" i="2002"/>
  <c r="CQ49" i="2002" l="1"/>
  <c r="CQ49" i="2003"/>
  <c r="CU48" i="2002"/>
  <c r="CT49" i="2003"/>
  <c r="DV49" i="2003"/>
  <c r="DM49" i="2003"/>
  <c r="CC49" i="2002"/>
  <c r="CC49" i="2003"/>
  <c r="CU49" i="2003"/>
  <c r="CU49" i="2002"/>
  <c r="CL49" i="2003"/>
  <c r="BT49" i="2003"/>
  <c r="BB49" i="2002"/>
  <c r="R49" i="2003"/>
  <c r="I49" i="2003"/>
  <c r="CX48" i="2002"/>
  <c r="CT49" i="2002"/>
  <c r="EE49" i="2003"/>
  <c r="DD49" i="2003"/>
  <c r="BK49" i="2003"/>
  <c r="BZ49" i="2003"/>
  <c r="DV49" i="2002"/>
  <c r="DP49" i="2002"/>
  <c r="DD49" i="2002"/>
  <c r="BT49" i="2002"/>
  <c r="BK49" i="2002"/>
  <c r="AS49" i="2002"/>
  <c r="AJ49" i="2002"/>
  <c r="AA49" i="2002"/>
  <c r="I49" i="2002"/>
  <c r="R49" i="2002"/>
  <c r="CL49" i="2002"/>
  <c r="EE49" i="2002"/>
  <c r="CQ320" i="2005"/>
  <c r="CQ319" i="2005"/>
  <c r="CQ318" i="2005"/>
  <c r="CQ317" i="2005"/>
  <c r="CQ315" i="2005"/>
  <c r="CQ314" i="2005"/>
  <c r="CQ313" i="2005"/>
  <c r="CQ312" i="2005"/>
  <c r="CQ311" i="2005"/>
  <c r="CQ310" i="2005"/>
  <c r="CQ309" i="2005"/>
  <c r="CR48" i="2002" l="1"/>
  <c r="DN311" i="2005"/>
  <c r="DN312" i="2005"/>
  <c r="DN313" i="2005"/>
  <c r="DN314" i="2005"/>
  <c r="DN315" i="2005"/>
  <c r="DO327" i="2005" s="1"/>
  <c r="DN316" i="2005"/>
  <c r="DN317" i="2005"/>
  <c r="DN318" i="2005"/>
  <c r="DN319" i="2005"/>
  <c r="DO331" i="2005" s="1"/>
  <c r="DN320" i="2005"/>
  <c r="DO320" i="2005" s="1"/>
  <c r="DO309" i="2005"/>
  <c r="EF320" i="2005"/>
  <c r="EE320" i="2005"/>
  <c r="ED320" i="2005"/>
  <c r="EA320" i="2005"/>
  <c r="DW320" i="2005"/>
  <c r="DX332" i="2005" s="1"/>
  <c r="DV320" i="2005"/>
  <c r="DU320" i="2005"/>
  <c r="DR320" i="2005"/>
  <c r="DI320" i="2005"/>
  <c r="DE320" i="2005"/>
  <c r="DF332" i="2005" s="1"/>
  <c r="DD320" i="2005"/>
  <c r="DC320" i="2005"/>
  <c r="CZ320" i="2005"/>
  <c r="CV320" i="2005"/>
  <c r="CU320" i="2005"/>
  <c r="CT320" i="2005"/>
  <c r="CM320" i="2005"/>
  <c r="CL320" i="2005"/>
  <c r="CK320" i="2005"/>
  <c r="CH320" i="2005"/>
  <c r="CD320" i="2005"/>
  <c r="CC320" i="2005"/>
  <c r="CB320" i="2005"/>
  <c r="BY320" i="2005"/>
  <c r="BU320" i="2005"/>
  <c r="BT320" i="2005"/>
  <c r="BS320" i="2005"/>
  <c r="BP320" i="2005"/>
  <c r="BL320" i="2005"/>
  <c r="BK320" i="2005"/>
  <c r="BJ320" i="2005"/>
  <c r="BG320" i="2005"/>
  <c r="BB320" i="2005"/>
  <c r="AY320" i="2005" s="1"/>
  <c r="BA320" i="2005"/>
  <c r="AX320" i="2005"/>
  <c r="AS320" i="2005"/>
  <c r="AP320" i="2005" s="1"/>
  <c r="AR320" i="2005"/>
  <c r="AO320" i="2005"/>
  <c r="AJ320" i="2005"/>
  <c r="AG320" i="2005" s="1"/>
  <c r="AI320" i="2005"/>
  <c r="AF320" i="2005"/>
  <c r="AB320" i="2005"/>
  <c r="W320" i="2005"/>
  <c r="S320" i="2005"/>
  <c r="R320" i="2005"/>
  <c r="Q320" i="2005"/>
  <c r="N320" i="2005"/>
  <c r="J320" i="2005"/>
  <c r="I320" i="2005"/>
  <c r="H320" i="2005"/>
  <c r="E320" i="2005"/>
  <c r="EF319" i="2005"/>
  <c r="EE319" i="2005"/>
  <c r="ED319" i="2005"/>
  <c r="EA319" i="2005"/>
  <c r="DW319" i="2005"/>
  <c r="DV319" i="2005"/>
  <c r="DU319" i="2005"/>
  <c r="DR319" i="2005"/>
  <c r="DP319" i="2005"/>
  <c r="DO319" i="2005"/>
  <c r="DI319" i="2005"/>
  <c r="DE319" i="2005"/>
  <c r="DD319" i="2005"/>
  <c r="DC319" i="2005"/>
  <c r="CZ319" i="2005"/>
  <c r="CV319" i="2005"/>
  <c r="CU319" i="2005"/>
  <c r="CT319" i="2005"/>
  <c r="CM319" i="2005"/>
  <c r="CL319" i="2005"/>
  <c r="CK319" i="2005"/>
  <c r="CH319" i="2005"/>
  <c r="CD319" i="2005"/>
  <c r="CE331" i="2005" s="1"/>
  <c r="CC319" i="2005"/>
  <c r="CB319" i="2005"/>
  <c r="BY319" i="2005"/>
  <c r="BU319" i="2005"/>
  <c r="BV331" i="2005" s="1"/>
  <c r="BT319" i="2005"/>
  <c r="BS319" i="2005"/>
  <c r="BP319" i="2005"/>
  <c r="BL319" i="2005"/>
  <c r="BK319" i="2005"/>
  <c r="BJ319" i="2005"/>
  <c r="BG319" i="2005"/>
  <c r="BB319" i="2005"/>
  <c r="AY319" i="2005" s="1"/>
  <c r="BA319" i="2005"/>
  <c r="AX319" i="2005"/>
  <c r="AS319" i="2005"/>
  <c r="AP319" i="2005" s="1"/>
  <c r="AR319" i="2005"/>
  <c r="AO319" i="2005"/>
  <c r="AJ319" i="2005"/>
  <c r="AG319" i="2005" s="1"/>
  <c r="AI319" i="2005"/>
  <c r="AF319" i="2005"/>
  <c r="AB319" i="2005"/>
  <c r="W319" i="2005"/>
  <c r="S319" i="2005"/>
  <c r="R319" i="2005"/>
  <c r="Q319" i="2005"/>
  <c r="N319" i="2005"/>
  <c r="J319" i="2005"/>
  <c r="I319" i="2005"/>
  <c r="H319" i="2005"/>
  <c r="E319" i="2005"/>
  <c r="EF318" i="2005"/>
  <c r="EE318" i="2005"/>
  <c r="ED318" i="2005"/>
  <c r="EA318" i="2005"/>
  <c r="DW318" i="2005"/>
  <c r="DX330" i="2005" s="1"/>
  <c r="DV318" i="2005"/>
  <c r="DU318" i="2005"/>
  <c r="DR318" i="2005"/>
  <c r="DI318" i="2005"/>
  <c r="DE318" i="2005"/>
  <c r="DF330" i="2005" s="1"/>
  <c r="DD318" i="2005"/>
  <c r="DC318" i="2005"/>
  <c r="CZ318" i="2005"/>
  <c r="CV318" i="2005"/>
  <c r="CU318" i="2005"/>
  <c r="CT318" i="2005"/>
  <c r="CM318" i="2005"/>
  <c r="CN330" i="2005" s="1"/>
  <c r="CL318" i="2005"/>
  <c r="CK318" i="2005"/>
  <c r="CH318" i="2005"/>
  <c r="CD318" i="2005"/>
  <c r="CC318" i="2005"/>
  <c r="CB318" i="2005"/>
  <c r="BY318" i="2005"/>
  <c r="BU318" i="2005"/>
  <c r="BV330" i="2005" s="1"/>
  <c r="BT318" i="2005"/>
  <c r="BS318" i="2005"/>
  <c r="BP318" i="2005"/>
  <c r="BL318" i="2005"/>
  <c r="BK318" i="2005"/>
  <c r="BJ318" i="2005"/>
  <c r="BG318" i="2005"/>
  <c r="BB318" i="2005"/>
  <c r="AY318" i="2005" s="1"/>
  <c r="BA318" i="2005"/>
  <c r="AX318" i="2005"/>
  <c r="AS318" i="2005"/>
  <c r="AP318" i="2005" s="1"/>
  <c r="AR318" i="2005"/>
  <c r="AO318" i="2005"/>
  <c r="AJ318" i="2005"/>
  <c r="AG318" i="2005" s="1"/>
  <c r="AI318" i="2005"/>
  <c r="AF318" i="2005"/>
  <c r="AB318" i="2005"/>
  <c r="AC330" i="2005" s="1"/>
  <c r="W318" i="2005"/>
  <c r="S318" i="2005"/>
  <c r="R318" i="2005"/>
  <c r="Q318" i="2005"/>
  <c r="N318" i="2005"/>
  <c r="J318" i="2005"/>
  <c r="K330" i="2005" s="1"/>
  <c r="I318" i="2005"/>
  <c r="H318" i="2005"/>
  <c r="E318" i="2005"/>
  <c r="EF317" i="2005"/>
  <c r="EE317" i="2005"/>
  <c r="ED317" i="2005"/>
  <c r="EA317" i="2005"/>
  <c r="DW317" i="2005"/>
  <c r="DV317" i="2005"/>
  <c r="DU317" i="2005"/>
  <c r="DR317" i="2005"/>
  <c r="DI317" i="2005"/>
  <c r="DE317" i="2005"/>
  <c r="DF329" i="2005" s="1"/>
  <c r="DD317" i="2005"/>
  <c r="DC317" i="2005"/>
  <c r="CZ317" i="2005"/>
  <c r="CV317" i="2005"/>
  <c r="CW329" i="2005" s="1"/>
  <c r="CU317" i="2005"/>
  <c r="CT317" i="2005"/>
  <c r="CM317" i="2005"/>
  <c r="CL317" i="2005"/>
  <c r="CK317" i="2005"/>
  <c r="CH317" i="2005"/>
  <c r="CD317" i="2005"/>
  <c r="CC317" i="2005"/>
  <c r="CB317" i="2005"/>
  <c r="BY317" i="2005"/>
  <c r="BU317" i="2005"/>
  <c r="BV329" i="2005" s="1"/>
  <c r="BT317" i="2005"/>
  <c r="BS317" i="2005"/>
  <c r="BP317" i="2005"/>
  <c r="BL317" i="2005"/>
  <c r="BM329" i="2005" s="1"/>
  <c r="BK317" i="2005"/>
  <c r="BJ317" i="2005"/>
  <c r="BG317" i="2005"/>
  <c r="BB317" i="2005"/>
  <c r="AY317" i="2005" s="1"/>
  <c r="BA317" i="2005"/>
  <c r="AX317" i="2005"/>
  <c r="AS317" i="2005"/>
  <c r="AP317" i="2005" s="1"/>
  <c r="AR317" i="2005"/>
  <c r="AO317" i="2005"/>
  <c r="AJ317" i="2005"/>
  <c r="AG317" i="2005" s="1"/>
  <c r="AI317" i="2005"/>
  <c r="AF317" i="2005"/>
  <c r="AB317" i="2005"/>
  <c r="W317" i="2005"/>
  <c r="S317" i="2005"/>
  <c r="T329" i="2005" s="1"/>
  <c r="R317" i="2005"/>
  <c r="Q317" i="2005"/>
  <c r="N317" i="2005"/>
  <c r="J317" i="2005"/>
  <c r="K329" i="2005" s="1"/>
  <c r="I317" i="2005"/>
  <c r="H317" i="2005"/>
  <c r="E317" i="2005"/>
  <c r="EF316" i="2005"/>
  <c r="EE316" i="2005"/>
  <c r="ED316" i="2005"/>
  <c r="EA316" i="2005"/>
  <c r="DW316" i="2005"/>
  <c r="DX328" i="2005" s="1"/>
  <c r="DV316" i="2005"/>
  <c r="DU316" i="2005"/>
  <c r="DR316" i="2005"/>
  <c r="DI316" i="2005"/>
  <c r="DE316" i="2005"/>
  <c r="DF328" i="2005" s="1"/>
  <c r="DD316" i="2005"/>
  <c r="DC316" i="2005"/>
  <c r="CZ316" i="2005"/>
  <c r="CV316" i="2005"/>
  <c r="CW328" i="2005" s="1"/>
  <c r="CU316" i="2005"/>
  <c r="CM316" i="2005"/>
  <c r="CN328" i="2005" s="1"/>
  <c r="CL316" i="2005"/>
  <c r="CK316" i="2005"/>
  <c r="CH316" i="2005"/>
  <c r="CD316" i="2005"/>
  <c r="CC316" i="2005"/>
  <c r="CB316" i="2005"/>
  <c r="BY316" i="2005"/>
  <c r="BU316" i="2005"/>
  <c r="BT316" i="2005"/>
  <c r="BS316" i="2005"/>
  <c r="BP316" i="2005"/>
  <c r="BL316" i="2005"/>
  <c r="BK316" i="2005"/>
  <c r="BJ316" i="2005"/>
  <c r="BG316" i="2005"/>
  <c r="BB316" i="2005"/>
  <c r="AY316" i="2005" s="1"/>
  <c r="BA316" i="2005"/>
  <c r="AX316" i="2005"/>
  <c r="AS316" i="2005"/>
  <c r="AP316" i="2005" s="1"/>
  <c r="AR316" i="2005"/>
  <c r="AO316" i="2005"/>
  <c r="AJ316" i="2005"/>
  <c r="AG316" i="2005" s="1"/>
  <c r="AI316" i="2005"/>
  <c r="AF316" i="2005"/>
  <c r="AB316" i="2005"/>
  <c r="AC328" i="2005" s="1"/>
  <c r="W316" i="2005"/>
  <c r="S316" i="2005"/>
  <c r="R316" i="2005"/>
  <c r="Q316" i="2005"/>
  <c r="N316" i="2005"/>
  <c r="J316" i="2005"/>
  <c r="K328" i="2005" s="1"/>
  <c r="I316" i="2005"/>
  <c r="H316" i="2005"/>
  <c r="E316" i="2005"/>
  <c r="EF315" i="2005"/>
  <c r="EE315" i="2005"/>
  <c r="ED315" i="2005"/>
  <c r="EA315" i="2005"/>
  <c r="DW315" i="2005"/>
  <c r="DV315" i="2005"/>
  <c r="DU315" i="2005"/>
  <c r="DR315" i="2005"/>
  <c r="DP315" i="2005"/>
  <c r="DO315" i="2005"/>
  <c r="DI315" i="2005"/>
  <c r="DE315" i="2005"/>
  <c r="DF327" i="2005" s="1"/>
  <c r="DD315" i="2005"/>
  <c r="DC315" i="2005"/>
  <c r="CZ315" i="2005"/>
  <c r="CV315" i="2005"/>
  <c r="CW327" i="2005" s="1"/>
  <c r="CU315" i="2005"/>
  <c r="CT315" i="2005"/>
  <c r="CM315" i="2005"/>
  <c r="CL315" i="2005"/>
  <c r="CK315" i="2005"/>
  <c r="CH315" i="2005"/>
  <c r="CD315" i="2005"/>
  <c r="CC315" i="2005"/>
  <c r="CB315" i="2005"/>
  <c r="BY315" i="2005"/>
  <c r="BU315" i="2005"/>
  <c r="BV327" i="2005" s="1"/>
  <c r="BT315" i="2005"/>
  <c r="BS315" i="2005"/>
  <c r="BP315" i="2005"/>
  <c r="BL315" i="2005"/>
  <c r="BK315" i="2005"/>
  <c r="BJ315" i="2005"/>
  <c r="BG315" i="2005"/>
  <c r="BB315" i="2005"/>
  <c r="AY315" i="2005" s="1"/>
  <c r="BA315" i="2005"/>
  <c r="AX315" i="2005"/>
  <c r="AS315" i="2005"/>
  <c r="AP315" i="2005" s="1"/>
  <c r="AR315" i="2005"/>
  <c r="AO315" i="2005"/>
  <c r="AJ315" i="2005"/>
  <c r="AG315" i="2005" s="1"/>
  <c r="AI315" i="2005"/>
  <c r="AF315" i="2005"/>
  <c r="AB315" i="2005"/>
  <c r="W315" i="2005"/>
  <c r="S315" i="2005"/>
  <c r="R315" i="2005"/>
  <c r="Q315" i="2005"/>
  <c r="N315" i="2005"/>
  <c r="J315" i="2005"/>
  <c r="I315" i="2005"/>
  <c r="H315" i="2005"/>
  <c r="E315" i="2005"/>
  <c r="EF314" i="2005"/>
  <c r="EE314" i="2005"/>
  <c r="ED314" i="2005"/>
  <c r="EA314" i="2005"/>
  <c r="DW314" i="2005"/>
  <c r="DX326" i="2005" s="1"/>
  <c r="DV314" i="2005"/>
  <c r="DU314" i="2005"/>
  <c r="DR314" i="2005"/>
  <c r="DI314" i="2005"/>
  <c r="DE314" i="2005"/>
  <c r="DD314" i="2005"/>
  <c r="DC314" i="2005"/>
  <c r="CZ314" i="2005"/>
  <c r="CV314" i="2005"/>
  <c r="CW326" i="2005" s="1"/>
  <c r="CU314" i="2005"/>
  <c r="CT314" i="2005"/>
  <c r="CM314" i="2005"/>
  <c r="CN326" i="2005" s="1"/>
  <c r="CL314" i="2005"/>
  <c r="CK314" i="2005"/>
  <c r="CH314" i="2005"/>
  <c r="CD314" i="2005"/>
  <c r="CC314" i="2005"/>
  <c r="CB314" i="2005"/>
  <c r="BY314" i="2005"/>
  <c r="BU314" i="2005"/>
  <c r="BT314" i="2005"/>
  <c r="BS314" i="2005"/>
  <c r="BP314" i="2005"/>
  <c r="BL314" i="2005"/>
  <c r="BK314" i="2005"/>
  <c r="BJ314" i="2005"/>
  <c r="BG314" i="2005"/>
  <c r="BB314" i="2005"/>
  <c r="AY314" i="2005" s="1"/>
  <c r="BA314" i="2005"/>
  <c r="AX314" i="2005"/>
  <c r="AS314" i="2005"/>
  <c r="AP314" i="2005" s="1"/>
  <c r="AR314" i="2005"/>
  <c r="AO314" i="2005"/>
  <c r="AJ314" i="2005"/>
  <c r="AG314" i="2005" s="1"/>
  <c r="AI314" i="2005"/>
  <c r="AF314" i="2005"/>
  <c r="AB314" i="2005"/>
  <c r="W314" i="2005"/>
  <c r="S314" i="2005"/>
  <c r="R314" i="2005"/>
  <c r="Q314" i="2005"/>
  <c r="N314" i="2005"/>
  <c r="J314" i="2005"/>
  <c r="K326" i="2005" s="1"/>
  <c r="I314" i="2005"/>
  <c r="H314" i="2005"/>
  <c r="E314" i="2005"/>
  <c r="EF313" i="2005"/>
  <c r="EE313" i="2005"/>
  <c r="ED313" i="2005"/>
  <c r="EA313" i="2005"/>
  <c r="DW313" i="2005"/>
  <c r="DV313" i="2005"/>
  <c r="DU313" i="2005"/>
  <c r="DR313" i="2005"/>
  <c r="DI313" i="2005"/>
  <c r="DE313" i="2005"/>
  <c r="DF325" i="2005" s="1"/>
  <c r="DD313" i="2005"/>
  <c r="DC313" i="2005"/>
  <c r="CZ313" i="2005"/>
  <c r="CV313" i="2005"/>
  <c r="CW325" i="2005" s="1"/>
  <c r="CU313" i="2005"/>
  <c r="CT313" i="2005"/>
  <c r="CM313" i="2005"/>
  <c r="CL313" i="2005"/>
  <c r="CK313" i="2005"/>
  <c r="CH313" i="2005"/>
  <c r="CD313" i="2005"/>
  <c r="CC313" i="2005"/>
  <c r="CB313" i="2005"/>
  <c r="BY313" i="2005"/>
  <c r="BU313" i="2005"/>
  <c r="BV325" i="2005" s="1"/>
  <c r="BT313" i="2005"/>
  <c r="BS313" i="2005"/>
  <c r="BP313" i="2005"/>
  <c r="BL313" i="2005"/>
  <c r="BK313" i="2005"/>
  <c r="BJ313" i="2005"/>
  <c r="BG313" i="2005"/>
  <c r="BB313" i="2005"/>
  <c r="AY313" i="2005" s="1"/>
  <c r="BA313" i="2005"/>
  <c r="AX313" i="2005"/>
  <c r="AS313" i="2005"/>
  <c r="AP313" i="2005" s="1"/>
  <c r="AR313" i="2005"/>
  <c r="AO313" i="2005"/>
  <c r="AJ313" i="2005"/>
  <c r="AG313" i="2005" s="1"/>
  <c r="AI313" i="2005"/>
  <c r="AF313" i="2005"/>
  <c r="AB313" i="2005"/>
  <c r="W313" i="2005"/>
  <c r="S313" i="2005"/>
  <c r="R313" i="2005"/>
  <c r="Q313" i="2005"/>
  <c r="N313" i="2005"/>
  <c r="J313" i="2005"/>
  <c r="I313" i="2005"/>
  <c r="H313" i="2005"/>
  <c r="E313" i="2005"/>
  <c r="EF312" i="2005"/>
  <c r="EE312" i="2005"/>
  <c r="ED312" i="2005"/>
  <c r="EA312" i="2005"/>
  <c r="DW312" i="2005"/>
  <c r="DV312" i="2005"/>
  <c r="DU312" i="2005"/>
  <c r="DR312" i="2005"/>
  <c r="DI312" i="2005"/>
  <c r="DE312" i="2005"/>
  <c r="DD312" i="2005"/>
  <c r="DC312" i="2005"/>
  <c r="CZ312" i="2005"/>
  <c r="CV312" i="2005"/>
  <c r="CW324" i="2005" s="1"/>
  <c r="CU312" i="2005"/>
  <c r="CT312" i="2005"/>
  <c r="CM312" i="2005"/>
  <c r="CL312" i="2005"/>
  <c r="CK312" i="2005"/>
  <c r="CH312" i="2005"/>
  <c r="CD312" i="2005"/>
  <c r="CC312" i="2005"/>
  <c r="CB312" i="2005"/>
  <c r="BY312" i="2005"/>
  <c r="BU312" i="2005"/>
  <c r="BT312" i="2005"/>
  <c r="BS312" i="2005"/>
  <c r="BP312" i="2005"/>
  <c r="BL312" i="2005"/>
  <c r="BM324" i="2005" s="1"/>
  <c r="BK312" i="2005"/>
  <c r="BJ312" i="2005"/>
  <c r="BG312" i="2005"/>
  <c r="BB312" i="2005"/>
  <c r="AY312" i="2005" s="1"/>
  <c r="BA312" i="2005"/>
  <c r="AX312" i="2005"/>
  <c r="AS312" i="2005"/>
  <c r="AP312" i="2005" s="1"/>
  <c r="AR312" i="2005"/>
  <c r="AO312" i="2005"/>
  <c r="AJ312" i="2005"/>
  <c r="AG312" i="2005" s="1"/>
  <c r="AI312" i="2005"/>
  <c r="AF312" i="2005"/>
  <c r="AB312" i="2005"/>
  <c r="W312" i="2005"/>
  <c r="S312" i="2005"/>
  <c r="T324" i="2005" s="1"/>
  <c r="R312" i="2005"/>
  <c r="Q312" i="2005"/>
  <c r="N312" i="2005"/>
  <c r="J312" i="2005"/>
  <c r="I312" i="2005"/>
  <c r="H312" i="2005"/>
  <c r="E312" i="2005"/>
  <c r="EF311" i="2005"/>
  <c r="EE311" i="2005"/>
  <c r="ED311" i="2005"/>
  <c r="EA311" i="2005"/>
  <c r="DW311" i="2005"/>
  <c r="DV311" i="2005"/>
  <c r="DU311" i="2005"/>
  <c r="DR311" i="2005"/>
  <c r="DP311" i="2005"/>
  <c r="DI311" i="2005"/>
  <c r="DE311" i="2005"/>
  <c r="DD311" i="2005"/>
  <c r="DC311" i="2005"/>
  <c r="CZ311" i="2005"/>
  <c r="CV311" i="2005"/>
  <c r="CW323" i="2005" s="1"/>
  <c r="CU311" i="2005"/>
  <c r="CT311" i="2005"/>
  <c r="CM311" i="2005"/>
  <c r="CL311" i="2005"/>
  <c r="CK311" i="2005"/>
  <c r="CH311" i="2005"/>
  <c r="CD311" i="2005"/>
  <c r="CC311" i="2005"/>
  <c r="CB311" i="2005"/>
  <c r="BY311" i="2005"/>
  <c r="BU311" i="2005"/>
  <c r="BT311" i="2005"/>
  <c r="BS311" i="2005"/>
  <c r="BP311" i="2005"/>
  <c r="BL311" i="2005"/>
  <c r="BK311" i="2005"/>
  <c r="BJ311" i="2005"/>
  <c r="BG311" i="2005"/>
  <c r="BB311" i="2005"/>
  <c r="AY311" i="2005" s="1"/>
  <c r="BA311" i="2005"/>
  <c r="AX311" i="2005"/>
  <c r="AS311" i="2005"/>
  <c r="AP311" i="2005" s="1"/>
  <c r="AR311" i="2005"/>
  <c r="AO311" i="2005"/>
  <c r="AJ311" i="2005"/>
  <c r="AG311" i="2005" s="1"/>
  <c r="AI311" i="2005"/>
  <c r="AF311" i="2005"/>
  <c r="AB311" i="2005"/>
  <c r="W311" i="2005"/>
  <c r="S311" i="2005"/>
  <c r="R311" i="2005"/>
  <c r="Q311" i="2005"/>
  <c r="N311" i="2005"/>
  <c r="J311" i="2005"/>
  <c r="I311" i="2005"/>
  <c r="H311" i="2005"/>
  <c r="E311" i="2005"/>
  <c r="EF310" i="2005"/>
  <c r="EE310" i="2005"/>
  <c r="ED310" i="2005"/>
  <c r="EA310" i="2005"/>
  <c r="DW310" i="2005"/>
  <c r="DV310" i="2005"/>
  <c r="DU310" i="2005"/>
  <c r="DR310" i="2005"/>
  <c r="DP310" i="2005"/>
  <c r="DO310" i="2005"/>
  <c r="DI310" i="2005"/>
  <c r="DE310" i="2005"/>
  <c r="DD310" i="2005"/>
  <c r="DC310" i="2005"/>
  <c r="CZ310" i="2005"/>
  <c r="CV310" i="2005"/>
  <c r="CW322" i="2005" s="1"/>
  <c r="CU310" i="2005"/>
  <c r="CT310" i="2005"/>
  <c r="CM310" i="2005"/>
  <c r="CL310" i="2005"/>
  <c r="CK310" i="2005"/>
  <c r="CH310" i="2005"/>
  <c r="CD310" i="2005"/>
  <c r="CE322" i="2005" s="1"/>
  <c r="CC310" i="2005"/>
  <c r="CB310" i="2005"/>
  <c r="BY310" i="2005"/>
  <c r="BU310" i="2005"/>
  <c r="BT310" i="2005"/>
  <c r="BS310" i="2005"/>
  <c r="BP310" i="2005"/>
  <c r="BL310" i="2005"/>
  <c r="BM322" i="2005" s="1"/>
  <c r="BK310" i="2005"/>
  <c r="BJ310" i="2005"/>
  <c r="BG310" i="2005"/>
  <c r="BB310" i="2005"/>
  <c r="AY310" i="2005" s="1"/>
  <c r="BA310" i="2005"/>
  <c r="AX310" i="2005"/>
  <c r="AS310" i="2005"/>
  <c r="AP310" i="2005" s="1"/>
  <c r="AR310" i="2005"/>
  <c r="AO310" i="2005"/>
  <c r="AJ310" i="2005"/>
  <c r="AG310" i="2005" s="1"/>
  <c r="AI310" i="2005"/>
  <c r="AF310" i="2005"/>
  <c r="AB310" i="2005"/>
  <c r="W310" i="2005"/>
  <c r="S310" i="2005"/>
  <c r="R310" i="2005"/>
  <c r="Q310" i="2005"/>
  <c r="N310" i="2005"/>
  <c r="J310" i="2005"/>
  <c r="I310" i="2005"/>
  <c r="H310" i="2005"/>
  <c r="E310" i="2005"/>
  <c r="EF309" i="2005"/>
  <c r="EE309" i="2005"/>
  <c r="ED309" i="2005"/>
  <c r="EA309" i="2005"/>
  <c r="DW309" i="2005"/>
  <c r="DV309" i="2005"/>
  <c r="DU309" i="2005"/>
  <c r="DR309" i="2005"/>
  <c r="DJ309" i="2005"/>
  <c r="DI309" i="2005"/>
  <c r="DE309" i="2005"/>
  <c r="DD309" i="2005"/>
  <c r="DC309" i="2005"/>
  <c r="CZ309" i="2005"/>
  <c r="CV309" i="2005"/>
  <c r="CU309" i="2005"/>
  <c r="CT309" i="2005"/>
  <c r="CM309" i="2005"/>
  <c r="CL309" i="2005"/>
  <c r="CK309" i="2005"/>
  <c r="CH309" i="2005"/>
  <c r="CD309" i="2005"/>
  <c r="CC309" i="2005"/>
  <c r="CB309" i="2005"/>
  <c r="BY309" i="2005"/>
  <c r="BU309" i="2005"/>
  <c r="BT309" i="2005"/>
  <c r="BS309" i="2005"/>
  <c r="BP309" i="2005"/>
  <c r="BL309" i="2005"/>
  <c r="BK309" i="2005"/>
  <c r="BJ309" i="2005"/>
  <c r="BG309" i="2005"/>
  <c r="BB309" i="2005"/>
  <c r="AY309" i="2005" s="1"/>
  <c r="BA309" i="2005"/>
  <c r="AX309" i="2005"/>
  <c r="AS309" i="2005"/>
  <c r="AP309" i="2005" s="1"/>
  <c r="AR309" i="2005"/>
  <c r="AO309" i="2005"/>
  <c r="AJ309" i="2005"/>
  <c r="AG309" i="2005" s="1"/>
  <c r="AI309" i="2005"/>
  <c r="AF309" i="2005"/>
  <c r="AB309" i="2005"/>
  <c r="W309" i="2005"/>
  <c r="S309" i="2005"/>
  <c r="R309" i="2005"/>
  <c r="Q309" i="2005"/>
  <c r="N309" i="2005"/>
  <c r="J309" i="2005"/>
  <c r="I309" i="2005"/>
  <c r="H309" i="2005"/>
  <c r="E309" i="2005"/>
  <c r="BL50" i="2002" l="1"/>
  <c r="BN50" i="2002" s="1"/>
  <c r="BH50" i="2002" s="1"/>
  <c r="J50" i="2002"/>
  <c r="L50" i="2002" s="1"/>
  <c r="F50" i="2002" s="1"/>
  <c r="EG321" i="2005"/>
  <c r="EF50" i="2002"/>
  <c r="EH50" i="2002" s="1"/>
  <c r="EB50" i="2002" s="1"/>
  <c r="DW50" i="2002"/>
  <c r="DY50" i="2002" s="1"/>
  <c r="DS50" i="2002" s="1"/>
  <c r="DO323" i="2005"/>
  <c r="DN50" i="2002"/>
  <c r="DF321" i="2005"/>
  <c r="DE50" i="2002"/>
  <c r="DG50" i="2002" s="1"/>
  <c r="DA50" i="2002" s="1"/>
  <c r="CW321" i="2005"/>
  <c r="CV50" i="2002"/>
  <c r="CX50" i="2002" s="1"/>
  <c r="CR50" i="2002" s="1"/>
  <c r="CN321" i="2005"/>
  <c r="CM50" i="2002"/>
  <c r="CO50" i="2002" s="1"/>
  <c r="CI50" i="2002" s="1"/>
  <c r="CD50" i="2002"/>
  <c r="CF50" i="2002" s="1"/>
  <c r="BU50" i="2002"/>
  <c r="BW50" i="2002" s="1"/>
  <c r="BQ50" i="2002" s="1"/>
  <c r="AB50" i="2002"/>
  <c r="S50" i="2002"/>
  <c r="U50" i="2002" s="1"/>
  <c r="O50" i="2002" s="1"/>
  <c r="DP318" i="2005"/>
  <c r="DO330" i="2005"/>
  <c r="DP314" i="2005"/>
  <c r="DO326" i="2005"/>
  <c r="DP317" i="2005"/>
  <c r="DO329" i="2005"/>
  <c r="DO313" i="2005"/>
  <c r="DO325" i="2005"/>
  <c r="DP320" i="2005"/>
  <c r="DO332" i="2005"/>
  <c r="DP316" i="2005"/>
  <c r="DO328" i="2005"/>
  <c r="DP312" i="2005"/>
  <c r="DO324" i="2005"/>
  <c r="EH312" i="2005"/>
  <c r="EB312" i="2005" s="1"/>
  <c r="EG324" i="2005"/>
  <c r="EH317" i="2005"/>
  <c r="EG329" i="2005"/>
  <c r="EH319" i="2005"/>
  <c r="EB319" i="2005" s="1"/>
  <c r="EG331" i="2005"/>
  <c r="EH320" i="2005"/>
  <c r="EB320" i="2005" s="1"/>
  <c r="EG332" i="2005"/>
  <c r="EH310" i="2005"/>
  <c r="EB310" i="2005" s="1"/>
  <c r="EG322" i="2005"/>
  <c r="EH311" i="2005"/>
  <c r="EG323" i="2005"/>
  <c r="EH316" i="2005"/>
  <c r="EB316" i="2005" s="1"/>
  <c r="EG328" i="2005"/>
  <c r="EH314" i="2005"/>
  <c r="EB314" i="2005" s="1"/>
  <c r="EG326" i="2005"/>
  <c r="EH313" i="2005"/>
  <c r="EB313" i="2005" s="1"/>
  <c r="EG325" i="2005"/>
  <c r="EH315" i="2005"/>
  <c r="EB315" i="2005" s="1"/>
  <c r="EG327" i="2005"/>
  <c r="EH318" i="2005"/>
  <c r="EB318" i="2005" s="1"/>
  <c r="EG330" i="2005"/>
  <c r="DY312" i="2005"/>
  <c r="DX324" i="2005"/>
  <c r="DY317" i="2005"/>
  <c r="DS317" i="2005" s="1"/>
  <c r="DX329" i="2005"/>
  <c r="DY310" i="2005"/>
  <c r="DS310" i="2005" s="1"/>
  <c r="DX322" i="2005"/>
  <c r="DY309" i="2005"/>
  <c r="DX321" i="2005"/>
  <c r="DY319" i="2005"/>
  <c r="DX331" i="2005"/>
  <c r="DY311" i="2005"/>
  <c r="DS311" i="2005" s="1"/>
  <c r="DX323" i="2005"/>
  <c r="DY313" i="2005"/>
  <c r="DX325" i="2005"/>
  <c r="DY315" i="2005"/>
  <c r="DS315" i="2005" s="1"/>
  <c r="DX327" i="2005"/>
  <c r="DG314" i="2005"/>
  <c r="DA314" i="2005" s="1"/>
  <c r="DF326" i="2005"/>
  <c r="DG319" i="2005"/>
  <c r="DA319" i="2005" s="1"/>
  <c r="DF331" i="2005"/>
  <c r="DG310" i="2005"/>
  <c r="DF322" i="2005"/>
  <c r="DG311" i="2005"/>
  <c r="DA311" i="2005" s="1"/>
  <c r="DF323" i="2005"/>
  <c r="DG312" i="2005"/>
  <c r="DF324" i="2005"/>
  <c r="CX319" i="2005"/>
  <c r="CR319" i="2005" s="1"/>
  <c r="CW331" i="2005"/>
  <c r="CX318" i="2005"/>
  <c r="CR318" i="2005" s="1"/>
  <c r="CW330" i="2005"/>
  <c r="CX320" i="2005"/>
  <c r="CR320" i="2005" s="1"/>
  <c r="CW332" i="2005"/>
  <c r="CO311" i="2005"/>
  <c r="CN323" i="2005"/>
  <c r="CO312" i="2005"/>
  <c r="CI312" i="2005" s="1"/>
  <c r="CN324" i="2005"/>
  <c r="CO317" i="2005"/>
  <c r="CI317" i="2005" s="1"/>
  <c r="CN329" i="2005"/>
  <c r="CO310" i="2005"/>
  <c r="CN322" i="2005"/>
  <c r="CO315" i="2005"/>
  <c r="CI315" i="2005" s="1"/>
  <c r="CN327" i="2005"/>
  <c r="CO319" i="2005"/>
  <c r="CI319" i="2005" s="1"/>
  <c r="CN331" i="2005"/>
  <c r="CO313" i="2005"/>
  <c r="CN325" i="2005"/>
  <c r="CO320" i="2005"/>
  <c r="CI320" i="2005" s="1"/>
  <c r="CN332" i="2005"/>
  <c r="CF309" i="2005"/>
  <c r="CE321" i="2005"/>
  <c r="CF311" i="2005"/>
  <c r="BZ311" i="2005" s="1"/>
  <c r="CE323" i="2005"/>
  <c r="CF312" i="2005"/>
  <c r="BZ312" i="2005" s="1"/>
  <c r="CE324" i="2005"/>
  <c r="CF317" i="2005"/>
  <c r="BZ317" i="2005" s="1"/>
  <c r="CE329" i="2005"/>
  <c r="CF315" i="2005"/>
  <c r="BZ315" i="2005" s="1"/>
  <c r="CE327" i="2005"/>
  <c r="CF314" i="2005"/>
  <c r="BZ314" i="2005" s="1"/>
  <c r="CE326" i="2005"/>
  <c r="CF316" i="2005"/>
  <c r="BZ316" i="2005" s="1"/>
  <c r="CE328" i="2005"/>
  <c r="CF313" i="2005"/>
  <c r="BZ313" i="2005" s="1"/>
  <c r="CE325" i="2005"/>
  <c r="CF318" i="2005"/>
  <c r="BZ318" i="2005" s="1"/>
  <c r="CE330" i="2005"/>
  <c r="CF320" i="2005"/>
  <c r="BZ320" i="2005" s="1"/>
  <c r="CE332" i="2005"/>
  <c r="BW311" i="2005"/>
  <c r="BQ311" i="2005" s="1"/>
  <c r="BV323" i="2005"/>
  <c r="BW312" i="2005"/>
  <c r="BQ312" i="2005" s="1"/>
  <c r="BV324" i="2005"/>
  <c r="BW314" i="2005"/>
  <c r="BQ314" i="2005" s="1"/>
  <c r="BV326" i="2005"/>
  <c r="BW316" i="2005"/>
  <c r="BQ316" i="2005" s="1"/>
  <c r="BV328" i="2005"/>
  <c r="BW309" i="2005"/>
  <c r="BQ309" i="2005" s="1"/>
  <c r="BV321" i="2005"/>
  <c r="BW310" i="2005"/>
  <c r="BQ310" i="2005" s="1"/>
  <c r="BV322" i="2005"/>
  <c r="BW320" i="2005"/>
  <c r="BQ320" i="2005" s="1"/>
  <c r="BV332" i="2005"/>
  <c r="BN315" i="2005"/>
  <c r="BH315" i="2005" s="1"/>
  <c r="BM327" i="2005"/>
  <c r="BN311" i="2005"/>
  <c r="BM323" i="2005"/>
  <c r="BN314" i="2005"/>
  <c r="BM326" i="2005"/>
  <c r="BN316" i="2005"/>
  <c r="BH316" i="2005" s="1"/>
  <c r="BM328" i="2005"/>
  <c r="BN319" i="2005"/>
  <c r="BH319" i="2005" s="1"/>
  <c r="BM331" i="2005"/>
  <c r="BN309" i="2005"/>
  <c r="BH309" i="2005" s="1"/>
  <c r="BM321" i="2005"/>
  <c r="BN313" i="2005"/>
  <c r="BH313" i="2005" s="1"/>
  <c r="BM325" i="2005"/>
  <c r="BN318" i="2005"/>
  <c r="BH318" i="2005" s="1"/>
  <c r="BM330" i="2005"/>
  <c r="BN320" i="2005"/>
  <c r="BH320" i="2005" s="1"/>
  <c r="BM332" i="2005"/>
  <c r="AD312" i="2005"/>
  <c r="X312" i="2005" s="1"/>
  <c r="AC324" i="2005"/>
  <c r="AD315" i="2005"/>
  <c r="X315" i="2005" s="1"/>
  <c r="AC327" i="2005"/>
  <c r="AD314" i="2005"/>
  <c r="X314" i="2005" s="1"/>
  <c r="AC326" i="2005"/>
  <c r="AD319" i="2005"/>
  <c r="X319" i="2005" s="1"/>
  <c r="AC331" i="2005"/>
  <c r="AD311" i="2005"/>
  <c r="X311" i="2005" s="1"/>
  <c r="AC323" i="2005"/>
  <c r="AD309" i="2005"/>
  <c r="X309" i="2005" s="1"/>
  <c r="AC321" i="2005"/>
  <c r="AD310" i="2005"/>
  <c r="X310" i="2005" s="1"/>
  <c r="AC322" i="2005"/>
  <c r="AD313" i="2005"/>
  <c r="X313" i="2005" s="1"/>
  <c r="AC325" i="2005"/>
  <c r="AD320" i="2005"/>
  <c r="X320" i="2005" s="1"/>
  <c r="AC332" i="2005"/>
  <c r="AD317" i="2005"/>
  <c r="X317" i="2005" s="1"/>
  <c r="AC329" i="2005"/>
  <c r="U309" i="2005"/>
  <c r="T321" i="2005"/>
  <c r="U310" i="2005"/>
  <c r="O310" i="2005" s="1"/>
  <c r="T322" i="2005"/>
  <c r="U313" i="2005"/>
  <c r="O313" i="2005" s="1"/>
  <c r="T325" i="2005"/>
  <c r="U315" i="2005"/>
  <c r="O315" i="2005" s="1"/>
  <c r="T327" i="2005"/>
  <c r="U318" i="2005"/>
  <c r="O318" i="2005" s="1"/>
  <c r="T330" i="2005"/>
  <c r="U320" i="2005"/>
  <c r="O320" i="2005" s="1"/>
  <c r="T332" i="2005"/>
  <c r="U311" i="2005"/>
  <c r="O311" i="2005" s="1"/>
  <c r="T323" i="2005"/>
  <c r="U314" i="2005"/>
  <c r="T326" i="2005"/>
  <c r="U316" i="2005"/>
  <c r="O316" i="2005" s="1"/>
  <c r="T328" i="2005"/>
  <c r="U319" i="2005"/>
  <c r="O319" i="2005" s="1"/>
  <c r="T331" i="2005"/>
  <c r="L309" i="2005"/>
  <c r="F309" i="2005" s="1"/>
  <c r="K321" i="2005"/>
  <c r="L310" i="2005"/>
  <c r="F310" i="2005" s="1"/>
  <c r="K322" i="2005"/>
  <c r="L313" i="2005"/>
  <c r="F313" i="2005" s="1"/>
  <c r="K325" i="2005"/>
  <c r="L320" i="2005"/>
  <c r="F320" i="2005" s="1"/>
  <c r="K332" i="2005"/>
  <c r="L311" i="2005"/>
  <c r="F311" i="2005" s="1"/>
  <c r="K323" i="2005"/>
  <c r="L312" i="2005"/>
  <c r="F312" i="2005" s="1"/>
  <c r="K324" i="2005"/>
  <c r="L315" i="2005"/>
  <c r="F315" i="2005" s="1"/>
  <c r="K327" i="2005"/>
  <c r="L319" i="2005"/>
  <c r="K331" i="2005"/>
  <c r="DO316" i="2005"/>
  <c r="DO318" i="2005"/>
  <c r="CW309" i="2005"/>
  <c r="CX309" i="2005"/>
  <c r="CR309" i="2005" s="1"/>
  <c r="CW310" i="2005"/>
  <c r="CX310" i="2005"/>
  <c r="CR310" i="2005" s="1"/>
  <c r="CX311" i="2005"/>
  <c r="CR311" i="2005" s="1"/>
  <c r="CW311" i="2005"/>
  <c r="CX312" i="2005"/>
  <c r="CR312" i="2005" s="1"/>
  <c r="CW312" i="2005"/>
  <c r="CX315" i="2005"/>
  <c r="CR315" i="2005" s="1"/>
  <c r="CW315" i="2005"/>
  <c r="CW316" i="2005"/>
  <c r="CX316" i="2005"/>
  <c r="CR316" i="2005" s="1"/>
  <c r="CX317" i="2005"/>
  <c r="CR317" i="2005" s="1"/>
  <c r="CW314" i="2005"/>
  <c r="CX314" i="2005"/>
  <c r="CR314" i="2005" s="1"/>
  <c r="CX313" i="2005"/>
  <c r="CR313" i="2005" s="1"/>
  <c r="CW313" i="2005"/>
  <c r="DO314" i="2005"/>
  <c r="DO311" i="2005"/>
  <c r="DN49" i="2003"/>
  <c r="DP49" i="2003" s="1"/>
  <c r="DJ49" i="2003" s="1"/>
  <c r="DS312" i="2005"/>
  <c r="DP309" i="2005"/>
  <c r="CI310" i="2005"/>
  <c r="EB311" i="2005"/>
  <c r="DS313" i="2005"/>
  <c r="DO312" i="2005"/>
  <c r="DP313" i="2005"/>
  <c r="DO317" i="2005"/>
  <c r="DG316" i="2005"/>
  <c r="DA316" i="2005" s="1"/>
  <c r="DG309" i="2005"/>
  <c r="DA309" i="2005" s="1"/>
  <c r="DG313" i="2005"/>
  <c r="DA313" i="2005" s="1"/>
  <c r="DG318" i="2005"/>
  <c r="DA318" i="2005" s="1"/>
  <c r="DG320" i="2005"/>
  <c r="DA320" i="2005" s="1"/>
  <c r="CI313" i="2005"/>
  <c r="CF319" i="2005"/>
  <c r="BZ319" i="2005" s="1"/>
  <c r="BW313" i="2005"/>
  <c r="BQ313" i="2005" s="1"/>
  <c r="BW318" i="2005"/>
  <c r="BQ318" i="2005" s="1"/>
  <c r="BN310" i="2005"/>
  <c r="BH310" i="2005" s="1"/>
  <c r="BH311" i="2005"/>
  <c r="BN317" i="2005"/>
  <c r="BH317" i="2005" s="1"/>
  <c r="BN312" i="2005"/>
  <c r="BH312" i="2005" s="1"/>
  <c r="BH314" i="2005"/>
  <c r="O309" i="2005"/>
  <c r="O314" i="2005"/>
  <c r="U317" i="2005"/>
  <c r="O317" i="2005" s="1"/>
  <c r="U312" i="2005"/>
  <c r="O312" i="2005" s="1"/>
  <c r="F319" i="2005"/>
  <c r="L317" i="2005"/>
  <c r="F317" i="2005" s="1"/>
  <c r="CF310" i="2005"/>
  <c r="BZ310" i="2005" s="1"/>
  <c r="EB317" i="2005"/>
  <c r="CO309" i="2005"/>
  <c r="CI309" i="2005" s="1"/>
  <c r="EH309" i="2005"/>
  <c r="EB309" i="2005" s="1"/>
  <c r="DS309" i="2005"/>
  <c r="DA310" i="2005"/>
  <c r="CI311" i="2005"/>
  <c r="DA312" i="2005"/>
  <c r="DS319" i="2005"/>
  <c r="L314" i="2005"/>
  <c r="F314" i="2005" s="1"/>
  <c r="CO314" i="2005"/>
  <c r="CI314" i="2005" s="1"/>
  <c r="DY314" i="2005"/>
  <c r="DS314" i="2005" s="1"/>
  <c r="BW315" i="2005"/>
  <c r="BQ315" i="2005" s="1"/>
  <c r="DG315" i="2005"/>
  <c r="DA315" i="2005" s="1"/>
  <c r="L316" i="2005"/>
  <c r="F316" i="2005" s="1"/>
  <c r="AD316" i="2005"/>
  <c r="X316" i="2005" s="1"/>
  <c r="CO316" i="2005"/>
  <c r="CI316" i="2005" s="1"/>
  <c r="DY316" i="2005"/>
  <c r="DS316" i="2005" s="1"/>
  <c r="BW317" i="2005"/>
  <c r="BQ317" i="2005" s="1"/>
  <c r="DG317" i="2005"/>
  <c r="DA317" i="2005" s="1"/>
  <c r="L318" i="2005"/>
  <c r="F318" i="2005" s="1"/>
  <c r="AD318" i="2005"/>
  <c r="X318" i="2005" s="1"/>
  <c r="CO318" i="2005"/>
  <c r="CI318" i="2005" s="1"/>
  <c r="DY318" i="2005"/>
  <c r="DS318" i="2005" s="1"/>
  <c r="BW319" i="2005"/>
  <c r="BQ319" i="2005" s="1"/>
  <c r="DY320" i="2005"/>
  <c r="DS320" i="2005" s="1"/>
  <c r="AB290" i="2005"/>
  <c r="AB291" i="2005"/>
  <c r="AB292" i="2005"/>
  <c r="AB293" i="2005"/>
  <c r="AB294" i="2005"/>
  <c r="AB295" i="2005"/>
  <c r="AB296" i="2005"/>
  <c r="AB297" i="2005"/>
  <c r="AC309" i="2005" s="1"/>
  <c r="AB298" i="2005"/>
  <c r="AD298" i="2005" s="1"/>
  <c r="X298" i="2005" s="1"/>
  <c r="AB299" i="2005"/>
  <c r="AC311" i="2005" s="1"/>
  <c r="AB300" i="2005"/>
  <c r="AC312" i="2005" s="1"/>
  <c r="AB301" i="2005"/>
  <c r="AB302" i="2005"/>
  <c r="AC314" i="2005" s="1"/>
  <c r="CU304" i="2005"/>
  <c r="CV304" i="2005"/>
  <c r="CU303" i="2005"/>
  <c r="CV303" i="2005"/>
  <c r="CU302" i="2005"/>
  <c r="CV302" i="2005"/>
  <c r="CV301" i="2005"/>
  <c r="AB289" i="2005"/>
  <c r="CV300" i="2005"/>
  <c r="CT301" i="2005"/>
  <c r="CT302" i="2005"/>
  <c r="CT303" i="2005"/>
  <c r="CT304" i="2005"/>
  <c r="CT305" i="2005"/>
  <c r="CT306" i="2005"/>
  <c r="CT307" i="2005"/>
  <c r="CT308" i="2005"/>
  <c r="CQ301" i="2005"/>
  <c r="CQ302" i="2005"/>
  <c r="CQ303" i="2005"/>
  <c r="CQ304" i="2005"/>
  <c r="CQ305" i="2005"/>
  <c r="CQ306" i="2005"/>
  <c r="CQ307" i="2005"/>
  <c r="CQ308" i="2005"/>
  <c r="CT300" i="2005"/>
  <c r="CQ300" i="2005"/>
  <c r="BA300" i="2005"/>
  <c r="BB300" i="2005"/>
  <c r="AY300" i="2005" s="1"/>
  <c r="AX300" i="2005"/>
  <c r="DW285" i="2005"/>
  <c r="DW286" i="2005"/>
  <c r="DW287" i="2005"/>
  <c r="DW288" i="2005"/>
  <c r="DW289" i="2005"/>
  <c r="DW290" i="2005"/>
  <c r="DW291" i="2005"/>
  <c r="DW292" i="2005"/>
  <c r="DW293" i="2005"/>
  <c r="DW294" i="2005"/>
  <c r="DW295" i="2005"/>
  <c r="DW296" i="2005"/>
  <c r="EF285" i="2005"/>
  <c r="EF286" i="2005"/>
  <c r="EH286" i="2005" s="1"/>
  <c r="EB286" i="2005" s="1"/>
  <c r="EF287" i="2005"/>
  <c r="EF288" i="2005"/>
  <c r="EF289" i="2005"/>
  <c r="EF290" i="2005"/>
  <c r="EG290" i="2005" s="1"/>
  <c r="EF291" i="2005"/>
  <c r="EF292" i="2005"/>
  <c r="EF293" i="2005"/>
  <c r="EF294" i="2005"/>
  <c r="EF295" i="2005"/>
  <c r="EF296" i="2005"/>
  <c r="EF297" i="2005"/>
  <c r="EG309" i="2005" s="1"/>
  <c r="EF298" i="2005"/>
  <c r="EG298" i="2005" s="1"/>
  <c r="EF299" i="2005"/>
  <c r="EG311" i="2005" s="1"/>
  <c r="EC48" i="2003"/>
  <c r="ED49" i="2003" s="1"/>
  <c r="DZ48" i="2003"/>
  <c r="EA49" i="2003" s="1"/>
  <c r="DW297" i="2005"/>
  <c r="DX309" i="2005" s="1"/>
  <c r="DW298" i="2005"/>
  <c r="DY298" i="2005" s="1"/>
  <c r="DW299" i="2005"/>
  <c r="DX299" i="2005" s="1"/>
  <c r="DT48" i="2003"/>
  <c r="DU49" i="2003" s="1"/>
  <c r="DQ48" i="2003"/>
  <c r="DR49" i="2003" s="1"/>
  <c r="DN48" i="2003"/>
  <c r="DH48" i="2003"/>
  <c r="DI49" i="2003" s="1"/>
  <c r="DE288" i="2005"/>
  <c r="DE289" i="2005"/>
  <c r="DE290" i="2005"/>
  <c r="DE291" i="2005"/>
  <c r="DE292" i="2005"/>
  <c r="DE293" i="2005"/>
  <c r="DE294" i="2005"/>
  <c r="DE295" i="2005"/>
  <c r="DE296" i="2005"/>
  <c r="DE297" i="2005"/>
  <c r="DF309" i="2005" s="1"/>
  <c r="DE298" i="2005"/>
  <c r="DF298" i="2005" s="1"/>
  <c r="DE299" i="2005"/>
  <c r="DF311" i="2005" s="1"/>
  <c r="DB48" i="2003"/>
  <c r="DC49" i="2003" s="1"/>
  <c r="CY48" i="2003"/>
  <c r="CZ49" i="2003" s="1"/>
  <c r="CM288" i="2005"/>
  <c r="CM289" i="2005"/>
  <c r="CM290" i="2005"/>
  <c r="CM291" i="2005"/>
  <c r="CM292" i="2005"/>
  <c r="CM293" i="2005"/>
  <c r="CM294" i="2005"/>
  <c r="CM295" i="2005"/>
  <c r="CM296" i="2005"/>
  <c r="CM297" i="2005"/>
  <c r="CN309" i="2005" s="1"/>
  <c r="CM298" i="2005"/>
  <c r="CN310" i="2005" s="1"/>
  <c r="CM299" i="2005"/>
  <c r="CN311" i="2005" s="1"/>
  <c r="CJ48" i="2003"/>
  <c r="CK49" i="2003" s="1"/>
  <c r="CG48" i="2003"/>
  <c r="CH49" i="2003" s="1"/>
  <c r="CD288" i="2005"/>
  <c r="CD289" i="2005"/>
  <c r="CD290" i="2005"/>
  <c r="CD291" i="2005"/>
  <c r="CD292" i="2005"/>
  <c r="CF292" i="2005" s="1"/>
  <c r="CD293" i="2005"/>
  <c r="CD294" i="2005"/>
  <c r="CD295" i="2005"/>
  <c r="CD296" i="2005"/>
  <c r="CF296" i="2005" s="1"/>
  <c r="CD297" i="2005"/>
  <c r="CE309" i="2005" s="1"/>
  <c r="CD298" i="2005"/>
  <c r="CE310" i="2005" s="1"/>
  <c r="CD299" i="2005"/>
  <c r="CF299" i="2005" s="1"/>
  <c r="CA48" i="2003"/>
  <c r="CB49" i="2003" s="1"/>
  <c r="BX48" i="2003"/>
  <c r="BU288" i="2005"/>
  <c r="BU289" i="2005"/>
  <c r="BU290" i="2005"/>
  <c r="BU291" i="2005"/>
  <c r="BU292" i="2005"/>
  <c r="BU293" i="2005"/>
  <c r="BU294" i="2005"/>
  <c r="BU295" i="2005"/>
  <c r="BW295" i="2005" s="1"/>
  <c r="BU296" i="2005"/>
  <c r="BV296" i="2005" s="1"/>
  <c r="BU297" i="2005"/>
  <c r="BV309" i="2005" s="1"/>
  <c r="BU298" i="2005"/>
  <c r="BV310" i="2005" s="1"/>
  <c r="BU299" i="2005"/>
  <c r="BV299" i="2005" s="1"/>
  <c r="BR48" i="2003"/>
  <c r="BO48" i="2003"/>
  <c r="BP49" i="2003" s="1"/>
  <c r="BL288" i="2005"/>
  <c r="BL289" i="2005"/>
  <c r="BL290" i="2005"/>
  <c r="BL291" i="2005"/>
  <c r="BL292" i="2005"/>
  <c r="BL293" i="2005"/>
  <c r="BL294" i="2005"/>
  <c r="BL295" i="2005"/>
  <c r="BL296" i="2005"/>
  <c r="BL297" i="2005"/>
  <c r="BM309" i="2005" s="1"/>
  <c r="BL298" i="2005"/>
  <c r="BM310" i="2005" s="1"/>
  <c r="BL299" i="2005"/>
  <c r="BN299" i="2005" s="1"/>
  <c r="BI48" i="2003"/>
  <c r="BJ49" i="2003" s="1"/>
  <c r="BF48" i="2003"/>
  <c r="BG49" i="2003" s="1"/>
  <c r="AZ48" i="2003"/>
  <c r="BA49" i="2003" s="1"/>
  <c r="AW48" i="2003"/>
  <c r="AQ48" i="2003"/>
  <c r="AR49" i="2003" s="1"/>
  <c r="AN48" i="2003"/>
  <c r="AH48" i="2003"/>
  <c r="AI49" i="2003" s="1"/>
  <c r="AE48" i="2003"/>
  <c r="AF49" i="2003" s="1"/>
  <c r="AB288" i="2005"/>
  <c r="Y48" i="2003"/>
  <c r="V48" i="2003"/>
  <c r="W49" i="2003" s="1"/>
  <c r="S288" i="2005"/>
  <c r="S289" i="2005"/>
  <c r="S290" i="2005"/>
  <c r="S291" i="2005"/>
  <c r="S292" i="2005"/>
  <c r="S293" i="2005"/>
  <c r="S294" i="2005"/>
  <c r="S295" i="2005"/>
  <c r="S296" i="2005"/>
  <c r="S297" i="2005"/>
  <c r="U297" i="2005" s="1"/>
  <c r="S298" i="2005"/>
  <c r="U298" i="2005" s="1"/>
  <c r="S299" i="2005"/>
  <c r="T311" i="2005" s="1"/>
  <c r="P48" i="2003"/>
  <c r="Q49" i="2003" s="1"/>
  <c r="M48" i="2003"/>
  <c r="N49" i="2003" s="1"/>
  <c r="J288" i="2005"/>
  <c r="J289" i="2005"/>
  <c r="J290" i="2005"/>
  <c r="L290" i="2005" s="1"/>
  <c r="J291" i="2005"/>
  <c r="J292" i="2005"/>
  <c r="J293" i="2005"/>
  <c r="J294" i="2005"/>
  <c r="L294" i="2005" s="1"/>
  <c r="J295" i="2005"/>
  <c r="J296" i="2005"/>
  <c r="J297" i="2005"/>
  <c r="K297" i="2005" s="1"/>
  <c r="J298" i="2005"/>
  <c r="L298" i="2005" s="1"/>
  <c r="J299" i="2005"/>
  <c r="K311" i="2005" s="1"/>
  <c r="G48" i="2003"/>
  <c r="H49" i="2003" s="1"/>
  <c r="D48" i="2003"/>
  <c r="E49" i="2003" s="1"/>
  <c r="EC47" i="2003"/>
  <c r="EE47" i="2003" s="1"/>
  <c r="DZ47" i="2003"/>
  <c r="DW47" i="2003"/>
  <c r="DT47" i="2003"/>
  <c r="DQ47" i="2003"/>
  <c r="DN47" i="2003"/>
  <c r="DK48" i="2003"/>
  <c r="DH47" i="2003"/>
  <c r="DE285" i="2005"/>
  <c r="DE47" i="2003" s="1"/>
  <c r="DE286" i="2005"/>
  <c r="DE287" i="2005"/>
  <c r="DB47" i="2003"/>
  <c r="DC48" i="2003" s="1"/>
  <c r="CY47" i="2003"/>
  <c r="DD47" i="2003" s="1"/>
  <c r="CM285" i="2005"/>
  <c r="CM47" i="2003" s="1"/>
  <c r="CM286" i="2005"/>
  <c r="CM287" i="2005"/>
  <c r="CJ47" i="2003"/>
  <c r="CG47" i="2003"/>
  <c r="BX47" i="2003"/>
  <c r="CD285" i="2005"/>
  <c r="CE297" i="2005" s="1"/>
  <c r="CD286" i="2005"/>
  <c r="CD287" i="2005"/>
  <c r="CA47" i="2003"/>
  <c r="CB48" i="2003" s="1"/>
  <c r="BU285" i="2005"/>
  <c r="BU47" i="2003" s="1"/>
  <c r="BU286" i="2005"/>
  <c r="BU287" i="2005"/>
  <c r="BR47" i="2003"/>
  <c r="BO47" i="2003"/>
  <c r="BL285" i="2005"/>
  <c r="BL286" i="2005"/>
  <c r="BL287" i="2005"/>
  <c r="BL47" i="2003"/>
  <c r="BN47" i="2003" s="1"/>
  <c r="BI47" i="2003"/>
  <c r="BF47" i="2003"/>
  <c r="AZ47" i="2003"/>
  <c r="AX285" i="2005"/>
  <c r="AX286" i="2005"/>
  <c r="AX48" i="2003" s="1"/>
  <c r="AX287" i="2005"/>
  <c r="AQ47" i="2003"/>
  <c r="AN47" i="2003"/>
  <c r="AH47" i="2003"/>
  <c r="AE47" i="2003"/>
  <c r="AB285" i="2005"/>
  <c r="AB47" i="2003" s="1"/>
  <c r="AB286" i="2005"/>
  <c r="AB287" i="2005"/>
  <c r="V47" i="2003"/>
  <c r="S285" i="2005"/>
  <c r="S286" i="2005"/>
  <c r="S47" i="2003" s="1"/>
  <c r="S287" i="2005"/>
  <c r="P47" i="2003"/>
  <c r="M47" i="2003"/>
  <c r="J285" i="2005"/>
  <c r="J286" i="2005"/>
  <c r="J287" i="2005"/>
  <c r="J47" i="2003" s="1"/>
  <c r="G47" i="2003"/>
  <c r="D47" i="2003"/>
  <c r="I47" i="2003" s="1"/>
  <c r="EA49" i="2002"/>
  <c r="DU49" i="2002"/>
  <c r="DR49" i="2002"/>
  <c r="DO49" i="2002"/>
  <c r="DI285" i="2005"/>
  <c r="DI286" i="2005"/>
  <c r="DI287" i="2005"/>
  <c r="DI288" i="2005"/>
  <c r="DI289" i="2005"/>
  <c r="DI290" i="2005"/>
  <c r="DI291" i="2005"/>
  <c r="DI292" i="2005"/>
  <c r="DI293" i="2005"/>
  <c r="DI294" i="2005"/>
  <c r="DI295" i="2005"/>
  <c r="DI296" i="2005"/>
  <c r="CZ49" i="2002"/>
  <c r="CB49" i="2002"/>
  <c r="BP49" i="2002"/>
  <c r="BA49" i="2002"/>
  <c r="Y48" i="2002"/>
  <c r="E49" i="2002"/>
  <c r="EA48" i="2002"/>
  <c r="DU48" i="2002"/>
  <c r="DR48" i="2002"/>
  <c r="DO48" i="2002"/>
  <c r="BP273" i="2005"/>
  <c r="BT273" i="2005"/>
  <c r="BU273" i="2005"/>
  <c r="BW273" i="2005"/>
  <c r="BQ273" i="2005"/>
  <c r="BS273" i="2005"/>
  <c r="BV273" i="2005"/>
  <c r="BY273" i="2005"/>
  <c r="CB273" i="2005"/>
  <c r="CC273" i="2005"/>
  <c r="BG273" i="2005"/>
  <c r="BK273" i="2005"/>
  <c r="BL273" i="2005"/>
  <c r="BN273" i="2005"/>
  <c r="BH273" i="2005"/>
  <c r="BJ273" i="2005"/>
  <c r="BL261" i="2005"/>
  <c r="BM273" i="2005"/>
  <c r="CV299" i="2005"/>
  <c r="CV287" i="2005"/>
  <c r="CT299" i="2005"/>
  <c r="CQ299" i="2005"/>
  <c r="CV298" i="2005"/>
  <c r="CV286" i="2005"/>
  <c r="CV297" i="2005"/>
  <c r="CV285" i="2005"/>
  <c r="CT298" i="2005"/>
  <c r="CQ298" i="2005"/>
  <c r="CQ297" i="2005"/>
  <c r="EF308" i="2005"/>
  <c r="EG308" i="2005" s="1"/>
  <c r="EE308" i="2005"/>
  <c r="ED308" i="2005"/>
  <c r="EA308" i="2005"/>
  <c r="DW308" i="2005"/>
  <c r="DX308" i="2005" s="1"/>
  <c r="DV308" i="2005"/>
  <c r="DU308" i="2005"/>
  <c r="DR308" i="2005"/>
  <c r="DP308" i="2005"/>
  <c r="DO308" i="2005"/>
  <c r="DI308" i="2005"/>
  <c r="DE308" i="2005"/>
  <c r="DG308" i="2005" s="1"/>
  <c r="DD308" i="2005"/>
  <c r="DC308" i="2005"/>
  <c r="CZ308" i="2005"/>
  <c r="CV308" i="2005"/>
  <c r="CU308" i="2005"/>
  <c r="CM308" i="2005"/>
  <c r="CO308" i="2005" s="1"/>
  <c r="CL308" i="2005"/>
  <c r="CK308" i="2005"/>
  <c r="CH308" i="2005"/>
  <c r="CD308" i="2005"/>
  <c r="CE308" i="2005" s="1"/>
  <c r="CC308" i="2005"/>
  <c r="CB308" i="2005"/>
  <c r="BY308" i="2005"/>
  <c r="BU308" i="2005"/>
  <c r="BV308" i="2005" s="1"/>
  <c r="BT308" i="2005"/>
  <c r="BS308" i="2005"/>
  <c r="BP308" i="2005"/>
  <c r="BL308" i="2005"/>
  <c r="BN308" i="2005" s="1"/>
  <c r="BK308" i="2005"/>
  <c r="BJ308" i="2005"/>
  <c r="BG308" i="2005"/>
  <c r="BB308" i="2005"/>
  <c r="AY308" i="2005" s="1"/>
  <c r="BA308" i="2005"/>
  <c r="AX308" i="2005"/>
  <c r="AS308" i="2005"/>
  <c r="AP308" i="2005" s="1"/>
  <c r="AR308" i="2005"/>
  <c r="AO308" i="2005"/>
  <c r="AJ308" i="2005"/>
  <c r="AG308" i="2005" s="1"/>
  <c r="AI308" i="2005"/>
  <c r="AF308" i="2005"/>
  <c r="AB308" i="2005"/>
  <c r="AC308" i="2005" s="1"/>
  <c r="W308" i="2005"/>
  <c r="S308" i="2005"/>
  <c r="U308" i="2005" s="1"/>
  <c r="R308" i="2005"/>
  <c r="Q308" i="2005"/>
  <c r="N308" i="2005"/>
  <c r="J308" i="2005"/>
  <c r="K308" i="2005" s="1"/>
  <c r="I308" i="2005"/>
  <c r="H308" i="2005"/>
  <c r="E308" i="2005"/>
  <c r="EF307" i="2005"/>
  <c r="EH307" i="2005" s="1"/>
  <c r="EE307" i="2005"/>
  <c r="ED307" i="2005"/>
  <c r="EA307" i="2005"/>
  <c r="DW307" i="2005"/>
  <c r="DV307" i="2005"/>
  <c r="DU307" i="2005"/>
  <c r="DR307" i="2005"/>
  <c r="DP307" i="2005"/>
  <c r="DO307" i="2005"/>
  <c r="DI307" i="2005"/>
  <c r="DE307" i="2005"/>
  <c r="DF307" i="2005" s="1"/>
  <c r="DD307" i="2005"/>
  <c r="DC307" i="2005"/>
  <c r="CZ307" i="2005"/>
  <c r="CV307" i="2005"/>
  <c r="CU307" i="2005"/>
  <c r="CM307" i="2005"/>
  <c r="CN307" i="2005" s="1"/>
  <c r="CL307" i="2005"/>
  <c r="CK307" i="2005"/>
  <c r="CH307" i="2005"/>
  <c r="CD307" i="2005"/>
  <c r="CF307" i="2005" s="1"/>
  <c r="CC307" i="2005"/>
  <c r="CB307" i="2005"/>
  <c r="BY307" i="2005"/>
  <c r="BU307" i="2005"/>
  <c r="BW307" i="2005" s="1"/>
  <c r="BT307" i="2005"/>
  <c r="BS307" i="2005"/>
  <c r="BP307" i="2005"/>
  <c r="BL307" i="2005"/>
  <c r="BN307" i="2005" s="1"/>
  <c r="BK307" i="2005"/>
  <c r="BJ307" i="2005"/>
  <c r="BG307" i="2005"/>
  <c r="BB307" i="2005"/>
  <c r="AY307" i="2005" s="1"/>
  <c r="BA307" i="2005"/>
  <c r="AX307" i="2005"/>
  <c r="AS307" i="2005"/>
  <c r="AP307" i="2005" s="1"/>
  <c r="AR307" i="2005"/>
  <c r="AO307" i="2005"/>
  <c r="AJ307" i="2005"/>
  <c r="AG307" i="2005" s="1"/>
  <c r="AI307" i="2005"/>
  <c r="AF307" i="2005"/>
  <c r="AB307" i="2005"/>
  <c r="AD307" i="2005" s="1"/>
  <c r="X307" i="2005" s="1"/>
  <c r="W307" i="2005"/>
  <c r="S307" i="2005"/>
  <c r="R307" i="2005"/>
  <c r="Q307" i="2005"/>
  <c r="N307" i="2005"/>
  <c r="J307" i="2005"/>
  <c r="L307" i="2005" s="1"/>
  <c r="I307" i="2005"/>
  <c r="H307" i="2005"/>
  <c r="E307" i="2005"/>
  <c r="EF306" i="2005"/>
  <c r="EH306" i="2005" s="1"/>
  <c r="EE306" i="2005"/>
  <c r="ED306" i="2005"/>
  <c r="EA306" i="2005"/>
  <c r="DW306" i="2005"/>
  <c r="DX306" i="2005" s="1"/>
  <c r="DV306" i="2005"/>
  <c r="DU306" i="2005"/>
  <c r="DR306" i="2005"/>
  <c r="DP306" i="2005"/>
  <c r="DO306" i="2005"/>
  <c r="DI306" i="2005"/>
  <c r="DE306" i="2005"/>
  <c r="DG306" i="2005" s="1"/>
  <c r="DD306" i="2005"/>
  <c r="DC306" i="2005"/>
  <c r="CZ306" i="2005"/>
  <c r="CV306" i="2005"/>
  <c r="CU306" i="2005"/>
  <c r="CM306" i="2005"/>
  <c r="CN306" i="2005" s="1"/>
  <c r="CL306" i="2005"/>
  <c r="CK306" i="2005"/>
  <c r="CH306" i="2005"/>
  <c r="CD306" i="2005"/>
  <c r="CF306" i="2005" s="1"/>
  <c r="CC306" i="2005"/>
  <c r="CB306" i="2005"/>
  <c r="BY306" i="2005"/>
  <c r="BU306" i="2005"/>
  <c r="BV306" i="2005" s="1"/>
  <c r="BT306" i="2005"/>
  <c r="BS306" i="2005"/>
  <c r="BP306" i="2005"/>
  <c r="BL306" i="2005"/>
  <c r="BM306" i="2005" s="1"/>
  <c r="BK306" i="2005"/>
  <c r="BJ306" i="2005"/>
  <c r="BG306" i="2005"/>
  <c r="BB306" i="2005"/>
  <c r="AY306" i="2005" s="1"/>
  <c r="BA306" i="2005"/>
  <c r="AX306" i="2005"/>
  <c r="AS306" i="2005"/>
  <c r="AP306" i="2005" s="1"/>
  <c r="AR306" i="2005"/>
  <c r="AO306" i="2005"/>
  <c r="AJ306" i="2005"/>
  <c r="AG306" i="2005" s="1"/>
  <c r="AI306" i="2005"/>
  <c r="AF306" i="2005"/>
  <c r="AB306" i="2005"/>
  <c r="AD306" i="2005" s="1"/>
  <c r="X306" i="2005" s="1"/>
  <c r="W306" i="2005"/>
  <c r="S306" i="2005"/>
  <c r="T306" i="2005" s="1"/>
  <c r="R306" i="2005"/>
  <c r="Q306" i="2005"/>
  <c r="N306" i="2005"/>
  <c r="J306" i="2005"/>
  <c r="L306" i="2005" s="1"/>
  <c r="I306" i="2005"/>
  <c r="H306" i="2005"/>
  <c r="E306" i="2005"/>
  <c r="EF305" i="2005"/>
  <c r="EH305" i="2005" s="1"/>
  <c r="EE305" i="2005"/>
  <c r="ED305" i="2005"/>
  <c r="EA305" i="2005"/>
  <c r="DW305" i="2005"/>
  <c r="DX305" i="2005" s="1"/>
  <c r="DV305" i="2005"/>
  <c r="DU305" i="2005"/>
  <c r="DR305" i="2005"/>
  <c r="DP305" i="2005"/>
  <c r="DO305" i="2005"/>
  <c r="DI305" i="2005"/>
  <c r="DE305" i="2005"/>
  <c r="DG305" i="2005" s="1"/>
  <c r="DD305" i="2005"/>
  <c r="DC305" i="2005"/>
  <c r="CZ305" i="2005"/>
  <c r="CV305" i="2005"/>
  <c r="CW317" i="2005" s="1"/>
  <c r="CU305" i="2005"/>
  <c r="CM305" i="2005"/>
  <c r="CN317" i="2005" s="1"/>
  <c r="CL305" i="2005"/>
  <c r="CK305" i="2005"/>
  <c r="CH305" i="2005"/>
  <c r="CD305" i="2005"/>
  <c r="CE305" i="2005" s="1"/>
  <c r="CC305" i="2005"/>
  <c r="CB305" i="2005"/>
  <c r="BY305" i="2005"/>
  <c r="BU305" i="2005"/>
  <c r="BW305" i="2005" s="1"/>
  <c r="BT305" i="2005"/>
  <c r="BS305" i="2005"/>
  <c r="BP305" i="2005"/>
  <c r="BL305" i="2005"/>
  <c r="BN305" i="2005" s="1"/>
  <c r="BK305" i="2005"/>
  <c r="BJ305" i="2005"/>
  <c r="BG305" i="2005"/>
  <c r="BB305" i="2005"/>
  <c r="AY305" i="2005" s="1"/>
  <c r="BA305" i="2005"/>
  <c r="AX305" i="2005"/>
  <c r="AS305" i="2005"/>
  <c r="AP305" i="2005" s="1"/>
  <c r="AR305" i="2005"/>
  <c r="AO305" i="2005"/>
  <c r="AJ305" i="2005"/>
  <c r="AG305" i="2005" s="1"/>
  <c r="AI305" i="2005"/>
  <c r="AF305" i="2005"/>
  <c r="AB305" i="2005"/>
  <c r="W305" i="2005"/>
  <c r="S305" i="2005"/>
  <c r="T305" i="2005" s="1"/>
  <c r="R305" i="2005"/>
  <c r="Q305" i="2005"/>
  <c r="N305" i="2005"/>
  <c r="J305" i="2005"/>
  <c r="L305" i="2005" s="1"/>
  <c r="I305" i="2005"/>
  <c r="H305" i="2005"/>
  <c r="E305" i="2005"/>
  <c r="EF304" i="2005"/>
  <c r="EH304" i="2005" s="1"/>
  <c r="EE304" i="2005"/>
  <c r="ED304" i="2005"/>
  <c r="EA304" i="2005"/>
  <c r="DW304" i="2005"/>
  <c r="DY304" i="2005" s="1"/>
  <c r="DV304" i="2005"/>
  <c r="DU304" i="2005"/>
  <c r="DR304" i="2005"/>
  <c r="DP304" i="2005"/>
  <c r="DO304" i="2005"/>
  <c r="DI304" i="2005"/>
  <c r="DE304" i="2005"/>
  <c r="DG304" i="2005" s="1"/>
  <c r="DD304" i="2005"/>
  <c r="DC304" i="2005"/>
  <c r="CZ304" i="2005"/>
  <c r="CM304" i="2005"/>
  <c r="CO304" i="2005" s="1"/>
  <c r="CL304" i="2005"/>
  <c r="CK304" i="2005"/>
  <c r="CH304" i="2005"/>
  <c r="CD304" i="2005"/>
  <c r="CC304" i="2005"/>
  <c r="CB304" i="2005"/>
  <c r="BY304" i="2005"/>
  <c r="BU304" i="2005"/>
  <c r="BW304" i="2005" s="1"/>
  <c r="BT304" i="2005"/>
  <c r="BS304" i="2005"/>
  <c r="BP304" i="2005"/>
  <c r="BL304" i="2005"/>
  <c r="BM304" i="2005" s="1"/>
  <c r="BK304" i="2005"/>
  <c r="BJ304" i="2005"/>
  <c r="BG304" i="2005"/>
  <c r="BB304" i="2005"/>
  <c r="AY304" i="2005" s="1"/>
  <c r="BA304" i="2005"/>
  <c r="AX304" i="2005"/>
  <c r="AS304" i="2005"/>
  <c r="AP304" i="2005" s="1"/>
  <c r="AR304" i="2005"/>
  <c r="AO304" i="2005"/>
  <c r="AJ304" i="2005"/>
  <c r="AG304" i="2005" s="1"/>
  <c r="AI304" i="2005"/>
  <c r="AF304" i="2005"/>
  <c r="AB304" i="2005"/>
  <c r="AC304" i="2005" s="1"/>
  <c r="W304" i="2005"/>
  <c r="S304" i="2005"/>
  <c r="U304" i="2005" s="1"/>
  <c r="R304" i="2005"/>
  <c r="Q304" i="2005"/>
  <c r="N304" i="2005"/>
  <c r="J304" i="2005"/>
  <c r="K304" i="2005" s="1"/>
  <c r="I304" i="2005"/>
  <c r="H304" i="2005"/>
  <c r="E304" i="2005"/>
  <c r="EF303" i="2005"/>
  <c r="EG303" i="2005" s="1"/>
  <c r="EE303" i="2005"/>
  <c r="ED303" i="2005"/>
  <c r="EA303" i="2005"/>
  <c r="DW303" i="2005"/>
  <c r="DX303" i="2005" s="1"/>
  <c r="DV303" i="2005"/>
  <c r="DU303" i="2005"/>
  <c r="DR303" i="2005"/>
  <c r="DP303" i="2005"/>
  <c r="DO303" i="2005"/>
  <c r="DI303" i="2005"/>
  <c r="DE303" i="2005"/>
  <c r="DG303" i="2005" s="1"/>
  <c r="DD303" i="2005"/>
  <c r="DC303" i="2005"/>
  <c r="CZ303" i="2005"/>
  <c r="CM303" i="2005"/>
  <c r="CO303" i="2005" s="1"/>
  <c r="CL303" i="2005"/>
  <c r="CK303" i="2005"/>
  <c r="CH303" i="2005"/>
  <c r="CD303" i="2005"/>
  <c r="CC303" i="2005"/>
  <c r="CB303" i="2005"/>
  <c r="BY303" i="2005"/>
  <c r="BU303" i="2005"/>
  <c r="BW303" i="2005" s="1"/>
  <c r="BT303" i="2005"/>
  <c r="BS303" i="2005"/>
  <c r="BP303" i="2005"/>
  <c r="BL303" i="2005"/>
  <c r="BM303" i="2005" s="1"/>
  <c r="BK303" i="2005"/>
  <c r="BJ303" i="2005"/>
  <c r="BG303" i="2005"/>
  <c r="BB303" i="2005"/>
  <c r="AY303" i="2005" s="1"/>
  <c r="BA303" i="2005"/>
  <c r="AX303" i="2005"/>
  <c r="AS303" i="2005"/>
  <c r="AP303" i="2005" s="1"/>
  <c r="AR303" i="2005"/>
  <c r="AO303" i="2005"/>
  <c r="AJ303" i="2005"/>
  <c r="AG303" i="2005" s="1"/>
  <c r="AI303" i="2005"/>
  <c r="AF303" i="2005"/>
  <c r="AB303" i="2005"/>
  <c r="W303" i="2005"/>
  <c r="S303" i="2005"/>
  <c r="U303" i="2005" s="1"/>
  <c r="R303" i="2005"/>
  <c r="Q303" i="2005"/>
  <c r="N303" i="2005"/>
  <c r="J303" i="2005"/>
  <c r="L303" i="2005" s="1"/>
  <c r="I303" i="2005"/>
  <c r="H303" i="2005"/>
  <c r="E303" i="2005"/>
  <c r="EF302" i="2005"/>
  <c r="EG314" i="2005" s="1"/>
  <c r="EE302" i="2005"/>
  <c r="ED302" i="2005"/>
  <c r="EA302" i="2005"/>
  <c r="DW302" i="2005"/>
  <c r="DY302" i="2005" s="1"/>
  <c r="DV302" i="2005"/>
  <c r="DU302" i="2005"/>
  <c r="DR302" i="2005"/>
  <c r="DP302" i="2005"/>
  <c r="DO302" i="2005"/>
  <c r="DI302" i="2005"/>
  <c r="DE302" i="2005"/>
  <c r="DG302" i="2005" s="1"/>
  <c r="DD302" i="2005"/>
  <c r="DC302" i="2005"/>
  <c r="CZ302" i="2005"/>
  <c r="CM302" i="2005"/>
  <c r="CO302" i="2005" s="1"/>
  <c r="CL302" i="2005"/>
  <c r="CK302" i="2005"/>
  <c r="CH302" i="2005"/>
  <c r="CD302" i="2005"/>
  <c r="CE302" i="2005" s="1"/>
  <c r="CC302" i="2005"/>
  <c r="CB302" i="2005"/>
  <c r="BY302" i="2005"/>
  <c r="BU302" i="2005"/>
  <c r="BV302" i="2005" s="1"/>
  <c r="BT302" i="2005"/>
  <c r="BS302" i="2005"/>
  <c r="BP302" i="2005"/>
  <c r="BL302" i="2005"/>
  <c r="BN302" i="2005" s="1"/>
  <c r="BK302" i="2005"/>
  <c r="BJ302" i="2005"/>
  <c r="BG302" i="2005"/>
  <c r="BB302" i="2005"/>
  <c r="AY302" i="2005" s="1"/>
  <c r="BA302" i="2005"/>
  <c r="AX302" i="2005"/>
  <c r="AS302" i="2005"/>
  <c r="AP302" i="2005" s="1"/>
  <c r="AR302" i="2005"/>
  <c r="AO302" i="2005"/>
  <c r="AJ302" i="2005"/>
  <c r="AG302" i="2005" s="1"/>
  <c r="AI302" i="2005"/>
  <c r="AF302" i="2005"/>
  <c r="AD302" i="2005"/>
  <c r="X302" i="2005" s="1"/>
  <c r="W302" i="2005"/>
  <c r="S302" i="2005"/>
  <c r="T302" i="2005" s="1"/>
  <c r="R302" i="2005"/>
  <c r="Q302" i="2005"/>
  <c r="N302" i="2005"/>
  <c r="J302" i="2005"/>
  <c r="L302" i="2005" s="1"/>
  <c r="I302" i="2005"/>
  <c r="H302" i="2005"/>
  <c r="E302" i="2005"/>
  <c r="EF301" i="2005"/>
  <c r="EE301" i="2005"/>
  <c r="ED301" i="2005"/>
  <c r="EA301" i="2005"/>
  <c r="DW301" i="2005"/>
  <c r="DV301" i="2005"/>
  <c r="DU301" i="2005"/>
  <c r="DR301" i="2005"/>
  <c r="DP301" i="2005"/>
  <c r="DO301" i="2005"/>
  <c r="DI301" i="2005"/>
  <c r="DE301" i="2005"/>
  <c r="DD301" i="2005"/>
  <c r="DC301" i="2005"/>
  <c r="CZ301" i="2005"/>
  <c r="CU301" i="2005"/>
  <c r="CM301" i="2005"/>
  <c r="CL301" i="2005"/>
  <c r="CK301" i="2005"/>
  <c r="CH301" i="2005"/>
  <c r="CD301" i="2005"/>
  <c r="CC301" i="2005"/>
  <c r="CB301" i="2005"/>
  <c r="BY301" i="2005"/>
  <c r="BU301" i="2005"/>
  <c r="BT301" i="2005"/>
  <c r="BS301" i="2005"/>
  <c r="BP301" i="2005"/>
  <c r="BL301" i="2005"/>
  <c r="BK301" i="2005"/>
  <c r="BJ301" i="2005"/>
  <c r="BG301" i="2005"/>
  <c r="BB301" i="2005"/>
  <c r="AY301" i="2005" s="1"/>
  <c r="BA301" i="2005"/>
  <c r="AX301" i="2005"/>
  <c r="AS301" i="2005"/>
  <c r="AP301" i="2005" s="1"/>
  <c r="AR301" i="2005"/>
  <c r="AO301" i="2005"/>
  <c r="AJ301" i="2005"/>
  <c r="AG301" i="2005" s="1"/>
  <c r="AI301" i="2005"/>
  <c r="AF301" i="2005"/>
  <c r="W301" i="2005"/>
  <c r="S301" i="2005"/>
  <c r="R301" i="2005"/>
  <c r="Q301" i="2005"/>
  <c r="N301" i="2005"/>
  <c r="J301" i="2005"/>
  <c r="I301" i="2005"/>
  <c r="H301" i="2005"/>
  <c r="E301" i="2005"/>
  <c r="EF300" i="2005"/>
  <c r="EH300" i="2005" s="1"/>
  <c r="EE300" i="2005"/>
  <c r="ED300" i="2005"/>
  <c r="EA300" i="2005"/>
  <c r="DW300" i="2005"/>
  <c r="DY300" i="2005" s="1"/>
  <c r="DV300" i="2005"/>
  <c r="DU300" i="2005"/>
  <c r="DR300" i="2005"/>
  <c r="DP300" i="2005"/>
  <c r="DO300" i="2005"/>
  <c r="DI300" i="2005"/>
  <c r="DE300" i="2005"/>
  <c r="DG300" i="2005" s="1"/>
  <c r="DD300" i="2005"/>
  <c r="DC300" i="2005"/>
  <c r="CZ300" i="2005"/>
  <c r="CU300" i="2005"/>
  <c r="CM300" i="2005"/>
  <c r="CN300" i="2005" s="1"/>
  <c r="CL300" i="2005"/>
  <c r="CK300" i="2005"/>
  <c r="CH300" i="2005"/>
  <c r="CD300" i="2005"/>
  <c r="CF300" i="2005" s="1"/>
  <c r="CC300" i="2005"/>
  <c r="CB300" i="2005"/>
  <c r="BY300" i="2005"/>
  <c r="BU300" i="2005"/>
  <c r="BW300" i="2005" s="1"/>
  <c r="BT300" i="2005"/>
  <c r="BS300" i="2005"/>
  <c r="BP300" i="2005"/>
  <c r="BL300" i="2005"/>
  <c r="BM300" i="2005" s="1"/>
  <c r="BK300" i="2005"/>
  <c r="BJ300" i="2005"/>
  <c r="BG300" i="2005"/>
  <c r="AS300" i="2005"/>
  <c r="AP300" i="2005" s="1"/>
  <c r="AR300" i="2005"/>
  <c r="AO300" i="2005"/>
  <c r="AJ300" i="2005"/>
  <c r="AG300" i="2005" s="1"/>
  <c r="AI300" i="2005"/>
  <c r="AF300" i="2005"/>
  <c r="W300" i="2005"/>
  <c r="S300" i="2005"/>
  <c r="T300" i="2005" s="1"/>
  <c r="R300" i="2005"/>
  <c r="Q300" i="2005"/>
  <c r="N300" i="2005"/>
  <c r="J300" i="2005"/>
  <c r="L300" i="2005" s="1"/>
  <c r="I300" i="2005"/>
  <c r="H300" i="2005"/>
  <c r="E300" i="2005"/>
  <c r="EH299" i="2005"/>
  <c r="EE299" i="2005"/>
  <c r="ED299" i="2005"/>
  <c r="EA299" i="2005"/>
  <c r="DY299" i="2005"/>
  <c r="DV299" i="2005"/>
  <c r="DU299" i="2005"/>
  <c r="DR299" i="2005"/>
  <c r="DP299" i="2005"/>
  <c r="DO299" i="2005"/>
  <c r="DI299" i="2005"/>
  <c r="DG299" i="2005"/>
  <c r="DF299" i="2005"/>
  <c r="DD299" i="2005"/>
  <c r="DC299" i="2005"/>
  <c r="CZ299" i="2005"/>
  <c r="CU299" i="2005"/>
  <c r="CL299" i="2005"/>
  <c r="CK299" i="2005"/>
  <c r="CH299" i="2005"/>
  <c r="CC299" i="2005"/>
  <c r="CB299" i="2005"/>
  <c r="BY299" i="2005"/>
  <c r="BT299" i="2005"/>
  <c r="BS299" i="2005"/>
  <c r="BP299" i="2005"/>
  <c r="BK299" i="2005"/>
  <c r="BJ299" i="2005"/>
  <c r="BG299" i="2005"/>
  <c r="BB299" i="2005"/>
  <c r="AY299" i="2005" s="1"/>
  <c r="BA299" i="2005"/>
  <c r="AX299" i="2005"/>
  <c r="AS299" i="2005"/>
  <c r="AP299" i="2005" s="1"/>
  <c r="AR299" i="2005"/>
  <c r="AO299" i="2005"/>
  <c r="AJ299" i="2005"/>
  <c r="AG299" i="2005" s="1"/>
  <c r="AI299" i="2005"/>
  <c r="AF299" i="2005"/>
  <c r="AD299" i="2005"/>
  <c r="X299" i="2005" s="1"/>
  <c r="AC299" i="2005"/>
  <c r="W299" i="2005"/>
  <c r="U299" i="2005"/>
  <c r="T299" i="2005"/>
  <c r="R299" i="2005"/>
  <c r="Q299" i="2005"/>
  <c r="N299" i="2005"/>
  <c r="I299" i="2005"/>
  <c r="H299" i="2005"/>
  <c r="E299" i="2005"/>
  <c r="EH298" i="2005"/>
  <c r="EE298" i="2005"/>
  <c r="ED298" i="2005"/>
  <c r="EA298" i="2005"/>
  <c r="DX298" i="2005"/>
  <c r="DV298" i="2005"/>
  <c r="DU298" i="2005"/>
  <c r="DR298" i="2005"/>
  <c r="DP298" i="2005"/>
  <c r="DO298" i="2005"/>
  <c r="DI298" i="2005"/>
  <c r="DD298" i="2005"/>
  <c r="DC298" i="2005"/>
  <c r="CZ298" i="2005"/>
  <c r="CU298" i="2005"/>
  <c r="CL298" i="2005"/>
  <c r="CK298" i="2005"/>
  <c r="CH298" i="2005"/>
  <c r="CC298" i="2005"/>
  <c r="CB298" i="2005"/>
  <c r="BY298" i="2005"/>
  <c r="BW298" i="2005"/>
  <c r="BV298" i="2005"/>
  <c r="BT298" i="2005"/>
  <c r="BS298" i="2005"/>
  <c r="BP298" i="2005"/>
  <c r="BK298" i="2005"/>
  <c r="BJ298" i="2005"/>
  <c r="BG298" i="2005"/>
  <c r="BB298" i="2005"/>
  <c r="AY298" i="2005" s="1"/>
  <c r="BA298" i="2005"/>
  <c r="AX298" i="2005"/>
  <c r="AS298" i="2005"/>
  <c r="AP298" i="2005" s="1"/>
  <c r="AR298" i="2005"/>
  <c r="AO298" i="2005"/>
  <c r="AJ298" i="2005"/>
  <c r="AG298" i="2005" s="1"/>
  <c r="AI298" i="2005"/>
  <c r="AF298" i="2005"/>
  <c r="W298" i="2005"/>
  <c r="R298" i="2005"/>
  <c r="Q298" i="2005"/>
  <c r="N298" i="2005"/>
  <c r="K298" i="2005"/>
  <c r="I298" i="2005"/>
  <c r="H298" i="2005"/>
  <c r="E298" i="2005"/>
  <c r="EH297" i="2005"/>
  <c r="EE297" i="2005"/>
  <c r="ED297" i="2005"/>
  <c r="EA297" i="2005"/>
  <c r="DY297" i="2005"/>
  <c r="DV297" i="2005"/>
  <c r="DU297" i="2005"/>
  <c r="DR297" i="2005"/>
  <c r="DP297" i="2005"/>
  <c r="DO297" i="2005"/>
  <c r="DJ297" i="2005"/>
  <c r="DI297" i="2005"/>
  <c r="DD297" i="2005"/>
  <c r="DC297" i="2005"/>
  <c r="CZ297" i="2005"/>
  <c r="CU297" i="2005"/>
  <c r="CL297" i="2005"/>
  <c r="CK297" i="2005"/>
  <c r="CH297" i="2005"/>
  <c r="CF297" i="2005"/>
  <c r="CC297" i="2005"/>
  <c r="CB297" i="2005"/>
  <c r="BY297" i="2005"/>
  <c r="BW297" i="2005"/>
  <c r="BT297" i="2005"/>
  <c r="BS297" i="2005"/>
  <c r="BP297" i="2005"/>
  <c r="BK297" i="2005"/>
  <c r="BJ297" i="2005"/>
  <c r="BG297" i="2005"/>
  <c r="BB297" i="2005"/>
  <c r="AY297" i="2005" s="1"/>
  <c r="BA297" i="2005"/>
  <c r="AX297" i="2005"/>
  <c r="AS297" i="2005"/>
  <c r="AP297" i="2005" s="1"/>
  <c r="AR297" i="2005"/>
  <c r="AO297" i="2005"/>
  <c r="AJ297" i="2005"/>
  <c r="AG297" i="2005" s="1"/>
  <c r="AI297" i="2005"/>
  <c r="AF297" i="2005"/>
  <c r="AD297" i="2005"/>
  <c r="X297" i="2005" s="1"/>
  <c r="W297" i="2005"/>
  <c r="R297" i="2005"/>
  <c r="Q297" i="2005"/>
  <c r="N297" i="2005"/>
  <c r="I297" i="2005"/>
  <c r="H297" i="2005"/>
  <c r="E297" i="2005"/>
  <c r="BB287" i="2005"/>
  <c r="AY287" i="2005" s="1"/>
  <c r="BB275" i="2005"/>
  <c r="BB277" i="2005"/>
  <c r="BB278" i="2005"/>
  <c r="BB279" i="2005"/>
  <c r="BB280" i="2005"/>
  <c r="BB281" i="2005"/>
  <c r="BB282" i="2005"/>
  <c r="BB283" i="2005"/>
  <c r="BB289" i="2005"/>
  <c r="BB290" i="2005"/>
  <c r="BB291" i="2005"/>
  <c r="BB292" i="2005"/>
  <c r="BB293" i="2005"/>
  <c r="BB294" i="2005"/>
  <c r="BB295" i="2005"/>
  <c r="AY288" i="2005"/>
  <c r="AY289" i="2005"/>
  <c r="AY290" i="2005"/>
  <c r="AY291" i="2005"/>
  <c r="AY292" i="2005"/>
  <c r="AY293" i="2005"/>
  <c r="AY294" i="2005"/>
  <c r="AY295" i="2005"/>
  <c r="BA295" i="2005"/>
  <c r="AX295" i="2005"/>
  <c r="J281" i="2005"/>
  <c r="K293" i="2005"/>
  <c r="DR43" i="2002"/>
  <c r="DV43" i="2002"/>
  <c r="DY43" i="2002"/>
  <c r="DS43" i="2002"/>
  <c r="DU43" i="2002"/>
  <c r="DT38" i="2002"/>
  <c r="DM43" i="2002"/>
  <c r="DP43" i="2002"/>
  <c r="DM44" i="2002"/>
  <c r="DJ44" i="2002" s="1"/>
  <c r="DP44" i="2002"/>
  <c r="DM45" i="2002"/>
  <c r="DJ45" i="2002" s="1"/>
  <c r="DP45" i="2002"/>
  <c r="DP46" i="2002"/>
  <c r="AX45" i="2002"/>
  <c r="AX46" i="2002"/>
  <c r="EH47" i="2002"/>
  <c r="EG47" i="2002"/>
  <c r="EE47" i="2002"/>
  <c r="ED47" i="2002"/>
  <c r="EA47" i="2002"/>
  <c r="DY47" i="2002"/>
  <c r="DX47" i="2002"/>
  <c r="DV47" i="2002"/>
  <c r="DU47" i="2002"/>
  <c r="DS47" i="2002"/>
  <c r="DR47" i="2002"/>
  <c r="DP47" i="2002"/>
  <c r="DO47" i="2002"/>
  <c r="DI47" i="2002"/>
  <c r="DG47" i="2002"/>
  <c r="DF47" i="2002"/>
  <c r="DD47" i="2002"/>
  <c r="DC47" i="2002"/>
  <c r="DA47" i="2002"/>
  <c r="CZ47" i="2002"/>
  <c r="CO47" i="2002"/>
  <c r="CN47" i="2002"/>
  <c r="CL47" i="2002"/>
  <c r="CI47" i="2002" s="1"/>
  <c r="CK47" i="2002"/>
  <c r="CH47" i="2002"/>
  <c r="CF47" i="2002"/>
  <c r="CE47" i="2002"/>
  <c r="CC47" i="2002"/>
  <c r="CB47" i="2002"/>
  <c r="BY47" i="2002"/>
  <c r="BW47" i="2002"/>
  <c r="BV47" i="2002"/>
  <c r="BT47" i="2002"/>
  <c r="BQ47" i="2002" s="1"/>
  <c r="BS47" i="2002"/>
  <c r="BP47" i="2002"/>
  <c r="BN47" i="2002"/>
  <c r="BM47" i="2002"/>
  <c r="BK47" i="2002"/>
  <c r="BJ47" i="2002"/>
  <c r="BH47" i="2002"/>
  <c r="BG47" i="2002"/>
  <c r="BB47" i="2002"/>
  <c r="BA47" i="2002"/>
  <c r="AX47" i="2002"/>
  <c r="AS47" i="2002"/>
  <c r="AR47" i="2002"/>
  <c r="AO47" i="2002"/>
  <c r="AJ47" i="2002"/>
  <c r="AI47" i="2002"/>
  <c r="AF47" i="2002"/>
  <c r="AC47" i="2002"/>
  <c r="Y47" i="2002"/>
  <c r="AA47" i="2002" s="1"/>
  <c r="W47" i="2002"/>
  <c r="U47" i="2002"/>
  <c r="T47" i="2002"/>
  <c r="R47" i="2002"/>
  <c r="O47" i="2002" s="1"/>
  <c r="Q47" i="2002"/>
  <c r="N47" i="2002"/>
  <c r="L47" i="2002"/>
  <c r="K47" i="2002"/>
  <c r="I47" i="2002"/>
  <c r="H47" i="2002"/>
  <c r="F47" i="2002"/>
  <c r="E47" i="2002"/>
  <c r="EC46" i="2003"/>
  <c r="DK47" i="2003"/>
  <c r="DM47" i="2003" s="1"/>
  <c r="CL47" i="2003"/>
  <c r="CC47" i="2003"/>
  <c r="BK47" i="2003"/>
  <c r="BL276" i="2005"/>
  <c r="BL277" i="2005"/>
  <c r="BL278" i="2005"/>
  <c r="BL279" i="2005"/>
  <c r="BL280" i="2005"/>
  <c r="BL281" i="2005"/>
  <c r="BL282" i="2005"/>
  <c r="BL283" i="2005"/>
  <c r="BL284" i="2005"/>
  <c r="AQ46" i="2003"/>
  <c r="AR47" i="2003" s="1"/>
  <c r="Y47" i="2003"/>
  <c r="AW47" i="2003"/>
  <c r="CJ37" i="2002"/>
  <c r="CG37" i="2002"/>
  <c r="CA37" i="2002"/>
  <c r="BX37" i="2002"/>
  <c r="CS342" i="2005"/>
  <c r="CP342" i="2005"/>
  <c r="CS341" i="2005"/>
  <c r="CP341" i="2005"/>
  <c r="CV296" i="2005"/>
  <c r="CU296" i="2005"/>
  <c r="CV295" i="2005"/>
  <c r="CU295" i="2005"/>
  <c r="CV294" i="2005"/>
  <c r="CU294" i="2005"/>
  <c r="CV293" i="2005"/>
  <c r="CU293" i="2005"/>
  <c r="CV292" i="2005"/>
  <c r="CR292" i="2005" s="1"/>
  <c r="CU292" i="2005"/>
  <c r="CV291" i="2005"/>
  <c r="CU291" i="2005"/>
  <c r="CV290" i="2005"/>
  <c r="CU290" i="2005"/>
  <c r="CV289" i="2005"/>
  <c r="CU289" i="2005"/>
  <c r="CV288" i="2005"/>
  <c r="CR288" i="2005" s="1"/>
  <c r="CU288" i="2005"/>
  <c r="CU287" i="2005"/>
  <c r="CU286" i="2005"/>
  <c r="CU285" i="2005"/>
  <c r="CQ26" i="2005"/>
  <c r="CQ25" i="2005"/>
  <c r="CQ24" i="2005"/>
  <c r="CQ23" i="2005"/>
  <c r="CQ22" i="2005"/>
  <c r="CQ21" i="2005"/>
  <c r="CV342" i="2005"/>
  <c r="CV341" i="2005"/>
  <c r="EH296" i="2005"/>
  <c r="EE296" i="2005"/>
  <c r="ED296" i="2005"/>
  <c r="EA296" i="2005"/>
  <c r="DV296" i="2005"/>
  <c r="DY296" i="2005"/>
  <c r="DU296" i="2005"/>
  <c r="DR296" i="2005"/>
  <c r="DP296" i="2005"/>
  <c r="DO296" i="2005"/>
  <c r="DG296" i="2005"/>
  <c r="DD296" i="2005"/>
  <c r="DC296" i="2005"/>
  <c r="CZ296" i="2005"/>
  <c r="CO296" i="2005"/>
  <c r="CL296" i="2005"/>
  <c r="CK296" i="2005"/>
  <c r="CH296" i="2005"/>
  <c r="CC296" i="2005"/>
  <c r="CB296" i="2005"/>
  <c r="BY296" i="2005"/>
  <c r="BT296" i="2005"/>
  <c r="BS296" i="2005"/>
  <c r="BP296" i="2005"/>
  <c r="BK296" i="2005"/>
  <c r="BJ296" i="2005"/>
  <c r="BG296" i="2005"/>
  <c r="BB296" i="2005"/>
  <c r="AY296" i="2005" s="1"/>
  <c r="BA296" i="2005"/>
  <c r="AX296" i="2005"/>
  <c r="AS296" i="2005"/>
  <c r="AP296" i="2005" s="1"/>
  <c r="AR296" i="2005"/>
  <c r="AO296" i="2005"/>
  <c r="AJ296" i="2005"/>
  <c r="AG296" i="2005" s="1"/>
  <c r="AI296" i="2005"/>
  <c r="AF296" i="2005"/>
  <c r="AD296" i="2005"/>
  <c r="X296" i="2005" s="1"/>
  <c r="W296" i="2005"/>
  <c r="U296" i="2005"/>
  <c r="R296" i="2005"/>
  <c r="Q296" i="2005"/>
  <c r="N296" i="2005"/>
  <c r="L296" i="2005"/>
  <c r="I296" i="2005"/>
  <c r="F296" i="2005" s="1"/>
  <c r="H296" i="2005"/>
  <c r="E296" i="2005"/>
  <c r="EH295" i="2005"/>
  <c r="EE295" i="2005"/>
  <c r="ED295" i="2005"/>
  <c r="EA295" i="2005"/>
  <c r="DY295" i="2005"/>
  <c r="DV295" i="2005"/>
  <c r="DU295" i="2005"/>
  <c r="DR295" i="2005"/>
  <c r="DP295" i="2005"/>
  <c r="DO295" i="2005"/>
  <c r="DG295" i="2005"/>
  <c r="DD295" i="2005"/>
  <c r="DC295" i="2005"/>
  <c r="CZ295" i="2005"/>
  <c r="CL295" i="2005"/>
  <c r="CK295" i="2005"/>
  <c r="CH295" i="2005"/>
  <c r="CC295" i="2005"/>
  <c r="CB295" i="2005"/>
  <c r="BY295" i="2005"/>
  <c r="BT295" i="2005"/>
  <c r="BS295" i="2005"/>
  <c r="BP295" i="2005"/>
  <c r="BN295" i="2005"/>
  <c r="BK295" i="2005"/>
  <c r="BJ295" i="2005"/>
  <c r="BG295" i="2005"/>
  <c r="AS295" i="2005"/>
  <c r="AP295" i="2005" s="1"/>
  <c r="AR295" i="2005"/>
  <c r="AO295" i="2005"/>
  <c r="AJ295" i="2005"/>
  <c r="AG295" i="2005" s="1"/>
  <c r="AI295" i="2005"/>
  <c r="AF295" i="2005"/>
  <c r="W295" i="2005"/>
  <c r="U295" i="2005"/>
  <c r="R295" i="2005"/>
  <c r="Q295" i="2005"/>
  <c r="N295" i="2005"/>
  <c r="L295" i="2005"/>
  <c r="I295" i="2005"/>
  <c r="H295" i="2005"/>
  <c r="E295" i="2005"/>
  <c r="EE294" i="2005"/>
  <c r="ED294" i="2005"/>
  <c r="EA294" i="2005"/>
  <c r="DY294" i="2005"/>
  <c r="DV294" i="2005"/>
  <c r="DU294" i="2005"/>
  <c r="DR294" i="2005"/>
  <c r="DP294" i="2005"/>
  <c r="DO294" i="2005"/>
  <c r="DD294" i="2005"/>
  <c r="DC294" i="2005"/>
  <c r="CZ294" i="2005"/>
  <c r="CL294" i="2005"/>
  <c r="CO294" i="2005"/>
  <c r="CK294" i="2005"/>
  <c r="CH294" i="2005"/>
  <c r="CC294" i="2005"/>
  <c r="CB294" i="2005"/>
  <c r="BY294" i="2005"/>
  <c r="BW294" i="2005"/>
  <c r="BT294" i="2005"/>
  <c r="BS294" i="2005"/>
  <c r="BP294" i="2005"/>
  <c r="BK294" i="2005"/>
  <c r="BJ294" i="2005"/>
  <c r="BG294" i="2005"/>
  <c r="BA294" i="2005"/>
  <c r="AX294" i="2005"/>
  <c r="AS294" i="2005"/>
  <c r="AP294" i="2005" s="1"/>
  <c r="AR294" i="2005"/>
  <c r="AO294" i="2005"/>
  <c r="AJ294" i="2005"/>
  <c r="AG294" i="2005" s="1"/>
  <c r="AI294" i="2005"/>
  <c r="AF294" i="2005"/>
  <c r="AD294" i="2005"/>
  <c r="X294" i="2005" s="1"/>
  <c r="W294" i="2005"/>
  <c r="U294" i="2005"/>
  <c r="R294" i="2005"/>
  <c r="Q294" i="2005"/>
  <c r="N294" i="2005"/>
  <c r="I294" i="2005"/>
  <c r="H294" i="2005"/>
  <c r="E294" i="2005"/>
  <c r="EH293" i="2005"/>
  <c r="EE293" i="2005"/>
  <c r="ED293" i="2005"/>
  <c r="EA293" i="2005"/>
  <c r="DY293" i="2005"/>
  <c r="DV293" i="2005"/>
  <c r="DU293" i="2005"/>
  <c r="DR293" i="2005"/>
  <c r="DP293" i="2005"/>
  <c r="DO293" i="2005"/>
  <c r="DG293" i="2005"/>
  <c r="DD293" i="2005"/>
  <c r="DC293" i="2005"/>
  <c r="CZ293" i="2005"/>
  <c r="CO293" i="2005"/>
  <c r="CL293" i="2005"/>
  <c r="CK293" i="2005"/>
  <c r="CH293" i="2005"/>
  <c r="CF293" i="2005"/>
  <c r="CC293" i="2005"/>
  <c r="CB293" i="2005"/>
  <c r="BY293" i="2005"/>
  <c r="BW293" i="2005"/>
  <c r="BT293" i="2005"/>
  <c r="BS293" i="2005"/>
  <c r="BP293" i="2005"/>
  <c r="BK293" i="2005"/>
  <c r="BJ293" i="2005"/>
  <c r="BG293" i="2005"/>
  <c r="BA293" i="2005"/>
  <c r="AX293" i="2005"/>
  <c r="AS293" i="2005"/>
  <c r="AP293" i="2005" s="1"/>
  <c r="AR293" i="2005"/>
  <c r="AO293" i="2005"/>
  <c r="AJ293" i="2005"/>
  <c r="AG293" i="2005" s="1"/>
  <c r="AI293" i="2005"/>
  <c r="AF293" i="2005"/>
  <c r="W293" i="2005"/>
  <c r="U293" i="2005"/>
  <c r="R293" i="2005"/>
  <c r="Q293" i="2005"/>
  <c r="N293" i="2005"/>
  <c r="L293" i="2005"/>
  <c r="I293" i="2005"/>
  <c r="H293" i="2005"/>
  <c r="E293" i="2005"/>
  <c r="EE292" i="2005"/>
  <c r="EH292" i="2005"/>
  <c r="EB292" i="2005" s="1"/>
  <c r="ED292" i="2005"/>
  <c r="EA292" i="2005"/>
  <c r="DW280" i="2005"/>
  <c r="DX292" i="2005"/>
  <c r="DV292" i="2005"/>
  <c r="DU292" i="2005"/>
  <c r="DR292" i="2005"/>
  <c r="DP292" i="2005"/>
  <c r="DO292" i="2005"/>
  <c r="DG292" i="2005"/>
  <c r="DD292" i="2005"/>
  <c r="DC292" i="2005"/>
  <c r="CZ292" i="2005"/>
  <c r="CO292" i="2005"/>
  <c r="CL292" i="2005"/>
  <c r="CK292" i="2005"/>
  <c r="CH292" i="2005"/>
  <c r="CC292" i="2005"/>
  <c r="BZ292" i="2005" s="1"/>
  <c r="CB292" i="2005"/>
  <c r="BY292" i="2005"/>
  <c r="BW292" i="2005"/>
  <c r="BT292" i="2005"/>
  <c r="BS292" i="2005"/>
  <c r="BP292" i="2005"/>
  <c r="BN292" i="2005"/>
  <c r="BK292" i="2005"/>
  <c r="BH292" i="2005" s="1"/>
  <c r="BJ292" i="2005"/>
  <c r="BG292" i="2005"/>
  <c r="BA292" i="2005"/>
  <c r="AX292" i="2005"/>
  <c r="AS292" i="2005"/>
  <c r="AP292" i="2005"/>
  <c r="AR292" i="2005"/>
  <c r="AO292" i="2005"/>
  <c r="AJ292" i="2005"/>
  <c r="AG292" i="2005" s="1"/>
  <c r="AI292" i="2005"/>
  <c r="AF292" i="2005"/>
  <c r="AD292" i="2005"/>
  <c r="X292" i="2005" s="1"/>
  <c r="W292" i="2005"/>
  <c r="U292" i="2005"/>
  <c r="R292" i="2005"/>
  <c r="Q292" i="2005"/>
  <c r="N292" i="2005"/>
  <c r="L292" i="2005"/>
  <c r="I292" i="2005"/>
  <c r="H292" i="2005"/>
  <c r="E292" i="2005"/>
  <c r="EF279" i="2005"/>
  <c r="EG291" i="2005"/>
  <c r="EE291" i="2005"/>
  <c r="ED291" i="2005"/>
  <c r="EA291" i="2005"/>
  <c r="DY291" i="2005"/>
  <c r="DV291" i="2005"/>
  <c r="DU291" i="2005"/>
  <c r="DR291" i="2005"/>
  <c r="DP291" i="2005"/>
  <c r="DO291" i="2005"/>
  <c r="DG291" i="2005"/>
  <c r="DD291" i="2005"/>
  <c r="DA291" i="2005" s="1"/>
  <c r="DC291" i="2005"/>
  <c r="CZ291" i="2005"/>
  <c r="CL291" i="2005"/>
  <c r="CK291" i="2005"/>
  <c r="CH291" i="2005"/>
  <c r="CF291" i="2005"/>
  <c r="CC291" i="2005"/>
  <c r="BZ291" i="2005"/>
  <c r="CB291" i="2005"/>
  <c r="BY291" i="2005"/>
  <c r="BW291" i="2005"/>
  <c r="BT291" i="2005"/>
  <c r="BQ291" i="2005" s="1"/>
  <c r="BS291" i="2005"/>
  <c r="BP291" i="2005"/>
  <c r="BN291" i="2005"/>
  <c r="BK291" i="2005"/>
  <c r="BJ291" i="2005"/>
  <c r="BG291" i="2005"/>
  <c r="BA291" i="2005"/>
  <c r="AX291" i="2005"/>
  <c r="AS291" i="2005"/>
  <c r="AP291" i="2005"/>
  <c r="AR291" i="2005"/>
  <c r="AO291" i="2005"/>
  <c r="AJ291" i="2005"/>
  <c r="AG291" i="2005" s="1"/>
  <c r="AI291" i="2005"/>
  <c r="AF291" i="2005"/>
  <c r="W291" i="2005"/>
  <c r="U291" i="2005"/>
  <c r="R291" i="2005"/>
  <c r="Q291" i="2005"/>
  <c r="N291" i="2005"/>
  <c r="I291" i="2005"/>
  <c r="H291" i="2005"/>
  <c r="E291" i="2005"/>
  <c r="EF278" i="2005"/>
  <c r="EE290" i="2005"/>
  <c r="ED290" i="2005"/>
  <c r="EA290" i="2005"/>
  <c r="DY290" i="2005"/>
  <c r="DV290" i="2005"/>
  <c r="DU290" i="2005"/>
  <c r="DR290" i="2005"/>
  <c r="DP290" i="2005"/>
  <c r="DO290" i="2005"/>
  <c r="DG290" i="2005"/>
  <c r="DD290" i="2005"/>
  <c r="DA290" i="2005" s="1"/>
  <c r="DC290" i="2005"/>
  <c r="CZ290" i="2005"/>
  <c r="CO290" i="2005"/>
  <c r="CL290" i="2005"/>
  <c r="CI290" i="2005" s="1"/>
  <c r="CK290" i="2005"/>
  <c r="CH290" i="2005"/>
  <c r="CF290" i="2005"/>
  <c r="CC290" i="2005"/>
  <c r="BZ290" i="2005" s="1"/>
  <c r="CB290" i="2005"/>
  <c r="BY290" i="2005"/>
  <c r="BW290" i="2005"/>
  <c r="BQ290" i="2005" s="1"/>
  <c r="BT290" i="2005"/>
  <c r="BS290" i="2005"/>
  <c r="BP290" i="2005"/>
  <c r="BN290" i="2005"/>
  <c r="BK290" i="2005"/>
  <c r="BH290" i="2005" s="1"/>
  <c r="BJ290" i="2005"/>
  <c r="BG290" i="2005"/>
  <c r="BA290" i="2005"/>
  <c r="AX290" i="2005"/>
  <c r="AS290" i="2005"/>
  <c r="AP290" i="2005" s="1"/>
  <c r="AR290" i="2005"/>
  <c r="AO290" i="2005"/>
  <c r="AJ290" i="2005"/>
  <c r="AG290" i="2005" s="1"/>
  <c r="AI290" i="2005"/>
  <c r="AF290" i="2005"/>
  <c r="AD290" i="2005"/>
  <c r="X290" i="2005"/>
  <c r="W290" i="2005"/>
  <c r="U290" i="2005"/>
  <c r="R290" i="2005"/>
  <c r="Q290" i="2005"/>
  <c r="N290" i="2005"/>
  <c r="I290" i="2005"/>
  <c r="F290" i="2005" s="1"/>
  <c r="H290" i="2005"/>
  <c r="E290" i="2005"/>
  <c r="EH289" i="2005"/>
  <c r="EE289" i="2005"/>
  <c r="ED289" i="2005"/>
  <c r="EA289" i="2005"/>
  <c r="DY289" i="2005"/>
  <c r="DV289" i="2005"/>
  <c r="DU289" i="2005"/>
  <c r="DR289" i="2005"/>
  <c r="DP289" i="2005"/>
  <c r="DO289" i="2005"/>
  <c r="DG289" i="2005"/>
  <c r="DD289" i="2005"/>
  <c r="DA289" i="2005" s="1"/>
  <c r="DC289" i="2005"/>
  <c r="CZ289" i="2005"/>
  <c r="CO289" i="2005"/>
  <c r="CL289" i="2005"/>
  <c r="CK289" i="2005"/>
  <c r="CH289" i="2005"/>
  <c r="CF289" i="2005"/>
  <c r="CC289" i="2005"/>
  <c r="CB289" i="2005"/>
  <c r="BY289" i="2005"/>
  <c r="BW289" i="2005"/>
  <c r="BQ289" i="2005" s="1"/>
  <c r="BT289" i="2005"/>
  <c r="BS289" i="2005"/>
  <c r="BP289" i="2005"/>
  <c r="BN289" i="2005"/>
  <c r="BK289" i="2005"/>
  <c r="BH289" i="2005" s="1"/>
  <c r="BJ289" i="2005"/>
  <c r="BG289" i="2005"/>
  <c r="BA289" i="2005"/>
  <c r="AX289" i="2005"/>
  <c r="AS289" i="2005"/>
  <c r="AP289" i="2005" s="1"/>
  <c r="AR289" i="2005"/>
  <c r="AO289" i="2005"/>
  <c r="AJ289" i="2005"/>
  <c r="AG289" i="2005" s="1"/>
  <c r="AI289" i="2005"/>
  <c r="AF289" i="2005"/>
  <c r="AD289" i="2005"/>
  <c r="X289" i="2005" s="1"/>
  <c r="W289" i="2005"/>
  <c r="U289" i="2005"/>
  <c r="R289" i="2005"/>
  <c r="Q289" i="2005"/>
  <c r="N289" i="2005"/>
  <c r="L289" i="2005"/>
  <c r="I289" i="2005"/>
  <c r="F289" i="2005" s="1"/>
  <c r="H289" i="2005"/>
  <c r="E289" i="2005"/>
  <c r="EH288" i="2005"/>
  <c r="EE288" i="2005"/>
  <c r="ED288" i="2005"/>
  <c r="EA288" i="2005"/>
  <c r="DV288" i="2005"/>
  <c r="DU288" i="2005"/>
  <c r="DR288" i="2005"/>
  <c r="DP288" i="2005"/>
  <c r="DO288" i="2005"/>
  <c r="DG288" i="2005"/>
  <c r="DD288" i="2005"/>
  <c r="DA288" i="2005"/>
  <c r="DC288" i="2005"/>
  <c r="CZ288" i="2005"/>
  <c r="CO288" i="2005"/>
  <c r="CL288" i="2005"/>
  <c r="CK288" i="2005"/>
  <c r="CH288" i="2005"/>
  <c r="CC288" i="2005"/>
  <c r="CB288" i="2005"/>
  <c r="BY288" i="2005"/>
  <c r="BW288" i="2005"/>
  <c r="BT288" i="2005"/>
  <c r="BS288" i="2005"/>
  <c r="BP288" i="2005"/>
  <c r="BN288" i="2005"/>
  <c r="BK288" i="2005"/>
  <c r="BH288" i="2005" s="1"/>
  <c r="BJ288" i="2005"/>
  <c r="BG288" i="2005"/>
  <c r="AS288" i="2005"/>
  <c r="AP288" i="2005" s="1"/>
  <c r="AR288" i="2005"/>
  <c r="AO288" i="2005"/>
  <c r="AJ288" i="2005"/>
  <c r="AG288" i="2005" s="1"/>
  <c r="AI288" i="2005"/>
  <c r="AF288" i="2005"/>
  <c r="AD288" i="2005"/>
  <c r="X288" i="2005"/>
  <c r="W288" i="2005"/>
  <c r="R288" i="2005"/>
  <c r="Q288" i="2005"/>
  <c r="N288" i="2005"/>
  <c r="L288" i="2005"/>
  <c r="I288" i="2005"/>
  <c r="F288" i="2005"/>
  <c r="H288" i="2005"/>
  <c r="E288" i="2005"/>
  <c r="EH287" i="2005"/>
  <c r="EE287" i="2005"/>
  <c r="ED287" i="2005"/>
  <c r="EA287" i="2005"/>
  <c r="DY287" i="2005"/>
  <c r="DV287" i="2005"/>
  <c r="DU287" i="2005"/>
  <c r="DR287" i="2005"/>
  <c r="DP287" i="2005"/>
  <c r="DO287" i="2005"/>
  <c r="DG287" i="2005"/>
  <c r="DD287" i="2005"/>
  <c r="DC287" i="2005"/>
  <c r="CZ287" i="2005"/>
  <c r="CL287" i="2005"/>
  <c r="CO287" i="2005"/>
  <c r="CK287" i="2005"/>
  <c r="CH287" i="2005"/>
  <c r="CF287" i="2005"/>
  <c r="CC287" i="2005"/>
  <c r="BZ287" i="2005"/>
  <c r="CB287" i="2005"/>
  <c r="BY287" i="2005"/>
  <c r="BW287" i="2005"/>
  <c r="BT287" i="2005"/>
  <c r="BS287" i="2005"/>
  <c r="BP287" i="2005"/>
  <c r="BN287" i="2005"/>
  <c r="BK287" i="2005"/>
  <c r="BH287" i="2005" s="1"/>
  <c r="BJ287" i="2005"/>
  <c r="BG287" i="2005"/>
  <c r="BA287" i="2005"/>
  <c r="AS287" i="2005"/>
  <c r="AP287" i="2005" s="1"/>
  <c r="AR287" i="2005"/>
  <c r="AO287" i="2005"/>
  <c r="AJ287" i="2005"/>
  <c r="AG287" i="2005"/>
  <c r="AI287" i="2005"/>
  <c r="AF287" i="2005"/>
  <c r="W287" i="2005"/>
  <c r="U287" i="2005"/>
  <c r="R287" i="2005"/>
  <c r="Q287" i="2005"/>
  <c r="N287" i="2005"/>
  <c r="I287" i="2005"/>
  <c r="H287" i="2005"/>
  <c r="E287" i="2005"/>
  <c r="EE286" i="2005"/>
  <c r="ED286" i="2005"/>
  <c r="EA286" i="2005"/>
  <c r="DY286" i="2005"/>
  <c r="DV286" i="2005"/>
  <c r="DS286" i="2005" s="1"/>
  <c r="DU286" i="2005"/>
  <c r="DR286" i="2005"/>
  <c r="DP286" i="2005"/>
  <c r="DO286" i="2005"/>
  <c r="DE274" i="2005"/>
  <c r="DF286" i="2005"/>
  <c r="DD286" i="2005"/>
  <c r="DC286" i="2005"/>
  <c r="CZ286" i="2005"/>
  <c r="CO286" i="2005"/>
  <c r="CL286" i="2005"/>
  <c r="CI286" i="2005" s="1"/>
  <c r="CK286" i="2005"/>
  <c r="CH286" i="2005"/>
  <c r="CF286" i="2005"/>
  <c r="CC286" i="2005"/>
  <c r="CB286" i="2005"/>
  <c r="BY286" i="2005"/>
  <c r="BW286" i="2005"/>
  <c r="BT286" i="2005"/>
  <c r="BS286" i="2005"/>
  <c r="BP286" i="2005"/>
  <c r="BN286" i="2005"/>
  <c r="BK286" i="2005"/>
  <c r="BH286" i="2005" s="1"/>
  <c r="BJ286" i="2005"/>
  <c r="BG286" i="2005"/>
  <c r="BB286" i="2005"/>
  <c r="AY286" i="2005" s="1"/>
  <c r="BA286" i="2005"/>
  <c r="AS286" i="2005"/>
  <c r="AP286" i="2005" s="1"/>
  <c r="AR286" i="2005"/>
  <c r="AO286" i="2005"/>
  <c r="AJ286" i="2005"/>
  <c r="AG286" i="2005" s="1"/>
  <c r="AI286" i="2005"/>
  <c r="AF286" i="2005"/>
  <c r="AD286" i="2005"/>
  <c r="X286" i="2005" s="1"/>
  <c r="W286" i="2005"/>
  <c r="U286" i="2005"/>
  <c r="R286" i="2005"/>
  <c r="Q286" i="2005"/>
  <c r="N286" i="2005"/>
  <c r="L286" i="2005"/>
  <c r="I286" i="2005"/>
  <c r="F286" i="2005" s="1"/>
  <c r="H286" i="2005"/>
  <c r="E286" i="2005"/>
  <c r="EH285" i="2005"/>
  <c r="EE285" i="2005"/>
  <c r="ED285" i="2005"/>
  <c r="EA285" i="2005"/>
  <c r="DY285" i="2005"/>
  <c r="DV285" i="2005"/>
  <c r="DU285" i="2005"/>
  <c r="DR285" i="2005"/>
  <c r="DP285" i="2005"/>
  <c r="DO285" i="2005"/>
  <c r="DJ285" i="2005"/>
  <c r="DG285" i="2005"/>
  <c r="DD285" i="2005"/>
  <c r="DC285" i="2005"/>
  <c r="CZ285" i="2005"/>
  <c r="CL285" i="2005"/>
  <c r="CK285" i="2005"/>
  <c r="CH285" i="2005"/>
  <c r="CC285" i="2005"/>
  <c r="CB285" i="2005"/>
  <c r="BY285" i="2005"/>
  <c r="BW285" i="2005"/>
  <c r="BT285" i="2005"/>
  <c r="BS285" i="2005"/>
  <c r="BP285" i="2005"/>
  <c r="BN285" i="2005"/>
  <c r="BK285" i="2005"/>
  <c r="BJ285" i="2005"/>
  <c r="BG285" i="2005"/>
  <c r="BB285" i="2005"/>
  <c r="AY285" i="2005" s="1"/>
  <c r="BA285" i="2005"/>
  <c r="AS285" i="2005"/>
  <c r="AP285" i="2005" s="1"/>
  <c r="AR285" i="2005"/>
  <c r="AO285" i="2005"/>
  <c r="AJ285" i="2005"/>
  <c r="AG285" i="2005" s="1"/>
  <c r="AI285" i="2005"/>
  <c r="AF285" i="2005"/>
  <c r="AD285" i="2005"/>
  <c r="X285" i="2005"/>
  <c r="W285" i="2005"/>
  <c r="R285" i="2005"/>
  <c r="Q285" i="2005"/>
  <c r="N285" i="2005"/>
  <c r="L285" i="2005"/>
  <c r="I285" i="2005"/>
  <c r="H285" i="2005"/>
  <c r="E285" i="2005"/>
  <c r="CO285" i="2005"/>
  <c r="CF294" i="2005"/>
  <c r="CF288" i="2005"/>
  <c r="BN296" i="2005"/>
  <c r="BN293" i="2005"/>
  <c r="BH293" i="2005" s="1"/>
  <c r="AD293" i="2005"/>
  <c r="X293" i="2005" s="1"/>
  <c r="AD291" i="2005"/>
  <c r="X291" i="2005" s="1"/>
  <c r="U285" i="2005"/>
  <c r="O285" i="2005" s="1"/>
  <c r="U288" i="2005"/>
  <c r="O288" i="2005" s="1"/>
  <c r="F293" i="2005"/>
  <c r="DY292" i="2005"/>
  <c r="DS292" i="2005" s="1"/>
  <c r="DY288" i="2005"/>
  <c r="AD287" i="2005"/>
  <c r="X287" i="2005" s="1"/>
  <c r="L291" i="2005"/>
  <c r="F291" i="2005" s="1"/>
  <c r="DG294" i="2005"/>
  <c r="DA294" i="2005" s="1"/>
  <c r="AD295" i="2005"/>
  <c r="X295" i="2005" s="1"/>
  <c r="BN294" i="2005"/>
  <c r="BH294" i="2005" s="1"/>
  <c r="CO295" i="2005"/>
  <c r="CO291" i="2005"/>
  <c r="EF252" i="2005"/>
  <c r="EF253" i="2005"/>
  <c r="EF254" i="2005"/>
  <c r="EF255" i="2005"/>
  <c r="EF256" i="2005"/>
  <c r="EF257" i="2005"/>
  <c r="EF258" i="2005"/>
  <c r="EF259" i="2005"/>
  <c r="EF260" i="2005"/>
  <c r="EF261" i="2005"/>
  <c r="EF262" i="2005"/>
  <c r="EF263" i="2005"/>
  <c r="EF45" i="2003"/>
  <c r="EC45" i="2003"/>
  <c r="EC44" i="2003"/>
  <c r="EC43" i="2003"/>
  <c r="EC42" i="2003"/>
  <c r="DZ46" i="2003"/>
  <c r="EA47" i="2003" s="1"/>
  <c r="DZ45" i="2003"/>
  <c r="EA46" i="2003" s="1"/>
  <c r="DZ44" i="2003"/>
  <c r="DZ43" i="2003"/>
  <c r="DZ42" i="2003"/>
  <c r="DW252" i="2005"/>
  <c r="DW253" i="2005"/>
  <c r="DW254" i="2005"/>
  <c r="DW255" i="2005"/>
  <c r="DW256" i="2005"/>
  <c r="DW257" i="2005"/>
  <c r="DW258" i="2005"/>
  <c r="DW259" i="2005"/>
  <c r="DW260" i="2005"/>
  <c r="DW261" i="2005"/>
  <c r="DW262" i="2005"/>
  <c r="DW263" i="2005"/>
  <c r="DW45" i="2003"/>
  <c r="DY45" i="2003" s="1"/>
  <c r="DT46" i="2003"/>
  <c r="DT45" i="2003"/>
  <c r="DT44" i="2003"/>
  <c r="DU45" i="2003" s="1"/>
  <c r="DQ46" i="2003"/>
  <c r="DR47" i="2003" s="1"/>
  <c r="DQ45" i="2003"/>
  <c r="DQ44" i="2003"/>
  <c r="DN252" i="2005"/>
  <c r="DN253" i="2005"/>
  <c r="DN254" i="2005"/>
  <c r="DN255" i="2005"/>
  <c r="DN257" i="2005"/>
  <c r="DN258" i="2005"/>
  <c r="DN259" i="2005"/>
  <c r="DN45" i="2003"/>
  <c r="DK46" i="2003"/>
  <c r="DK45" i="2003"/>
  <c r="DM45" i="2003" s="1"/>
  <c r="DK44" i="2003"/>
  <c r="DK43" i="2003"/>
  <c r="DL44" i="2003" s="1"/>
  <c r="DK42" i="2003"/>
  <c r="DH46" i="2003"/>
  <c r="DI47" i="2003" s="1"/>
  <c r="DH45" i="2003"/>
  <c r="DH44" i="2003"/>
  <c r="DH43" i="2003"/>
  <c r="DH42" i="2003"/>
  <c r="DE252" i="2005"/>
  <c r="DE253" i="2005"/>
  <c r="DE254" i="2005"/>
  <c r="DE255" i="2005"/>
  <c r="DE256" i="2005"/>
  <c r="DE257" i="2005"/>
  <c r="DE258" i="2005"/>
  <c r="DE259" i="2005"/>
  <c r="DE260" i="2005"/>
  <c r="DE261" i="2005"/>
  <c r="DE262" i="2005"/>
  <c r="DE263" i="2005"/>
  <c r="DE45" i="2003"/>
  <c r="DB46" i="2003"/>
  <c r="DC47" i="2003" s="1"/>
  <c r="DB45" i="2003"/>
  <c r="DB44" i="2003"/>
  <c r="DC45" i="2003" s="1"/>
  <c r="DB43" i="2003"/>
  <c r="DB42" i="2003"/>
  <c r="CY46" i="2003"/>
  <c r="CZ47" i="2003"/>
  <c r="CY45" i="2003"/>
  <c r="CY44" i="2003"/>
  <c r="CY43" i="2003"/>
  <c r="CY42" i="2003"/>
  <c r="CZ43" i="2003" s="1"/>
  <c r="CJ46" i="2003"/>
  <c r="CJ45" i="2003"/>
  <c r="CJ44" i="2003"/>
  <c r="CJ43" i="2003"/>
  <c r="CK44" i="2003" s="1"/>
  <c r="CJ42" i="2003"/>
  <c r="CG46" i="2003"/>
  <c r="CH47" i="2003" s="1"/>
  <c r="CG45" i="2003"/>
  <c r="CH45" i="2003" s="1"/>
  <c r="CG42" i="2003"/>
  <c r="CA46" i="2003"/>
  <c r="CA45" i="2003"/>
  <c r="CB46" i="2003" s="1"/>
  <c r="CA44" i="2003"/>
  <c r="CA43" i="2003"/>
  <c r="CA42" i="2003"/>
  <c r="BX46" i="2003"/>
  <c r="BY46" i="2003" s="1"/>
  <c r="BX45" i="2003"/>
  <c r="BU252" i="2005"/>
  <c r="BU253" i="2005"/>
  <c r="BU254" i="2005"/>
  <c r="BU255" i="2005"/>
  <c r="BU256" i="2005"/>
  <c r="BU257" i="2005"/>
  <c r="BU258" i="2005"/>
  <c r="BU259" i="2005"/>
  <c r="BU260" i="2005"/>
  <c r="BU261" i="2005"/>
  <c r="BU262" i="2005"/>
  <c r="BU263" i="2005"/>
  <c r="BU45" i="2003"/>
  <c r="BR46" i="2003"/>
  <c r="BS47" i="2003" s="1"/>
  <c r="BR45" i="2003"/>
  <c r="BR44" i="2003"/>
  <c r="BR43" i="2003"/>
  <c r="BR42" i="2003"/>
  <c r="BO46" i="2003"/>
  <c r="BO45" i="2003"/>
  <c r="BP46" i="2003" s="1"/>
  <c r="BO44" i="2003"/>
  <c r="BO43" i="2003"/>
  <c r="BO42" i="2003"/>
  <c r="BL252" i="2005"/>
  <c r="BL253" i="2005"/>
  <c r="BL254" i="2005"/>
  <c r="BL255" i="2005"/>
  <c r="BL256" i="2005"/>
  <c r="BL257" i="2005"/>
  <c r="BL258" i="2005"/>
  <c r="BL259" i="2005"/>
  <c r="BL260" i="2005"/>
  <c r="BL262" i="2005"/>
  <c r="BL263" i="2005"/>
  <c r="BL45" i="2003"/>
  <c r="BI46" i="2003"/>
  <c r="BI45" i="2003"/>
  <c r="BI44" i="2003"/>
  <c r="BI43" i="2003"/>
  <c r="BI42" i="2003"/>
  <c r="BF46" i="2003"/>
  <c r="BG47" i="2003" s="1"/>
  <c r="BF45" i="2003"/>
  <c r="BF44" i="2003"/>
  <c r="BF43" i="2003"/>
  <c r="BK43" i="2003" s="1"/>
  <c r="BF42" i="2003"/>
  <c r="AZ46" i="2003"/>
  <c r="BA47" i="2003" s="1"/>
  <c r="AZ45" i="2003"/>
  <c r="AZ44" i="2003"/>
  <c r="AZ43" i="2003"/>
  <c r="AW46" i="2003"/>
  <c r="AW45" i="2003"/>
  <c r="AW44" i="2003"/>
  <c r="AW43" i="2003"/>
  <c r="AQ45" i="2003"/>
  <c r="AQ44" i="2003"/>
  <c r="AQ43" i="2003"/>
  <c r="AN46" i="2003"/>
  <c r="AO47" i="2003" s="1"/>
  <c r="AN45" i="2003"/>
  <c r="AN44" i="2003"/>
  <c r="AN43" i="2003"/>
  <c r="AH46" i="2003"/>
  <c r="AI46" i="2003" s="1"/>
  <c r="AH45" i="2003"/>
  <c r="AH44" i="2003"/>
  <c r="AH43" i="2003"/>
  <c r="AE46" i="2003"/>
  <c r="AE45" i="2003"/>
  <c r="AE44" i="2003"/>
  <c r="AE43" i="2003"/>
  <c r="AB252" i="2005"/>
  <c r="AB253" i="2005"/>
  <c r="AB254" i="2005"/>
  <c r="AB255" i="2005"/>
  <c r="AB256" i="2005"/>
  <c r="AB257" i="2005"/>
  <c r="AB258" i="2005"/>
  <c r="AB259" i="2005"/>
  <c r="AB260" i="2005"/>
  <c r="AB261" i="2005"/>
  <c r="AB262" i="2005"/>
  <c r="AB263" i="2005"/>
  <c r="AB45" i="2003"/>
  <c r="AB250" i="2005"/>
  <c r="AB251" i="2005"/>
  <c r="AB44" i="2003"/>
  <c r="AB43" i="2003"/>
  <c r="AB42" i="2003"/>
  <c r="V46" i="2003"/>
  <c r="W47" i="2003" s="1"/>
  <c r="V45" i="2003"/>
  <c r="W46" i="2003" s="1"/>
  <c r="V44" i="2003"/>
  <c r="V43" i="2003"/>
  <c r="V42" i="2003"/>
  <c r="W43" i="2003" s="1"/>
  <c r="S252" i="2005"/>
  <c r="S253" i="2005"/>
  <c r="S254" i="2005"/>
  <c r="S255" i="2005"/>
  <c r="S256" i="2005"/>
  <c r="S257" i="2005"/>
  <c r="S258" i="2005"/>
  <c r="S259" i="2005"/>
  <c r="S260" i="2005"/>
  <c r="S261" i="2005"/>
  <c r="S262" i="2005"/>
  <c r="S263" i="2005"/>
  <c r="S45" i="2003"/>
  <c r="P46" i="2003"/>
  <c r="R46" i="2003" s="1"/>
  <c r="P45" i="2003"/>
  <c r="P44" i="2003"/>
  <c r="P43" i="2003"/>
  <c r="P42" i="2003"/>
  <c r="M46" i="2003"/>
  <c r="N47" i="2003" s="1"/>
  <c r="M45" i="2003"/>
  <c r="M44" i="2003"/>
  <c r="M43" i="2003"/>
  <c r="M42" i="2003"/>
  <c r="J252" i="2005"/>
  <c r="J253" i="2005"/>
  <c r="J254" i="2005"/>
  <c r="J255" i="2005"/>
  <c r="J256" i="2005"/>
  <c r="J257" i="2005"/>
  <c r="J258" i="2005"/>
  <c r="J259" i="2005"/>
  <c r="J260" i="2005"/>
  <c r="J261" i="2005"/>
  <c r="J262" i="2005"/>
  <c r="J263" i="2005"/>
  <c r="J45" i="2003"/>
  <c r="G46" i="2003"/>
  <c r="H47" i="2003" s="1"/>
  <c r="G45" i="2003"/>
  <c r="G44" i="2003"/>
  <c r="G43" i="2003"/>
  <c r="G42" i="2003"/>
  <c r="D46" i="2003"/>
  <c r="D45" i="2003"/>
  <c r="I45" i="2003" s="1"/>
  <c r="D44" i="2003"/>
  <c r="I44" i="2003" s="1"/>
  <c r="D43" i="2003"/>
  <c r="D42" i="2003"/>
  <c r="Y46" i="2003"/>
  <c r="AB264" i="2005"/>
  <c r="AB265" i="2005"/>
  <c r="AZ45" i="2002"/>
  <c r="BL249" i="2005"/>
  <c r="BL250" i="2005"/>
  <c r="BL251" i="2005"/>
  <c r="BU249" i="2005"/>
  <c r="BU250" i="2005"/>
  <c r="BU251" i="2005"/>
  <c r="CL46" i="2002"/>
  <c r="DE249" i="2005"/>
  <c r="DE250" i="2005"/>
  <c r="DE251" i="2005"/>
  <c r="DN249" i="2005"/>
  <c r="DN250" i="2005"/>
  <c r="DN251" i="2005"/>
  <c r="DV46" i="2002"/>
  <c r="DW249" i="2005"/>
  <c r="DW250" i="2005"/>
  <c r="DW251" i="2005"/>
  <c r="EF249" i="2005"/>
  <c r="EF250" i="2005"/>
  <c r="EF251" i="2005"/>
  <c r="Y46" i="2002"/>
  <c r="AA46" i="2002" s="1"/>
  <c r="AO46" i="2002"/>
  <c r="AF46" i="2002"/>
  <c r="BP46" i="2002"/>
  <c r="DR46" i="2002"/>
  <c r="DD46" i="2002"/>
  <c r="N46" i="2002"/>
  <c r="CH46" i="2002"/>
  <c r="W46" i="2002"/>
  <c r="BT46" i="2003"/>
  <c r="BT46" i="2002"/>
  <c r="CL46" i="2003"/>
  <c r="E46" i="2002"/>
  <c r="CZ46" i="2002"/>
  <c r="CC46" i="2002"/>
  <c r="EA46" i="2002"/>
  <c r="BZ46" i="2003"/>
  <c r="EE46" i="2002"/>
  <c r="DI46" i="2002"/>
  <c r="BK46" i="2002"/>
  <c r="BB46" i="2002"/>
  <c r="AS46" i="2002"/>
  <c r="AJ46" i="2002"/>
  <c r="R46" i="2002"/>
  <c r="I46" i="2002"/>
  <c r="F46" i="2002" s="1"/>
  <c r="L46" i="2002"/>
  <c r="U46" i="2002"/>
  <c r="BY46" i="2002"/>
  <c r="DD46" i="2003"/>
  <c r="BG46" i="2002"/>
  <c r="W237" i="2005"/>
  <c r="AC237" i="2005"/>
  <c r="AD237" i="2005"/>
  <c r="X237" i="2005" s="1"/>
  <c r="AF237" i="2005"/>
  <c r="O46" i="2002"/>
  <c r="BA275" i="2005"/>
  <c r="AY275" i="2005"/>
  <c r="AX275" i="2005"/>
  <c r="AB274" i="2005"/>
  <c r="AC274" i="2005"/>
  <c r="AB275" i="2005"/>
  <c r="AC287" i="2005"/>
  <c r="AB276" i="2005"/>
  <c r="AB277" i="2005"/>
  <c r="AB278" i="2005"/>
  <c r="AD278" i="2005"/>
  <c r="X278" i="2005"/>
  <c r="AB279" i="2005"/>
  <c r="AD279" i="2005"/>
  <c r="X279" i="2005"/>
  <c r="AB280" i="2005"/>
  <c r="AB281" i="2005"/>
  <c r="AB282" i="2005"/>
  <c r="AB283" i="2005"/>
  <c r="AC283" i="2005"/>
  <c r="AB284" i="2005"/>
  <c r="EF284" i="2005"/>
  <c r="EE284" i="2005"/>
  <c r="ED284" i="2005"/>
  <c r="EA284" i="2005"/>
  <c r="DW284" i="2005"/>
  <c r="DX296" i="2005"/>
  <c r="DV284" i="2005"/>
  <c r="DU284" i="2005"/>
  <c r="DR284" i="2005"/>
  <c r="DP284" i="2005"/>
  <c r="DO284" i="2005"/>
  <c r="DI284" i="2005"/>
  <c r="DE284" i="2005"/>
  <c r="DG284" i="2005"/>
  <c r="DD284" i="2005"/>
  <c r="DC284" i="2005"/>
  <c r="CZ284" i="2005"/>
  <c r="CM284" i="2005"/>
  <c r="CL284" i="2005"/>
  <c r="CO284" i="2005"/>
  <c r="CI284" i="2005"/>
  <c r="CK284" i="2005"/>
  <c r="CH284" i="2005"/>
  <c r="CD284" i="2005"/>
  <c r="CC284" i="2005"/>
  <c r="CB284" i="2005"/>
  <c r="BY284" i="2005"/>
  <c r="BU284" i="2005"/>
  <c r="BT284" i="2005"/>
  <c r="BS284" i="2005"/>
  <c r="BP284" i="2005"/>
  <c r="BK284" i="2005"/>
  <c r="BN284" i="2005"/>
  <c r="BH284" i="2005"/>
  <c r="BJ284" i="2005"/>
  <c r="BG284" i="2005"/>
  <c r="BB284" i="2005"/>
  <c r="AY284" i="2005"/>
  <c r="BA284" i="2005"/>
  <c r="AX284" i="2005"/>
  <c r="AS284" i="2005"/>
  <c r="AP284" i="2005"/>
  <c r="AR284" i="2005"/>
  <c r="AO284" i="2005"/>
  <c r="AJ284" i="2005"/>
  <c r="AG284" i="2005"/>
  <c r="AI284" i="2005"/>
  <c r="AF284" i="2005"/>
  <c r="W284" i="2005"/>
  <c r="S284" i="2005"/>
  <c r="R284" i="2005"/>
  <c r="Q284" i="2005"/>
  <c r="N284" i="2005"/>
  <c r="J284" i="2005"/>
  <c r="K296" i="2005"/>
  <c r="I284" i="2005"/>
  <c r="H284" i="2005"/>
  <c r="E284" i="2005"/>
  <c r="EF283" i="2005"/>
  <c r="EG295" i="2005"/>
  <c r="EE283" i="2005"/>
  <c r="ED283" i="2005"/>
  <c r="EA283" i="2005"/>
  <c r="DW283" i="2005"/>
  <c r="DV283" i="2005"/>
  <c r="DU283" i="2005"/>
  <c r="DR283" i="2005"/>
  <c r="DP283" i="2005"/>
  <c r="DI283" i="2005"/>
  <c r="DE283" i="2005"/>
  <c r="DF295" i="2005"/>
  <c r="DD283" i="2005"/>
  <c r="DC283" i="2005"/>
  <c r="CZ283" i="2005"/>
  <c r="CM283" i="2005"/>
  <c r="CN295" i="2005"/>
  <c r="CL283" i="2005"/>
  <c r="CK283" i="2005"/>
  <c r="CH283" i="2005"/>
  <c r="CD283" i="2005"/>
  <c r="CE295" i="2005"/>
  <c r="CC283" i="2005"/>
  <c r="CB283" i="2005"/>
  <c r="BY283" i="2005"/>
  <c r="BU283" i="2005"/>
  <c r="BV295" i="2005"/>
  <c r="BT283" i="2005"/>
  <c r="BS283" i="2005"/>
  <c r="BP283" i="2005"/>
  <c r="BK283" i="2005"/>
  <c r="BJ283" i="2005"/>
  <c r="BG283" i="2005"/>
  <c r="AS283" i="2005"/>
  <c r="AP283" i="2005"/>
  <c r="AR283" i="2005"/>
  <c r="AO283" i="2005"/>
  <c r="AJ283" i="2005"/>
  <c r="AG283" i="2005"/>
  <c r="AI283" i="2005"/>
  <c r="AF283" i="2005"/>
  <c r="W283" i="2005"/>
  <c r="S283" i="2005"/>
  <c r="T295" i="2005"/>
  <c r="R283" i="2005"/>
  <c r="Q283" i="2005"/>
  <c r="N283" i="2005"/>
  <c r="J283" i="2005"/>
  <c r="K295" i="2005"/>
  <c r="I283" i="2005"/>
  <c r="H283" i="2005"/>
  <c r="E283" i="2005"/>
  <c r="EF282" i="2005"/>
  <c r="EE282" i="2005"/>
  <c r="EH282" i="2005"/>
  <c r="EB282" i="2005"/>
  <c r="ED282" i="2005"/>
  <c r="EA282" i="2005"/>
  <c r="DW282" i="2005"/>
  <c r="DV282" i="2005"/>
  <c r="DU282" i="2005"/>
  <c r="DR282" i="2005"/>
  <c r="DI282" i="2005"/>
  <c r="DE282" i="2005"/>
  <c r="DF294" i="2005"/>
  <c r="DD282" i="2005"/>
  <c r="DC282" i="2005"/>
  <c r="CZ282" i="2005"/>
  <c r="CM282" i="2005"/>
  <c r="CL282" i="2005"/>
  <c r="CK282" i="2005"/>
  <c r="CH282" i="2005"/>
  <c r="CD282" i="2005"/>
  <c r="CE294" i="2005"/>
  <c r="CC282" i="2005"/>
  <c r="CB282" i="2005"/>
  <c r="BY282" i="2005"/>
  <c r="BU282" i="2005"/>
  <c r="BW282" i="2005"/>
  <c r="BT282" i="2005"/>
  <c r="BQ282" i="2005"/>
  <c r="BS282" i="2005"/>
  <c r="BP282" i="2005"/>
  <c r="BM294" i="2005"/>
  <c r="BK282" i="2005"/>
  <c r="BJ282" i="2005"/>
  <c r="BG282" i="2005"/>
  <c r="AY282" i="2005"/>
  <c r="BA282" i="2005"/>
  <c r="AX282" i="2005"/>
  <c r="AS282" i="2005"/>
  <c r="AP282" i="2005"/>
  <c r="AR282" i="2005"/>
  <c r="AO282" i="2005"/>
  <c r="AJ282" i="2005"/>
  <c r="AG282" i="2005"/>
  <c r="AI282" i="2005"/>
  <c r="AF282" i="2005"/>
  <c r="W282" i="2005"/>
  <c r="S282" i="2005"/>
  <c r="T294" i="2005"/>
  <c r="R282" i="2005"/>
  <c r="Q282" i="2005"/>
  <c r="N282" i="2005"/>
  <c r="J282" i="2005"/>
  <c r="I282" i="2005"/>
  <c r="H282" i="2005"/>
  <c r="E282" i="2005"/>
  <c r="EF281" i="2005"/>
  <c r="EE281" i="2005"/>
  <c r="ED281" i="2005"/>
  <c r="EA281" i="2005"/>
  <c r="DW281" i="2005"/>
  <c r="DV281" i="2005"/>
  <c r="DU281" i="2005"/>
  <c r="DR281" i="2005"/>
  <c r="DO281" i="2005"/>
  <c r="DI281" i="2005"/>
  <c r="DE281" i="2005"/>
  <c r="DD281" i="2005"/>
  <c r="DC281" i="2005"/>
  <c r="CZ281" i="2005"/>
  <c r="CM281" i="2005"/>
  <c r="CL281" i="2005"/>
  <c r="CK281" i="2005"/>
  <c r="CH281" i="2005"/>
  <c r="CD281" i="2005"/>
  <c r="CC281" i="2005"/>
  <c r="CB281" i="2005"/>
  <c r="BY281" i="2005"/>
  <c r="BU281" i="2005"/>
  <c r="BT281" i="2005"/>
  <c r="BS281" i="2005"/>
  <c r="BP281" i="2005"/>
  <c r="BK281" i="2005"/>
  <c r="BJ281" i="2005"/>
  <c r="BG281" i="2005"/>
  <c r="AY281" i="2005"/>
  <c r="BA281" i="2005"/>
  <c r="AX281" i="2005"/>
  <c r="AS281" i="2005"/>
  <c r="AP281" i="2005"/>
  <c r="AR281" i="2005"/>
  <c r="AO281" i="2005"/>
  <c r="AJ281" i="2005"/>
  <c r="AG281" i="2005"/>
  <c r="AI281" i="2005"/>
  <c r="AF281" i="2005"/>
  <c r="AD281" i="2005"/>
  <c r="X281" i="2005"/>
  <c r="W281" i="2005"/>
  <c r="S281" i="2005"/>
  <c r="R281" i="2005"/>
  <c r="Q281" i="2005"/>
  <c r="N281" i="2005"/>
  <c r="L281" i="2005"/>
  <c r="I281" i="2005"/>
  <c r="H281" i="2005"/>
  <c r="E281" i="2005"/>
  <c r="EF280" i="2005"/>
  <c r="EG292" i="2005"/>
  <c r="EE280" i="2005"/>
  <c r="ED280" i="2005"/>
  <c r="EA280" i="2005"/>
  <c r="DV280" i="2005"/>
  <c r="DU280" i="2005"/>
  <c r="DR280" i="2005"/>
  <c r="DP280" i="2005"/>
  <c r="DO280" i="2005"/>
  <c r="DI280" i="2005"/>
  <c r="DE280" i="2005"/>
  <c r="DF292" i="2005"/>
  <c r="DD280" i="2005"/>
  <c r="DC280" i="2005"/>
  <c r="CZ280" i="2005"/>
  <c r="CM280" i="2005"/>
  <c r="CL280" i="2005"/>
  <c r="CK280" i="2005"/>
  <c r="CH280" i="2005"/>
  <c r="CD280" i="2005"/>
  <c r="CC280" i="2005"/>
  <c r="CB280" i="2005"/>
  <c r="BY280" i="2005"/>
  <c r="BU280" i="2005"/>
  <c r="BT280" i="2005"/>
  <c r="BS280" i="2005"/>
  <c r="BP280" i="2005"/>
  <c r="BM292" i="2005"/>
  <c r="BK280" i="2005"/>
  <c r="BJ280" i="2005"/>
  <c r="BG280" i="2005"/>
  <c r="AY280" i="2005"/>
  <c r="BA280" i="2005"/>
  <c r="AX280" i="2005"/>
  <c r="AS280" i="2005"/>
  <c r="AP280" i="2005"/>
  <c r="AR280" i="2005"/>
  <c r="AO280" i="2005"/>
  <c r="AJ280" i="2005"/>
  <c r="AG280" i="2005"/>
  <c r="AI280" i="2005"/>
  <c r="AF280" i="2005"/>
  <c r="W280" i="2005"/>
  <c r="S280" i="2005"/>
  <c r="R280" i="2005"/>
  <c r="Q280" i="2005"/>
  <c r="N280" i="2005"/>
  <c r="J280" i="2005"/>
  <c r="I280" i="2005"/>
  <c r="H280" i="2005"/>
  <c r="E280" i="2005"/>
  <c r="EE279" i="2005"/>
  <c r="ED279" i="2005"/>
  <c r="EA279" i="2005"/>
  <c r="DW279" i="2005"/>
  <c r="DV279" i="2005"/>
  <c r="DU279" i="2005"/>
  <c r="DR279" i="2005"/>
  <c r="DP279" i="2005"/>
  <c r="DO279" i="2005"/>
  <c r="DI279" i="2005"/>
  <c r="DE279" i="2005"/>
  <c r="DD279" i="2005"/>
  <c r="DC279" i="2005"/>
  <c r="CZ279" i="2005"/>
  <c r="CM279" i="2005"/>
  <c r="CL279" i="2005"/>
  <c r="CK279" i="2005"/>
  <c r="CH279" i="2005"/>
  <c r="CD279" i="2005"/>
  <c r="CE291" i="2005"/>
  <c r="CC279" i="2005"/>
  <c r="CB279" i="2005"/>
  <c r="BY279" i="2005"/>
  <c r="BU279" i="2005"/>
  <c r="BT279" i="2005"/>
  <c r="BS279" i="2005"/>
  <c r="BP279" i="2005"/>
  <c r="BK279" i="2005"/>
  <c r="BJ279" i="2005"/>
  <c r="BG279" i="2005"/>
  <c r="AY279" i="2005"/>
  <c r="BA279" i="2005"/>
  <c r="AX279" i="2005"/>
  <c r="AS279" i="2005"/>
  <c r="AP279" i="2005"/>
  <c r="AR279" i="2005"/>
  <c r="AO279" i="2005"/>
  <c r="AJ279" i="2005"/>
  <c r="AG279" i="2005"/>
  <c r="AI279" i="2005"/>
  <c r="AF279" i="2005"/>
  <c r="W279" i="2005"/>
  <c r="S279" i="2005"/>
  <c r="R279" i="2005"/>
  <c r="Q279" i="2005"/>
  <c r="N279" i="2005"/>
  <c r="J279" i="2005"/>
  <c r="I279" i="2005"/>
  <c r="H279" i="2005"/>
  <c r="E279" i="2005"/>
  <c r="EE278" i="2005"/>
  <c r="ED278" i="2005"/>
  <c r="EA278" i="2005"/>
  <c r="DW278" i="2005"/>
  <c r="DV278" i="2005"/>
  <c r="DU278" i="2005"/>
  <c r="DR278" i="2005"/>
  <c r="DP278" i="2005"/>
  <c r="DO278" i="2005"/>
  <c r="DI278" i="2005"/>
  <c r="DE278" i="2005"/>
  <c r="DD278" i="2005"/>
  <c r="DC278" i="2005"/>
  <c r="CZ278" i="2005"/>
  <c r="CM278" i="2005"/>
  <c r="CL278" i="2005"/>
  <c r="CK278" i="2005"/>
  <c r="CH278" i="2005"/>
  <c r="CD278" i="2005"/>
  <c r="CC278" i="2005"/>
  <c r="CB278" i="2005"/>
  <c r="BY278" i="2005"/>
  <c r="BU278" i="2005"/>
  <c r="BT278" i="2005"/>
  <c r="BS278" i="2005"/>
  <c r="BP278" i="2005"/>
  <c r="BK278" i="2005"/>
  <c r="BJ278" i="2005"/>
  <c r="BG278" i="2005"/>
  <c r="AY278" i="2005"/>
  <c r="BA278" i="2005"/>
  <c r="AX278" i="2005"/>
  <c r="AS278" i="2005"/>
  <c r="AP278" i="2005"/>
  <c r="AR278" i="2005"/>
  <c r="AO278" i="2005"/>
  <c r="AJ278" i="2005"/>
  <c r="AG278" i="2005"/>
  <c r="AI278" i="2005"/>
  <c r="AF278" i="2005"/>
  <c r="W278" i="2005"/>
  <c r="S278" i="2005"/>
  <c r="R278" i="2005"/>
  <c r="Q278" i="2005"/>
  <c r="N278" i="2005"/>
  <c r="J278" i="2005"/>
  <c r="I278" i="2005"/>
  <c r="H278" i="2005"/>
  <c r="E278" i="2005"/>
  <c r="EF277" i="2005"/>
  <c r="EE277" i="2005"/>
  <c r="ED277" i="2005"/>
  <c r="EA277" i="2005"/>
  <c r="DW277" i="2005"/>
  <c r="DV277" i="2005"/>
  <c r="DU277" i="2005"/>
  <c r="DR277" i="2005"/>
  <c r="DO277" i="2005"/>
  <c r="DI277" i="2005"/>
  <c r="DE277" i="2005"/>
  <c r="DD277" i="2005"/>
  <c r="DC277" i="2005"/>
  <c r="CZ277" i="2005"/>
  <c r="CM277" i="2005"/>
  <c r="CL277" i="2005"/>
  <c r="CK277" i="2005"/>
  <c r="CH277" i="2005"/>
  <c r="CD277" i="2005"/>
  <c r="CC277" i="2005"/>
  <c r="CB277" i="2005"/>
  <c r="BY277" i="2005"/>
  <c r="BU277" i="2005"/>
  <c r="BT277" i="2005"/>
  <c r="BS277" i="2005"/>
  <c r="BP277" i="2005"/>
  <c r="BK277" i="2005"/>
  <c r="BJ277" i="2005"/>
  <c r="BG277" i="2005"/>
  <c r="AY277" i="2005"/>
  <c r="BA277" i="2005"/>
  <c r="AX277" i="2005"/>
  <c r="AX47" i="2003"/>
  <c r="AS277" i="2005"/>
  <c r="AP277" i="2005"/>
  <c r="AR277" i="2005"/>
  <c r="AO277" i="2005"/>
  <c r="AJ277" i="2005"/>
  <c r="AG277" i="2005"/>
  <c r="AI277" i="2005"/>
  <c r="AF277" i="2005"/>
  <c r="AD277" i="2005"/>
  <c r="X277" i="2005"/>
  <c r="W277" i="2005"/>
  <c r="S277" i="2005"/>
  <c r="R277" i="2005"/>
  <c r="Q277" i="2005"/>
  <c r="N277" i="2005"/>
  <c r="J277" i="2005"/>
  <c r="I277" i="2005"/>
  <c r="H277" i="2005"/>
  <c r="E277" i="2005"/>
  <c r="EF276" i="2005"/>
  <c r="EE276" i="2005"/>
  <c r="ED276" i="2005"/>
  <c r="EA276" i="2005"/>
  <c r="DW276" i="2005"/>
  <c r="DV276" i="2005"/>
  <c r="DU276" i="2005"/>
  <c r="DR276" i="2005"/>
  <c r="DP276" i="2005"/>
  <c r="DI276" i="2005"/>
  <c r="DE276" i="2005"/>
  <c r="DD276" i="2005"/>
  <c r="DC276" i="2005"/>
  <c r="CZ276" i="2005"/>
  <c r="CM276" i="2005"/>
  <c r="CL276" i="2005"/>
  <c r="CK276" i="2005"/>
  <c r="CH276" i="2005"/>
  <c r="CD276" i="2005"/>
  <c r="CC276" i="2005"/>
  <c r="CB276" i="2005"/>
  <c r="BY276" i="2005"/>
  <c r="BU276" i="2005"/>
  <c r="BT276" i="2005"/>
  <c r="BS276" i="2005"/>
  <c r="BP276" i="2005"/>
  <c r="BK276" i="2005"/>
  <c r="BJ276" i="2005"/>
  <c r="BG276" i="2005"/>
  <c r="AS276" i="2005"/>
  <c r="AP276" i="2005"/>
  <c r="AR276" i="2005"/>
  <c r="AO276" i="2005"/>
  <c r="AJ276" i="2005"/>
  <c r="AG276" i="2005"/>
  <c r="AI276" i="2005"/>
  <c r="AF276" i="2005"/>
  <c r="W276" i="2005"/>
  <c r="S276" i="2005"/>
  <c r="R276" i="2005"/>
  <c r="Q276" i="2005"/>
  <c r="N276" i="2005"/>
  <c r="J276" i="2005"/>
  <c r="I276" i="2005"/>
  <c r="H276" i="2005"/>
  <c r="E276" i="2005"/>
  <c r="EF275" i="2005"/>
  <c r="EG287" i="2005"/>
  <c r="EE275" i="2005"/>
  <c r="ED275" i="2005"/>
  <c r="EA275" i="2005"/>
  <c r="DW275" i="2005"/>
  <c r="DV275" i="2005"/>
  <c r="DU275" i="2005"/>
  <c r="DR275" i="2005"/>
  <c r="DP275" i="2005"/>
  <c r="DI275" i="2005"/>
  <c r="DE275" i="2005"/>
  <c r="DD275" i="2005"/>
  <c r="DC275" i="2005"/>
  <c r="CZ275" i="2005"/>
  <c r="CM275" i="2005"/>
  <c r="CL275" i="2005"/>
  <c r="CK275" i="2005"/>
  <c r="CH275" i="2005"/>
  <c r="CD275" i="2005"/>
  <c r="CC275" i="2005"/>
  <c r="CB275" i="2005"/>
  <c r="BY275" i="2005"/>
  <c r="BU275" i="2005"/>
  <c r="BT275" i="2005"/>
  <c r="BS275" i="2005"/>
  <c r="BP275" i="2005"/>
  <c r="BL275" i="2005"/>
  <c r="BK275" i="2005"/>
  <c r="BJ275" i="2005"/>
  <c r="BG275" i="2005"/>
  <c r="AS275" i="2005"/>
  <c r="AP275" i="2005"/>
  <c r="AR275" i="2005"/>
  <c r="AO275" i="2005"/>
  <c r="AJ275" i="2005"/>
  <c r="AG275" i="2005"/>
  <c r="AI275" i="2005"/>
  <c r="AF275" i="2005"/>
  <c r="AD275" i="2005"/>
  <c r="X275" i="2005"/>
  <c r="W275" i="2005"/>
  <c r="S275" i="2005"/>
  <c r="R275" i="2005"/>
  <c r="Q275" i="2005"/>
  <c r="N275" i="2005"/>
  <c r="J275" i="2005"/>
  <c r="I275" i="2005"/>
  <c r="H275" i="2005"/>
  <c r="E275" i="2005"/>
  <c r="EF274" i="2005"/>
  <c r="EE274" i="2005"/>
  <c r="ED274" i="2005"/>
  <c r="EA274" i="2005"/>
  <c r="DW274" i="2005"/>
  <c r="DV274" i="2005"/>
  <c r="DU274" i="2005"/>
  <c r="DR274" i="2005"/>
  <c r="DP274" i="2005"/>
  <c r="DO274" i="2005"/>
  <c r="DI274" i="2005"/>
  <c r="DD274" i="2005"/>
  <c r="DC274" i="2005"/>
  <c r="CZ274" i="2005"/>
  <c r="CM274" i="2005"/>
  <c r="CL274" i="2005"/>
  <c r="CK274" i="2005"/>
  <c r="CH274" i="2005"/>
  <c r="CD274" i="2005"/>
  <c r="CE286" i="2005"/>
  <c r="CC274" i="2005"/>
  <c r="CB274" i="2005"/>
  <c r="BY274" i="2005"/>
  <c r="BU274" i="2005"/>
  <c r="BT274" i="2005"/>
  <c r="BS274" i="2005"/>
  <c r="BP274" i="2005"/>
  <c r="BL274" i="2005"/>
  <c r="BK274" i="2005"/>
  <c r="BJ274" i="2005"/>
  <c r="BG274" i="2005"/>
  <c r="BB274" i="2005"/>
  <c r="AY274" i="2005"/>
  <c r="BA274" i="2005"/>
  <c r="AX274" i="2005"/>
  <c r="AS274" i="2005"/>
  <c r="AP274" i="2005"/>
  <c r="AR274" i="2005"/>
  <c r="AO274" i="2005"/>
  <c r="AJ274" i="2005"/>
  <c r="AG274" i="2005"/>
  <c r="AI274" i="2005"/>
  <c r="AF274" i="2005"/>
  <c r="W274" i="2005"/>
  <c r="S274" i="2005"/>
  <c r="R274" i="2005"/>
  <c r="Q274" i="2005"/>
  <c r="N274" i="2005"/>
  <c r="J274" i="2005"/>
  <c r="I274" i="2005"/>
  <c r="H274" i="2005"/>
  <c r="E274" i="2005"/>
  <c r="EF273" i="2005"/>
  <c r="EE273" i="2005"/>
  <c r="ED273" i="2005"/>
  <c r="EA273" i="2005"/>
  <c r="DW273" i="2005"/>
  <c r="DV273" i="2005"/>
  <c r="DU273" i="2005"/>
  <c r="DR273" i="2005"/>
  <c r="DP273" i="2005"/>
  <c r="DO273" i="2005"/>
  <c r="DJ273" i="2005"/>
  <c r="DI273" i="2005"/>
  <c r="DE273" i="2005"/>
  <c r="DD273" i="2005"/>
  <c r="DC273" i="2005"/>
  <c r="CZ273" i="2005"/>
  <c r="CM273" i="2005"/>
  <c r="CL273" i="2005"/>
  <c r="CK273" i="2005"/>
  <c r="CH273" i="2005"/>
  <c r="CD273" i="2005"/>
  <c r="BB273" i="2005"/>
  <c r="AY273" i="2005"/>
  <c r="BA273" i="2005"/>
  <c r="AX273" i="2005"/>
  <c r="AS273" i="2005"/>
  <c r="AP273" i="2005"/>
  <c r="AR273" i="2005"/>
  <c r="AO273" i="2005"/>
  <c r="AJ273" i="2005"/>
  <c r="AG273" i="2005"/>
  <c r="AI273" i="2005"/>
  <c r="AF273" i="2005"/>
  <c r="AB273" i="2005"/>
  <c r="AC285" i="2005"/>
  <c r="W273" i="2005"/>
  <c r="S273" i="2005"/>
  <c r="R273" i="2005"/>
  <c r="Q273" i="2005"/>
  <c r="N273" i="2005"/>
  <c r="J273" i="2005"/>
  <c r="I273" i="2005"/>
  <c r="H273" i="2005"/>
  <c r="E273" i="2005"/>
  <c r="EG288" i="2005"/>
  <c r="CE288" i="2005"/>
  <c r="EH277" i="2005"/>
  <c r="EB277" i="2005"/>
  <c r="EG289" i="2005"/>
  <c r="EH279" i="2005"/>
  <c r="EB279" i="2005"/>
  <c r="EH284" i="2005"/>
  <c r="EB284" i="2005"/>
  <c r="EG296" i="2005"/>
  <c r="EH278" i="2005"/>
  <c r="EB278" i="2005"/>
  <c r="EH281" i="2005"/>
  <c r="EB281" i="2005"/>
  <c r="DX275" i="2005"/>
  <c r="DX287" i="2005"/>
  <c r="DW264" i="2005"/>
  <c r="DX276" i="2005"/>
  <c r="DX288" i="2005"/>
  <c r="DY274" i="2005"/>
  <c r="DS274" i="2005"/>
  <c r="DX286" i="2005"/>
  <c r="DY277" i="2005"/>
  <c r="DS277" i="2005"/>
  <c r="DX289" i="2005"/>
  <c r="DW266" i="2005"/>
  <c r="DX278" i="2005"/>
  <c r="DX290" i="2005"/>
  <c r="DY280" i="2005"/>
  <c r="DS280" i="2005"/>
  <c r="DY282" i="2005"/>
  <c r="DS282" i="2005"/>
  <c r="DX294" i="2005"/>
  <c r="DY273" i="2005"/>
  <c r="DS273" i="2005"/>
  <c r="DE265" i="2005"/>
  <c r="DF277" i="2005"/>
  <c r="DG275" i="2005"/>
  <c r="DA275" i="2005"/>
  <c r="DE269" i="2005"/>
  <c r="DF281" i="2005"/>
  <c r="DG274" i="2005"/>
  <c r="DA274" i="2005"/>
  <c r="DE264" i="2005"/>
  <c r="DF276" i="2005"/>
  <c r="DF288" i="2005"/>
  <c r="DE267" i="2005"/>
  <c r="DF279" i="2005"/>
  <c r="DG273" i="2005"/>
  <c r="DA273" i="2005"/>
  <c r="DE266" i="2005"/>
  <c r="DF278" i="2005"/>
  <c r="DF290" i="2005"/>
  <c r="CO273" i="2005"/>
  <c r="CI273" i="2005"/>
  <c r="CO275" i="2005"/>
  <c r="CI275" i="2005"/>
  <c r="CN287" i="2005"/>
  <c r="CO281" i="2005"/>
  <c r="CN293" i="2005"/>
  <c r="CN294" i="2005"/>
  <c r="CO274" i="2005"/>
  <c r="CI274" i="2005"/>
  <c r="CN286" i="2005"/>
  <c r="CO276" i="2005"/>
  <c r="CI276" i="2005"/>
  <c r="CN288" i="2005"/>
  <c r="CN291" i="2005"/>
  <c r="CN296" i="2005"/>
  <c r="CO277" i="2005"/>
  <c r="CI277" i="2005"/>
  <c r="CN292" i="2005"/>
  <c r="CO278" i="2005"/>
  <c r="CI278" i="2005"/>
  <c r="CN290" i="2005"/>
  <c r="CF281" i="2005"/>
  <c r="BZ281" i="2005"/>
  <c r="CE293" i="2005"/>
  <c r="CF280" i="2005"/>
  <c r="BZ280" i="2005"/>
  <c r="CF278" i="2005"/>
  <c r="BZ278" i="2005"/>
  <c r="CE290" i="2005"/>
  <c r="BV275" i="2005"/>
  <c r="BV287" i="2005"/>
  <c r="BW274" i="2005"/>
  <c r="BV286" i="2005"/>
  <c r="BU264" i="2005"/>
  <c r="BV276" i="2005"/>
  <c r="BW279" i="2005"/>
  <c r="BQ279" i="2005"/>
  <c r="BU265" i="2005"/>
  <c r="BV277" i="2005"/>
  <c r="BV289" i="2005"/>
  <c r="BW280" i="2005"/>
  <c r="BV292" i="2005"/>
  <c r="BU266" i="2005"/>
  <c r="BV278" i="2005"/>
  <c r="BN277" i="2005"/>
  <c r="BH277" i="2005"/>
  <c r="BM289" i="2005"/>
  <c r="BN275" i="2005"/>
  <c r="BH275" i="2005"/>
  <c r="BM287" i="2005"/>
  <c r="BL269" i="2005"/>
  <c r="BM281" i="2005"/>
  <c r="BM293" i="2005"/>
  <c r="BM285" i="2005"/>
  <c r="BM274" i="2005"/>
  <c r="BM286" i="2005"/>
  <c r="BN276" i="2005"/>
  <c r="BH276" i="2005"/>
  <c r="BM288" i="2005"/>
  <c r="BL267" i="2005"/>
  <c r="BM279" i="2005"/>
  <c r="BM291" i="2005"/>
  <c r="BN283" i="2005"/>
  <c r="BH283" i="2005"/>
  <c r="BM296" i="2005"/>
  <c r="BN278" i="2005"/>
  <c r="BH278" i="2005"/>
  <c r="BM290" i="2005"/>
  <c r="AC281" i="2005"/>
  <c r="AC293" i="2005"/>
  <c r="AC277" i="2005"/>
  <c r="AC289" i="2005"/>
  <c r="AD284" i="2005"/>
  <c r="X284" i="2005"/>
  <c r="AC296" i="2005"/>
  <c r="AD280" i="2005"/>
  <c r="X280" i="2005"/>
  <c r="AC292" i="2005"/>
  <c r="AD276" i="2005"/>
  <c r="X276" i="2005"/>
  <c r="AC288" i="2005"/>
  <c r="AD283" i="2005"/>
  <c r="X283" i="2005"/>
  <c r="AC295" i="2005"/>
  <c r="AC279" i="2005"/>
  <c r="AC291" i="2005"/>
  <c r="AD282" i="2005"/>
  <c r="X282" i="2005"/>
  <c r="AC294" i="2005"/>
  <c r="AC278" i="2005"/>
  <c r="AC290" i="2005"/>
  <c r="AD274" i="2005"/>
  <c r="X274" i="2005"/>
  <c r="AC286" i="2005"/>
  <c r="T273" i="2005"/>
  <c r="T285" i="2005"/>
  <c r="S265" i="2005"/>
  <c r="T277" i="2005"/>
  <c r="T289" i="2005"/>
  <c r="S264" i="2005"/>
  <c r="T276" i="2005"/>
  <c r="T288" i="2005"/>
  <c r="U275" i="2005"/>
  <c r="T287" i="2005"/>
  <c r="U278" i="2005"/>
  <c r="O278" i="2005"/>
  <c r="T290" i="2005"/>
  <c r="S268" i="2005"/>
  <c r="T280" i="2005"/>
  <c r="T292" i="2005"/>
  <c r="U284" i="2005"/>
  <c r="O284" i="2005"/>
  <c r="T296" i="2005"/>
  <c r="U274" i="2005"/>
  <c r="O274" i="2005"/>
  <c r="T286" i="2005"/>
  <c r="S267" i="2005"/>
  <c r="T279" i="2005"/>
  <c r="T291" i="2005"/>
  <c r="S269" i="2005"/>
  <c r="T281" i="2005"/>
  <c r="T293" i="2005"/>
  <c r="L274" i="2005"/>
  <c r="F274" i="2005"/>
  <c r="L276" i="2005"/>
  <c r="F276" i="2005"/>
  <c r="K288" i="2005"/>
  <c r="J267" i="2005"/>
  <c r="K279" i="2005"/>
  <c r="K291" i="2005"/>
  <c r="J270" i="2005"/>
  <c r="K282" i="2005"/>
  <c r="K273" i="2005"/>
  <c r="K285" i="2005"/>
  <c r="L277" i="2005"/>
  <c r="F277" i="2005"/>
  <c r="K289" i="2005"/>
  <c r="L275" i="2005"/>
  <c r="F275" i="2005"/>
  <c r="L278" i="2005"/>
  <c r="F278" i="2005"/>
  <c r="L280" i="2005"/>
  <c r="F280" i="2005"/>
  <c r="K292" i="2005"/>
  <c r="DY276" i="2005"/>
  <c r="DS276" i="2005"/>
  <c r="AC282" i="2005"/>
  <c r="AC273" i="2005"/>
  <c r="AB46" i="2003"/>
  <c r="CO282" i="2005"/>
  <c r="CI282" i="2005"/>
  <c r="L282" i="2005"/>
  <c r="F282" i="2005"/>
  <c r="CI281" i="2005"/>
  <c r="U281" i="2005"/>
  <c r="O281" i="2005"/>
  <c r="DG278" i="2005"/>
  <c r="DA278" i="2005"/>
  <c r="S266" i="2005"/>
  <c r="T278" i="2005"/>
  <c r="BW275" i="2005"/>
  <c r="BQ275" i="2005"/>
  <c r="T275" i="2005"/>
  <c r="EH274" i="2005"/>
  <c r="EB274" i="2005"/>
  <c r="CF273" i="2005"/>
  <c r="EH283" i="2005"/>
  <c r="EB283" i="2005"/>
  <c r="EH273" i="2005"/>
  <c r="EB273" i="2005"/>
  <c r="DX273" i="2005"/>
  <c r="DX274" i="2005"/>
  <c r="DW265" i="2005"/>
  <c r="DX277" i="2005"/>
  <c r="DY275" i="2005"/>
  <c r="DS275" i="2005"/>
  <c r="DY283" i="2005"/>
  <c r="DS283" i="2005"/>
  <c r="DW268" i="2005"/>
  <c r="DX280" i="2005"/>
  <c r="DO275" i="2005"/>
  <c r="DP277" i="2005"/>
  <c r="DP281" i="2005"/>
  <c r="DF274" i="2005"/>
  <c r="DF275" i="2005"/>
  <c r="DG279" i="2005"/>
  <c r="DA279" i="2005"/>
  <c r="DF273" i="2005"/>
  <c r="DG277" i="2005"/>
  <c r="DA277" i="2005"/>
  <c r="CO280" i="2005"/>
  <c r="CI280" i="2005"/>
  <c r="CO279" i="2005"/>
  <c r="CI279" i="2005"/>
  <c r="CF283" i="2005"/>
  <c r="BZ283" i="2005"/>
  <c r="CF279" i="2005"/>
  <c r="BZ279" i="2005"/>
  <c r="CF274" i="2005"/>
  <c r="BZ274" i="2005"/>
  <c r="CF282" i="2005"/>
  <c r="BZ282" i="2005"/>
  <c r="CF275" i="2005"/>
  <c r="BZ275" i="2005"/>
  <c r="BV274" i="2005"/>
  <c r="BQ274" i="2005"/>
  <c r="BW276" i="2005"/>
  <c r="BQ276" i="2005"/>
  <c r="BW277" i="2005"/>
  <c r="BQ277" i="2005"/>
  <c r="BU267" i="2005"/>
  <c r="BV279" i="2005"/>
  <c r="BW283" i="2005"/>
  <c r="BQ283" i="2005"/>
  <c r="BW278" i="2005"/>
  <c r="BQ278" i="2005"/>
  <c r="BW284" i="2005"/>
  <c r="BN281" i="2005"/>
  <c r="BH281" i="2005"/>
  <c r="BN274" i="2005"/>
  <c r="BH274" i="2005"/>
  <c r="BM275" i="2005"/>
  <c r="BL264" i="2005"/>
  <c r="BM276" i="2005"/>
  <c r="BL266" i="2005"/>
  <c r="BM278" i="2005"/>
  <c r="AC284" i="2005"/>
  <c r="AC280" i="2005"/>
  <c r="AD273" i="2005"/>
  <c r="X273" i="2005"/>
  <c r="U279" i="2005"/>
  <c r="O279" i="2005"/>
  <c r="U280" i="2005"/>
  <c r="O280" i="2005"/>
  <c r="T274" i="2005"/>
  <c r="U282" i="2005"/>
  <c r="O282" i="2005"/>
  <c r="O275" i="2005"/>
  <c r="U277" i="2005"/>
  <c r="O277" i="2005"/>
  <c r="J264" i="2005"/>
  <c r="K276" i="2005"/>
  <c r="L283" i="2005"/>
  <c r="F283" i="2005"/>
  <c r="J268" i="2005"/>
  <c r="K280" i="2005"/>
  <c r="L273" i="2005"/>
  <c r="F273" i="2005"/>
  <c r="J265" i="2005"/>
  <c r="K277" i="2005"/>
  <c r="BL268" i="2005"/>
  <c r="BM280" i="2005"/>
  <c r="BN280" i="2005"/>
  <c r="BH280" i="2005"/>
  <c r="BN282" i="2005"/>
  <c r="BH282" i="2005"/>
  <c r="DO282" i="2005"/>
  <c r="DP282" i="2005"/>
  <c r="AC275" i="2005"/>
  <c r="EH275" i="2005"/>
  <c r="EB275" i="2005"/>
  <c r="CF276" i="2005"/>
  <c r="BZ276" i="2005"/>
  <c r="DO276" i="2005"/>
  <c r="BL265" i="2005"/>
  <c r="BM277" i="2005"/>
  <c r="U273" i="2005"/>
  <c r="O273" i="2005"/>
  <c r="K275" i="2005"/>
  <c r="U276" i="2005"/>
  <c r="O276" i="2005"/>
  <c r="AC276" i="2005"/>
  <c r="DG276" i="2005"/>
  <c r="DA276" i="2005"/>
  <c r="EH276" i="2005"/>
  <c r="EB276" i="2005"/>
  <c r="CF277" i="2005"/>
  <c r="BZ277" i="2005"/>
  <c r="L279" i="2005"/>
  <c r="F279" i="2005"/>
  <c r="BN279" i="2005"/>
  <c r="BH279" i="2005"/>
  <c r="DW267" i="2005"/>
  <c r="DX279" i="2005"/>
  <c r="DY279" i="2005"/>
  <c r="DS279" i="2005"/>
  <c r="BU268" i="2005"/>
  <c r="BV280" i="2005"/>
  <c r="DE268" i="2005"/>
  <c r="DF280" i="2005"/>
  <c r="DG280" i="2005"/>
  <c r="DA280" i="2005"/>
  <c r="DW269" i="2005"/>
  <c r="DX281" i="2005"/>
  <c r="DY281" i="2005"/>
  <c r="DS281" i="2005"/>
  <c r="BU270" i="2005"/>
  <c r="DE270" i="2005"/>
  <c r="DF282" i="2005"/>
  <c r="DG282" i="2005"/>
  <c r="DA282" i="2005"/>
  <c r="K274" i="2005"/>
  <c r="J266" i="2005"/>
  <c r="K278" i="2005"/>
  <c r="DY278" i="2005"/>
  <c r="DS278" i="2005"/>
  <c r="BU269" i="2005"/>
  <c r="BV281" i="2005"/>
  <c r="BW281" i="2005"/>
  <c r="U283" i="2005"/>
  <c r="O283" i="2005"/>
  <c r="CO283" i="2005"/>
  <c r="CI283" i="2005"/>
  <c r="L284" i="2005"/>
  <c r="F284" i="2005"/>
  <c r="CF284" i="2005"/>
  <c r="DY284" i="2005"/>
  <c r="DO272" i="2005"/>
  <c r="CA37" i="2003"/>
  <c r="BX37" i="2003"/>
  <c r="ED46" i="2003"/>
  <c r="DU46" i="2003"/>
  <c r="DC46" i="2003"/>
  <c r="CZ46" i="2003"/>
  <c r="CK46" i="2003"/>
  <c r="CH46" i="2003"/>
  <c r="BS46" i="2003"/>
  <c r="H46" i="2003"/>
  <c r="Y45" i="2003"/>
  <c r="DD45" i="2003"/>
  <c r="DV45" i="2003"/>
  <c r="BZ45" i="2003"/>
  <c r="CL45" i="2003"/>
  <c r="DY263" i="2005"/>
  <c r="DU263" i="2005"/>
  <c r="DV263" i="2005"/>
  <c r="DS263" i="2005"/>
  <c r="DR263" i="2005"/>
  <c r="EA57" i="2005"/>
  <c r="ED57" i="2005"/>
  <c r="EE57" i="2005"/>
  <c r="EG57" i="2005"/>
  <c r="EH57" i="2005"/>
  <c r="E129" i="2005"/>
  <c r="H129" i="2005"/>
  <c r="I129" i="2005"/>
  <c r="J129" i="2005"/>
  <c r="L129" i="2005"/>
  <c r="N129" i="2005"/>
  <c r="W141" i="2005"/>
  <c r="AC141" i="2005"/>
  <c r="AD141" i="2005"/>
  <c r="X141" i="2005" s="1"/>
  <c r="EB57" i="2005"/>
  <c r="F129" i="2005"/>
  <c r="EA225" i="2005"/>
  <c r="EA226" i="2005"/>
  <c r="EA227" i="2005"/>
  <c r="EA228" i="2005"/>
  <c r="EA229" i="2005"/>
  <c r="EA230" i="2005"/>
  <c r="EA231" i="2005"/>
  <c r="EA232" i="2005"/>
  <c r="EA233" i="2005"/>
  <c r="EA234" i="2005"/>
  <c r="EA235" i="2005"/>
  <c r="EA236" i="2005"/>
  <c r="CZ225" i="2005"/>
  <c r="CZ226" i="2005"/>
  <c r="CZ227" i="2005"/>
  <c r="CZ228" i="2005"/>
  <c r="CZ229" i="2005"/>
  <c r="CZ230" i="2005"/>
  <c r="CZ231" i="2005"/>
  <c r="CZ232" i="2005"/>
  <c r="CZ233" i="2005"/>
  <c r="CZ234" i="2005"/>
  <c r="CZ235" i="2005"/>
  <c r="CZ236" i="2005"/>
  <c r="H46" i="2002"/>
  <c r="Q46" i="2002"/>
  <c r="AI46" i="2002"/>
  <c r="AR46" i="2002"/>
  <c r="BA46" i="2002"/>
  <c r="BJ46" i="2002"/>
  <c r="BS46" i="2002"/>
  <c r="CB46" i="2002"/>
  <c r="CK46" i="2002"/>
  <c r="DC46" i="2002"/>
  <c r="DU46" i="2002"/>
  <c r="ED46" i="2002"/>
  <c r="CB261" i="2005"/>
  <c r="CD249" i="2005"/>
  <c r="CC249" i="2005"/>
  <c r="CB249" i="2005"/>
  <c r="CF249" i="2005"/>
  <c r="DR251" i="2005"/>
  <c r="DR252" i="2005"/>
  <c r="DR253" i="2005"/>
  <c r="DV251" i="2005"/>
  <c r="DV252" i="2005"/>
  <c r="DU251" i="2005"/>
  <c r="DU252" i="2005"/>
  <c r="DJ261" i="2005"/>
  <c r="CC261" i="2005"/>
  <c r="CD261" i="2005"/>
  <c r="CE273" i="2005"/>
  <c r="DV45" i="2002"/>
  <c r="T46" i="2002"/>
  <c r="AI44" i="2002"/>
  <c r="AF44" i="2002"/>
  <c r="AF45" i="2002"/>
  <c r="AI45" i="2002"/>
  <c r="AO44" i="2002"/>
  <c r="AO45" i="2002"/>
  <c r="AR45" i="2002"/>
  <c r="BA45" i="2002"/>
  <c r="AR44" i="2002"/>
  <c r="AX44" i="2002"/>
  <c r="BA44" i="2002"/>
  <c r="DD45" i="2002"/>
  <c r="BB45" i="2002"/>
  <c r="AS45" i="2002"/>
  <c r="AJ45" i="2002"/>
  <c r="Y45" i="2002"/>
  <c r="AC46" i="2002"/>
  <c r="L45" i="2002"/>
  <c r="K46" i="2002"/>
  <c r="AA45" i="2002"/>
  <c r="CF261" i="2005"/>
  <c r="CE261" i="2005"/>
  <c r="BK45" i="2002"/>
  <c r="CC45" i="2002"/>
  <c r="I45" i="2002"/>
  <c r="U45" i="2002"/>
  <c r="BN45" i="2002"/>
  <c r="R45" i="2002"/>
  <c r="BW45" i="2002"/>
  <c r="BT45" i="2002"/>
  <c r="CL45" i="2002"/>
  <c r="EE45" i="2002"/>
  <c r="AC272" i="2005"/>
  <c r="AD261" i="2005"/>
  <c r="X261" i="2005"/>
  <c r="AD262" i="2005"/>
  <c r="X262" i="2005"/>
  <c r="AC263" i="2005"/>
  <c r="EF272" i="2005"/>
  <c r="EE272" i="2005"/>
  <c r="ED272" i="2005"/>
  <c r="EA272" i="2005"/>
  <c r="DW272" i="2005"/>
  <c r="DX284" i="2005"/>
  <c r="DV272" i="2005"/>
  <c r="DU272" i="2005"/>
  <c r="DR272" i="2005"/>
  <c r="DP272" i="2005"/>
  <c r="DI272" i="2005"/>
  <c r="DE272" i="2005"/>
  <c r="DD272" i="2005"/>
  <c r="DC272" i="2005"/>
  <c r="CZ272" i="2005"/>
  <c r="CM272" i="2005"/>
  <c r="CN284" i="2005"/>
  <c r="CL272" i="2005"/>
  <c r="CK272" i="2005"/>
  <c r="CH272" i="2005"/>
  <c r="CD272" i="2005"/>
  <c r="CE284" i="2005"/>
  <c r="CC272" i="2005"/>
  <c r="CB272" i="2005"/>
  <c r="BY272" i="2005"/>
  <c r="BU272" i="2005"/>
  <c r="BT272" i="2005"/>
  <c r="BS272" i="2005"/>
  <c r="BP272" i="2005"/>
  <c r="BL272" i="2005"/>
  <c r="BK272" i="2005"/>
  <c r="BJ272" i="2005"/>
  <c r="BG272" i="2005"/>
  <c r="BB272" i="2005"/>
  <c r="AY272" i="2005"/>
  <c r="BA272" i="2005"/>
  <c r="AX272" i="2005"/>
  <c r="AS272" i="2005"/>
  <c r="AP272" i="2005"/>
  <c r="AR272" i="2005"/>
  <c r="AO272" i="2005"/>
  <c r="AJ272" i="2005"/>
  <c r="AG272" i="2005"/>
  <c r="AI272" i="2005"/>
  <c r="AF272" i="2005"/>
  <c r="W272" i="2005"/>
  <c r="S272" i="2005"/>
  <c r="R272" i="2005"/>
  <c r="Q272" i="2005"/>
  <c r="N272" i="2005"/>
  <c r="J272" i="2005"/>
  <c r="K284" i="2005"/>
  <c r="I272" i="2005"/>
  <c r="H272" i="2005"/>
  <c r="E272" i="2005"/>
  <c r="EF271" i="2005"/>
  <c r="EE271" i="2005"/>
  <c r="ED271" i="2005"/>
  <c r="EA271" i="2005"/>
  <c r="DW271" i="2005"/>
  <c r="DV271" i="2005"/>
  <c r="DU271" i="2005"/>
  <c r="DR271" i="2005"/>
  <c r="DI271" i="2005"/>
  <c r="DE271" i="2005"/>
  <c r="DD271" i="2005"/>
  <c r="DC271" i="2005"/>
  <c r="CZ271" i="2005"/>
  <c r="CM271" i="2005"/>
  <c r="CL271" i="2005"/>
  <c r="CK271" i="2005"/>
  <c r="CH271" i="2005"/>
  <c r="CD271" i="2005"/>
  <c r="CE283" i="2005"/>
  <c r="CC271" i="2005"/>
  <c r="CB271" i="2005"/>
  <c r="BY271" i="2005"/>
  <c r="BU271" i="2005"/>
  <c r="BT271" i="2005"/>
  <c r="BS271" i="2005"/>
  <c r="BP271" i="2005"/>
  <c r="BL271" i="2005"/>
  <c r="BK271" i="2005"/>
  <c r="BJ271" i="2005"/>
  <c r="BG271" i="2005"/>
  <c r="AS271" i="2005"/>
  <c r="AP271" i="2005"/>
  <c r="AR271" i="2005"/>
  <c r="AO271" i="2005"/>
  <c r="AJ271" i="2005"/>
  <c r="AG271" i="2005"/>
  <c r="AI271" i="2005"/>
  <c r="AF271" i="2005"/>
  <c r="W271" i="2005"/>
  <c r="S271" i="2005"/>
  <c r="R271" i="2005"/>
  <c r="Q271" i="2005"/>
  <c r="N271" i="2005"/>
  <c r="J271" i="2005"/>
  <c r="I271" i="2005"/>
  <c r="H271" i="2005"/>
  <c r="E271" i="2005"/>
  <c r="EF270" i="2005"/>
  <c r="EG282" i="2005"/>
  <c r="EE270" i="2005"/>
  <c r="ED270" i="2005"/>
  <c r="EA270" i="2005"/>
  <c r="DW270" i="2005"/>
  <c r="DY270" i="2005"/>
  <c r="DV270" i="2005"/>
  <c r="DS270" i="2005"/>
  <c r="DX282" i="2005"/>
  <c r="DU270" i="2005"/>
  <c r="DR270" i="2005"/>
  <c r="DP270" i="2005"/>
  <c r="DI270" i="2005"/>
  <c r="DG270" i="2005"/>
  <c r="DD270" i="2005"/>
  <c r="DC270" i="2005"/>
  <c r="CZ270" i="2005"/>
  <c r="CM270" i="2005"/>
  <c r="CN282" i="2005"/>
  <c r="CL270" i="2005"/>
  <c r="CK270" i="2005"/>
  <c r="CH270" i="2005"/>
  <c r="CD270" i="2005"/>
  <c r="CE282" i="2005"/>
  <c r="CC270" i="2005"/>
  <c r="CB270" i="2005"/>
  <c r="BY270" i="2005"/>
  <c r="BT270" i="2005"/>
  <c r="BS270" i="2005"/>
  <c r="BP270" i="2005"/>
  <c r="BL270" i="2005"/>
  <c r="BK270" i="2005"/>
  <c r="BJ270" i="2005"/>
  <c r="BG270" i="2005"/>
  <c r="BB270" i="2005"/>
  <c r="AY270" i="2005"/>
  <c r="BA270" i="2005"/>
  <c r="AX270" i="2005"/>
  <c r="AS270" i="2005"/>
  <c r="AR270" i="2005"/>
  <c r="AP270" i="2005"/>
  <c r="AO270" i="2005"/>
  <c r="AJ270" i="2005"/>
  <c r="AG270" i="2005"/>
  <c r="AI270" i="2005"/>
  <c r="AF270" i="2005"/>
  <c r="W270" i="2005"/>
  <c r="S270" i="2005"/>
  <c r="R270" i="2005"/>
  <c r="Q270" i="2005"/>
  <c r="N270" i="2005"/>
  <c r="I270" i="2005"/>
  <c r="H270" i="2005"/>
  <c r="E270" i="2005"/>
  <c r="EF269" i="2005"/>
  <c r="EG281" i="2005"/>
  <c r="EE269" i="2005"/>
  <c r="ED269" i="2005"/>
  <c r="EA269" i="2005"/>
  <c r="DV269" i="2005"/>
  <c r="DU269" i="2005"/>
  <c r="DR269" i="2005"/>
  <c r="DP269" i="2005"/>
  <c r="DI269" i="2005"/>
  <c r="DG269" i="2005"/>
  <c r="DD269" i="2005"/>
  <c r="DC269" i="2005"/>
  <c r="CZ269" i="2005"/>
  <c r="CM269" i="2005"/>
  <c r="CN281" i="2005"/>
  <c r="CL269" i="2005"/>
  <c r="CK269" i="2005"/>
  <c r="CH269" i="2005"/>
  <c r="CD269" i="2005"/>
  <c r="CE281" i="2005"/>
  <c r="CC269" i="2005"/>
  <c r="CB269" i="2005"/>
  <c r="BY269" i="2005"/>
  <c r="BW269" i="2005"/>
  <c r="BT269" i="2005"/>
  <c r="BQ269" i="2005"/>
  <c r="BS269" i="2005"/>
  <c r="BP269" i="2005"/>
  <c r="BN269" i="2005"/>
  <c r="BK269" i="2005"/>
  <c r="BJ269" i="2005"/>
  <c r="BG269" i="2005"/>
  <c r="BB269" i="2005"/>
  <c r="AY269" i="2005"/>
  <c r="BA269" i="2005"/>
  <c r="AX269" i="2005"/>
  <c r="AS269" i="2005"/>
  <c r="AP269" i="2005"/>
  <c r="AR269" i="2005"/>
  <c r="AO269" i="2005"/>
  <c r="AJ269" i="2005"/>
  <c r="AG269" i="2005"/>
  <c r="AI269" i="2005"/>
  <c r="AF269" i="2005"/>
  <c r="W269" i="2005"/>
  <c r="U269" i="2005"/>
  <c r="R269" i="2005"/>
  <c r="Q269" i="2005"/>
  <c r="N269" i="2005"/>
  <c r="J269" i="2005"/>
  <c r="I269" i="2005"/>
  <c r="H269" i="2005"/>
  <c r="E269" i="2005"/>
  <c r="EF268" i="2005"/>
  <c r="EE268" i="2005"/>
  <c r="ED268" i="2005"/>
  <c r="EA268" i="2005"/>
  <c r="DV268" i="2005"/>
  <c r="DU268" i="2005"/>
  <c r="DR268" i="2005"/>
  <c r="DP268" i="2005"/>
  <c r="DO268" i="2005"/>
  <c r="DI268" i="2005"/>
  <c r="DD268" i="2005"/>
  <c r="DC268" i="2005"/>
  <c r="CZ268" i="2005"/>
  <c r="CM268" i="2005"/>
  <c r="CN280" i="2005"/>
  <c r="CL268" i="2005"/>
  <c r="CK268" i="2005"/>
  <c r="CH268" i="2005"/>
  <c r="CD268" i="2005"/>
  <c r="CC268" i="2005"/>
  <c r="CB268" i="2005"/>
  <c r="BY268" i="2005"/>
  <c r="BT268" i="2005"/>
  <c r="BS268" i="2005"/>
  <c r="BP268" i="2005"/>
  <c r="BK268" i="2005"/>
  <c r="BJ268" i="2005"/>
  <c r="BG268" i="2005"/>
  <c r="BB268" i="2005"/>
  <c r="AY268" i="2005"/>
  <c r="BA268" i="2005"/>
  <c r="AX268" i="2005"/>
  <c r="AS268" i="2005"/>
  <c r="AP268" i="2005"/>
  <c r="AR268" i="2005"/>
  <c r="AO268" i="2005"/>
  <c r="AJ268" i="2005"/>
  <c r="AG268" i="2005"/>
  <c r="AI268" i="2005"/>
  <c r="AF268" i="2005"/>
  <c r="W268" i="2005"/>
  <c r="R268" i="2005"/>
  <c r="Q268" i="2005"/>
  <c r="N268" i="2005"/>
  <c r="I268" i="2005"/>
  <c r="H268" i="2005"/>
  <c r="E268" i="2005"/>
  <c r="EF267" i="2005"/>
  <c r="EE267" i="2005"/>
  <c r="ED267" i="2005"/>
  <c r="EA267" i="2005"/>
  <c r="DV267" i="2005"/>
  <c r="DU267" i="2005"/>
  <c r="DR267" i="2005"/>
  <c r="DI267" i="2005"/>
  <c r="DD267" i="2005"/>
  <c r="DC267" i="2005"/>
  <c r="CZ267" i="2005"/>
  <c r="CM267" i="2005"/>
  <c r="CL267" i="2005"/>
  <c r="CK267" i="2005"/>
  <c r="CH267" i="2005"/>
  <c r="CD267" i="2005"/>
  <c r="CC267" i="2005"/>
  <c r="CB267" i="2005"/>
  <c r="BY267" i="2005"/>
  <c r="BT267" i="2005"/>
  <c r="BS267" i="2005"/>
  <c r="BP267" i="2005"/>
  <c r="BK267" i="2005"/>
  <c r="BJ267" i="2005"/>
  <c r="BG267" i="2005"/>
  <c r="BB267" i="2005"/>
  <c r="AY267" i="2005"/>
  <c r="BA267" i="2005"/>
  <c r="AX267" i="2005"/>
  <c r="AS267" i="2005"/>
  <c r="AP267" i="2005"/>
  <c r="AR267" i="2005"/>
  <c r="AO267" i="2005"/>
  <c r="AJ267" i="2005"/>
  <c r="AG267" i="2005"/>
  <c r="AI267" i="2005"/>
  <c r="AF267" i="2005"/>
  <c r="AD267" i="2005"/>
  <c r="X267" i="2005"/>
  <c r="AC267" i="2005"/>
  <c r="W267" i="2005"/>
  <c r="R267" i="2005"/>
  <c r="Q267" i="2005"/>
  <c r="N267" i="2005"/>
  <c r="I267" i="2005"/>
  <c r="H267" i="2005"/>
  <c r="E267" i="2005"/>
  <c r="EF266" i="2005"/>
  <c r="EG278" i="2005"/>
  <c r="EE266" i="2005"/>
  <c r="ED266" i="2005"/>
  <c r="EA266" i="2005"/>
  <c r="DV266" i="2005"/>
  <c r="DU266" i="2005"/>
  <c r="DR266" i="2005"/>
  <c r="DI266" i="2005"/>
  <c r="DG266" i="2005"/>
  <c r="DD266" i="2005"/>
  <c r="DC266" i="2005"/>
  <c r="CZ266" i="2005"/>
  <c r="CM266" i="2005"/>
  <c r="CL266" i="2005"/>
  <c r="CK266" i="2005"/>
  <c r="CH266" i="2005"/>
  <c r="CD266" i="2005"/>
  <c r="CE278" i="2005"/>
  <c r="CC266" i="2005"/>
  <c r="CB266" i="2005"/>
  <c r="BY266" i="2005"/>
  <c r="BT266" i="2005"/>
  <c r="BS266" i="2005"/>
  <c r="BP266" i="2005"/>
  <c r="BN266" i="2005"/>
  <c r="BK266" i="2005"/>
  <c r="BJ266" i="2005"/>
  <c r="BG266" i="2005"/>
  <c r="BB266" i="2005"/>
  <c r="AY266" i="2005"/>
  <c r="BA266" i="2005"/>
  <c r="AX266" i="2005"/>
  <c r="AS266" i="2005"/>
  <c r="AP266" i="2005"/>
  <c r="AR266" i="2005"/>
  <c r="AO266" i="2005"/>
  <c r="AJ266" i="2005"/>
  <c r="AG266" i="2005"/>
  <c r="AI266" i="2005"/>
  <c r="AF266" i="2005"/>
  <c r="AD266" i="2005"/>
  <c r="X266" i="2005"/>
  <c r="AC266" i="2005"/>
  <c r="W266" i="2005"/>
  <c r="U266" i="2005"/>
  <c r="R266" i="2005"/>
  <c r="Q266" i="2005"/>
  <c r="N266" i="2005"/>
  <c r="I266" i="2005"/>
  <c r="H266" i="2005"/>
  <c r="E266" i="2005"/>
  <c r="EF265" i="2005"/>
  <c r="EG277" i="2005"/>
  <c r="EE265" i="2005"/>
  <c r="ED265" i="2005"/>
  <c r="EA265" i="2005"/>
  <c r="DV265" i="2005"/>
  <c r="DU265" i="2005"/>
  <c r="DR265" i="2005"/>
  <c r="DP265" i="2005"/>
  <c r="DI265" i="2005"/>
  <c r="DG265" i="2005"/>
  <c r="DD265" i="2005"/>
  <c r="DC265" i="2005"/>
  <c r="CZ265" i="2005"/>
  <c r="CM265" i="2005"/>
  <c r="CN277" i="2005"/>
  <c r="CL265" i="2005"/>
  <c r="CK265" i="2005"/>
  <c r="CH265" i="2005"/>
  <c r="CD265" i="2005"/>
  <c r="CE277" i="2005"/>
  <c r="CC265" i="2005"/>
  <c r="CB265" i="2005"/>
  <c r="BY265" i="2005"/>
  <c r="BW265" i="2005"/>
  <c r="BT265" i="2005"/>
  <c r="BQ265" i="2005"/>
  <c r="BS265" i="2005"/>
  <c r="BP265" i="2005"/>
  <c r="BN265" i="2005"/>
  <c r="BK265" i="2005"/>
  <c r="BJ265" i="2005"/>
  <c r="BG265" i="2005"/>
  <c r="BB265" i="2005"/>
  <c r="AY265" i="2005"/>
  <c r="BA265" i="2005"/>
  <c r="AX265" i="2005"/>
  <c r="AS265" i="2005"/>
  <c r="AP265" i="2005"/>
  <c r="AR265" i="2005"/>
  <c r="AO265" i="2005"/>
  <c r="AJ265" i="2005"/>
  <c r="AG265" i="2005"/>
  <c r="AI265" i="2005"/>
  <c r="AF265" i="2005"/>
  <c r="AD265" i="2005"/>
  <c r="X265" i="2005"/>
  <c r="AC265" i="2005"/>
  <c r="W265" i="2005"/>
  <c r="R265" i="2005"/>
  <c r="Q265" i="2005"/>
  <c r="N265" i="2005"/>
  <c r="L265" i="2005"/>
  <c r="I265" i="2005"/>
  <c r="H265" i="2005"/>
  <c r="E265" i="2005"/>
  <c r="EF264" i="2005"/>
  <c r="EE264" i="2005"/>
  <c r="ED264" i="2005"/>
  <c r="EA264" i="2005"/>
  <c r="DY264" i="2005"/>
  <c r="DV264" i="2005"/>
  <c r="DU264" i="2005"/>
  <c r="DR264" i="2005"/>
  <c r="DI264" i="2005"/>
  <c r="DD264" i="2005"/>
  <c r="DC264" i="2005"/>
  <c r="CZ264" i="2005"/>
  <c r="CM264" i="2005"/>
  <c r="CN276" i="2005"/>
  <c r="CL264" i="2005"/>
  <c r="CK264" i="2005"/>
  <c r="CH264" i="2005"/>
  <c r="CD264" i="2005"/>
  <c r="CC264" i="2005"/>
  <c r="CB264" i="2005"/>
  <c r="BY264" i="2005"/>
  <c r="BW264" i="2005"/>
  <c r="BT264" i="2005"/>
  <c r="BS264" i="2005"/>
  <c r="BP264" i="2005"/>
  <c r="BK264" i="2005"/>
  <c r="BJ264" i="2005"/>
  <c r="BG264" i="2005"/>
  <c r="BB264" i="2005"/>
  <c r="AY264" i="2005"/>
  <c r="BA264" i="2005"/>
  <c r="AX264" i="2005"/>
  <c r="AS264" i="2005"/>
  <c r="AP264" i="2005"/>
  <c r="AR264" i="2005"/>
  <c r="AO264" i="2005"/>
  <c r="AJ264" i="2005"/>
  <c r="AG264" i="2005"/>
  <c r="AI264" i="2005"/>
  <c r="AF264" i="2005"/>
  <c r="AD264" i="2005"/>
  <c r="X264" i="2005"/>
  <c r="AC264" i="2005"/>
  <c r="W264" i="2005"/>
  <c r="R264" i="2005"/>
  <c r="Q264" i="2005"/>
  <c r="N264" i="2005"/>
  <c r="L264" i="2005"/>
  <c r="I264" i="2005"/>
  <c r="H264" i="2005"/>
  <c r="E264" i="2005"/>
  <c r="EE263" i="2005"/>
  <c r="ED263" i="2005"/>
  <c r="EA263" i="2005"/>
  <c r="DP263" i="2005"/>
  <c r="DI263" i="2005"/>
  <c r="DG263" i="2005"/>
  <c r="DD263" i="2005"/>
  <c r="DC263" i="2005"/>
  <c r="CZ263" i="2005"/>
  <c r="CM263" i="2005"/>
  <c r="CL263" i="2005"/>
  <c r="CK263" i="2005"/>
  <c r="CH263" i="2005"/>
  <c r="CD263" i="2005"/>
  <c r="CC263" i="2005"/>
  <c r="CB263" i="2005"/>
  <c r="BY263" i="2005"/>
  <c r="BW263" i="2005"/>
  <c r="BT263" i="2005"/>
  <c r="BS263" i="2005"/>
  <c r="BP263" i="2005"/>
  <c r="BN263" i="2005"/>
  <c r="BK263" i="2005"/>
  <c r="BJ263" i="2005"/>
  <c r="BG263" i="2005"/>
  <c r="AS263" i="2005"/>
  <c r="AP263" i="2005"/>
  <c r="AR263" i="2005"/>
  <c r="AO263" i="2005"/>
  <c r="AJ263" i="2005"/>
  <c r="AG263" i="2005"/>
  <c r="AI263" i="2005"/>
  <c r="AF263" i="2005"/>
  <c r="AD263" i="2005"/>
  <c r="X263" i="2005"/>
  <c r="W263" i="2005"/>
  <c r="U263" i="2005"/>
  <c r="R263" i="2005"/>
  <c r="Q263" i="2005"/>
  <c r="N263" i="2005"/>
  <c r="L263" i="2005"/>
  <c r="I263" i="2005"/>
  <c r="H263" i="2005"/>
  <c r="E263" i="2005"/>
  <c r="EE262" i="2005"/>
  <c r="ED262" i="2005"/>
  <c r="EA262" i="2005"/>
  <c r="DY262" i="2005"/>
  <c r="DV262" i="2005"/>
  <c r="DU262" i="2005"/>
  <c r="DR262" i="2005"/>
  <c r="DI262" i="2005"/>
  <c r="DD262" i="2005"/>
  <c r="DC262" i="2005"/>
  <c r="CZ262" i="2005"/>
  <c r="CM262" i="2005"/>
  <c r="CN274" i="2005"/>
  <c r="CL262" i="2005"/>
  <c r="CK262" i="2005"/>
  <c r="CH262" i="2005"/>
  <c r="CD262" i="2005"/>
  <c r="CC262" i="2005"/>
  <c r="CB262" i="2005"/>
  <c r="BY262" i="2005"/>
  <c r="BW262" i="2005"/>
  <c r="BT262" i="2005"/>
  <c r="BS262" i="2005"/>
  <c r="BP262" i="2005"/>
  <c r="BN262" i="2005"/>
  <c r="BK262" i="2005"/>
  <c r="BJ262" i="2005"/>
  <c r="BG262" i="2005"/>
  <c r="BB262" i="2005"/>
  <c r="AY262" i="2005"/>
  <c r="BA262" i="2005"/>
  <c r="AX262" i="2005"/>
  <c r="AS262" i="2005"/>
  <c r="AP262" i="2005"/>
  <c r="AR262" i="2005"/>
  <c r="AO262" i="2005"/>
  <c r="AJ262" i="2005"/>
  <c r="AG262" i="2005"/>
  <c r="AI262" i="2005"/>
  <c r="AF262" i="2005"/>
  <c r="W262" i="2005"/>
  <c r="R262" i="2005"/>
  <c r="Q262" i="2005"/>
  <c r="N262" i="2005"/>
  <c r="L262" i="2005"/>
  <c r="I262" i="2005"/>
  <c r="H262" i="2005"/>
  <c r="E262" i="2005"/>
  <c r="EE261" i="2005"/>
  <c r="ED261" i="2005"/>
  <c r="EA261" i="2005"/>
  <c r="DY261" i="2005"/>
  <c r="DV261" i="2005"/>
  <c r="DU261" i="2005"/>
  <c r="DR261" i="2005"/>
  <c r="DP261" i="2005"/>
  <c r="DI261" i="2005"/>
  <c r="DG261" i="2005"/>
  <c r="DD261" i="2005"/>
  <c r="DC261" i="2005"/>
  <c r="CZ261" i="2005"/>
  <c r="CM261" i="2005"/>
  <c r="CL261" i="2005"/>
  <c r="CK261" i="2005"/>
  <c r="CH261" i="2005"/>
  <c r="BY261" i="2005"/>
  <c r="BW261" i="2005"/>
  <c r="BT261" i="2005"/>
  <c r="BS261" i="2005"/>
  <c r="BP261" i="2005"/>
  <c r="BK261" i="2005"/>
  <c r="BJ261" i="2005"/>
  <c r="BG261" i="2005"/>
  <c r="BB261" i="2005"/>
  <c r="AY261" i="2005"/>
  <c r="BA261" i="2005"/>
  <c r="AX261" i="2005"/>
  <c r="AS261" i="2005"/>
  <c r="AP261" i="2005"/>
  <c r="AR261" i="2005"/>
  <c r="AO261" i="2005"/>
  <c r="AJ261" i="2005"/>
  <c r="AG261" i="2005"/>
  <c r="AI261" i="2005"/>
  <c r="AF261" i="2005"/>
  <c r="W261" i="2005"/>
  <c r="R261" i="2005"/>
  <c r="Q261" i="2005"/>
  <c r="N261" i="2005"/>
  <c r="I261" i="2005"/>
  <c r="H261" i="2005"/>
  <c r="E261" i="2005"/>
  <c r="BH45" i="2002"/>
  <c r="CO261" i="2005"/>
  <c r="CN273" i="2005"/>
  <c r="CO267" i="2005"/>
  <c r="CI267" i="2005"/>
  <c r="CN279" i="2005"/>
  <c r="CO263" i="2005"/>
  <c r="CN275" i="2005"/>
  <c r="CO266" i="2005"/>
  <c r="CI266" i="2005"/>
  <c r="CN278" i="2005"/>
  <c r="EF46" i="2003"/>
  <c r="EH46" i="2003" s="1"/>
  <c r="EH46" i="2002"/>
  <c r="EB46" i="2002" s="1"/>
  <c r="DY46" i="2002"/>
  <c r="DS46" i="2002"/>
  <c r="DW46" i="2003"/>
  <c r="DP271" i="2005"/>
  <c r="DN46" i="2003"/>
  <c r="DO283" i="2005"/>
  <c r="DG271" i="2005"/>
  <c r="DA271" i="2005"/>
  <c r="DG46" i="2002"/>
  <c r="DA46" i="2002"/>
  <c r="DE46" i="2003"/>
  <c r="DG46" i="2003" s="1"/>
  <c r="DG272" i="2005"/>
  <c r="DA272" i="2005"/>
  <c r="CM46" i="2003"/>
  <c r="CO46" i="2003" s="1"/>
  <c r="CI46" i="2003" s="1"/>
  <c r="CN283" i="2005"/>
  <c r="BU46" i="2003"/>
  <c r="BW46" i="2003" s="1"/>
  <c r="BQ46" i="2003" s="1"/>
  <c r="BV283" i="2005"/>
  <c r="BW272" i="2005"/>
  <c r="BV284" i="2005"/>
  <c r="BN271" i="2005"/>
  <c r="BH271" i="2005"/>
  <c r="BM283" i="2005"/>
  <c r="BN272" i="2005"/>
  <c r="BH272" i="2005"/>
  <c r="BM284" i="2005"/>
  <c r="U271" i="2005"/>
  <c r="O271" i="2005"/>
  <c r="T283" i="2005"/>
  <c r="U272" i="2005"/>
  <c r="O272" i="2005"/>
  <c r="T284" i="2005"/>
  <c r="J46" i="2003"/>
  <c r="L46" i="2003" s="1"/>
  <c r="K283" i="2005"/>
  <c r="BN270" i="2005"/>
  <c r="BL46" i="2003"/>
  <c r="BM46" i="2003" s="1"/>
  <c r="BM282" i="2005"/>
  <c r="U270" i="2005"/>
  <c r="S46" i="2003"/>
  <c r="U46" i="2003" s="1"/>
  <c r="T282" i="2005"/>
  <c r="CF262" i="2005"/>
  <c r="BZ262" i="2005"/>
  <c r="CE274" i="2005"/>
  <c r="CF263" i="2005"/>
  <c r="BZ263" i="2005"/>
  <c r="CE275" i="2005"/>
  <c r="CF267" i="2005"/>
  <c r="BZ267" i="2005"/>
  <c r="CE279" i="2005"/>
  <c r="CF268" i="2005"/>
  <c r="CE280" i="2005"/>
  <c r="CD46" i="2003"/>
  <c r="CE276" i="2005"/>
  <c r="F45" i="2002"/>
  <c r="DY271" i="2005"/>
  <c r="DS271" i="2005"/>
  <c r="DX283" i="2005"/>
  <c r="EH264" i="2005"/>
  <c r="EB264" i="2005"/>
  <c r="EG276" i="2005"/>
  <c r="EH261" i="2005"/>
  <c r="EB261" i="2005"/>
  <c r="EG273" i="2005"/>
  <c r="EH262" i="2005"/>
  <c r="EG274" i="2005"/>
  <c r="EH267" i="2005"/>
  <c r="EB267" i="2005"/>
  <c r="EG279" i="2005"/>
  <c r="EH272" i="2005"/>
  <c r="EB272" i="2005"/>
  <c r="EG284" i="2005"/>
  <c r="EH263" i="2005"/>
  <c r="EG275" i="2005"/>
  <c r="BZ268" i="2005"/>
  <c r="O266" i="2005"/>
  <c r="BQ264" i="2005"/>
  <c r="F263" i="2005"/>
  <c r="F264" i="2005"/>
  <c r="BH270" i="2005"/>
  <c r="DA270" i="2005"/>
  <c r="DA265" i="2005"/>
  <c r="DP262" i="2005"/>
  <c r="DS262" i="2005"/>
  <c r="CO262" i="2005"/>
  <c r="CI262" i="2005"/>
  <c r="BQ261" i="2005"/>
  <c r="U262" i="2005"/>
  <c r="O262" i="2005"/>
  <c r="DA261" i="2005"/>
  <c r="BQ45" i="2002"/>
  <c r="O45" i="2002"/>
  <c r="EB262" i="2005"/>
  <c r="EB263" i="2005"/>
  <c r="EH268" i="2005"/>
  <c r="EB268" i="2005"/>
  <c r="EH269" i="2005"/>
  <c r="EB269" i="2005"/>
  <c r="EH270" i="2005"/>
  <c r="EB270" i="2005"/>
  <c r="EH271" i="2005"/>
  <c r="EB271" i="2005"/>
  <c r="DS264" i="2005"/>
  <c r="DY268" i="2005"/>
  <c r="DS268" i="2005"/>
  <c r="DY265" i="2005"/>
  <c r="DS265" i="2005"/>
  <c r="DY269" i="2005"/>
  <c r="DS269" i="2005"/>
  <c r="DS261" i="2005"/>
  <c r="DP266" i="2005"/>
  <c r="DG262" i="2005"/>
  <c r="DA262" i="2005"/>
  <c r="DA269" i="2005"/>
  <c r="CI263" i="2005"/>
  <c r="CO264" i="2005"/>
  <c r="CI264" i="2005"/>
  <c r="CO268" i="2005"/>
  <c r="CI268" i="2005"/>
  <c r="CF271" i="2005"/>
  <c r="BZ271" i="2005"/>
  <c r="CF264" i="2005"/>
  <c r="BZ264" i="2005"/>
  <c r="CF265" i="2005"/>
  <c r="BZ265" i="2005"/>
  <c r="CF270" i="2005"/>
  <c r="BZ270" i="2005"/>
  <c r="CF269" i="2005"/>
  <c r="BZ269" i="2005"/>
  <c r="CF272" i="2005"/>
  <c r="BZ272" i="2005"/>
  <c r="BW271" i="2005"/>
  <c r="BQ271" i="2005"/>
  <c r="BQ272" i="2005"/>
  <c r="BQ263" i="2005"/>
  <c r="BW270" i="2005"/>
  <c r="BQ270" i="2005"/>
  <c r="BN261" i="2005"/>
  <c r="BH261" i="2005"/>
  <c r="BH262" i="2005"/>
  <c r="BH265" i="2005"/>
  <c r="BH269" i="2005"/>
  <c r="AC261" i="2005"/>
  <c r="AC262" i="2005"/>
  <c r="AD268" i="2005"/>
  <c r="X268" i="2005"/>
  <c r="U261" i="2005"/>
  <c r="O261" i="2005"/>
  <c r="O263" i="2005"/>
  <c r="U267" i="2005"/>
  <c r="O267" i="2005"/>
  <c r="O269" i="2005"/>
  <c r="O270" i="2005"/>
  <c r="L267" i="2005"/>
  <c r="F267" i="2005"/>
  <c r="F262" i="2005"/>
  <c r="L268" i="2005"/>
  <c r="F268" i="2005"/>
  <c r="CI261" i="2005"/>
  <c r="BH263" i="2005"/>
  <c r="BQ262" i="2005"/>
  <c r="DA263" i="2005"/>
  <c r="L261" i="2005"/>
  <c r="F261" i="2005"/>
  <c r="U264" i="2005"/>
  <c r="O264" i="2005"/>
  <c r="BN264" i="2005"/>
  <c r="BH264" i="2005"/>
  <c r="DP264" i="2005"/>
  <c r="F265" i="2005"/>
  <c r="CO265" i="2005"/>
  <c r="CI265" i="2005"/>
  <c r="DY267" i="2005"/>
  <c r="DS267" i="2005"/>
  <c r="BW268" i="2005"/>
  <c r="BQ268" i="2005"/>
  <c r="BH266" i="2005"/>
  <c r="DA266" i="2005"/>
  <c r="DG264" i="2005"/>
  <c r="DA264" i="2005"/>
  <c r="U265" i="2005"/>
  <c r="O265" i="2005"/>
  <c r="EH265" i="2005"/>
  <c r="EB265" i="2005"/>
  <c r="EH266" i="2005"/>
  <c r="EB266" i="2005"/>
  <c r="BW267" i="2005"/>
  <c r="BQ267" i="2005"/>
  <c r="L266" i="2005"/>
  <c r="F266" i="2005"/>
  <c r="CF266" i="2005"/>
  <c r="BZ266" i="2005"/>
  <c r="BW266" i="2005"/>
  <c r="BQ266" i="2005"/>
  <c r="DY266" i="2005"/>
  <c r="DS266" i="2005"/>
  <c r="BN267" i="2005"/>
  <c r="BH267" i="2005"/>
  <c r="DG267" i="2005"/>
  <c r="DA267" i="2005"/>
  <c r="DP267" i="2005"/>
  <c r="U268" i="2005"/>
  <c r="O268" i="2005"/>
  <c r="BN268" i="2005"/>
  <c r="BH268" i="2005"/>
  <c r="DG268" i="2005"/>
  <c r="DA268" i="2005"/>
  <c r="L269" i="2005"/>
  <c r="F269" i="2005"/>
  <c r="AD269" i="2005"/>
  <c r="X269" i="2005"/>
  <c r="CO269" i="2005"/>
  <c r="CI269" i="2005"/>
  <c r="L270" i="2005"/>
  <c r="F270" i="2005"/>
  <c r="AD270" i="2005"/>
  <c r="X270" i="2005"/>
  <c r="CO270" i="2005"/>
  <c r="CI270" i="2005"/>
  <c r="L271" i="2005"/>
  <c r="F271" i="2005"/>
  <c r="AD271" i="2005"/>
  <c r="X271" i="2005"/>
  <c r="CO271" i="2005"/>
  <c r="CI271" i="2005"/>
  <c r="L272" i="2005"/>
  <c r="F272" i="2005"/>
  <c r="AD272" i="2005"/>
  <c r="X272" i="2005"/>
  <c r="CO272" i="2005"/>
  <c r="CI272" i="2005"/>
  <c r="DY272" i="2005"/>
  <c r="DS272" i="2005"/>
  <c r="CF46" i="2003"/>
  <c r="CO46" i="2002"/>
  <c r="CI46" i="2002"/>
  <c r="BW46" i="2002"/>
  <c r="BQ46" i="2002" s="1"/>
  <c r="BV46" i="2002"/>
  <c r="BN46" i="2002"/>
  <c r="BH46" i="2002" s="1"/>
  <c r="BM46" i="2002"/>
  <c r="CF46" i="2002"/>
  <c r="K271" i="2005"/>
  <c r="BA255" i="2005"/>
  <c r="AX255" i="2005"/>
  <c r="DI259" i="2005"/>
  <c r="DO271" i="2005"/>
  <c r="DO270" i="2005"/>
  <c r="DU255" i="2005"/>
  <c r="DF268" i="2005"/>
  <c r="DP257" i="2005"/>
  <c r="DO269" i="2005"/>
  <c r="DW46" i="2005"/>
  <c r="DW47" i="2005"/>
  <c r="DW48" i="2005"/>
  <c r="DW49" i="2005"/>
  <c r="DW50" i="2005"/>
  <c r="DW51" i="2005"/>
  <c r="DW52" i="2005"/>
  <c r="DW53" i="2005"/>
  <c r="DW54" i="2005"/>
  <c r="DW55" i="2005"/>
  <c r="DW56" i="2005"/>
  <c r="DW57" i="2005"/>
  <c r="DW58" i="2005"/>
  <c r="DW59" i="2005"/>
  <c r="DW60" i="2005"/>
  <c r="DW61" i="2005"/>
  <c r="DW62" i="2005"/>
  <c r="DW63" i="2005"/>
  <c r="DW64" i="2005"/>
  <c r="DW65" i="2005"/>
  <c r="DW66" i="2005"/>
  <c r="DW67" i="2005"/>
  <c r="DW68" i="2005"/>
  <c r="DW69" i="2005"/>
  <c r="DW70" i="2005"/>
  <c r="DW71" i="2005"/>
  <c r="DW72" i="2005"/>
  <c r="DW73" i="2005"/>
  <c r="DW74" i="2005"/>
  <c r="DW75" i="2005"/>
  <c r="DW76" i="2005"/>
  <c r="DW77" i="2005"/>
  <c r="DW78" i="2005"/>
  <c r="DW79" i="2005"/>
  <c r="DW80" i="2005"/>
  <c r="DW81" i="2005"/>
  <c r="DW82" i="2005"/>
  <c r="DW83" i="2005"/>
  <c r="DW84" i="2005"/>
  <c r="DW85" i="2005"/>
  <c r="DW86" i="2005"/>
  <c r="DW87" i="2005"/>
  <c r="DW88" i="2005"/>
  <c r="DW89" i="2005"/>
  <c r="DW90" i="2005"/>
  <c r="DW91" i="2005"/>
  <c r="DW92" i="2005"/>
  <c r="DW93" i="2005"/>
  <c r="DW94" i="2005"/>
  <c r="DW95" i="2005"/>
  <c r="DW96" i="2005"/>
  <c r="DW97" i="2005"/>
  <c r="DW98" i="2005"/>
  <c r="DW99" i="2005"/>
  <c r="DW100" i="2005"/>
  <c r="DW101" i="2005"/>
  <c r="DW102" i="2005"/>
  <c r="DW103" i="2005"/>
  <c r="DW104" i="2005"/>
  <c r="DW105" i="2005"/>
  <c r="DW106" i="2005"/>
  <c r="DW107" i="2005"/>
  <c r="DW108" i="2005"/>
  <c r="DW109" i="2005"/>
  <c r="DW110" i="2005"/>
  <c r="DW111" i="2005"/>
  <c r="DW112" i="2005"/>
  <c r="DW113" i="2005"/>
  <c r="DW114" i="2005"/>
  <c r="DW115" i="2005"/>
  <c r="DW116" i="2005"/>
  <c r="DW117" i="2005"/>
  <c r="DW118" i="2005"/>
  <c r="DW119" i="2005"/>
  <c r="DW120" i="2005"/>
  <c r="DW121" i="2005"/>
  <c r="DW122" i="2005"/>
  <c r="DW123" i="2005"/>
  <c r="DW124" i="2005"/>
  <c r="DW125" i="2005"/>
  <c r="DW126" i="2005"/>
  <c r="DW127" i="2005"/>
  <c r="DW128" i="2005"/>
  <c r="DW129" i="2005"/>
  <c r="DW130" i="2005"/>
  <c r="DW131" i="2005"/>
  <c r="DW132" i="2005"/>
  <c r="DW133" i="2005"/>
  <c r="DW134" i="2005"/>
  <c r="DW135" i="2005"/>
  <c r="DW136" i="2005"/>
  <c r="DW137" i="2005"/>
  <c r="DW138" i="2005"/>
  <c r="DW139" i="2005"/>
  <c r="DW140" i="2005"/>
  <c r="DW141" i="2005"/>
  <c r="DW142" i="2005"/>
  <c r="DW143" i="2005"/>
  <c r="DW144" i="2005"/>
  <c r="DW145" i="2005"/>
  <c r="DW146" i="2005"/>
  <c r="DW147" i="2005"/>
  <c r="DW148" i="2005"/>
  <c r="DW149" i="2005"/>
  <c r="DW150" i="2005"/>
  <c r="DW151" i="2005"/>
  <c r="DW152" i="2005"/>
  <c r="DW153" i="2005"/>
  <c r="DW154" i="2005"/>
  <c r="DW155" i="2005"/>
  <c r="DW156" i="2005"/>
  <c r="DW157" i="2005"/>
  <c r="DW158" i="2005"/>
  <c r="DW159" i="2005"/>
  <c r="DW160" i="2005"/>
  <c r="DW161" i="2005"/>
  <c r="DW162" i="2005"/>
  <c r="DW163" i="2005"/>
  <c r="DW164" i="2005"/>
  <c r="DW165" i="2005"/>
  <c r="DW166" i="2005"/>
  <c r="DW167" i="2005"/>
  <c r="DW168" i="2005"/>
  <c r="DW169" i="2005"/>
  <c r="DW170" i="2005"/>
  <c r="DW171" i="2005"/>
  <c r="DW172" i="2005"/>
  <c r="DW173" i="2005"/>
  <c r="DW174" i="2005"/>
  <c r="DW175" i="2005"/>
  <c r="DW176" i="2005"/>
  <c r="DW177" i="2005"/>
  <c r="DW178" i="2005"/>
  <c r="DW179" i="2005"/>
  <c r="DW180" i="2005"/>
  <c r="DW181" i="2005"/>
  <c r="DW182" i="2005"/>
  <c r="DW183" i="2005"/>
  <c r="DW184" i="2005"/>
  <c r="DW185" i="2005"/>
  <c r="DW186" i="2005"/>
  <c r="DW187" i="2005"/>
  <c r="DW188" i="2005"/>
  <c r="DW189" i="2005"/>
  <c r="DW190" i="2005"/>
  <c r="DW191" i="2005"/>
  <c r="DW192" i="2005"/>
  <c r="DW193" i="2005"/>
  <c r="DW194" i="2005"/>
  <c r="DW195" i="2005"/>
  <c r="DW196" i="2005"/>
  <c r="DW197" i="2005"/>
  <c r="DW198" i="2005"/>
  <c r="DW199" i="2005"/>
  <c r="DW200" i="2005"/>
  <c r="DW201" i="2005"/>
  <c r="DW202" i="2005"/>
  <c r="DW203" i="2005"/>
  <c r="DW204" i="2005"/>
  <c r="DW205" i="2005"/>
  <c r="DW206" i="2005"/>
  <c r="DW207" i="2005"/>
  <c r="DW208" i="2005"/>
  <c r="DW209" i="2005"/>
  <c r="DW210" i="2005"/>
  <c r="DW211" i="2005"/>
  <c r="DW212" i="2005"/>
  <c r="DW213" i="2005"/>
  <c r="DW214" i="2005"/>
  <c r="DW215" i="2005"/>
  <c r="DW216" i="2005"/>
  <c r="DW217" i="2005"/>
  <c r="DW218" i="2005"/>
  <c r="DW219" i="2005"/>
  <c r="DW220" i="2005"/>
  <c r="DW221" i="2005"/>
  <c r="DW222" i="2005"/>
  <c r="DW223" i="2005"/>
  <c r="DW224" i="2005"/>
  <c r="DW225" i="2005"/>
  <c r="DW226" i="2005"/>
  <c r="DW227" i="2005"/>
  <c r="DW228" i="2005"/>
  <c r="DW229" i="2005"/>
  <c r="DW230" i="2005"/>
  <c r="DW231" i="2005"/>
  <c r="DW232" i="2005"/>
  <c r="DW233" i="2005"/>
  <c r="DW234" i="2005"/>
  <c r="DW235" i="2005"/>
  <c r="DW236" i="2005"/>
  <c r="DW237" i="2005"/>
  <c r="DW238" i="2005"/>
  <c r="DW239" i="2005"/>
  <c r="DW240" i="2005"/>
  <c r="DW241" i="2005"/>
  <c r="DW242" i="2005"/>
  <c r="DW243" i="2005"/>
  <c r="DW244" i="2005"/>
  <c r="DW245" i="2005"/>
  <c r="DW246" i="2005"/>
  <c r="DW247" i="2005"/>
  <c r="DW248" i="2005"/>
  <c r="DX262" i="2005"/>
  <c r="DX263" i="2005"/>
  <c r="DX266" i="2005"/>
  <c r="DW45" i="2005"/>
  <c r="DV255" i="2005"/>
  <c r="DR255" i="2005"/>
  <c r="DO263" i="2005"/>
  <c r="DO265" i="2005"/>
  <c r="DO266" i="2005"/>
  <c r="DO267" i="2005"/>
  <c r="DO262" i="2005"/>
  <c r="DI255" i="2005"/>
  <c r="DN46" i="2005"/>
  <c r="DN47" i="2005"/>
  <c r="DN48" i="2005"/>
  <c r="DN49" i="2005"/>
  <c r="DN50" i="2005"/>
  <c r="DN51" i="2005"/>
  <c r="DN52" i="2005"/>
  <c r="DN53" i="2005"/>
  <c r="DN54" i="2005"/>
  <c r="DN55" i="2005"/>
  <c r="DN56" i="2005"/>
  <c r="DN57" i="2005"/>
  <c r="DN58" i="2005"/>
  <c r="DN59" i="2005"/>
  <c r="DN60" i="2005"/>
  <c r="DN61" i="2005"/>
  <c r="DN62" i="2005"/>
  <c r="DN63" i="2005"/>
  <c r="DN64" i="2005"/>
  <c r="DN65" i="2005"/>
  <c r="DN66" i="2005"/>
  <c r="DN67" i="2005"/>
  <c r="DN68" i="2005"/>
  <c r="DN69" i="2005"/>
  <c r="DN70" i="2005"/>
  <c r="DN71" i="2005"/>
  <c r="DN72" i="2005"/>
  <c r="DN73" i="2005"/>
  <c r="DN74" i="2005"/>
  <c r="DN75" i="2005"/>
  <c r="DN76" i="2005"/>
  <c r="DN77" i="2005"/>
  <c r="DN78" i="2005"/>
  <c r="DN79" i="2005"/>
  <c r="DN80" i="2005"/>
  <c r="DN81" i="2005"/>
  <c r="DN82" i="2005"/>
  <c r="DN83" i="2005"/>
  <c r="DN84" i="2005"/>
  <c r="DN85" i="2005"/>
  <c r="DN86" i="2005"/>
  <c r="DN87" i="2005"/>
  <c r="DN88" i="2005"/>
  <c r="DN89" i="2005"/>
  <c r="DN90" i="2005"/>
  <c r="DN91" i="2005"/>
  <c r="DN92" i="2005"/>
  <c r="DN93" i="2005"/>
  <c r="DN94" i="2005"/>
  <c r="DN95" i="2005"/>
  <c r="DN96" i="2005"/>
  <c r="DN97" i="2005"/>
  <c r="DN98" i="2005"/>
  <c r="DN99" i="2005"/>
  <c r="DN100" i="2005"/>
  <c r="DN101" i="2005"/>
  <c r="DN102" i="2005"/>
  <c r="DN103" i="2005"/>
  <c r="DN104" i="2005"/>
  <c r="DN105" i="2005"/>
  <c r="DN106" i="2005"/>
  <c r="DN107" i="2005"/>
  <c r="DN108" i="2005"/>
  <c r="DN109" i="2005"/>
  <c r="DN110" i="2005"/>
  <c r="DN111" i="2005"/>
  <c r="DN112" i="2005"/>
  <c r="DN113" i="2005"/>
  <c r="DN114" i="2005"/>
  <c r="DN115" i="2005"/>
  <c r="DN116" i="2005"/>
  <c r="DN117" i="2005"/>
  <c r="DN118" i="2005"/>
  <c r="DN119" i="2005"/>
  <c r="DN120" i="2005"/>
  <c r="DN121" i="2005"/>
  <c r="DN122" i="2005"/>
  <c r="DN123" i="2005"/>
  <c r="DN124" i="2005"/>
  <c r="DN125" i="2005"/>
  <c r="DN126" i="2005"/>
  <c r="DN127" i="2005"/>
  <c r="DN128" i="2005"/>
  <c r="DN129" i="2005"/>
  <c r="DN130" i="2005"/>
  <c r="DN131" i="2005"/>
  <c r="DN132" i="2005"/>
  <c r="DN133" i="2005"/>
  <c r="DN134" i="2005"/>
  <c r="DN135" i="2005"/>
  <c r="DN136" i="2005"/>
  <c r="DN137" i="2005"/>
  <c r="DN138" i="2005"/>
  <c r="DN139" i="2005"/>
  <c r="DN140" i="2005"/>
  <c r="DN141" i="2005"/>
  <c r="DN142" i="2005"/>
  <c r="DN143" i="2005"/>
  <c r="DN144" i="2005"/>
  <c r="DN145" i="2005"/>
  <c r="DN146" i="2005"/>
  <c r="DN147" i="2005"/>
  <c r="DN148" i="2005"/>
  <c r="DN149" i="2005"/>
  <c r="DN150" i="2005"/>
  <c r="DN151" i="2005"/>
  <c r="DN152" i="2005"/>
  <c r="DN153" i="2005"/>
  <c r="DN154" i="2005"/>
  <c r="DN155" i="2005"/>
  <c r="DN156" i="2005"/>
  <c r="DN157" i="2005"/>
  <c r="DN158" i="2005"/>
  <c r="DN159" i="2005"/>
  <c r="DN160" i="2005"/>
  <c r="DN161" i="2005"/>
  <c r="DN162" i="2005"/>
  <c r="DN163" i="2005"/>
  <c r="DN164" i="2005"/>
  <c r="DN165" i="2005"/>
  <c r="DN166" i="2005"/>
  <c r="DN167" i="2005"/>
  <c r="DN168" i="2005"/>
  <c r="DN169" i="2005"/>
  <c r="DN170" i="2005"/>
  <c r="DN171" i="2005"/>
  <c r="DN172" i="2005"/>
  <c r="DN173" i="2005"/>
  <c r="DN174" i="2005"/>
  <c r="DN175" i="2005"/>
  <c r="DN176" i="2005"/>
  <c r="DN178" i="2005"/>
  <c r="DN179" i="2005"/>
  <c r="DN180" i="2005"/>
  <c r="DN181" i="2005"/>
  <c r="DN182" i="2005"/>
  <c r="DN183" i="2005"/>
  <c r="DN184" i="2005"/>
  <c r="DN185" i="2005"/>
  <c r="DN186" i="2005"/>
  <c r="DN187" i="2005"/>
  <c r="DN188" i="2005"/>
  <c r="DN189" i="2005"/>
  <c r="DN190" i="2005"/>
  <c r="DN191" i="2005"/>
  <c r="DN192" i="2005"/>
  <c r="DN193" i="2005"/>
  <c r="DN194" i="2005"/>
  <c r="DN195" i="2005"/>
  <c r="DN196" i="2005"/>
  <c r="DN197" i="2005"/>
  <c r="DN198" i="2005"/>
  <c r="DN199" i="2005"/>
  <c r="DN200" i="2005"/>
  <c r="DN201" i="2005"/>
  <c r="DN202" i="2005"/>
  <c r="DN203" i="2005"/>
  <c r="DN204" i="2005"/>
  <c r="DN205" i="2005"/>
  <c r="DN206" i="2005"/>
  <c r="DN207" i="2005"/>
  <c r="DN208" i="2005"/>
  <c r="DN209" i="2005"/>
  <c r="DN210" i="2005"/>
  <c r="DN211" i="2005"/>
  <c r="DN212" i="2005"/>
  <c r="DN213" i="2005"/>
  <c r="DN214" i="2005"/>
  <c r="DN215" i="2005"/>
  <c r="DN216" i="2005"/>
  <c r="DN217" i="2005"/>
  <c r="DN218" i="2005"/>
  <c r="DN219" i="2005"/>
  <c r="DN220" i="2005"/>
  <c r="DN221" i="2005"/>
  <c r="DN222" i="2005"/>
  <c r="DN223" i="2005"/>
  <c r="DN224" i="2005"/>
  <c r="DN225" i="2005"/>
  <c r="DN226" i="2005"/>
  <c r="DN227" i="2005"/>
  <c r="DN228" i="2005"/>
  <c r="DN229" i="2005"/>
  <c r="DN230" i="2005"/>
  <c r="DN231" i="2005"/>
  <c r="DN233" i="2005"/>
  <c r="DN235" i="2005"/>
  <c r="DN236" i="2005"/>
  <c r="DN237" i="2005"/>
  <c r="DN238" i="2005"/>
  <c r="DN240" i="2005"/>
  <c r="DN242" i="2005"/>
  <c r="DN243" i="2005"/>
  <c r="DN244" i="2005"/>
  <c r="DO256" i="2005" s="1"/>
  <c r="DN245" i="2005"/>
  <c r="DO257" i="2005" s="1"/>
  <c r="DN246" i="2005"/>
  <c r="DN247" i="2005"/>
  <c r="DO259" i="2005" s="1"/>
  <c r="DN45" i="2005"/>
  <c r="DE57" i="2005"/>
  <c r="DE58" i="2005"/>
  <c r="DE59" i="2005"/>
  <c r="DE60" i="2005"/>
  <c r="DE61" i="2005"/>
  <c r="DE62" i="2005"/>
  <c r="DE63" i="2005"/>
  <c r="DE64" i="2005"/>
  <c r="DE65" i="2005"/>
  <c r="DE66" i="2005"/>
  <c r="DE67" i="2005"/>
  <c r="DE68" i="2005"/>
  <c r="DE69" i="2005"/>
  <c r="DE70" i="2005"/>
  <c r="DE71" i="2005"/>
  <c r="DE72" i="2005"/>
  <c r="DE73" i="2005"/>
  <c r="DE74" i="2005"/>
  <c r="DE75" i="2005"/>
  <c r="DE76" i="2005"/>
  <c r="DE77" i="2005"/>
  <c r="DE78" i="2005"/>
  <c r="DE79" i="2005"/>
  <c r="DE80" i="2005"/>
  <c r="DE81" i="2005"/>
  <c r="DE82" i="2005"/>
  <c r="DE83" i="2005"/>
  <c r="DE84" i="2005"/>
  <c r="DE85" i="2005"/>
  <c r="DE86" i="2005"/>
  <c r="DE87" i="2005"/>
  <c r="DE88" i="2005"/>
  <c r="DE89" i="2005"/>
  <c r="DE90" i="2005"/>
  <c r="DE91" i="2005"/>
  <c r="DE92" i="2005"/>
  <c r="DE93" i="2005"/>
  <c r="DE94" i="2005"/>
  <c r="DE95" i="2005"/>
  <c r="DE96" i="2005"/>
  <c r="DE97" i="2005"/>
  <c r="DE98" i="2005"/>
  <c r="DE99" i="2005"/>
  <c r="DE100" i="2005"/>
  <c r="DE101" i="2005"/>
  <c r="DE102" i="2005"/>
  <c r="DE103" i="2005"/>
  <c r="DE104" i="2005"/>
  <c r="DE105" i="2005"/>
  <c r="DE106" i="2005"/>
  <c r="DE107" i="2005"/>
  <c r="DE108" i="2005"/>
  <c r="DE109" i="2005"/>
  <c r="DE110" i="2005"/>
  <c r="DE111" i="2005"/>
  <c r="DE112" i="2005"/>
  <c r="DE113" i="2005"/>
  <c r="DE114" i="2005"/>
  <c r="DE115" i="2005"/>
  <c r="DE116" i="2005"/>
  <c r="DE117" i="2005"/>
  <c r="DE118" i="2005"/>
  <c r="DE119" i="2005"/>
  <c r="DE120" i="2005"/>
  <c r="DE121" i="2005"/>
  <c r="DE122" i="2005"/>
  <c r="DE123" i="2005"/>
  <c r="DE124" i="2005"/>
  <c r="DE125" i="2005"/>
  <c r="DE126" i="2005"/>
  <c r="DE127" i="2005"/>
  <c r="DE128" i="2005"/>
  <c r="DE129" i="2005"/>
  <c r="DE130" i="2005"/>
  <c r="DE131" i="2005"/>
  <c r="DE132" i="2005"/>
  <c r="DE133" i="2005"/>
  <c r="DE134" i="2005"/>
  <c r="DE135" i="2005"/>
  <c r="DE136" i="2005"/>
  <c r="DE137" i="2005"/>
  <c r="DE138" i="2005"/>
  <c r="DE139" i="2005"/>
  <c r="DE140" i="2005"/>
  <c r="DE141" i="2005"/>
  <c r="DE142" i="2005"/>
  <c r="DE143" i="2005"/>
  <c r="DE144" i="2005"/>
  <c r="DE145" i="2005"/>
  <c r="DE146" i="2005"/>
  <c r="DE147" i="2005"/>
  <c r="DE148" i="2005"/>
  <c r="DE149" i="2005"/>
  <c r="DE150" i="2005"/>
  <c r="DE151" i="2005"/>
  <c r="DE152" i="2005"/>
  <c r="DE153" i="2005"/>
  <c r="DE154" i="2005"/>
  <c r="DE155" i="2005"/>
  <c r="DE156" i="2005"/>
  <c r="DE157" i="2005"/>
  <c r="DE158" i="2005"/>
  <c r="DE159" i="2005"/>
  <c r="DE160" i="2005"/>
  <c r="DE161" i="2005"/>
  <c r="DE162" i="2005"/>
  <c r="DE163" i="2005"/>
  <c r="DE164" i="2005"/>
  <c r="DE165" i="2005"/>
  <c r="DE166" i="2005"/>
  <c r="DE167" i="2005"/>
  <c r="DE168" i="2005"/>
  <c r="DE169" i="2005"/>
  <c r="DE170" i="2005"/>
  <c r="DE171" i="2005"/>
  <c r="DE172" i="2005"/>
  <c r="DE173" i="2005"/>
  <c r="DE174" i="2005"/>
  <c r="DE175" i="2005"/>
  <c r="DE176" i="2005"/>
  <c r="DE177" i="2005"/>
  <c r="DE178" i="2005"/>
  <c r="DE179" i="2005"/>
  <c r="DE180" i="2005"/>
  <c r="DE181" i="2005"/>
  <c r="DE182" i="2005"/>
  <c r="DE183" i="2005"/>
  <c r="DE184" i="2005"/>
  <c r="DE185" i="2005"/>
  <c r="DE186" i="2005"/>
  <c r="DE187" i="2005"/>
  <c r="DE188" i="2005"/>
  <c r="DE189" i="2005"/>
  <c r="DE190" i="2005"/>
  <c r="DE191" i="2005"/>
  <c r="DE192" i="2005"/>
  <c r="DE193" i="2005"/>
  <c r="DE194" i="2005"/>
  <c r="DE195" i="2005"/>
  <c r="DE196" i="2005"/>
  <c r="DE197" i="2005"/>
  <c r="DE198" i="2005"/>
  <c r="DE199" i="2005"/>
  <c r="DE200" i="2005"/>
  <c r="DE201" i="2005"/>
  <c r="DE202" i="2005"/>
  <c r="DE203" i="2005"/>
  <c r="DE204" i="2005"/>
  <c r="DE205" i="2005"/>
  <c r="DE206" i="2005"/>
  <c r="DE207" i="2005"/>
  <c r="DE208" i="2005"/>
  <c r="DE209" i="2005"/>
  <c r="DE210" i="2005"/>
  <c r="DE211" i="2005"/>
  <c r="DE212" i="2005"/>
  <c r="DE213" i="2005"/>
  <c r="DE214" i="2005"/>
  <c r="DE215" i="2005"/>
  <c r="DE216" i="2005"/>
  <c r="DE217" i="2005"/>
  <c r="DE218" i="2005"/>
  <c r="DE219" i="2005"/>
  <c r="DE220" i="2005"/>
  <c r="DE221" i="2005"/>
  <c r="DE222" i="2005"/>
  <c r="DE223" i="2005"/>
  <c r="DE224" i="2005"/>
  <c r="DE225" i="2005"/>
  <c r="DE226" i="2005"/>
  <c r="DE227" i="2005"/>
  <c r="DE228" i="2005"/>
  <c r="DE229" i="2005"/>
  <c r="DE230" i="2005"/>
  <c r="DE231" i="2005"/>
  <c r="DE232" i="2005"/>
  <c r="DE233" i="2005"/>
  <c r="DE234" i="2005"/>
  <c r="DE235" i="2005"/>
  <c r="DE236" i="2005"/>
  <c r="DE237" i="2005"/>
  <c r="DE238" i="2005"/>
  <c r="DE239" i="2005"/>
  <c r="DE240" i="2005"/>
  <c r="DE241" i="2005"/>
  <c r="DE242" i="2005"/>
  <c r="DE243" i="2005"/>
  <c r="DE244" i="2005"/>
  <c r="DE245" i="2005"/>
  <c r="DE246" i="2005"/>
  <c r="DE247" i="2005"/>
  <c r="DE248" i="2005"/>
  <c r="DF262" i="2005"/>
  <c r="DF263" i="2005"/>
  <c r="DF265" i="2005"/>
  <c r="DF266" i="2005"/>
  <c r="DE46" i="2005"/>
  <c r="DE47" i="2005"/>
  <c r="DE48" i="2005"/>
  <c r="DE49" i="2005"/>
  <c r="DE50" i="2005"/>
  <c r="DE51" i="2005"/>
  <c r="DE52" i="2005"/>
  <c r="DE53" i="2005"/>
  <c r="DE54" i="2005"/>
  <c r="DE55" i="2005"/>
  <c r="DE56" i="2005"/>
  <c r="DE45" i="2005"/>
  <c r="DC255" i="2005"/>
  <c r="CZ255" i="2005"/>
  <c r="CM46" i="2005"/>
  <c r="CM47" i="2005"/>
  <c r="CM48" i="2005"/>
  <c r="CM49" i="2005"/>
  <c r="CM50" i="2005"/>
  <c r="CM51" i="2005"/>
  <c r="CM52" i="2005"/>
  <c r="CM53" i="2005"/>
  <c r="CM54" i="2005"/>
  <c r="CM55" i="2005"/>
  <c r="CM56" i="2005"/>
  <c r="CM57" i="2005"/>
  <c r="CM58" i="2005"/>
  <c r="CM59" i="2005"/>
  <c r="CM60" i="2005"/>
  <c r="CM61" i="2005"/>
  <c r="CM62" i="2005"/>
  <c r="CM63" i="2005"/>
  <c r="CM64" i="2005"/>
  <c r="CM65" i="2005"/>
  <c r="CM66" i="2005"/>
  <c r="CM67" i="2005"/>
  <c r="CM68" i="2005"/>
  <c r="CM69" i="2005"/>
  <c r="CM70" i="2005"/>
  <c r="CM71" i="2005"/>
  <c r="CM72" i="2005"/>
  <c r="CM73" i="2005"/>
  <c r="CM74" i="2005"/>
  <c r="CM75" i="2005"/>
  <c r="CM76" i="2005"/>
  <c r="CM77" i="2005"/>
  <c r="CM78" i="2005"/>
  <c r="CM79" i="2005"/>
  <c r="CM80" i="2005"/>
  <c r="CM81" i="2005"/>
  <c r="CM82" i="2005"/>
  <c r="CM83" i="2005"/>
  <c r="CM84" i="2005"/>
  <c r="CM85" i="2005"/>
  <c r="CM86" i="2005"/>
  <c r="CM87" i="2005"/>
  <c r="CM88" i="2005"/>
  <c r="CM89" i="2005"/>
  <c r="CM90" i="2005"/>
  <c r="CM91" i="2005"/>
  <c r="CM92" i="2005"/>
  <c r="CM93" i="2005"/>
  <c r="CM94" i="2005"/>
  <c r="CM95" i="2005"/>
  <c r="CM96" i="2005"/>
  <c r="CM97" i="2005"/>
  <c r="CM98" i="2005"/>
  <c r="CM99" i="2005"/>
  <c r="CM100" i="2005"/>
  <c r="CM101" i="2005"/>
  <c r="CM102" i="2005"/>
  <c r="CM103" i="2005"/>
  <c r="CM104" i="2005"/>
  <c r="CM105" i="2005"/>
  <c r="CM106" i="2005"/>
  <c r="CM107" i="2005"/>
  <c r="CM108" i="2005"/>
  <c r="CM109" i="2005"/>
  <c r="CM110" i="2005"/>
  <c r="CM111" i="2005"/>
  <c r="CM112" i="2005"/>
  <c r="CM113" i="2005"/>
  <c r="CM114" i="2005"/>
  <c r="CM115" i="2005"/>
  <c r="CM116" i="2005"/>
  <c r="CM117" i="2005"/>
  <c r="CM118" i="2005"/>
  <c r="CM119" i="2005"/>
  <c r="CM120" i="2005"/>
  <c r="CM121" i="2005"/>
  <c r="CM122" i="2005"/>
  <c r="CM123" i="2005"/>
  <c r="CM124" i="2005"/>
  <c r="CM125" i="2005"/>
  <c r="CM126" i="2005"/>
  <c r="CM127" i="2005"/>
  <c r="CM128" i="2005"/>
  <c r="CM129" i="2005"/>
  <c r="CM130" i="2005"/>
  <c r="CM131" i="2005"/>
  <c r="CM132" i="2005"/>
  <c r="CM133" i="2005"/>
  <c r="CM134" i="2005"/>
  <c r="CM135" i="2005"/>
  <c r="CM136" i="2005"/>
  <c r="CM137" i="2005"/>
  <c r="CM138" i="2005"/>
  <c r="CM139" i="2005"/>
  <c r="CM140" i="2005"/>
  <c r="CM141" i="2005"/>
  <c r="CM142" i="2005"/>
  <c r="CM143" i="2005"/>
  <c r="CM144" i="2005"/>
  <c r="CM145" i="2005"/>
  <c r="CM146" i="2005"/>
  <c r="CM147" i="2005"/>
  <c r="CM148" i="2005"/>
  <c r="CM149" i="2005"/>
  <c r="CM150" i="2005"/>
  <c r="CM151" i="2005"/>
  <c r="CM152" i="2005"/>
  <c r="CM153" i="2005"/>
  <c r="CM154" i="2005"/>
  <c r="CM155" i="2005"/>
  <c r="CM156" i="2005"/>
  <c r="CM157" i="2005"/>
  <c r="CM158" i="2005"/>
  <c r="CM159" i="2005"/>
  <c r="CM160" i="2005"/>
  <c r="CM161" i="2005"/>
  <c r="CM162" i="2005"/>
  <c r="CM163" i="2005"/>
  <c r="CM164" i="2005"/>
  <c r="CM165" i="2005"/>
  <c r="CM166" i="2005"/>
  <c r="CM167" i="2005"/>
  <c r="CM168" i="2005"/>
  <c r="CM169" i="2005"/>
  <c r="CM170" i="2005"/>
  <c r="CM171" i="2005"/>
  <c r="CM172" i="2005"/>
  <c r="CM173" i="2005"/>
  <c r="CM174" i="2005"/>
  <c r="CM175" i="2005"/>
  <c r="CM176" i="2005"/>
  <c r="CM177" i="2005"/>
  <c r="CM178" i="2005"/>
  <c r="CM179" i="2005"/>
  <c r="CM180" i="2005"/>
  <c r="CM181" i="2005"/>
  <c r="CM182" i="2005"/>
  <c r="CM183" i="2005"/>
  <c r="CM184" i="2005"/>
  <c r="CM185" i="2005"/>
  <c r="CM186" i="2005"/>
  <c r="CM187" i="2005"/>
  <c r="CM188" i="2005"/>
  <c r="CM189" i="2005"/>
  <c r="CM190" i="2005"/>
  <c r="CM191" i="2005"/>
  <c r="CM192" i="2005"/>
  <c r="CM193" i="2005"/>
  <c r="CM194" i="2005"/>
  <c r="CM195" i="2005"/>
  <c r="CM196" i="2005"/>
  <c r="CM197" i="2005"/>
  <c r="CM198" i="2005"/>
  <c r="CM199" i="2005"/>
  <c r="CM200" i="2005"/>
  <c r="CM201" i="2005"/>
  <c r="CM202" i="2005"/>
  <c r="CM203" i="2005"/>
  <c r="CM204" i="2005"/>
  <c r="CM205" i="2005"/>
  <c r="CM206" i="2005"/>
  <c r="CM207" i="2005"/>
  <c r="CM208" i="2005"/>
  <c r="CM209" i="2005"/>
  <c r="CM210" i="2005"/>
  <c r="CM211" i="2005"/>
  <c r="CM212" i="2005"/>
  <c r="CM213" i="2005"/>
  <c r="CM214" i="2005"/>
  <c r="CM215" i="2005"/>
  <c r="CM216" i="2005"/>
  <c r="CM217" i="2005"/>
  <c r="CM218" i="2005"/>
  <c r="CM219" i="2005"/>
  <c r="CM220" i="2005"/>
  <c r="CM221" i="2005"/>
  <c r="CM222" i="2005"/>
  <c r="CM223" i="2005"/>
  <c r="CM224" i="2005"/>
  <c r="CM225" i="2005"/>
  <c r="CM42" i="2003" s="1"/>
  <c r="CO42" i="2003" s="1"/>
  <c r="CM226" i="2005"/>
  <c r="CM227" i="2005"/>
  <c r="CM228" i="2005"/>
  <c r="CM229" i="2005"/>
  <c r="CM43" i="2003" s="1"/>
  <c r="CM230" i="2005"/>
  <c r="CM231" i="2005"/>
  <c r="CM232" i="2005"/>
  <c r="CM233" i="2005"/>
  <c r="CM234" i="2005"/>
  <c r="CM235" i="2005"/>
  <c r="CM236" i="2005"/>
  <c r="CM237" i="2005"/>
  <c r="CM238" i="2005"/>
  <c r="CM239" i="2005"/>
  <c r="CM240" i="2005"/>
  <c r="CM241" i="2005"/>
  <c r="CM44" i="2003" s="1"/>
  <c r="CM242" i="2005"/>
  <c r="CM243" i="2005"/>
  <c r="CM244" i="2005"/>
  <c r="CM245" i="2005"/>
  <c r="CM246" i="2005"/>
  <c r="CM247" i="2005"/>
  <c r="CM248" i="2005"/>
  <c r="CM249" i="2005"/>
  <c r="CM250" i="2005"/>
  <c r="CN262" i="2005"/>
  <c r="CM251" i="2005"/>
  <c r="CN263" i="2005"/>
  <c r="CM252" i="2005"/>
  <c r="CM253" i="2005"/>
  <c r="CN265" i="2005"/>
  <c r="CM254" i="2005"/>
  <c r="CN266" i="2005"/>
  <c r="CM45" i="2005"/>
  <c r="CK253" i="2005"/>
  <c r="CK254" i="2005"/>
  <c r="CK255" i="2005"/>
  <c r="CH254" i="2005"/>
  <c r="CH255" i="2005"/>
  <c r="CD46" i="2005"/>
  <c r="CD47" i="2005"/>
  <c r="CD48" i="2005"/>
  <c r="CD49" i="2005"/>
  <c r="CD50" i="2005"/>
  <c r="CD51" i="2005"/>
  <c r="CD52" i="2005"/>
  <c r="CD53" i="2005"/>
  <c r="CD54" i="2005"/>
  <c r="CD55" i="2005"/>
  <c r="CD56" i="2005"/>
  <c r="CD57" i="2005"/>
  <c r="CD58" i="2005"/>
  <c r="CD59" i="2005"/>
  <c r="CD60" i="2005"/>
  <c r="CD61" i="2005"/>
  <c r="CD62" i="2005"/>
  <c r="CD63" i="2005"/>
  <c r="CD64" i="2005"/>
  <c r="CD65" i="2005"/>
  <c r="CD66" i="2005"/>
  <c r="CD67" i="2005"/>
  <c r="CD68" i="2005"/>
  <c r="CD69" i="2005"/>
  <c r="CD70" i="2005"/>
  <c r="CD71" i="2005"/>
  <c r="CD72" i="2005"/>
  <c r="CD73" i="2005"/>
  <c r="CD74" i="2005"/>
  <c r="CD75" i="2005"/>
  <c r="CD76" i="2005"/>
  <c r="CD77" i="2005"/>
  <c r="CD78" i="2005"/>
  <c r="CD79" i="2005"/>
  <c r="CD80" i="2005"/>
  <c r="CD81" i="2005"/>
  <c r="CD82" i="2005"/>
  <c r="CD83" i="2005"/>
  <c r="CD84" i="2005"/>
  <c r="CD85" i="2005"/>
  <c r="CD86" i="2005"/>
  <c r="CD87" i="2005"/>
  <c r="CD88" i="2005"/>
  <c r="CD89" i="2005"/>
  <c r="CD90" i="2005"/>
  <c r="CD91" i="2005"/>
  <c r="CD92" i="2005"/>
  <c r="CD93" i="2005"/>
  <c r="CD94" i="2005"/>
  <c r="CD95" i="2005"/>
  <c r="CD96" i="2005"/>
  <c r="CD97" i="2005"/>
  <c r="CD98" i="2005"/>
  <c r="CD99" i="2005"/>
  <c r="CD100" i="2005"/>
  <c r="CD101" i="2005"/>
  <c r="CD102" i="2005"/>
  <c r="CD103" i="2005"/>
  <c r="CD104" i="2005"/>
  <c r="CD105" i="2005"/>
  <c r="CD106" i="2005"/>
  <c r="CD107" i="2005"/>
  <c r="CD108" i="2005"/>
  <c r="CD109" i="2005"/>
  <c r="CD110" i="2005"/>
  <c r="CD111" i="2005"/>
  <c r="CD112" i="2005"/>
  <c r="CD113" i="2005"/>
  <c r="CD114" i="2005"/>
  <c r="CD115" i="2005"/>
  <c r="CD116" i="2005"/>
  <c r="CD117" i="2005"/>
  <c r="CD118" i="2005"/>
  <c r="CD119" i="2005"/>
  <c r="CD120" i="2005"/>
  <c r="CD121" i="2005"/>
  <c r="CD122" i="2005"/>
  <c r="CD123" i="2005"/>
  <c r="CD124" i="2005"/>
  <c r="CD125" i="2005"/>
  <c r="CD126" i="2005"/>
  <c r="CD127" i="2005"/>
  <c r="CD128" i="2005"/>
  <c r="CD129" i="2005"/>
  <c r="CD130" i="2005"/>
  <c r="CD131" i="2005"/>
  <c r="CD132" i="2005"/>
  <c r="CD133" i="2005"/>
  <c r="CD134" i="2005"/>
  <c r="CD135" i="2005"/>
  <c r="CD136" i="2005"/>
  <c r="CD137" i="2005"/>
  <c r="CD138" i="2005"/>
  <c r="CD139" i="2005"/>
  <c r="CD140" i="2005"/>
  <c r="CD141" i="2005"/>
  <c r="CD142" i="2005"/>
  <c r="CD143" i="2005"/>
  <c r="CD144" i="2005"/>
  <c r="CD145" i="2005"/>
  <c r="CD146" i="2005"/>
  <c r="CD147" i="2005"/>
  <c r="CD148" i="2005"/>
  <c r="CD149" i="2005"/>
  <c r="CD150" i="2005"/>
  <c r="CD151" i="2005"/>
  <c r="CD152" i="2005"/>
  <c r="CD153" i="2005"/>
  <c r="CD154" i="2005"/>
  <c r="CD155" i="2005"/>
  <c r="CD156" i="2005"/>
  <c r="CD157" i="2005"/>
  <c r="CD158" i="2005"/>
  <c r="CD159" i="2005"/>
  <c r="CD160" i="2005"/>
  <c r="CD161" i="2005"/>
  <c r="CD162" i="2005"/>
  <c r="CD163" i="2005"/>
  <c r="CD164" i="2005"/>
  <c r="CD165" i="2005"/>
  <c r="CD166" i="2005"/>
  <c r="CD167" i="2005"/>
  <c r="CD168" i="2005"/>
  <c r="CD169" i="2005"/>
  <c r="CD170" i="2005"/>
  <c r="CD171" i="2005"/>
  <c r="CD172" i="2005"/>
  <c r="CD173" i="2005"/>
  <c r="CD174" i="2005"/>
  <c r="CD175" i="2005"/>
  <c r="CD176" i="2005"/>
  <c r="CD177" i="2005"/>
  <c r="CD178" i="2005"/>
  <c r="CD179" i="2005"/>
  <c r="CD180" i="2005"/>
  <c r="CD181" i="2005"/>
  <c r="CD182" i="2005"/>
  <c r="CD183" i="2005"/>
  <c r="CD184" i="2005"/>
  <c r="CD185" i="2005"/>
  <c r="CD186" i="2005"/>
  <c r="CD187" i="2005"/>
  <c r="CD188" i="2005"/>
  <c r="CD189" i="2005"/>
  <c r="CD190" i="2005"/>
  <c r="CD191" i="2005"/>
  <c r="CD192" i="2005"/>
  <c r="CD193" i="2005"/>
  <c r="CD194" i="2005"/>
  <c r="CD195" i="2005"/>
  <c r="CD196" i="2005"/>
  <c r="CD197" i="2005"/>
  <c r="CD198" i="2005"/>
  <c r="CD199" i="2005"/>
  <c r="CD200" i="2005"/>
  <c r="CD201" i="2005"/>
  <c r="CD202" i="2005"/>
  <c r="CD203" i="2005"/>
  <c r="CD204" i="2005"/>
  <c r="CD205" i="2005"/>
  <c r="CD206" i="2005"/>
  <c r="CD207" i="2005"/>
  <c r="CD208" i="2005"/>
  <c r="CD209" i="2005"/>
  <c r="CD210" i="2005"/>
  <c r="CD211" i="2005"/>
  <c r="CD212" i="2005"/>
  <c r="CD213" i="2005"/>
  <c r="CD214" i="2005"/>
  <c r="CD215" i="2005"/>
  <c r="CD216" i="2005"/>
  <c r="CD217" i="2005"/>
  <c r="CD218" i="2005"/>
  <c r="CD219" i="2005"/>
  <c r="CD220" i="2005"/>
  <c r="CD221" i="2005"/>
  <c r="CD222" i="2005"/>
  <c r="CD223" i="2005"/>
  <c r="CD224" i="2005"/>
  <c r="CD225" i="2005"/>
  <c r="CD226" i="2005"/>
  <c r="CD42" i="2003" s="1"/>
  <c r="CD227" i="2005"/>
  <c r="CD228" i="2005"/>
  <c r="CD229" i="2005"/>
  <c r="CD230" i="2005"/>
  <c r="CF230" i="2005" s="1"/>
  <c r="BZ230" i="2005" s="1"/>
  <c r="CD231" i="2005"/>
  <c r="CD232" i="2005"/>
  <c r="CD233" i="2005"/>
  <c r="CD234" i="2005"/>
  <c r="CF234" i="2005" s="1"/>
  <c r="BZ234" i="2005" s="1"/>
  <c r="CD235" i="2005"/>
  <c r="CD236" i="2005"/>
  <c r="CD237" i="2005"/>
  <c r="CD238" i="2005"/>
  <c r="CF238" i="2005" s="1"/>
  <c r="CD239" i="2005"/>
  <c r="CD240" i="2005"/>
  <c r="CD241" i="2005"/>
  <c r="CD242" i="2005"/>
  <c r="CE254" i="2005" s="1"/>
  <c r="CD243" i="2005"/>
  <c r="CD244" i="2005"/>
  <c r="CD245" i="2005"/>
  <c r="CD246" i="2005"/>
  <c r="CF246" i="2005" s="1"/>
  <c r="CD247" i="2005"/>
  <c r="CD248" i="2005"/>
  <c r="CD250" i="2005"/>
  <c r="CD251" i="2005"/>
  <c r="CE263" i="2005"/>
  <c r="CD252" i="2005"/>
  <c r="CD253" i="2005"/>
  <c r="CE265" i="2005"/>
  <c r="CD254" i="2005"/>
  <c r="CE266" i="2005"/>
  <c r="CD45" i="2005"/>
  <c r="CB254" i="2005"/>
  <c r="CB255" i="2005"/>
  <c r="BY254" i="2005"/>
  <c r="BY255" i="2005"/>
  <c r="BS253" i="2005"/>
  <c r="BS254" i="2005"/>
  <c r="BS255" i="2005"/>
  <c r="BU46" i="2005"/>
  <c r="BU47" i="2005"/>
  <c r="BU48" i="2005"/>
  <c r="BU49" i="2005"/>
  <c r="BU50" i="2005"/>
  <c r="BU51" i="2005"/>
  <c r="BU52" i="2005"/>
  <c r="BU53" i="2005"/>
  <c r="BU54" i="2005"/>
  <c r="BU55" i="2005"/>
  <c r="BU56" i="2005"/>
  <c r="BU57" i="2005"/>
  <c r="BU58" i="2005"/>
  <c r="BU59" i="2005"/>
  <c r="BU60" i="2005"/>
  <c r="BU61" i="2005"/>
  <c r="BU62" i="2005"/>
  <c r="BU63" i="2005"/>
  <c r="BU64" i="2005"/>
  <c r="BU65" i="2005"/>
  <c r="BU66" i="2005"/>
  <c r="BU67" i="2005"/>
  <c r="BU68" i="2005"/>
  <c r="BU69" i="2005"/>
  <c r="BU70" i="2005"/>
  <c r="BU71" i="2005"/>
  <c r="BU72" i="2005"/>
  <c r="BU73" i="2005"/>
  <c r="BU74" i="2005"/>
  <c r="BU75" i="2005"/>
  <c r="BU76" i="2005"/>
  <c r="BU77" i="2005"/>
  <c r="BU78" i="2005"/>
  <c r="BU79" i="2005"/>
  <c r="BU80" i="2005"/>
  <c r="BU81" i="2005"/>
  <c r="BU82" i="2005"/>
  <c r="BU83" i="2005"/>
  <c r="BU84" i="2005"/>
  <c r="BU85" i="2005"/>
  <c r="BU86" i="2005"/>
  <c r="BU87" i="2005"/>
  <c r="BU88" i="2005"/>
  <c r="BU89" i="2005"/>
  <c r="BU90" i="2005"/>
  <c r="BU91" i="2005"/>
  <c r="BU92" i="2005"/>
  <c r="BU93" i="2005"/>
  <c r="BU94" i="2005"/>
  <c r="BU95" i="2005"/>
  <c r="BU96" i="2005"/>
  <c r="BU97" i="2005"/>
  <c r="BU98" i="2005"/>
  <c r="BU99" i="2005"/>
  <c r="BU100" i="2005"/>
  <c r="BU101" i="2005"/>
  <c r="BU102" i="2005"/>
  <c r="BU103" i="2005"/>
  <c r="BU104" i="2005"/>
  <c r="BU105" i="2005"/>
  <c r="BU106" i="2005"/>
  <c r="BU107" i="2005"/>
  <c r="BU108" i="2005"/>
  <c r="BU109" i="2005"/>
  <c r="BU110" i="2005"/>
  <c r="BU111" i="2005"/>
  <c r="BU112" i="2005"/>
  <c r="BU113" i="2005"/>
  <c r="BU114" i="2005"/>
  <c r="BU115" i="2005"/>
  <c r="BU116" i="2005"/>
  <c r="BU117" i="2005"/>
  <c r="BU118" i="2005"/>
  <c r="BU119" i="2005"/>
  <c r="BU120" i="2005"/>
  <c r="BU121" i="2005"/>
  <c r="BU122" i="2005"/>
  <c r="BU123" i="2005"/>
  <c r="BU124" i="2005"/>
  <c r="BU125" i="2005"/>
  <c r="BU126" i="2005"/>
  <c r="BU127" i="2005"/>
  <c r="BU128" i="2005"/>
  <c r="BU129" i="2005"/>
  <c r="BU130" i="2005"/>
  <c r="BU131" i="2005"/>
  <c r="BU132" i="2005"/>
  <c r="BU133" i="2005"/>
  <c r="BU134" i="2005"/>
  <c r="BU135" i="2005"/>
  <c r="BU136" i="2005"/>
  <c r="BU137" i="2005"/>
  <c r="BU138" i="2005"/>
  <c r="BU139" i="2005"/>
  <c r="BU140" i="2005"/>
  <c r="BU141" i="2005"/>
  <c r="BU142" i="2005"/>
  <c r="BU143" i="2005"/>
  <c r="BU144" i="2005"/>
  <c r="BU145" i="2005"/>
  <c r="BU146" i="2005"/>
  <c r="BU147" i="2005"/>
  <c r="BU148" i="2005"/>
  <c r="BU149" i="2005"/>
  <c r="BU150" i="2005"/>
  <c r="BU151" i="2005"/>
  <c r="BU152" i="2005"/>
  <c r="BU153" i="2005"/>
  <c r="BU154" i="2005"/>
  <c r="BU155" i="2005"/>
  <c r="BU156" i="2005"/>
  <c r="BU157" i="2005"/>
  <c r="BU158" i="2005"/>
  <c r="BU159" i="2005"/>
  <c r="BU160" i="2005"/>
  <c r="BU161" i="2005"/>
  <c r="BU162" i="2005"/>
  <c r="BU163" i="2005"/>
  <c r="BU164" i="2005"/>
  <c r="BU165" i="2005"/>
  <c r="BU166" i="2005"/>
  <c r="BU167" i="2005"/>
  <c r="BU168" i="2005"/>
  <c r="BU169" i="2005"/>
  <c r="BU170" i="2005"/>
  <c r="BU171" i="2005"/>
  <c r="BU172" i="2005"/>
  <c r="BU173" i="2005"/>
  <c r="BU174" i="2005"/>
  <c r="BU175" i="2005"/>
  <c r="BU176" i="2005"/>
  <c r="BU177" i="2005"/>
  <c r="BU178" i="2005"/>
  <c r="BU179" i="2005"/>
  <c r="BU180" i="2005"/>
  <c r="BU181" i="2005"/>
  <c r="BU182" i="2005"/>
  <c r="BU183" i="2005"/>
  <c r="BU184" i="2005"/>
  <c r="BU185" i="2005"/>
  <c r="BU186" i="2005"/>
  <c r="BU187" i="2005"/>
  <c r="BU188" i="2005"/>
  <c r="BU189" i="2005"/>
  <c r="BU190" i="2005"/>
  <c r="BU191" i="2005"/>
  <c r="BU192" i="2005"/>
  <c r="BU193" i="2005"/>
  <c r="BU194" i="2005"/>
  <c r="BU195" i="2005"/>
  <c r="BU196" i="2005"/>
  <c r="BU197" i="2005"/>
  <c r="BU198" i="2005"/>
  <c r="BU199" i="2005"/>
  <c r="BU200" i="2005"/>
  <c r="BU201" i="2005"/>
  <c r="BU202" i="2005"/>
  <c r="BU203" i="2005"/>
  <c r="BU204" i="2005"/>
  <c r="BU205" i="2005"/>
  <c r="BU206" i="2005"/>
  <c r="BU207" i="2005"/>
  <c r="BU208" i="2005"/>
  <c r="BU209" i="2005"/>
  <c r="BU210" i="2005"/>
  <c r="BU211" i="2005"/>
  <c r="BU212" i="2005"/>
  <c r="BU213" i="2005"/>
  <c r="BU214" i="2005"/>
  <c r="BU215" i="2005"/>
  <c r="BU216" i="2005"/>
  <c r="BU217" i="2005"/>
  <c r="BU218" i="2005"/>
  <c r="BU219" i="2005"/>
  <c r="BU220" i="2005"/>
  <c r="BU221" i="2005"/>
  <c r="BU222" i="2005"/>
  <c r="BU223" i="2005"/>
  <c r="BU224" i="2005"/>
  <c r="BU225" i="2005"/>
  <c r="BU226" i="2005"/>
  <c r="BU227" i="2005"/>
  <c r="BU42" i="2003" s="1"/>
  <c r="BU228" i="2005"/>
  <c r="BU229" i="2005"/>
  <c r="BU230" i="2005"/>
  <c r="BU231" i="2005"/>
  <c r="BU232" i="2005"/>
  <c r="BU233" i="2005"/>
  <c r="BU234" i="2005"/>
  <c r="BU235" i="2005"/>
  <c r="BU236" i="2005"/>
  <c r="BU237" i="2005"/>
  <c r="BU238" i="2005"/>
  <c r="BU239" i="2005"/>
  <c r="BU240" i="2005"/>
  <c r="BU241" i="2005"/>
  <c r="BU242" i="2005"/>
  <c r="BU243" i="2005"/>
  <c r="BU44" i="2003" s="1"/>
  <c r="BU244" i="2005"/>
  <c r="BU245" i="2005"/>
  <c r="BU246" i="2005"/>
  <c r="BU247" i="2005"/>
  <c r="BU248" i="2005"/>
  <c r="BV261" i="2005"/>
  <c r="BV262" i="2005"/>
  <c r="BV263" i="2005"/>
  <c r="BU45" i="2005"/>
  <c r="BP255" i="2005"/>
  <c r="BJ255" i="2005"/>
  <c r="BG255" i="2005"/>
  <c r="BL46" i="2005"/>
  <c r="BL47" i="2005"/>
  <c r="BL48" i="2005"/>
  <c r="BL49" i="2005"/>
  <c r="BL50" i="2005"/>
  <c r="BL51" i="2005"/>
  <c r="BL52" i="2005"/>
  <c r="BL53" i="2005"/>
  <c r="BL54" i="2005"/>
  <c r="BL55" i="2005"/>
  <c r="BL56" i="2005"/>
  <c r="BL57" i="2005"/>
  <c r="BL58" i="2005"/>
  <c r="BL59" i="2005"/>
  <c r="BL60" i="2005"/>
  <c r="BL61" i="2005"/>
  <c r="BL62" i="2005"/>
  <c r="BL63" i="2005"/>
  <c r="BL64" i="2005"/>
  <c r="BL65" i="2005"/>
  <c r="BL66" i="2005"/>
  <c r="BL67" i="2005"/>
  <c r="BL68" i="2005"/>
  <c r="BL69" i="2005"/>
  <c r="BL70" i="2005"/>
  <c r="BL71" i="2005"/>
  <c r="BL72" i="2005"/>
  <c r="BL73" i="2005"/>
  <c r="BL74" i="2005"/>
  <c r="BL75" i="2005"/>
  <c r="BL76" i="2005"/>
  <c r="BL77" i="2005"/>
  <c r="BL78" i="2005"/>
  <c r="BL79" i="2005"/>
  <c r="BL80" i="2005"/>
  <c r="BL81" i="2005"/>
  <c r="BL82" i="2005"/>
  <c r="BL83" i="2005"/>
  <c r="BL84" i="2005"/>
  <c r="BL85" i="2005"/>
  <c r="BL86" i="2005"/>
  <c r="BL87" i="2005"/>
  <c r="BL88" i="2005"/>
  <c r="BL89" i="2005"/>
  <c r="BL90" i="2005"/>
  <c r="BL91" i="2005"/>
  <c r="BL92" i="2005"/>
  <c r="BL93" i="2005"/>
  <c r="BL94" i="2005"/>
  <c r="BL95" i="2005"/>
  <c r="BL96" i="2005"/>
  <c r="BL97" i="2005"/>
  <c r="BL98" i="2005"/>
  <c r="BL99" i="2005"/>
  <c r="BL100" i="2005"/>
  <c r="BL101" i="2005"/>
  <c r="BL102" i="2005"/>
  <c r="BL103" i="2005"/>
  <c r="BL104" i="2005"/>
  <c r="BL105" i="2005"/>
  <c r="BL106" i="2005"/>
  <c r="BL107" i="2005"/>
  <c r="BL108" i="2005"/>
  <c r="BL109" i="2005"/>
  <c r="BL110" i="2005"/>
  <c r="BL111" i="2005"/>
  <c r="BL112" i="2005"/>
  <c r="BL113" i="2005"/>
  <c r="BL114" i="2005"/>
  <c r="BL115" i="2005"/>
  <c r="BL116" i="2005"/>
  <c r="BL117" i="2005"/>
  <c r="BL118" i="2005"/>
  <c r="BL119" i="2005"/>
  <c r="BL120" i="2005"/>
  <c r="BL121" i="2005"/>
  <c r="BL122" i="2005"/>
  <c r="BL123" i="2005"/>
  <c r="BL124" i="2005"/>
  <c r="BL125" i="2005"/>
  <c r="BL126" i="2005"/>
  <c r="BL127" i="2005"/>
  <c r="BL128" i="2005"/>
  <c r="BL129" i="2005"/>
  <c r="BL130" i="2005"/>
  <c r="BL131" i="2005"/>
  <c r="BL132" i="2005"/>
  <c r="BL133" i="2005"/>
  <c r="BL134" i="2005"/>
  <c r="BL135" i="2005"/>
  <c r="BL136" i="2005"/>
  <c r="BL137" i="2005"/>
  <c r="BL138" i="2005"/>
  <c r="BL139" i="2005"/>
  <c r="BL140" i="2005"/>
  <c r="BL141" i="2005"/>
  <c r="BL142" i="2005"/>
  <c r="BL143" i="2005"/>
  <c r="BL144" i="2005"/>
  <c r="BL145" i="2005"/>
  <c r="BL146" i="2005"/>
  <c r="BL147" i="2005"/>
  <c r="BL148" i="2005"/>
  <c r="BL149" i="2005"/>
  <c r="BL150" i="2005"/>
  <c r="BL151" i="2005"/>
  <c r="BL152" i="2005"/>
  <c r="BL153" i="2005"/>
  <c r="BL154" i="2005"/>
  <c r="BL155" i="2005"/>
  <c r="BL156" i="2005"/>
  <c r="BL157" i="2005"/>
  <c r="BL158" i="2005"/>
  <c r="BL159" i="2005"/>
  <c r="BL160" i="2005"/>
  <c r="BL161" i="2005"/>
  <c r="BL162" i="2005"/>
  <c r="BL163" i="2005"/>
  <c r="BL164" i="2005"/>
  <c r="BL165" i="2005"/>
  <c r="BL166" i="2005"/>
  <c r="BL167" i="2005"/>
  <c r="BL168" i="2005"/>
  <c r="BL169" i="2005"/>
  <c r="BL170" i="2005"/>
  <c r="BL171" i="2005"/>
  <c r="BL172" i="2005"/>
  <c r="BL173" i="2005"/>
  <c r="BL174" i="2005"/>
  <c r="BL175" i="2005"/>
  <c r="BL176" i="2005"/>
  <c r="BL177" i="2005"/>
  <c r="BL178" i="2005"/>
  <c r="BL179" i="2005"/>
  <c r="BL180" i="2005"/>
  <c r="BL181" i="2005"/>
  <c r="BL182" i="2005"/>
  <c r="BL183" i="2005"/>
  <c r="BL184" i="2005"/>
  <c r="BL185" i="2005"/>
  <c r="BL186" i="2005"/>
  <c r="BL187" i="2005"/>
  <c r="BL188" i="2005"/>
  <c r="BL189" i="2005"/>
  <c r="BL190" i="2005"/>
  <c r="BL191" i="2005"/>
  <c r="BL192" i="2005"/>
  <c r="BL193" i="2005"/>
  <c r="BL194" i="2005"/>
  <c r="BL195" i="2005"/>
  <c r="BL196" i="2005"/>
  <c r="BL197" i="2005"/>
  <c r="BL198" i="2005"/>
  <c r="BL199" i="2005"/>
  <c r="BL200" i="2005"/>
  <c r="BL201" i="2005"/>
  <c r="BL202" i="2005"/>
  <c r="BL203" i="2005"/>
  <c r="BL204" i="2005"/>
  <c r="BL205" i="2005"/>
  <c r="BL206" i="2005"/>
  <c r="BL207" i="2005"/>
  <c r="BL208" i="2005"/>
  <c r="BL209" i="2005"/>
  <c r="BL210" i="2005"/>
  <c r="BL211" i="2005"/>
  <c r="BL212" i="2005"/>
  <c r="BL213" i="2005"/>
  <c r="BL214" i="2005"/>
  <c r="BL215" i="2005"/>
  <c r="BL216" i="2005"/>
  <c r="BL217" i="2005"/>
  <c r="BL218" i="2005"/>
  <c r="BL219" i="2005"/>
  <c r="BL220" i="2005"/>
  <c r="BL221" i="2005"/>
  <c r="BL222" i="2005"/>
  <c r="BL223" i="2005"/>
  <c r="BL224" i="2005"/>
  <c r="BL225" i="2005"/>
  <c r="BL42" i="2003" s="1"/>
  <c r="BL226" i="2005"/>
  <c r="BL227" i="2005"/>
  <c r="BL228" i="2005"/>
  <c r="BL229" i="2005"/>
  <c r="BL230" i="2005"/>
  <c r="BL231" i="2005"/>
  <c r="BL232" i="2005"/>
  <c r="BL233" i="2005"/>
  <c r="BL234" i="2005"/>
  <c r="BL235" i="2005"/>
  <c r="BL236" i="2005"/>
  <c r="BL237" i="2005"/>
  <c r="BL238" i="2005"/>
  <c r="BL239" i="2005"/>
  <c r="BL240" i="2005"/>
  <c r="BL241" i="2005"/>
  <c r="BL44" i="2003" s="1"/>
  <c r="BL242" i="2005"/>
  <c r="BL243" i="2005"/>
  <c r="BL244" i="2005"/>
  <c r="BL245" i="2005"/>
  <c r="BM257" i="2005" s="1"/>
  <c r="BL246" i="2005"/>
  <c r="BL247" i="2005"/>
  <c r="BL248" i="2005"/>
  <c r="BM261" i="2005"/>
  <c r="BM262" i="2005"/>
  <c r="BM263" i="2005"/>
  <c r="BM265" i="2005"/>
  <c r="BM266" i="2005"/>
  <c r="BL45" i="2005"/>
  <c r="AR255" i="2005"/>
  <c r="AO255" i="2005"/>
  <c r="AI242" i="2005"/>
  <c r="AI243" i="2005"/>
  <c r="AI244" i="2005"/>
  <c r="AI245" i="2005"/>
  <c r="AI246" i="2005"/>
  <c r="AI247" i="2005"/>
  <c r="AI248" i="2005"/>
  <c r="AI255" i="2005"/>
  <c r="AF255" i="2005"/>
  <c r="AC255" i="2005"/>
  <c r="W255" i="2005"/>
  <c r="S46" i="2005"/>
  <c r="S47" i="2005"/>
  <c r="S48" i="2005"/>
  <c r="S49" i="2005"/>
  <c r="S50" i="2005"/>
  <c r="S51" i="2005"/>
  <c r="S52" i="2005"/>
  <c r="S53" i="2005"/>
  <c r="S54" i="2005"/>
  <c r="S55" i="2005"/>
  <c r="S56" i="2005"/>
  <c r="S57" i="2005"/>
  <c r="S58" i="2005"/>
  <c r="S59" i="2005"/>
  <c r="S60" i="2005"/>
  <c r="S61" i="2005"/>
  <c r="S62" i="2005"/>
  <c r="S63" i="2005"/>
  <c r="S64" i="2005"/>
  <c r="S65" i="2005"/>
  <c r="S66" i="2005"/>
  <c r="S67" i="2005"/>
  <c r="S68" i="2005"/>
  <c r="S69" i="2005"/>
  <c r="S70" i="2005"/>
  <c r="S71" i="2005"/>
  <c r="S72" i="2005"/>
  <c r="S73" i="2005"/>
  <c r="S74" i="2005"/>
  <c r="S75" i="2005"/>
  <c r="S76" i="2005"/>
  <c r="S77" i="2005"/>
  <c r="S78" i="2005"/>
  <c r="S79" i="2005"/>
  <c r="S80" i="2005"/>
  <c r="S81" i="2005"/>
  <c r="S82" i="2005"/>
  <c r="S83" i="2005"/>
  <c r="S84" i="2005"/>
  <c r="S85" i="2005"/>
  <c r="S86" i="2005"/>
  <c r="S87" i="2005"/>
  <c r="S88" i="2005"/>
  <c r="S89" i="2005"/>
  <c r="S90" i="2005"/>
  <c r="S91" i="2005"/>
  <c r="S92" i="2005"/>
  <c r="S93" i="2005"/>
  <c r="S94" i="2005"/>
  <c r="S95" i="2005"/>
  <c r="S96" i="2005"/>
  <c r="S97" i="2005"/>
  <c r="S98" i="2005"/>
  <c r="S99" i="2005"/>
  <c r="S100" i="2005"/>
  <c r="S101" i="2005"/>
  <c r="S102" i="2005"/>
  <c r="S103" i="2005"/>
  <c r="S104" i="2005"/>
  <c r="S105" i="2005"/>
  <c r="S106" i="2005"/>
  <c r="S107" i="2005"/>
  <c r="S108" i="2005"/>
  <c r="S109" i="2005"/>
  <c r="S110" i="2005"/>
  <c r="S111" i="2005"/>
  <c r="S112" i="2005"/>
  <c r="S113" i="2005"/>
  <c r="S114" i="2005"/>
  <c r="S115" i="2005"/>
  <c r="S116" i="2005"/>
  <c r="S117" i="2005"/>
  <c r="S118" i="2005"/>
  <c r="S119" i="2005"/>
  <c r="S120" i="2005"/>
  <c r="S121" i="2005"/>
  <c r="S122" i="2005"/>
  <c r="S123" i="2005"/>
  <c r="S124" i="2005"/>
  <c r="S125" i="2005"/>
  <c r="S126" i="2005"/>
  <c r="S127" i="2005"/>
  <c r="S128" i="2005"/>
  <c r="S129" i="2005"/>
  <c r="S130" i="2005"/>
  <c r="S131" i="2005"/>
  <c r="S132" i="2005"/>
  <c r="S133" i="2005"/>
  <c r="S134" i="2005"/>
  <c r="S135" i="2005"/>
  <c r="S136" i="2005"/>
  <c r="S137" i="2005"/>
  <c r="S138" i="2005"/>
  <c r="S139" i="2005"/>
  <c r="S140" i="2005"/>
  <c r="S141" i="2005"/>
  <c r="S142" i="2005"/>
  <c r="S143" i="2005"/>
  <c r="S144" i="2005"/>
  <c r="S145" i="2005"/>
  <c r="S146" i="2005"/>
  <c r="S147" i="2005"/>
  <c r="S148" i="2005"/>
  <c r="S149" i="2005"/>
  <c r="S150" i="2005"/>
  <c r="S151" i="2005"/>
  <c r="S152" i="2005"/>
  <c r="S153" i="2005"/>
  <c r="S154" i="2005"/>
  <c r="S155" i="2005"/>
  <c r="S156" i="2005"/>
  <c r="S157" i="2005"/>
  <c r="S158" i="2005"/>
  <c r="S159" i="2005"/>
  <c r="S160" i="2005"/>
  <c r="S161" i="2005"/>
  <c r="S162" i="2005"/>
  <c r="S163" i="2005"/>
  <c r="S164" i="2005"/>
  <c r="S165" i="2005"/>
  <c r="S166" i="2005"/>
  <c r="S167" i="2005"/>
  <c r="S168" i="2005"/>
  <c r="S169" i="2005"/>
  <c r="S170" i="2005"/>
  <c r="S171" i="2005"/>
  <c r="S172" i="2005"/>
  <c r="S173" i="2005"/>
  <c r="S174" i="2005"/>
  <c r="S175" i="2005"/>
  <c r="S176" i="2005"/>
  <c r="S177" i="2005"/>
  <c r="S178" i="2005"/>
  <c r="S179" i="2005"/>
  <c r="S180" i="2005"/>
  <c r="S181" i="2005"/>
  <c r="S182" i="2005"/>
  <c r="S183" i="2005"/>
  <c r="S184" i="2005"/>
  <c r="S185" i="2005"/>
  <c r="S186" i="2005"/>
  <c r="S187" i="2005"/>
  <c r="S188" i="2005"/>
  <c r="S189" i="2005"/>
  <c r="S190" i="2005"/>
  <c r="S191" i="2005"/>
  <c r="S192" i="2005"/>
  <c r="S193" i="2005"/>
  <c r="S194" i="2005"/>
  <c r="S195" i="2005"/>
  <c r="S196" i="2005"/>
  <c r="S197" i="2005"/>
  <c r="S198" i="2005"/>
  <c r="S199" i="2005"/>
  <c r="S200" i="2005"/>
  <c r="S201" i="2005"/>
  <c r="S202" i="2005"/>
  <c r="S203" i="2005"/>
  <c r="S204" i="2005"/>
  <c r="S205" i="2005"/>
  <c r="S206" i="2005"/>
  <c r="S207" i="2005"/>
  <c r="S208" i="2005"/>
  <c r="S209" i="2005"/>
  <c r="S210" i="2005"/>
  <c r="S211" i="2005"/>
  <c r="S212" i="2005"/>
  <c r="S213" i="2005"/>
  <c r="S214" i="2005"/>
  <c r="S215" i="2005"/>
  <c r="S216" i="2005"/>
  <c r="S217" i="2005"/>
  <c r="S218" i="2005"/>
  <c r="S219" i="2005"/>
  <c r="S220" i="2005"/>
  <c r="S221" i="2005"/>
  <c r="S222" i="2005"/>
  <c r="S223" i="2005"/>
  <c r="S224" i="2005"/>
  <c r="S225" i="2005"/>
  <c r="S226" i="2005"/>
  <c r="S227" i="2005"/>
  <c r="S42" i="2003" s="1"/>
  <c r="S228" i="2005"/>
  <c r="S229" i="2005"/>
  <c r="S230" i="2005"/>
  <c r="S231" i="2005"/>
  <c r="S43" i="2003" s="1"/>
  <c r="S232" i="2005"/>
  <c r="S233" i="2005"/>
  <c r="S234" i="2005"/>
  <c r="S235" i="2005"/>
  <c r="S236" i="2005"/>
  <c r="S237" i="2005"/>
  <c r="S238" i="2005"/>
  <c r="S239" i="2005"/>
  <c r="S240" i="2005"/>
  <c r="S241" i="2005"/>
  <c r="S242" i="2005"/>
  <c r="S243" i="2005"/>
  <c r="S44" i="2003" s="1"/>
  <c r="S244" i="2005"/>
  <c r="S245" i="2005"/>
  <c r="S246" i="2005"/>
  <c r="S247" i="2005"/>
  <c r="S248" i="2005"/>
  <c r="S249" i="2005"/>
  <c r="T261" i="2005"/>
  <c r="S250" i="2005"/>
  <c r="T262" i="2005"/>
  <c r="S251" i="2005"/>
  <c r="T263" i="2005"/>
  <c r="T265" i="2005"/>
  <c r="T266" i="2005"/>
  <c r="S45" i="2005"/>
  <c r="Q255" i="2005"/>
  <c r="N255" i="2005"/>
  <c r="H255" i="2005"/>
  <c r="E255" i="2005"/>
  <c r="J46" i="2005"/>
  <c r="J47" i="2005"/>
  <c r="J48" i="2005"/>
  <c r="J49" i="2005"/>
  <c r="J50" i="2005"/>
  <c r="J51" i="2005"/>
  <c r="J52" i="2005"/>
  <c r="J53" i="2005"/>
  <c r="J54" i="2005"/>
  <c r="J55" i="2005"/>
  <c r="J56" i="2005"/>
  <c r="J57" i="2005"/>
  <c r="J58" i="2005"/>
  <c r="J59" i="2005"/>
  <c r="J60" i="2005"/>
  <c r="J61" i="2005"/>
  <c r="J62" i="2005"/>
  <c r="J63" i="2005"/>
  <c r="J64" i="2005"/>
  <c r="J65" i="2005"/>
  <c r="J66" i="2005"/>
  <c r="J67" i="2005"/>
  <c r="J68" i="2005"/>
  <c r="J69" i="2005"/>
  <c r="J70" i="2005"/>
  <c r="J71" i="2005"/>
  <c r="J72" i="2005"/>
  <c r="J73" i="2005"/>
  <c r="J74" i="2005"/>
  <c r="J75" i="2005"/>
  <c r="J76" i="2005"/>
  <c r="J77" i="2005"/>
  <c r="J78" i="2005"/>
  <c r="J79" i="2005"/>
  <c r="J80" i="2005"/>
  <c r="J81" i="2005"/>
  <c r="J82" i="2005"/>
  <c r="J83" i="2005"/>
  <c r="J84" i="2005"/>
  <c r="J85" i="2005"/>
  <c r="J86" i="2005"/>
  <c r="J87" i="2005"/>
  <c r="J88" i="2005"/>
  <c r="J89" i="2005"/>
  <c r="J90" i="2005"/>
  <c r="J91" i="2005"/>
  <c r="J92" i="2005"/>
  <c r="J93" i="2005"/>
  <c r="J94" i="2005"/>
  <c r="J95" i="2005"/>
  <c r="J96" i="2005"/>
  <c r="J97" i="2005"/>
  <c r="J98" i="2005"/>
  <c r="J99" i="2005"/>
  <c r="J100" i="2005"/>
  <c r="J101" i="2005"/>
  <c r="J102" i="2005"/>
  <c r="J103" i="2005"/>
  <c r="J104" i="2005"/>
  <c r="J105" i="2005"/>
  <c r="J106" i="2005"/>
  <c r="J107" i="2005"/>
  <c r="J108" i="2005"/>
  <c r="J109" i="2005"/>
  <c r="J110" i="2005"/>
  <c r="J111" i="2005"/>
  <c r="J112" i="2005"/>
  <c r="J113" i="2005"/>
  <c r="J114" i="2005"/>
  <c r="J115" i="2005"/>
  <c r="J116" i="2005"/>
  <c r="J117" i="2005"/>
  <c r="K129" i="2005" s="1"/>
  <c r="J118" i="2005"/>
  <c r="J119" i="2005"/>
  <c r="J120" i="2005"/>
  <c r="J121" i="2005"/>
  <c r="J122" i="2005"/>
  <c r="J123" i="2005"/>
  <c r="J124" i="2005"/>
  <c r="J125" i="2005"/>
  <c r="J126" i="2005"/>
  <c r="J127" i="2005"/>
  <c r="J128" i="2005"/>
  <c r="J130" i="2005"/>
  <c r="J131" i="2005"/>
  <c r="J132" i="2005"/>
  <c r="J133" i="2005"/>
  <c r="J134" i="2005"/>
  <c r="J135" i="2005"/>
  <c r="J136" i="2005"/>
  <c r="J137" i="2005"/>
  <c r="J138" i="2005"/>
  <c r="J139" i="2005"/>
  <c r="J140" i="2005"/>
  <c r="J141" i="2005"/>
  <c r="J142" i="2005"/>
  <c r="J143" i="2005"/>
  <c r="J144" i="2005"/>
  <c r="J145" i="2005"/>
  <c r="J146" i="2005"/>
  <c r="J147" i="2005"/>
  <c r="J148" i="2005"/>
  <c r="J149" i="2005"/>
  <c r="J150" i="2005"/>
  <c r="J151" i="2005"/>
  <c r="J152" i="2005"/>
  <c r="J153" i="2005"/>
  <c r="J154" i="2005"/>
  <c r="J155" i="2005"/>
  <c r="J156" i="2005"/>
  <c r="J157" i="2005"/>
  <c r="J158" i="2005"/>
  <c r="J159" i="2005"/>
  <c r="J160" i="2005"/>
  <c r="J161" i="2005"/>
  <c r="J162" i="2005"/>
  <c r="J163" i="2005"/>
  <c r="J164" i="2005"/>
  <c r="J165" i="2005"/>
  <c r="J166" i="2005"/>
  <c r="J167" i="2005"/>
  <c r="J168" i="2005"/>
  <c r="J169" i="2005"/>
  <c r="J170" i="2005"/>
  <c r="J171" i="2005"/>
  <c r="J172" i="2005"/>
  <c r="J173" i="2005"/>
  <c r="J174" i="2005"/>
  <c r="J175" i="2005"/>
  <c r="J176" i="2005"/>
  <c r="J177" i="2005"/>
  <c r="J178" i="2005"/>
  <c r="J179" i="2005"/>
  <c r="J180" i="2005"/>
  <c r="J181" i="2005"/>
  <c r="J182" i="2005"/>
  <c r="J183" i="2005"/>
  <c r="J184" i="2005"/>
  <c r="J185" i="2005"/>
  <c r="J186" i="2005"/>
  <c r="J187" i="2005"/>
  <c r="J188" i="2005"/>
  <c r="J189" i="2005"/>
  <c r="J190" i="2005"/>
  <c r="J191" i="2005"/>
  <c r="J192" i="2005"/>
  <c r="J193" i="2005"/>
  <c r="J194" i="2005"/>
  <c r="J195" i="2005"/>
  <c r="J196" i="2005"/>
  <c r="J197" i="2005"/>
  <c r="J198" i="2005"/>
  <c r="J199" i="2005"/>
  <c r="J200" i="2005"/>
  <c r="J201" i="2005"/>
  <c r="J202" i="2005"/>
  <c r="J203" i="2005"/>
  <c r="J204" i="2005"/>
  <c r="J205" i="2005"/>
  <c r="J206" i="2005"/>
  <c r="J207" i="2005"/>
  <c r="J208" i="2005"/>
  <c r="J209" i="2005"/>
  <c r="J210" i="2005"/>
  <c r="J211" i="2005"/>
  <c r="J212" i="2005"/>
  <c r="J213" i="2005"/>
  <c r="J214" i="2005"/>
  <c r="J215" i="2005"/>
  <c r="J216" i="2005"/>
  <c r="J217" i="2005"/>
  <c r="J218" i="2005"/>
  <c r="J219" i="2005"/>
  <c r="J220" i="2005"/>
  <c r="J221" i="2005"/>
  <c r="J222" i="2005"/>
  <c r="J223" i="2005"/>
  <c r="J224" i="2005"/>
  <c r="J225" i="2005"/>
  <c r="J226" i="2005"/>
  <c r="J227" i="2005"/>
  <c r="J228" i="2005"/>
  <c r="J43" i="2003" s="1"/>
  <c r="J229" i="2005"/>
  <c r="J230" i="2005"/>
  <c r="J231" i="2005"/>
  <c r="J232" i="2005"/>
  <c r="J233" i="2005"/>
  <c r="J234" i="2005"/>
  <c r="J235" i="2005"/>
  <c r="J236" i="2005"/>
  <c r="J237" i="2005"/>
  <c r="J238" i="2005"/>
  <c r="J239" i="2005"/>
  <c r="J240" i="2005"/>
  <c r="J342" i="2005" s="1"/>
  <c r="J241" i="2005"/>
  <c r="J242" i="2005"/>
  <c r="J243" i="2005"/>
  <c r="J244" i="2005"/>
  <c r="J245" i="2005"/>
  <c r="J246" i="2005"/>
  <c r="J247" i="2005"/>
  <c r="K259" i="2005" s="1"/>
  <c r="J248" i="2005"/>
  <c r="L248" i="2005" s="1"/>
  <c r="F248" i="2005" s="1"/>
  <c r="J249" i="2005"/>
  <c r="K261" i="2005"/>
  <c r="J250" i="2005"/>
  <c r="K262" i="2005"/>
  <c r="J251" i="2005"/>
  <c r="K263" i="2005"/>
  <c r="K265" i="2005"/>
  <c r="K266" i="2005"/>
  <c r="J45" i="2005"/>
  <c r="J28" i="2002" s="1"/>
  <c r="DE44" i="2003"/>
  <c r="DN44" i="2003"/>
  <c r="J44" i="2003"/>
  <c r="DW44" i="2003"/>
  <c r="DY44" i="2003" s="1"/>
  <c r="CM37" i="2002"/>
  <c r="CD37" i="2002"/>
  <c r="CN261" i="2005"/>
  <c r="CE262" i="2005"/>
  <c r="CE249" i="2005"/>
  <c r="DE43" i="2003"/>
  <c r="DE42" i="2003"/>
  <c r="J42" i="2003"/>
  <c r="BL43" i="2003"/>
  <c r="DN43" i="2003"/>
  <c r="DN42" i="2003"/>
  <c r="BU43" i="2003"/>
  <c r="DO264" i="2005"/>
  <c r="DF264" i="2005"/>
  <c r="CN264" i="2005"/>
  <c r="CE264" i="2005"/>
  <c r="BV264" i="2005"/>
  <c r="BM264" i="2005"/>
  <c r="T264" i="2005"/>
  <c r="K264" i="2005"/>
  <c r="CD37" i="2003"/>
  <c r="DX251" i="2005"/>
  <c r="DY251" i="2005"/>
  <c r="DS251" i="2005"/>
  <c r="DY253" i="2005"/>
  <c r="DX265" i="2005"/>
  <c r="DY252" i="2005"/>
  <c r="DS252" i="2005"/>
  <c r="DX252" i="2005"/>
  <c r="DX264" i="2005"/>
  <c r="DO261" i="2005"/>
  <c r="DF261" i="2005"/>
  <c r="BV254" i="2005"/>
  <c r="BV266" i="2005"/>
  <c r="BV253" i="2005"/>
  <c r="BV265" i="2005"/>
  <c r="DX261" i="2005"/>
  <c r="DO254" i="2005"/>
  <c r="DO255" i="2005"/>
  <c r="DP45" i="2003"/>
  <c r="DG45" i="2002"/>
  <c r="DA45" i="2002"/>
  <c r="DF46" i="2002"/>
  <c r="DY45" i="2002"/>
  <c r="DS45" i="2002" s="1"/>
  <c r="DX46" i="2002"/>
  <c r="DO46" i="2002"/>
  <c r="DY250" i="2005"/>
  <c r="DV250" i="2005"/>
  <c r="DU250" i="2005"/>
  <c r="DR250" i="2005"/>
  <c r="DY249" i="2005"/>
  <c r="DV249" i="2005"/>
  <c r="DU249" i="2005"/>
  <c r="DR249" i="2005"/>
  <c r="DY248" i="2005"/>
  <c r="DV248" i="2005"/>
  <c r="DU248" i="2005"/>
  <c r="DR248" i="2005"/>
  <c r="DY247" i="2005"/>
  <c r="DV247" i="2005"/>
  <c r="DU247" i="2005"/>
  <c r="DR247" i="2005"/>
  <c r="DY246" i="2005"/>
  <c r="DV246" i="2005"/>
  <c r="DU246" i="2005"/>
  <c r="DR246" i="2005"/>
  <c r="DY245" i="2005"/>
  <c r="DV245" i="2005"/>
  <c r="DU245" i="2005"/>
  <c r="DR245" i="2005"/>
  <c r="DY244" i="2005"/>
  <c r="DV244" i="2005"/>
  <c r="DU244" i="2005"/>
  <c r="DR244" i="2005"/>
  <c r="DV243" i="2005"/>
  <c r="DU243" i="2005"/>
  <c r="DR243" i="2005"/>
  <c r="DY242" i="2005"/>
  <c r="DS242" i="2005" s="1"/>
  <c r="DV242" i="2005"/>
  <c r="DU242" i="2005"/>
  <c r="DR242" i="2005"/>
  <c r="DY241" i="2005"/>
  <c r="DS241" i="2005" s="1"/>
  <c r="DV241" i="2005"/>
  <c r="DU241" i="2005"/>
  <c r="DR241" i="2005"/>
  <c r="DY240" i="2005"/>
  <c r="DS240" i="2005" s="1"/>
  <c r="DV240" i="2005"/>
  <c r="DU240" i="2005"/>
  <c r="DR240" i="2005"/>
  <c r="DY239" i="2005"/>
  <c r="DV239" i="2005"/>
  <c r="DU239" i="2005"/>
  <c r="DR239" i="2005"/>
  <c r="DY238" i="2005"/>
  <c r="DS238" i="2005" s="1"/>
  <c r="DV238" i="2005"/>
  <c r="DU238" i="2005"/>
  <c r="DR238" i="2005"/>
  <c r="DX249" i="2005"/>
  <c r="DV237" i="2005"/>
  <c r="DU237" i="2005"/>
  <c r="DR237" i="2005"/>
  <c r="DY236" i="2005"/>
  <c r="DS236" i="2005" s="1"/>
  <c r="DV236" i="2005"/>
  <c r="DU236" i="2005"/>
  <c r="DR236" i="2005"/>
  <c r="DX247" i="2005"/>
  <c r="DV235" i="2005"/>
  <c r="DU235" i="2005"/>
  <c r="DR235" i="2005"/>
  <c r="DY234" i="2005"/>
  <c r="DS234" i="2005" s="1"/>
  <c r="DV234" i="2005"/>
  <c r="DU234" i="2005"/>
  <c r="DR234" i="2005"/>
  <c r="DX245" i="2005"/>
  <c r="DV233" i="2005"/>
  <c r="DU233" i="2005"/>
  <c r="DR233" i="2005"/>
  <c r="DY232" i="2005"/>
  <c r="DV232" i="2005"/>
  <c r="DU232" i="2005"/>
  <c r="DR232" i="2005"/>
  <c r="DX243" i="2005"/>
  <c r="DV231" i="2005"/>
  <c r="DU231" i="2005"/>
  <c r="DR231" i="2005"/>
  <c r="DY230" i="2005"/>
  <c r="DS230" i="2005" s="1"/>
  <c r="DV230" i="2005"/>
  <c r="DU230" i="2005"/>
  <c r="DR230" i="2005"/>
  <c r="DX241" i="2005"/>
  <c r="DV229" i="2005"/>
  <c r="DU229" i="2005"/>
  <c r="DR229" i="2005"/>
  <c r="DY228" i="2005"/>
  <c r="DS228" i="2005" s="1"/>
  <c r="DV228" i="2005"/>
  <c r="DU228" i="2005"/>
  <c r="DR228" i="2005"/>
  <c r="DX239" i="2005"/>
  <c r="DV227" i="2005"/>
  <c r="DU227" i="2005"/>
  <c r="DR227" i="2005"/>
  <c r="DY226" i="2005"/>
  <c r="DS226" i="2005" s="1"/>
  <c r="DV226" i="2005"/>
  <c r="DU226" i="2005"/>
  <c r="DR226" i="2005"/>
  <c r="DX237" i="2005"/>
  <c r="DV225" i="2005"/>
  <c r="DU225" i="2005"/>
  <c r="DR225" i="2005"/>
  <c r="DY224" i="2005"/>
  <c r="DV224" i="2005"/>
  <c r="DU224" i="2005"/>
  <c r="DR224" i="2005"/>
  <c r="DX235" i="2005"/>
  <c r="DV223" i="2005"/>
  <c r="DU223" i="2005"/>
  <c r="DR223" i="2005"/>
  <c r="DY222" i="2005"/>
  <c r="DV222" i="2005"/>
  <c r="DU222" i="2005"/>
  <c r="DR222" i="2005"/>
  <c r="DX233" i="2005"/>
  <c r="DV221" i="2005"/>
  <c r="DU221" i="2005"/>
  <c r="DR221" i="2005"/>
  <c r="DY220" i="2005"/>
  <c r="DV220" i="2005"/>
  <c r="DU220" i="2005"/>
  <c r="DR220" i="2005"/>
  <c r="DX231" i="2005"/>
  <c r="DV219" i="2005"/>
  <c r="DU219" i="2005"/>
  <c r="DR219" i="2005"/>
  <c r="DY218" i="2005"/>
  <c r="DV218" i="2005"/>
  <c r="DU218" i="2005"/>
  <c r="DR218" i="2005"/>
  <c r="DX229" i="2005"/>
  <c r="DV217" i="2005"/>
  <c r="DU217" i="2005"/>
  <c r="DR217" i="2005"/>
  <c r="DY216" i="2005"/>
  <c r="DV216" i="2005"/>
  <c r="DU216" i="2005"/>
  <c r="DR216" i="2005"/>
  <c r="DX227" i="2005"/>
  <c r="DV215" i="2005"/>
  <c r="DU215" i="2005"/>
  <c r="DR215" i="2005"/>
  <c r="DY214" i="2005"/>
  <c r="DV214" i="2005"/>
  <c r="DU214" i="2005"/>
  <c r="DR214" i="2005"/>
  <c r="DX225" i="2005"/>
  <c r="DV213" i="2005"/>
  <c r="DU213" i="2005"/>
  <c r="DR213" i="2005"/>
  <c r="DY212" i="2005"/>
  <c r="DV212" i="2005"/>
  <c r="DU212" i="2005"/>
  <c r="DR212" i="2005"/>
  <c r="DX223" i="2005"/>
  <c r="DV211" i="2005"/>
  <c r="DU211" i="2005"/>
  <c r="DR211" i="2005"/>
  <c r="DY210" i="2005"/>
  <c r="DV210" i="2005"/>
  <c r="DU210" i="2005"/>
  <c r="DR210" i="2005"/>
  <c r="DX221" i="2005"/>
  <c r="DV209" i="2005"/>
  <c r="DU209" i="2005"/>
  <c r="DR209" i="2005"/>
  <c r="DY208" i="2005"/>
  <c r="DV208" i="2005"/>
  <c r="DU208" i="2005"/>
  <c r="DR208" i="2005"/>
  <c r="DX219" i="2005"/>
  <c r="DV207" i="2005"/>
  <c r="DU207" i="2005"/>
  <c r="DR207" i="2005"/>
  <c r="DY206" i="2005"/>
  <c r="DV206" i="2005"/>
  <c r="DU206" i="2005"/>
  <c r="DR206" i="2005"/>
  <c r="DX217" i="2005"/>
  <c r="DV205" i="2005"/>
  <c r="DU205" i="2005"/>
  <c r="DR205" i="2005"/>
  <c r="DY204" i="2005"/>
  <c r="DV204" i="2005"/>
  <c r="DU204" i="2005"/>
  <c r="DR204" i="2005"/>
  <c r="DX215" i="2005"/>
  <c r="DV203" i="2005"/>
  <c r="DU203" i="2005"/>
  <c r="DR203" i="2005"/>
  <c r="DY202" i="2005"/>
  <c r="DV202" i="2005"/>
  <c r="DU202" i="2005"/>
  <c r="DR202" i="2005"/>
  <c r="DX213" i="2005"/>
  <c r="DV201" i="2005"/>
  <c r="DU201" i="2005"/>
  <c r="DR201" i="2005"/>
  <c r="DY200" i="2005"/>
  <c r="DV200" i="2005"/>
  <c r="DU200" i="2005"/>
  <c r="DR200" i="2005"/>
  <c r="DX211" i="2005"/>
  <c r="DV199" i="2005"/>
  <c r="DU199" i="2005"/>
  <c r="DR199" i="2005"/>
  <c r="DY198" i="2005"/>
  <c r="DV198" i="2005"/>
  <c r="DU198" i="2005"/>
  <c r="DR198" i="2005"/>
  <c r="DX209" i="2005"/>
  <c r="DV197" i="2005"/>
  <c r="DU197" i="2005"/>
  <c r="DR197" i="2005"/>
  <c r="DY196" i="2005"/>
  <c r="DV196" i="2005"/>
  <c r="DU196" i="2005"/>
  <c r="DR196" i="2005"/>
  <c r="DX207" i="2005"/>
  <c r="DV195" i="2005"/>
  <c r="DU195" i="2005"/>
  <c r="DR195" i="2005"/>
  <c r="DY194" i="2005"/>
  <c r="DV194" i="2005"/>
  <c r="DU194" i="2005"/>
  <c r="DR194" i="2005"/>
  <c r="DV193" i="2005"/>
  <c r="DU193" i="2005"/>
  <c r="DR193" i="2005"/>
  <c r="DY192" i="2005"/>
  <c r="DV192" i="2005"/>
  <c r="DU192" i="2005"/>
  <c r="DR192" i="2005"/>
  <c r="DV191" i="2005"/>
  <c r="DU191" i="2005"/>
  <c r="DR191" i="2005"/>
  <c r="DY190" i="2005"/>
  <c r="DV190" i="2005"/>
  <c r="DU190" i="2005"/>
  <c r="DR190" i="2005"/>
  <c r="DV189" i="2005"/>
  <c r="DU189" i="2005"/>
  <c r="DR189" i="2005"/>
  <c r="DY188" i="2005"/>
  <c r="DV188" i="2005"/>
  <c r="DU188" i="2005"/>
  <c r="DR188" i="2005"/>
  <c r="DX199" i="2005"/>
  <c r="DV187" i="2005"/>
  <c r="DU187" i="2005"/>
  <c r="DR187" i="2005"/>
  <c r="DY186" i="2005"/>
  <c r="DV186" i="2005"/>
  <c r="DU186" i="2005"/>
  <c r="DR186" i="2005"/>
  <c r="DX185" i="2005"/>
  <c r="DV185" i="2005"/>
  <c r="DU185" i="2005"/>
  <c r="DR185" i="2005"/>
  <c r="DY184" i="2005"/>
  <c r="DV184" i="2005"/>
  <c r="DU184" i="2005"/>
  <c r="DR184" i="2005"/>
  <c r="DV183" i="2005"/>
  <c r="DU183" i="2005"/>
  <c r="DR183" i="2005"/>
  <c r="DY182" i="2005"/>
  <c r="DV182" i="2005"/>
  <c r="DU182" i="2005"/>
  <c r="DR182" i="2005"/>
  <c r="DY181" i="2005"/>
  <c r="DV181" i="2005"/>
  <c r="DU181" i="2005"/>
  <c r="DR181" i="2005"/>
  <c r="DY180" i="2005"/>
  <c r="DV180" i="2005"/>
  <c r="DU180" i="2005"/>
  <c r="DR180" i="2005"/>
  <c r="DY179" i="2005"/>
  <c r="DV179" i="2005"/>
  <c r="DU179" i="2005"/>
  <c r="DR179" i="2005"/>
  <c r="DY178" i="2005"/>
  <c r="DV178" i="2005"/>
  <c r="DU178" i="2005"/>
  <c r="DR178" i="2005"/>
  <c r="DY177" i="2005"/>
  <c r="DV177" i="2005"/>
  <c r="DU177" i="2005"/>
  <c r="DR177" i="2005"/>
  <c r="DY176" i="2005"/>
  <c r="DX176" i="2005"/>
  <c r="DV176" i="2005"/>
  <c r="DU176" i="2005"/>
  <c r="DR176" i="2005"/>
  <c r="DY175" i="2005"/>
  <c r="DX175" i="2005"/>
  <c r="DV175" i="2005"/>
  <c r="DU175" i="2005"/>
  <c r="DR175" i="2005"/>
  <c r="DY174" i="2005"/>
  <c r="DX174" i="2005"/>
  <c r="DV174" i="2005"/>
  <c r="DU174" i="2005"/>
  <c r="DR174" i="2005"/>
  <c r="DY173" i="2005"/>
  <c r="DX173" i="2005"/>
  <c r="DV173" i="2005"/>
  <c r="DU173" i="2005"/>
  <c r="DR173" i="2005"/>
  <c r="DY172" i="2005"/>
  <c r="DX172" i="2005"/>
  <c r="DV172" i="2005"/>
  <c r="DU172" i="2005"/>
  <c r="DR172" i="2005"/>
  <c r="DY171" i="2005"/>
  <c r="DX171" i="2005"/>
  <c r="DV171" i="2005"/>
  <c r="DU171" i="2005"/>
  <c r="DR171" i="2005"/>
  <c r="DY170" i="2005"/>
  <c r="DX170" i="2005"/>
  <c r="DV170" i="2005"/>
  <c r="DU170" i="2005"/>
  <c r="DR170" i="2005"/>
  <c r="DY169" i="2005"/>
  <c r="DX169" i="2005"/>
  <c r="DV169" i="2005"/>
  <c r="DU169" i="2005"/>
  <c r="DR169" i="2005"/>
  <c r="DY168" i="2005"/>
  <c r="DX168" i="2005"/>
  <c r="DV168" i="2005"/>
  <c r="DU168" i="2005"/>
  <c r="DR168" i="2005"/>
  <c r="DY167" i="2005"/>
  <c r="DX167" i="2005"/>
  <c r="DV167" i="2005"/>
  <c r="DU167" i="2005"/>
  <c r="DR167" i="2005"/>
  <c r="DY166" i="2005"/>
  <c r="DX166" i="2005"/>
  <c r="DV166" i="2005"/>
  <c r="DU166" i="2005"/>
  <c r="DR166" i="2005"/>
  <c r="DY165" i="2005"/>
  <c r="DX165" i="2005"/>
  <c r="DV165" i="2005"/>
  <c r="DU165" i="2005"/>
  <c r="DR165" i="2005"/>
  <c r="DY164" i="2005"/>
  <c r="DX164" i="2005"/>
  <c r="DV164" i="2005"/>
  <c r="DU164" i="2005"/>
  <c r="DR164" i="2005"/>
  <c r="DY163" i="2005"/>
  <c r="DX163" i="2005"/>
  <c r="DV163" i="2005"/>
  <c r="DU163" i="2005"/>
  <c r="DR163" i="2005"/>
  <c r="DY162" i="2005"/>
  <c r="DX162" i="2005"/>
  <c r="DV162" i="2005"/>
  <c r="DU162" i="2005"/>
  <c r="DR162" i="2005"/>
  <c r="DY161" i="2005"/>
  <c r="DX161" i="2005"/>
  <c r="DV161" i="2005"/>
  <c r="DU161" i="2005"/>
  <c r="DR161" i="2005"/>
  <c r="DY160" i="2005"/>
  <c r="DX160" i="2005"/>
  <c r="DV160" i="2005"/>
  <c r="DU160" i="2005"/>
  <c r="DR160" i="2005"/>
  <c r="DY159" i="2005"/>
  <c r="DX159" i="2005"/>
  <c r="DV159" i="2005"/>
  <c r="DU159" i="2005"/>
  <c r="DR159" i="2005"/>
  <c r="DY158" i="2005"/>
  <c r="DX158" i="2005"/>
  <c r="DV158" i="2005"/>
  <c r="DU158" i="2005"/>
  <c r="DR158" i="2005"/>
  <c r="DY157" i="2005"/>
  <c r="DX157" i="2005"/>
  <c r="DV157" i="2005"/>
  <c r="DU157" i="2005"/>
  <c r="DR157" i="2005"/>
  <c r="DY156" i="2005"/>
  <c r="DX156" i="2005"/>
  <c r="DV156" i="2005"/>
  <c r="DU156" i="2005"/>
  <c r="DR156" i="2005"/>
  <c r="DY155" i="2005"/>
  <c r="DX155" i="2005"/>
  <c r="DV155" i="2005"/>
  <c r="DU155" i="2005"/>
  <c r="DR155" i="2005"/>
  <c r="DY154" i="2005"/>
  <c r="DX154" i="2005"/>
  <c r="DV154" i="2005"/>
  <c r="DU154" i="2005"/>
  <c r="DR154" i="2005"/>
  <c r="DY153" i="2005"/>
  <c r="DX153" i="2005"/>
  <c r="DV153" i="2005"/>
  <c r="DU153" i="2005"/>
  <c r="DR153" i="2005"/>
  <c r="DY152" i="2005"/>
  <c r="DX152" i="2005"/>
  <c r="DV152" i="2005"/>
  <c r="DU152" i="2005"/>
  <c r="DR152" i="2005"/>
  <c r="DY151" i="2005"/>
  <c r="DX151" i="2005"/>
  <c r="DV151" i="2005"/>
  <c r="DU151" i="2005"/>
  <c r="DR151" i="2005"/>
  <c r="DY150" i="2005"/>
  <c r="DX150" i="2005"/>
  <c r="DV150" i="2005"/>
  <c r="DU150" i="2005"/>
  <c r="DR150" i="2005"/>
  <c r="DY149" i="2005"/>
  <c r="DX149" i="2005"/>
  <c r="DV149" i="2005"/>
  <c r="DU149" i="2005"/>
  <c r="DR149" i="2005"/>
  <c r="DY148" i="2005"/>
  <c r="DX148" i="2005"/>
  <c r="DV148" i="2005"/>
  <c r="DU148" i="2005"/>
  <c r="DR148" i="2005"/>
  <c r="DY147" i="2005"/>
  <c r="DX147" i="2005"/>
  <c r="DV147" i="2005"/>
  <c r="DU147" i="2005"/>
  <c r="DR147" i="2005"/>
  <c r="DY146" i="2005"/>
  <c r="DX146" i="2005"/>
  <c r="DV146" i="2005"/>
  <c r="DU146" i="2005"/>
  <c r="DR146" i="2005"/>
  <c r="DY145" i="2005"/>
  <c r="DX145" i="2005"/>
  <c r="DV145" i="2005"/>
  <c r="DS145" i="2005" s="1"/>
  <c r="DU145" i="2005"/>
  <c r="DR145" i="2005"/>
  <c r="DY144" i="2005"/>
  <c r="DX144" i="2005"/>
  <c r="DV144" i="2005"/>
  <c r="DU144" i="2005"/>
  <c r="DR144" i="2005"/>
  <c r="DY143" i="2005"/>
  <c r="DX143" i="2005"/>
  <c r="DV143" i="2005"/>
  <c r="DU143" i="2005"/>
  <c r="DR143" i="2005"/>
  <c r="DY142" i="2005"/>
  <c r="DX142" i="2005"/>
  <c r="DV142" i="2005"/>
  <c r="DU142" i="2005"/>
  <c r="DR142" i="2005"/>
  <c r="DY141" i="2005"/>
  <c r="DX141" i="2005"/>
  <c r="DV141" i="2005"/>
  <c r="DU141" i="2005"/>
  <c r="DR141" i="2005"/>
  <c r="DY140" i="2005"/>
  <c r="DX140" i="2005"/>
  <c r="DV140" i="2005"/>
  <c r="DU140" i="2005"/>
  <c r="DR140" i="2005"/>
  <c r="DY139" i="2005"/>
  <c r="DS139" i="2005" s="1"/>
  <c r="DX139" i="2005"/>
  <c r="DV139" i="2005"/>
  <c r="DU139" i="2005"/>
  <c r="DR139" i="2005"/>
  <c r="DY138" i="2005"/>
  <c r="DX138" i="2005"/>
  <c r="DV138" i="2005"/>
  <c r="DU138" i="2005"/>
  <c r="DR138" i="2005"/>
  <c r="DY137" i="2005"/>
  <c r="DX137" i="2005"/>
  <c r="DV137" i="2005"/>
  <c r="DS137" i="2005" s="1"/>
  <c r="DU137" i="2005"/>
  <c r="DR137" i="2005"/>
  <c r="DY136" i="2005"/>
  <c r="DX136" i="2005"/>
  <c r="DV136" i="2005"/>
  <c r="DU136" i="2005"/>
  <c r="DR136" i="2005"/>
  <c r="DY135" i="2005"/>
  <c r="DS135" i="2005" s="1"/>
  <c r="DX135" i="2005"/>
  <c r="DV135" i="2005"/>
  <c r="DU135" i="2005"/>
  <c r="DR135" i="2005"/>
  <c r="DY134" i="2005"/>
  <c r="DX134" i="2005"/>
  <c r="DV134" i="2005"/>
  <c r="DU134" i="2005"/>
  <c r="DR134" i="2005"/>
  <c r="DY133" i="2005"/>
  <c r="DX133" i="2005"/>
  <c r="DV133" i="2005"/>
  <c r="DS133" i="2005" s="1"/>
  <c r="DU133" i="2005"/>
  <c r="DR133" i="2005"/>
  <c r="DY132" i="2005"/>
  <c r="DX132" i="2005"/>
  <c r="DV132" i="2005"/>
  <c r="DU132" i="2005"/>
  <c r="DR132" i="2005"/>
  <c r="DY131" i="2005"/>
  <c r="DS131" i="2005" s="1"/>
  <c r="DX131" i="2005"/>
  <c r="DV131" i="2005"/>
  <c r="DU131" i="2005"/>
  <c r="DR131" i="2005"/>
  <c r="DY130" i="2005"/>
  <c r="DX130" i="2005"/>
  <c r="DV130" i="2005"/>
  <c r="DU130" i="2005"/>
  <c r="DR130" i="2005"/>
  <c r="DY129" i="2005"/>
  <c r="DX129" i="2005"/>
  <c r="DV129" i="2005"/>
  <c r="DS129" i="2005" s="1"/>
  <c r="DU129" i="2005"/>
  <c r="DR129" i="2005"/>
  <c r="DY128" i="2005"/>
  <c r="DX128" i="2005"/>
  <c r="DV128" i="2005"/>
  <c r="DU128" i="2005"/>
  <c r="DR128" i="2005"/>
  <c r="DY127" i="2005"/>
  <c r="DX127" i="2005"/>
  <c r="DV127" i="2005"/>
  <c r="DU127" i="2005"/>
  <c r="DR127" i="2005"/>
  <c r="DY126" i="2005"/>
  <c r="DX126" i="2005"/>
  <c r="DV126" i="2005"/>
  <c r="DU126" i="2005"/>
  <c r="DR126" i="2005"/>
  <c r="DY125" i="2005"/>
  <c r="DX125" i="2005"/>
  <c r="DV125" i="2005"/>
  <c r="DS125" i="2005" s="1"/>
  <c r="DU125" i="2005"/>
  <c r="DR125" i="2005"/>
  <c r="DY124" i="2005"/>
  <c r="DX124" i="2005"/>
  <c r="DV124" i="2005"/>
  <c r="DU124" i="2005"/>
  <c r="DR124" i="2005"/>
  <c r="DY123" i="2005"/>
  <c r="DS123" i="2005" s="1"/>
  <c r="DX123" i="2005"/>
  <c r="DV123" i="2005"/>
  <c r="DU123" i="2005"/>
  <c r="DR123" i="2005"/>
  <c r="DY122" i="2005"/>
  <c r="DX122" i="2005"/>
  <c r="DV122" i="2005"/>
  <c r="DU122" i="2005"/>
  <c r="DR122" i="2005"/>
  <c r="DY121" i="2005"/>
  <c r="DX121" i="2005"/>
  <c r="DV121" i="2005"/>
  <c r="DS121" i="2005" s="1"/>
  <c r="DU121" i="2005"/>
  <c r="DR121" i="2005"/>
  <c r="DY120" i="2005"/>
  <c r="DX120" i="2005"/>
  <c r="DV120" i="2005"/>
  <c r="DU120" i="2005"/>
  <c r="DR120" i="2005"/>
  <c r="DY119" i="2005"/>
  <c r="DX119" i="2005"/>
  <c r="DV119" i="2005"/>
  <c r="DU119" i="2005"/>
  <c r="DR119" i="2005"/>
  <c r="DY118" i="2005"/>
  <c r="DX118" i="2005"/>
  <c r="DV118" i="2005"/>
  <c r="DU118" i="2005"/>
  <c r="DR118" i="2005"/>
  <c r="DY117" i="2005"/>
  <c r="DX117" i="2005"/>
  <c r="DV117" i="2005"/>
  <c r="DU117" i="2005"/>
  <c r="DR117" i="2005"/>
  <c r="DY116" i="2005"/>
  <c r="DX116" i="2005"/>
  <c r="DV116" i="2005"/>
  <c r="DU116" i="2005"/>
  <c r="DR116" i="2005"/>
  <c r="DY115" i="2005"/>
  <c r="DS115" i="2005" s="1"/>
  <c r="DX115" i="2005"/>
  <c r="DV115" i="2005"/>
  <c r="DU115" i="2005"/>
  <c r="DR115" i="2005"/>
  <c r="DY114" i="2005"/>
  <c r="DX114" i="2005"/>
  <c r="DV114" i="2005"/>
  <c r="DU114" i="2005"/>
  <c r="DR114" i="2005"/>
  <c r="DY113" i="2005"/>
  <c r="DX113" i="2005"/>
  <c r="DV113" i="2005"/>
  <c r="DS113" i="2005" s="1"/>
  <c r="DU113" i="2005"/>
  <c r="DR113" i="2005"/>
  <c r="DY112" i="2005"/>
  <c r="DX112" i="2005"/>
  <c r="DV112" i="2005"/>
  <c r="DU112" i="2005"/>
  <c r="DR112" i="2005"/>
  <c r="DY111" i="2005"/>
  <c r="DX111" i="2005"/>
  <c r="DV111" i="2005"/>
  <c r="DU111" i="2005"/>
  <c r="DR111" i="2005"/>
  <c r="DY110" i="2005"/>
  <c r="DX110" i="2005"/>
  <c r="DV110" i="2005"/>
  <c r="DU110" i="2005"/>
  <c r="DR110" i="2005"/>
  <c r="DY109" i="2005"/>
  <c r="DX109" i="2005"/>
  <c r="DV109" i="2005"/>
  <c r="DS109" i="2005" s="1"/>
  <c r="DU109" i="2005"/>
  <c r="DR109" i="2005"/>
  <c r="DY108" i="2005"/>
  <c r="DX108" i="2005"/>
  <c r="DV108" i="2005"/>
  <c r="DU108" i="2005"/>
  <c r="DR108" i="2005"/>
  <c r="DY107" i="2005"/>
  <c r="DS107" i="2005" s="1"/>
  <c r="DX107" i="2005"/>
  <c r="DV107" i="2005"/>
  <c r="DU107" i="2005"/>
  <c r="DR107" i="2005"/>
  <c r="DY106" i="2005"/>
  <c r="DX106" i="2005"/>
  <c r="DV106" i="2005"/>
  <c r="DU106" i="2005"/>
  <c r="DR106" i="2005"/>
  <c r="DY105" i="2005"/>
  <c r="DX105" i="2005"/>
  <c r="DV105" i="2005"/>
  <c r="DS105" i="2005" s="1"/>
  <c r="DU105" i="2005"/>
  <c r="DR105" i="2005"/>
  <c r="DY104" i="2005"/>
  <c r="DX104" i="2005"/>
  <c r="DV104" i="2005"/>
  <c r="DU104" i="2005"/>
  <c r="DR104" i="2005"/>
  <c r="DY103" i="2005"/>
  <c r="DS103" i="2005" s="1"/>
  <c r="DX103" i="2005"/>
  <c r="DV103" i="2005"/>
  <c r="DU103" i="2005"/>
  <c r="DR103" i="2005"/>
  <c r="DY102" i="2005"/>
  <c r="DX102" i="2005"/>
  <c r="DV102" i="2005"/>
  <c r="DU102" i="2005"/>
  <c r="DR102" i="2005"/>
  <c r="DY101" i="2005"/>
  <c r="DX101" i="2005"/>
  <c r="DV101" i="2005"/>
  <c r="DS101" i="2005" s="1"/>
  <c r="DU101" i="2005"/>
  <c r="DR101" i="2005"/>
  <c r="DY100" i="2005"/>
  <c r="DX100" i="2005"/>
  <c r="DV100" i="2005"/>
  <c r="DU100" i="2005"/>
  <c r="DR100" i="2005"/>
  <c r="DY99" i="2005"/>
  <c r="DS99" i="2005" s="1"/>
  <c r="DX99" i="2005"/>
  <c r="DV99" i="2005"/>
  <c r="DU99" i="2005"/>
  <c r="DR99" i="2005"/>
  <c r="DY98" i="2005"/>
  <c r="DX98" i="2005"/>
  <c r="DV98" i="2005"/>
  <c r="DU98" i="2005"/>
  <c r="DR98" i="2005"/>
  <c r="DY97" i="2005"/>
  <c r="DX97" i="2005"/>
  <c r="DV97" i="2005"/>
  <c r="DU97" i="2005"/>
  <c r="DR97" i="2005"/>
  <c r="DY96" i="2005"/>
  <c r="DX96" i="2005"/>
  <c r="DV96" i="2005"/>
  <c r="DU96" i="2005"/>
  <c r="DR96" i="2005"/>
  <c r="DY95" i="2005"/>
  <c r="DS95" i="2005" s="1"/>
  <c r="DX95" i="2005"/>
  <c r="DV95" i="2005"/>
  <c r="DU95" i="2005"/>
  <c r="DR95" i="2005"/>
  <c r="DY94" i="2005"/>
  <c r="DX94" i="2005"/>
  <c r="DV94" i="2005"/>
  <c r="DU94" i="2005"/>
  <c r="DR94" i="2005"/>
  <c r="DY93" i="2005"/>
  <c r="DX93" i="2005"/>
  <c r="DV93" i="2005"/>
  <c r="DU93" i="2005"/>
  <c r="DR93" i="2005"/>
  <c r="DY92" i="2005"/>
  <c r="DX92" i="2005"/>
  <c r="DV92" i="2005"/>
  <c r="DU92" i="2005"/>
  <c r="DR92" i="2005"/>
  <c r="DY91" i="2005"/>
  <c r="DS91" i="2005" s="1"/>
  <c r="DX91" i="2005"/>
  <c r="DV91" i="2005"/>
  <c r="DU91" i="2005"/>
  <c r="DR91" i="2005"/>
  <c r="DY90" i="2005"/>
  <c r="DX90" i="2005"/>
  <c r="DV90" i="2005"/>
  <c r="DU90" i="2005"/>
  <c r="DR90" i="2005"/>
  <c r="DY89" i="2005"/>
  <c r="DX89" i="2005"/>
  <c r="DV89" i="2005"/>
  <c r="DS89" i="2005" s="1"/>
  <c r="DU89" i="2005"/>
  <c r="DR89" i="2005"/>
  <c r="DY88" i="2005"/>
  <c r="DX88" i="2005"/>
  <c r="DV88" i="2005"/>
  <c r="DU88" i="2005"/>
  <c r="DR88" i="2005"/>
  <c r="DY87" i="2005"/>
  <c r="DS87" i="2005" s="1"/>
  <c r="DX87" i="2005"/>
  <c r="DV87" i="2005"/>
  <c r="DU87" i="2005"/>
  <c r="DR87" i="2005"/>
  <c r="DY86" i="2005"/>
  <c r="DX86" i="2005"/>
  <c r="DV86" i="2005"/>
  <c r="DU86" i="2005"/>
  <c r="DR86" i="2005"/>
  <c r="DY85" i="2005"/>
  <c r="DX85" i="2005"/>
  <c r="DV85" i="2005"/>
  <c r="DS85" i="2005" s="1"/>
  <c r="DU85" i="2005"/>
  <c r="DR85" i="2005"/>
  <c r="DY84" i="2005"/>
  <c r="DX84" i="2005"/>
  <c r="DV84" i="2005"/>
  <c r="DU84" i="2005"/>
  <c r="DR84" i="2005"/>
  <c r="DY83" i="2005"/>
  <c r="DS83" i="2005" s="1"/>
  <c r="DX83" i="2005"/>
  <c r="DV83" i="2005"/>
  <c r="DU83" i="2005"/>
  <c r="DR83" i="2005"/>
  <c r="DY82" i="2005"/>
  <c r="DX82" i="2005"/>
  <c r="DV82" i="2005"/>
  <c r="DU82" i="2005"/>
  <c r="DR82" i="2005"/>
  <c r="DY81" i="2005"/>
  <c r="DX81" i="2005"/>
  <c r="DV81" i="2005"/>
  <c r="DS81" i="2005" s="1"/>
  <c r="DU81" i="2005"/>
  <c r="DR81" i="2005"/>
  <c r="DY80" i="2005"/>
  <c r="DX80" i="2005"/>
  <c r="DV80" i="2005"/>
  <c r="DU80" i="2005"/>
  <c r="DR80" i="2005"/>
  <c r="DY79" i="2005"/>
  <c r="DS79" i="2005" s="1"/>
  <c r="DX79" i="2005"/>
  <c r="DV79" i="2005"/>
  <c r="DU79" i="2005"/>
  <c r="DR79" i="2005"/>
  <c r="DY78" i="2005"/>
  <c r="DX78" i="2005"/>
  <c r="DV78" i="2005"/>
  <c r="DU78" i="2005"/>
  <c r="DR78" i="2005"/>
  <c r="DY77" i="2005"/>
  <c r="DX77" i="2005"/>
  <c r="DV77" i="2005"/>
  <c r="DS77" i="2005" s="1"/>
  <c r="DU77" i="2005"/>
  <c r="DR77" i="2005"/>
  <c r="DY76" i="2005"/>
  <c r="DX76" i="2005"/>
  <c r="DV76" i="2005"/>
  <c r="DU76" i="2005"/>
  <c r="DR76" i="2005"/>
  <c r="DY75" i="2005"/>
  <c r="DX75" i="2005"/>
  <c r="DV75" i="2005"/>
  <c r="DU75" i="2005"/>
  <c r="DR75" i="2005"/>
  <c r="DY74" i="2005"/>
  <c r="DX74" i="2005"/>
  <c r="DV74" i="2005"/>
  <c r="DU74" i="2005"/>
  <c r="DR74" i="2005"/>
  <c r="DY73" i="2005"/>
  <c r="DX73" i="2005"/>
  <c r="DV73" i="2005"/>
  <c r="DS73" i="2005" s="1"/>
  <c r="DU73" i="2005"/>
  <c r="DR73" i="2005"/>
  <c r="DY72" i="2005"/>
  <c r="DX72" i="2005"/>
  <c r="DV72" i="2005"/>
  <c r="DU72" i="2005"/>
  <c r="DR72" i="2005"/>
  <c r="DY71" i="2005"/>
  <c r="DS71" i="2005" s="1"/>
  <c r="DX71" i="2005"/>
  <c r="DV71" i="2005"/>
  <c r="DU71" i="2005"/>
  <c r="DR71" i="2005"/>
  <c r="DY70" i="2005"/>
  <c r="DX70" i="2005"/>
  <c r="DV70" i="2005"/>
  <c r="DU70" i="2005"/>
  <c r="DR70" i="2005"/>
  <c r="DY69" i="2005"/>
  <c r="DX69" i="2005"/>
  <c r="DV69" i="2005"/>
  <c r="DS69" i="2005" s="1"/>
  <c r="DU69" i="2005"/>
  <c r="DR69" i="2005"/>
  <c r="DY68" i="2005"/>
  <c r="DX68" i="2005"/>
  <c r="DV68" i="2005"/>
  <c r="DU68" i="2005"/>
  <c r="DR68" i="2005"/>
  <c r="DY67" i="2005"/>
  <c r="DS67" i="2005" s="1"/>
  <c r="DX67" i="2005"/>
  <c r="DV67" i="2005"/>
  <c r="DU67" i="2005"/>
  <c r="DR67" i="2005"/>
  <c r="DY66" i="2005"/>
  <c r="DX66" i="2005"/>
  <c r="DV66" i="2005"/>
  <c r="DU66" i="2005"/>
  <c r="DR66" i="2005"/>
  <c r="DY65" i="2005"/>
  <c r="DX65" i="2005"/>
  <c r="DV65" i="2005"/>
  <c r="DU65" i="2005"/>
  <c r="DR65" i="2005"/>
  <c r="DY64" i="2005"/>
  <c r="DX64" i="2005"/>
  <c r="DV64" i="2005"/>
  <c r="DU64" i="2005"/>
  <c r="DR64" i="2005"/>
  <c r="DY63" i="2005"/>
  <c r="DS63" i="2005" s="1"/>
  <c r="DX63" i="2005"/>
  <c r="DV63" i="2005"/>
  <c r="DU63" i="2005"/>
  <c r="DR63" i="2005"/>
  <c r="DY62" i="2005"/>
  <c r="DX62" i="2005"/>
  <c r="DV62" i="2005"/>
  <c r="DU62" i="2005"/>
  <c r="DR62" i="2005"/>
  <c r="DY61" i="2005"/>
  <c r="DX61" i="2005"/>
  <c r="DV61" i="2005"/>
  <c r="DS61" i="2005" s="1"/>
  <c r="DU61" i="2005"/>
  <c r="DR61" i="2005"/>
  <c r="DY60" i="2005"/>
  <c r="DX60" i="2005"/>
  <c r="DV60" i="2005"/>
  <c r="DU60" i="2005"/>
  <c r="DR60" i="2005"/>
  <c r="DY59" i="2005"/>
  <c r="DS59" i="2005" s="1"/>
  <c r="DX59" i="2005"/>
  <c r="DV59" i="2005"/>
  <c r="DU59" i="2005"/>
  <c r="DR59" i="2005"/>
  <c r="DY58" i="2005"/>
  <c r="DX58" i="2005"/>
  <c r="DV58" i="2005"/>
  <c r="DU58" i="2005"/>
  <c r="DR58" i="2005"/>
  <c r="DY57" i="2005"/>
  <c r="DX57" i="2005"/>
  <c r="DV57" i="2005"/>
  <c r="DS57" i="2005" s="1"/>
  <c r="DU57" i="2005"/>
  <c r="DR57" i="2005"/>
  <c r="DY56" i="2005"/>
  <c r="DV56" i="2005"/>
  <c r="DS56" i="2005" s="1"/>
  <c r="DR56" i="2005"/>
  <c r="DY55" i="2005"/>
  <c r="DV55" i="2005"/>
  <c r="DR55" i="2005"/>
  <c r="DY54" i="2005"/>
  <c r="DV54" i="2005"/>
  <c r="DR54" i="2005"/>
  <c r="DY53" i="2005"/>
  <c r="DV53" i="2005"/>
  <c r="DR53" i="2005"/>
  <c r="DY52" i="2005"/>
  <c r="DV52" i="2005"/>
  <c r="DR52" i="2005"/>
  <c r="DY51" i="2005"/>
  <c r="DV51" i="2005"/>
  <c r="DR51" i="2005"/>
  <c r="DY50" i="2005"/>
  <c r="DV50" i="2005"/>
  <c r="DR50" i="2005"/>
  <c r="DY49" i="2005"/>
  <c r="DS49" i="2005" s="1"/>
  <c r="DV49" i="2005"/>
  <c r="DR49" i="2005"/>
  <c r="DY48" i="2005"/>
  <c r="DV48" i="2005"/>
  <c r="DR48" i="2005"/>
  <c r="DY47" i="2005"/>
  <c r="DV47" i="2005"/>
  <c r="DR47" i="2005"/>
  <c r="DY46" i="2005"/>
  <c r="DV46" i="2005"/>
  <c r="DR46" i="2005"/>
  <c r="DY45" i="2005"/>
  <c r="DS45" i="2005" s="1"/>
  <c r="DV45" i="2005"/>
  <c r="DR45" i="2005"/>
  <c r="DR44" i="2005"/>
  <c r="DR43" i="2005"/>
  <c r="DR42" i="2005"/>
  <c r="DR41" i="2005"/>
  <c r="DR40" i="2005"/>
  <c r="DR39" i="2005"/>
  <c r="DR38" i="2005"/>
  <c r="DR37" i="2005"/>
  <c r="DR36" i="2005"/>
  <c r="DR35" i="2005"/>
  <c r="DR34" i="2005"/>
  <c r="DR33" i="2005"/>
  <c r="DR32" i="2005"/>
  <c r="DR31" i="2005"/>
  <c r="DR30" i="2005"/>
  <c r="DR29" i="2005"/>
  <c r="DR28" i="2005"/>
  <c r="DR27" i="2005"/>
  <c r="DR26" i="2005"/>
  <c r="DR25" i="2005"/>
  <c r="DR24" i="2005"/>
  <c r="DR23" i="2005"/>
  <c r="DR22" i="2005"/>
  <c r="DR21" i="2005"/>
  <c r="DS60" i="2005"/>
  <c r="DS64" i="2005"/>
  <c r="DS68" i="2005"/>
  <c r="DS72" i="2005"/>
  <c r="DS76" i="2005"/>
  <c r="DS127" i="2005"/>
  <c r="DS163" i="2005"/>
  <c r="DS171" i="2005"/>
  <c r="DS92" i="2005"/>
  <c r="DS160" i="2005"/>
  <c r="DS97" i="2005"/>
  <c r="DS165" i="2005"/>
  <c r="DS173" i="2005"/>
  <c r="DS86" i="2005"/>
  <c r="DS143" i="2005"/>
  <c r="DS149" i="2005"/>
  <c r="DS151" i="2005"/>
  <c r="DS153" i="2005"/>
  <c r="DS55" i="2005"/>
  <c r="DS78" i="2005"/>
  <c r="DS82" i="2005"/>
  <c r="DS111" i="2005"/>
  <c r="DS157" i="2005"/>
  <c r="DS166" i="2005"/>
  <c r="DS170" i="2005"/>
  <c r="DS176" i="2005"/>
  <c r="DS50" i="2005"/>
  <c r="DS75" i="2005"/>
  <c r="DS119" i="2005"/>
  <c r="DS65" i="2005"/>
  <c r="DS98" i="2005"/>
  <c r="DS102" i="2005"/>
  <c r="DS106" i="2005"/>
  <c r="DS112" i="2005"/>
  <c r="DS116" i="2005"/>
  <c r="DS120" i="2005"/>
  <c r="DS124" i="2005"/>
  <c r="DS130" i="2005"/>
  <c r="DS134" i="2005"/>
  <c r="DS140" i="2005"/>
  <c r="DS146" i="2005"/>
  <c r="DS150" i="2005"/>
  <c r="DS154" i="2005"/>
  <c r="DS161" i="2005"/>
  <c r="DS164" i="2005"/>
  <c r="DS167" i="2005"/>
  <c r="DS58" i="2005"/>
  <c r="DS62" i="2005"/>
  <c r="DS66" i="2005"/>
  <c r="DS70" i="2005"/>
  <c r="DS80" i="2005"/>
  <c r="DS90" i="2005"/>
  <c r="DS96" i="2005"/>
  <c r="DS54" i="2005"/>
  <c r="DS74" i="2005"/>
  <c r="DS84" i="2005"/>
  <c r="DS88" i="2005"/>
  <c r="DS94" i="2005"/>
  <c r="DS100" i="2005"/>
  <c r="DS104" i="2005"/>
  <c r="DS108" i="2005"/>
  <c r="DS114" i="2005"/>
  <c r="DS118" i="2005"/>
  <c r="DS122" i="2005"/>
  <c r="DS126" i="2005"/>
  <c r="DS132" i="2005"/>
  <c r="DS136" i="2005"/>
  <c r="DS142" i="2005"/>
  <c r="DS148" i="2005"/>
  <c r="DS152" i="2005"/>
  <c r="DS156" i="2005"/>
  <c r="DS169" i="2005"/>
  <c r="DS172" i="2005"/>
  <c r="DS175" i="2005"/>
  <c r="DS110" i="2005"/>
  <c r="DS117" i="2005"/>
  <c r="DS128" i="2005"/>
  <c r="DS138" i="2005"/>
  <c r="DS144" i="2005"/>
  <c r="DS147" i="2005"/>
  <c r="DS155" i="2005"/>
  <c r="DS158" i="2005"/>
  <c r="DS162" i="2005"/>
  <c r="DS168" i="2005"/>
  <c r="DS174" i="2005"/>
  <c r="DS52" i="2005"/>
  <c r="DS47" i="2005"/>
  <c r="DS51" i="2005"/>
  <c r="DS93" i="2005"/>
  <c r="DS141" i="2005"/>
  <c r="DS159" i="2005"/>
  <c r="DS53" i="2005"/>
  <c r="DS186" i="2005"/>
  <c r="DS194" i="2005"/>
  <c r="DS196" i="2005"/>
  <c r="DS198" i="2005"/>
  <c r="DS200" i="2005"/>
  <c r="DS202" i="2005"/>
  <c r="DS204" i="2005"/>
  <c r="DS206" i="2005"/>
  <c r="DS208" i="2005"/>
  <c r="DS210" i="2005"/>
  <c r="DS212" i="2005"/>
  <c r="DS214" i="2005"/>
  <c r="DS216" i="2005"/>
  <c r="DS218" i="2005"/>
  <c r="DS220" i="2005"/>
  <c r="DS222" i="2005"/>
  <c r="DS224" i="2005"/>
  <c r="DS232" i="2005"/>
  <c r="DS239" i="2005"/>
  <c r="DS244" i="2005"/>
  <c r="DS245" i="2005"/>
  <c r="DS246" i="2005"/>
  <c r="DS247" i="2005"/>
  <c r="DS248" i="2005"/>
  <c r="DS249" i="2005"/>
  <c r="DS250" i="2005"/>
  <c r="DY243" i="2005"/>
  <c r="DS243" i="2005" s="1"/>
  <c r="DX189" i="2005"/>
  <c r="DX177" i="2005"/>
  <c r="DS178" i="2005"/>
  <c r="DS179" i="2005"/>
  <c r="DX195" i="2005"/>
  <c r="DX193" i="2005"/>
  <c r="DS46" i="2005"/>
  <c r="DS48" i="2005"/>
  <c r="DX181" i="2005"/>
  <c r="DS182" i="2005"/>
  <c r="DS190" i="2005"/>
  <c r="DX203" i="2005"/>
  <c r="DS177" i="2005"/>
  <c r="DX179" i="2005"/>
  <c r="DS180" i="2005"/>
  <c r="DS181" i="2005"/>
  <c r="DX183" i="2005"/>
  <c r="DS184" i="2005"/>
  <c r="DX197" i="2005"/>
  <c r="DX187" i="2005"/>
  <c r="DS188" i="2005"/>
  <c r="DX201" i="2005"/>
  <c r="DX191" i="2005"/>
  <c r="DS192" i="2005"/>
  <c r="DX205" i="2005"/>
  <c r="DX178" i="2005"/>
  <c r="DX180" i="2005"/>
  <c r="DX182" i="2005"/>
  <c r="DY183" i="2005"/>
  <c r="DS183" i="2005"/>
  <c r="DX184" i="2005"/>
  <c r="DY185" i="2005"/>
  <c r="DS185" i="2005" s="1"/>
  <c r="DX186" i="2005"/>
  <c r="DY187" i="2005"/>
  <c r="DS187" i="2005" s="1"/>
  <c r="DX188" i="2005"/>
  <c r="DY189" i="2005"/>
  <c r="DS189" i="2005" s="1"/>
  <c r="DX190" i="2005"/>
  <c r="DY191" i="2005"/>
  <c r="DS191" i="2005"/>
  <c r="DX192" i="2005"/>
  <c r="DY193" i="2005"/>
  <c r="DS193" i="2005" s="1"/>
  <c r="DX194" i="2005"/>
  <c r="DY195" i="2005"/>
  <c r="DS195" i="2005" s="1"/>
  <c r="DX196" i="2005"/>
  <c r="DY197" i="2005"/>
  <c r="DS197" i="2005" s="1"/>
  <c r="DX198" i="2005"/>
  <c r="DY199" i="2005"/>
  <c r="DS199" i="2005"/>
  <c r="DX200" i="2005"/>
  <c r="DY201" i="2005"/>
  <c r="DS201" i="2005" s="1"/>
  <c r="DX202" i="2005"/>
  <c r="DY203" i="2005"/>
  <c r="DS203" i="2005" s="1"/>
  <c r="DX204" i="2005"/>
  <c r="DY205" i="2005"/>
  <c r="DS205" i="2005" s="1"/>
  <c r="DX206" i="2005"/>
  <c r="DY207" i="2005"/>
  <c r="DS207" i="2005"/>
  <c r="DX208" i="2005"/>
  <c r="DY209" i="2005"/>
  <c r="DS209" i="2005" s="1"/>
  <c r="DX210" i="2005"/>
  <c r="DY211" i="2005"/>
  <c r="DS211" i="2005" s="1"/>
  <c r="DX212" i="2005"/>
  <c r="DY213" i="2005"/>
  <c r="DS213" i="2005" s="1"/>
  <c r="DX214" i="2005"/>
  <c r="DY215" i="2005"/>
  <c r="DS215" i="2005"/>
  <c r="DX216" i="2005"/>
  <c r="DY217" i="2005"/>
  <c r="DS217" i="2005" s="1"/>
  <c r="DX218" i="2005"/>
  <c r="DY219" i="2005"/>
  <c r="DS219" i="2005" s="1"/>
  <c r="DX220" i="2005"/>
  <c r="DY221" i="2005"/>
  <c r="DS221" i="2005" s="1"/>
  <c r="DX222" i="2005"/>
  <c r="DY223" i="2005"/>
  <c r="DS223" i="2005"/>
  <c r="DX224" i="2005"/>
  <c r="DY225" i="2005"/>
  <c r="DS225" i="2005" s="1"/>
  <c r="DX226" i="2005"/>
  <c r="DY227" i="2005"/>
  <c r="DS227" i="2005" s="1"/>
  <c r="DX228" i="2005"/>
  <c r="DY229" i="2005"/>
  <c r="DS229" i="2005" s="1"/>
  <c r="DX230" i="2005"/>
  <c r="DY231" i="2005"/>
  <c r="DS231" i="2005"/>
  <c r="DX232" i="2005"/>
  <c r="DY233" i="2005"/>
  <c r="DS233" i="2005" s="1"/>
  <c r="DX234" i="2005"/>
  <c r="DY235" i="2005"/>
  <c r="DS235" i="2005" s="1"/>
  <c r="DX236" i="2005"/>
  <c r="DY237" i="2005"/>
  <c r="DS237" i="2005" s="1"/>
  <c r="DX238" i="2005"/>
  <c r="DX240" i="2005"/>
  <c r="DX242" i="2005"/>
  <c r="DX244" i="2005"/>
  <c r="DX246" i="2005"/>
  <c r="DX248" i="2005"/>
  <c r="DX250" i="2005"/>
  <c r="CA41" i="2003"/>
  <c r="CC41" i="2003" s="1"/>
  <c r="CA40" i="2003"/>
  <c r="CA39" i="2003"/>
  <c r="CA38" i="2003"/>
  <c r="BX41" i="2003"/>
  <c r="BY42" i="2003" s="1"/>
  <c r="BX40" i="2003"/>
  <c r="BX39" i="2003"/>
  <c r="BX38" i="2003"/>
  <c r="BY45" i="2002"/>
  <c r="BY38" i="2002"/>
  <c r="BY45" i="2003"/>
  <c r="CB45" i="2002"/>
  <c r="BY41" i="2002"/>
  <c r="CB42" i="2002"/>
  <c r="BY42" i="2002"/>
  <c r="CB39" i="2002"/>
  <c r="CB43" i="2002"/>
  <c r="BY40" i="2002"/>
  <c r="CB41" i="2002"/>
  <c r="CB44" i="2002"/>
  <c r="CB40" i="2002"/>
  <c r="CC43" i="2002"/>
  <c r="BY44" i="2002"/>
  <c r="CC44" i="2002"/>
  <c r="BY39" i="2002"/>
  <c r="BY43" i="2002"/>
  <c r="CF37" i="2002"/>
  <c r="CC37" i="2002"/>
  <c r="CE38" i="2002"/>
  <c r="CB38" i="2002"/>
  <c r="CF38" i="2002"/>
  <c r="CC39" i="2002"/>
  <c r="CC41" i="2002"/>
  <c r="CC38" i="2002"/>
  <c r="CC40" i="2002"/>
  <c r="CC42" i="2002"/>
  <c r="CB44" i="2003"/>
  <c r="CC44" i="2003"/>
  <c r="CC43" i="2003"/>
  <c r="BY43" i="2003"/>
  <c r="CB43" i="2003"/>
  <c r="CB41" i="2003"/>
  <c r="BY38" i="2003"/>
  <c r="BZ38" i="2002"/>
  <c r="CC37" i="2003"/>
  <c r="CC42" i="2003"/>
  <c r="CB38" i="2003"/>
  <c r="CF37" i="2003"/>
  <c r="CC40" i="2003"/>
  <c r="BZ37" i="2003"/>
  <c r="BY44" i="2003"/>
  <c r="CB251" i="2005"/>
  <c r="CB250" i="2005"/>
  <c r="CF248" i="2005"/>
  <c r="CF247" i="2005"/>
  <c r="CF245" i="2005"/>
  <c r="BZ245" i="2005" s="1"/>
  <c r="CF244" i="2005"/>
  <c r="CF241" i="2005"/>
  <c r="CF239" i="2005"/>
  <c r="BZ239" i="2005" s="1"/>
  <c r="CC248" i="2005"/>
  <c r="CB248" i="2005"/>
  <c r="BY248" i="2005"/>
  <c r="CC247" i="2005"/>
  <c r="CB247" i="2005"/>
  <c r="BY247" i="2005"/>
  <c r="CC246" i="2005"/>
  <c r="BZ246" i="2005" s="1"/>
  <c r="CB246" i="2005"/>
  <c r="BY246" i="2005"/>
  <c r="CC245" i="2005"/>
  <c r="CB245" i="2005"/>
  <c r="BY245" i="2005"/>
  <c r="CC244" i="2005"/>
  <c r="CB244" i="2005"/>
  <c r="BY244" i="2005"/>
  <c r="CC243" i="2005"/>
  <c r="CB243" i="2005"/>
  <c r="BY243" i="2005"/>
  <c r="CC242" i="2005"/>
  <c r="CB242" i="2005"/>
  <c r="BY242" i="2005"/>
  <c r="CC241" i="2005"/>
  <c r="CB241" i="2005"/>
  <c r="BY241" i="2005"/>
  <c r="CC240" i="2005"/>
  <c r="CB240" i="2005"/>
  <c r="BY240" i="2005"/>
  <c r="CC239" i="2005"/>
  <c r="CB239" i="2005"/>
  <c r="BY239" i="2005"/>
  <c r="CC238" i="2005"/>
  <c r="BZ238" i="2005" s="1"/>
  <c r="CB238" i="2005"/>
  <c r="BY238" i="2005"/>
  <c r="CC237" i="2005"/>
  <c r="CB237" i="2005"/>
  <c r="BY237" i="2005"/>
  <c r="BY153" i="2005"/>
  <c r="CF236" i="2005"/>
  <c r="CC236" i="2005"/>
  <c r="CB236" i="2005"/>
  <c r="BY236" i="2005"/>
  <c r="CF235" i="2005"/>
  <c r="CC235" i="2005"/>
  <c r="BZ235" i="2005" s="1"/>
  <c r="CB235" i="2005"/>
  <c r="BY235" i="2005"/>
  <c r="CC234" i="2005"/>
  <c r="CB234" i="2005"/>
  <c r="BY234" i="2005"/>
  <c r="CF233" i="2005"/>
  <c r="CC233" i="2005"/>
  <c r="CB233" i="2005"/>
  <c r="BY233" i="2005"/>
  <c r="CF232" i="2005"/>
  <c r="CC232" i="2005"/>
  <c r="CB232" i="2005"/>
  <c r="BY232" i="2005"/>
  <c r="CF231" i="2005"/>
  <c r="CC231" i="2005"/>
  <c r="BZ231" i="2005" s="1"/>
  <c r="CB231" i="2005"/>
  <c r="BY231" i="2005"/>
  <c r="CC230" i="2005"/>
  <c r="CB230" i="2005"/>
  <c r="BY230" i="2005"/>
  <c r="CF229" i="2005"/>
  <c r="CC229" i="2005"/>
  <c r="CB229" i="2005"/>
  <c r="BY229" i="2005"/>
  <c r="CC228" i="2005"/>
  <c r="CB228" i="2005"/>
  <c r="BY228" i="2005"/>
  <c r="CF227" i="2005"/>
  <c r="CC227" i="2005"/>
  <c r="CB227" i="2005"/>
  <c r="BY227" i="2005"/>
  <c r="CC226" i="2005"/>
  <c r="CB226" i="2005"/>
  <c r="BY226" i="2005"/>
  <c r="CC225" i="2005"/>
  <c r="CB225" i="2005"/>
  <c r="BY225" i="2005"/>
  <c r="CF224" i="2005"/>
  <c r="CC224" i="2005"/>
  <c r="CB224" i="2005"/>
  <c r="BY224" i="2005"/>
  <c r="CE235" i="2005"/>
  <c r="CC223" i="2005"/>
  <c r="CB223" i="2005"/>
  <c r="BY223" i="2005"/>
  <c r="CF222" i="2005"/>
  <c r="CC222" i="2005"/>
  <c r="CB222" i="2005"/>
  <c r="BY222" i="2005"/>
  <c r="CE233" i="2005"/>
  <c r="CC221" i="2005"/>
  <c r="CB221" i="2005"/>
  <c r="BY221" i="2005"/>
  <c r="CF220" i="2005"/>
  <c r="CC220" i="2005"/>
  <c r="CB220" i="2005"/>
  <c r="BY220" i="2005"/>
  <c r="CE231" i="2005"/>
  <c r="CC219" i="2005"/>
  <c r="CB219" i="2005"/>
  <c r="BY219" i="2005"/>
  <c r="CF218" i="2005"/>
  <c r="CC218" i="2005"/>
  <c r="CB218" i="2005"/>
  <c r="BY218" i="2005"/>
  <c r="CE229" i="2005"/>
  <c r="CC217" i="2005"/>
  <c r="CB217" i="2005"/>
  <c r="BY217" i="2005"/>
  <c r="CC216" i="2005"/>
  <c r="CB216" i="2005"/>
  <c r="BY216" i="2005"/>
  <c r="CE227" i="2005"/>
  <c r="CC215" i="2005"/>
  <c r="CB215" i="2005"/>
  <c r="BY215" i="2005"/>
  <c r="CF214" i="2005"/>
  <c r="CC214" i="2005"/>
  <c r="CB214" i="2005"/>
  <c r="BY214" i="2005"/>
  <c r="CC213" i="2005"/>
  <c r="CB213" i="2005"/>
  <c r="BY213" i="2005"/>
  <c r="CF212" i="2005"/>
  <c r="BZ212" i="2005" s="1"/>
  <c r="CC212" i="2005"/>
  <c r="CB212" i="2005"/>
  <c r="BY212" i="2005"/>
  <c r="CE223" i="2005"/>
  <c r="CC211" i="2005"/>
  <c r="CB211" i="2005"/>
  <c r="BY211" i="2005"/>
  <c r="CF210" i="2005"/>
  <c r="BZ210" i="2005" s="1"/>
  <c r="CC210" i="2005"/>
  <c r="CB210" i="2005"/>
  <c r="BY210" i="2005"/>
  <c r="CE221" i="2005"/>
  <c r="CC209" i="2005"/>
  <c r="CB209" i="2005"/>
  <c r="BY209" i="2005"/>
  <c r="CF208" i="2005"/>
  <c r="CC208" i="2005"/>
  <c r="CB208" i="2005"/>
  <c r="BY208" i="2005"/>
  <c r="CE219" i="2005"/>
  <c r="CC207" i="2005"/>
  <c r="CB207" i="2005"/>
  <c r="BY207" i="2005"/>
  <c r="CF206" i="2005"/>
  <c r="BZ206" i="2005" s="1"/>
  <c r="CC206" i="2005"/>
  <c r="CB206" i="2005"/>
  <c r="BY206" i="2005"/>
  <c r="CE217" i="2005"/>
  <c r="CC205" i="2005"/>
  <c r="CB205" i="2005"/>
  <c r="BY205" i="2005"/>
  <c r="CC204" i="2005"/>
  <c r="CB204" i="2005"/>
  <c r="BY204" i="2005"/>
  <c r="CE215" i="2005"/>
  <c r="CC203" i="2005"/>
  <c r="CB203" i="2005"/>
  <c r="BY203" i="2005"/>
  <c r="CF202" i="2005"/>
  <c r="CC202" i="2005"/>
  <c r="BZ202" i="2005" s="1"/>
  <c r="CB202" i="2005"/>
  <c r="BY202" i="2005"/>
  <c r="CC201" i="2005"/>
  <c r="CB201" i="2005"/>
  <c r="BY201" i="2005"/>
  <c r="CF200" i="2005"/>
  <c r="CC200" i="2005"/>
  <c r="CB200" i="2005"/>
  <c r="BY200" i="2005"/>
  <c r="CE211" i="2005"/>
  <c r="CC199" i="2005"/>
  <c r="CB199" i="2005"/>
  <c r="BY199" i="2005"/>
  <c r="CF198" i="2005"/>
  <c r="CC198" i="2005"/>
  <c r="CB198" i="2005"/>
  <c r="BY198" i="2005"/>
  <c r="CE209" i="2005"/>
  <c r="CC197" i="2005"/>
  <c r="CB197" i="2005"/>
  <c r="BY197" i="2005"/>
  <c r="CF196" i="2005"/>
  <c r="CC196" i="2005"/>
  <c r="CB196" i="2005"/>
  <c r="BY196" i="2005"/>
  <c r="CE207" i="2005"/>
  <c r="CC195" i="2005"/>
  <c r="CB195" i="2005"/>
  <c r="BY195" i="2005"/>
  <c r="CF194" i="2005"/>
  <c r="CC194" i="2005"/>
  <c r="CB194" i="2005"/>
  <c r="BY194" i="2005"/>
  <c r="CE205" i="2005"/>
  <c r="CC193" i="2005"/>
  <c r="CB193" i="2005"/>
  <c r="BY193" i="2005"/>
  <c r="CC192" i="2005"/>
  <c r="CB192" i="2005"/>
  <c r="BY192" i="2005"/>
  <c r="CE203" i="2005"/>
  <c r="CC191" i="2005"/>
  <c r="CB191" i="2005"/>
  <c r="BY191" i="2005"/>
  <c r="CF190" i="2005"/>
  <c r="CC190" i="2005"/>
  <c r="CB190" i="2005"/>
  <c r="BY190" i="2005"/>
  <c r="CC189" i="2005"/>
  <c r="CB189" i="2005"/>
  <c r="BY189" i="2005"/>
  <c r="CF188" i="2005"/>
  <c r="CC188" i="2005"/>
  <c r="CB188" i="2005"/>
  <c r="BY188" i="2005"/>
  <c r="CE187" i="2005"/>
  <c r="CC187" i="2005"/>
  <c r="CB187" i="2005"/>
  <c r="BY187" i="2005"/>
  <c r="CF186" i="2005"/>
  <c r="BZ186" i="2005" s="1"/>
  <c r="CC186" i="2005"/>
  <c r="CB186" i="2005"/>
  <c r="BY186" i="2005"/>
  <c r="CC185" i="2005"/>
  <c r="CB185" i="2005"/>
  <c r="BY185" i="2005"/>
  <c r="CF184" i="2005"/>
  <c r="CC184" i="2005"/>
  <c r="BZ184" i="2005" s="1"/>
  <c r="CB184" i="2005"/>
  <c r="BY184" i="2005"/>
  <c r="CE183" i="2005"/>
  <c r="CC183" i="2005"/>
  <c r="CB183" i="2005"/>
  <c r="BY183" i="2005"/>
  <c r="CF182" i="2005"/>
  <c r="CC182" i="2005"/>
  <c r="CB182" i="2005"/>
  <c r="BY182" i="2005"/>
  <c r="CC181" i="2005"/>
  <c r="CB181" i="2005"/>
  <c r="BY181" i="2005"/>
  <c r="CC180" i="2005"/>
  <c r="CB180" i="2005"/>
  <c r="BY180" i="2005"/>
  <c r="CE179" i="2005"/>
  <c r="CC179" i="2005"/>
  <c r="CB179" i="2005"/>
  <c r="BY179" i="2005"/>
  <c r="CF178" i="2005"/>
  <c r="CC178" i="2005"/>
  <c r="CB178" i="2005"/>
  <c r="BY178" i="2005"/>
  <c r="CE177" i="2005"/>
  <c r="CC177" i="2005"/>
  <c r="CB177" i="2005"/>
  <c r="BY177" i="2005"/>
  <c r="CF176" i="2005"/>
  <c r="CE176" i="2005"/>
  <c r="CC176" i="2005"/>
  <c r="CB176" i="2005"/>
  <c r="BY176" i="2005"/>
  <c r="CF175" i="2005"/>
  <c r="CE175" i="2005"/>
  <c r="CC175" i="2005"/>
  <c r="BZ175" i="2005" s="1"/>
  <c r="CB175" i="2005"/>
  <c r="BY175" i="2005"/>
  <c r="CF174" i="2005"/>
  <c r="CE174" i="2005"/>
  <c r="CC174" i="2005"/>
  <c r="CB174" i="2005"/>
  <c r="BY174" i="2005"/>
  <c r="CF173" i="2005"/>
  <c r="BZ173" i="2005" s="1"/>
  <c r="CE173" i="2005"/>
  <c r="CC173" i="2005"/>
  <c r="CB173" i="2005"/>
  <c r="BY173" i="2005"/>
  <c r="CF172" i="2005"/>
  <c r="CE172" i="2005"/>
  <c r="CC172" i="2005"/>
  <c r="CB172" i="2005"/>
  <c r="BY172" i="2005"/>
  <c r="CF171" i="2005"/>
  <c r="CE171" i="2005"/>
  <c r="CC171" i="2005"/>
  <c r="BZ171" i="2005" s="1"/>
  <c r="CB171" i="2005"/>
  <c r="BY171" i="2005"/>
  <c r="CF170" i="2005"/>
  <c r="CE170" i="2005"/>
  <c r="CC170" i="2005"/>
  <c r="CB170" i="2005"/>
  <c r="BY170" i="2005"/>
  <c r="CF169" i="2005"/>
  <c r="BZ169" i="2005" s="1"/>
  <c r="CE169" i="2005"/>
  <c r="CC169" i="2005"/>
  <c r="CB169" i="2005"/>
  <c r="BY169" i="2005"/>
  <c r="CF168" i="2005"/>
  <c r="CE168" i="2005"/>
  <c r="CC168" i="2005"/>
  <c r="CB168" i="2005"/>
  <c r="BY168" i="2005"/>
  <c r="CF167" i="2005"/>
  <c r="CE167" i="2005"/>
  <c r="CC167" i="2005"/>
  <c r="BZ167" i="2005" s="1"/>
  <c r="CB167" i="2005"/>
  <c r="BY167" i="2005"/>
  <c r="CF166" i="2005"/>
  <c r="CE166" i="2005"/>
  <c r="CC166" i="2005"/>
  <c r="CB166" i="2005"/>
  <c r="BY166" i="2005"/>
  <c r="CF165" i="2005"/>
  <c r="BZ165" i="2005" s="1"/>
  <c r="CE165" i="2005"/>
  <c r="CC165" i="2005"/>
  <c r="CB165" i="2005"/>
  <c r="BY165" i="2005"/>
  <c r="CF164" i="2005"/>
  <c r="CE164" i="2005"/>
  <c r="CC164" i="2005"/>
  <c r="CB164" i="2005"/>
  <c r="BY164" i="2005"/>
  <c r="CF163" i="2005"/>
  <c r="CE163" i="2005"/>
  <c r="CC163" i="2005"/>
  <c r="BZ163" i="2005" s="1"/>
  <c r="CB163" i="2005"/>
  <c r="BY163" i="2005"/>
  <c r="CF162" i="2005"/>
  <c r="CE162" i="2005"/>
  <c r="CC162" i="2005"/>
  <c r="CB162" i="2005"/>
  <c r="BY162" i="2005"/>
  <c r="CF161" i="2005"/>
  <c r="BZ161" i="2005" s="1"/>
  <c r="CE161" i="2005"/>
  <c r="CC161" i="2005"/>
  <c r="CB161" i="2005"/>
  <c r="BY161" i="2005"/>
  <c r="CF160" i="2005"/>
  <c r="CE160" i="2005"/>
  <c r="CC160" i="2005"/>
  <c r="CB160" i="2005"/>
  <c r="BY160" i="2005"/>
  <c r="CF159" i="2005"/>
  <c r="CE159" i="2005"/>
  <c r="CC159" i="2005"/>
  <c r="BZ159" i="2005" s="1"/>
  <c r="CB159" i="2005"/>
  <c r="BY159" i="2005"/>
  <c r="CF158" i="2005"/>
  <c r="CE158" i="2005"/>
  <c r="CC158" i="2005"/>
  <c r="CB158" i="2005"/>
  <c r="BY158" i="2005"/>
  <c r="CF157" i="2005"/>
  <c r="BZ157" i="2005" s="1"/>
  <c r="CE157" i="2005"/>
  <c r="CC157" i="2005"/>
  <c r="CB157" i="2005"/>
  <c r="BY157" i="2005"/>
  <c r="CF156" i="2005"/>
  <c r="CE156" i="2005"/>
  <c r="CC156" i="2005"/>
  <c r="BZ156" i="2005" s="1"/>
  <c r="CB156" i="2005"/>
  <c r="BY156" i="2005"/>
  <c r="CF155" i="2005"/>
  <c r="CE155" i="2005"/>
  <c r="CC155" i="2005"/>
  <c r="BZ155" i="2005" s="1"/>
  <c r="CB155" i="2005"/>
  <c r="BY155" i="2005"/>
  <c r="CF154" i="2005"/>
  <c r="CE154" i="2005"/>
  <c r="CC154" i="2005"/>
  <c r="CB154" i="2005"/>
  <c r="BY154" i="2005"/>
  <c r="CF153" i="2005"/>
  <c r="BZ153" i="2005" s="1"/>
  <c r="CE153" i="2005"/>
  <c r="CC153" i="2005"/>
  <c r="CB153" i="2005"/>
  <c r="BZ174" i="2005"/>
  <c r="BZ176" i="2005"/>
  <c r="BZ154" i="2005"/>
  <c r="BZ158" i="2005"/>
  <c r="BZ162" i="2005"/>
  <c r="BZ166" i="2005"/>
  <c r="BZ160" i="2005"/>
  <c r="BZ164" i="2005"/>
  <c r="BZ168" i="2005"/>
  <c r="BZ188" i="2005"/>
  <c r="BZ190" i="2005"/>
  <c r="BZ194" i="2005"/>
  <c r="BZ196" i="2005"/>
  <c r="BZ198" i="2005"/>
  <c r="BZ200" i="2005"/>
  <c r="BZ208" i="2005"/>
  <c r="BZ214" i="2005"/>
  <c r="BZ218" i="2005"/>
  <c r="BZ220" i="2005"/>
  <c r="BZ222" i="2005"/>
  <c r="BZ224" i="2005"/>
  <c r="BZ227" i="2005"/>
  <c r="BZ170" i="2005"/>
  <c r="BZ172" i="2005"/>
  <c r="BZ241" i="2005"/>
  <c r="CF243" i="2005"/>
  <c r="BZ243" i="2005" s="1"/>
  <c r="BZ247" i="2005"/>
  <c r="BZ244" i="2005"/>
  <c r="BZ248" i="2005"/>
  <c r="CE193" i="2005"/>
  <c r="CE197" i="2005"/>
  <c r="CE240" i="2005"/>
  <c r="BZ178" i="2005"/>
  <c r="CE191" i="2005"/>
  <c r="CE181" i="2005"/>
  <c r="BZ182" i="2005"/>
  <c r="CE195" i="2005"/>
  <c r="CE185" i="2005"/>
  <c r="CE199" i="2005"/>
  <c r="CE237" i="2005"/>
  <c r="CE239" i="2005"/>
  <c r="CE241" i="2005"/>
  <c r="CE242" i="2005"/>
  <c r="CE243" i="2005"/>
  <c r="CE244" i="2005"/>
  <c r="CE245" i="2005"/>
  <c r="CE246" i="2005"/>
  <c r="CE247" i="2005"/>
  <c r="CE248" i="2005"/>
  <c r="CE189" i="2005"/>
  <c r="CD38" i="2003"/>
  <c r="CE38" i="2003" s="1"/>
  <c r="CE180" i="2005"/>
  <c r="CD39" i="2003"/>
  <c r="CE201" i="2005"/>
  <c r="CF192" i="2005"/>
  <c r="BZ192" i="2005" s="1"/>
  <c r="CD40" i="2003"/>
  <c r="CE213" i="2005"/>
  <c r="CF204" i="2005"/>
  <c r="BZ204" i="2005" s="1"/>
  <c r="CD41" i="2003"/>
  <c r="CE41" i="2003" s="1"/>
  <c r="CE225" i="2005"/>
  <c r="CF216" i="2005"/>
  <c r="BZ216" i="2005" s="1"/>
  <c r="CF225" i="2005"/>
  <c r="BZ225" i="2005" s="1"/>
  <c r="CF228" i="2005"/>
  <c r="BZ228" i="2005" s="1"/>
  <c r="CF237" i="2005"/>
  <c r="BZ237" i="2005"/>
  <c r="CF240" i="2005"/>
  <c r="BZ240" i="2005" s="1"/>
  <c r="CF177" i="2005"/>
  <c r="BZ177" i="2005" s="1"/>
  <c r="CE178" i="2005"/>
  <c r="CF179" i="2005"/>
  <c r="BZ179" i="2005"/>
  <c r="CF180" i="2005"/>
  <c r="BZ180" i="2005" s="1"/>
  <c r="CF181" i="2005"/>
  <c r="BZ181" i="2005"/>
  <c r="CE182" i="2005"/>
  <c r="CF183" i="2005"/>
  <c r="CE184" i="2005"/>
  <c r="CF185" i="2005"/>
  <c r="CE186" i="2005"/>
  <c r="CF187" i="2005"/>
  <c r="BZ187" i="2005" s="1"/>
  <c r="CE188" i="2005"/>
  <c r="CF189" i="2005"/>
  <c r="BZ189" i="2005"/>
  <c r="CE190" i="2005"/>
  <c r="CF191" i="2005"/>
  <c r="BZ191" i="2005" s="1"/>
  <c r="CE192" i="2005"/>
  <c r="CF193" i="2005"/>
  <c r="BZ193" i="2005" s="1"/>
  <c r="CE194" i="2005"/>
  <c r="CF195" i="2005"/>
  <c r="BZ195" i="2005" s="1"/>
  <c r="CE196" i="2005"/>
  <c r="CF197" i="2005"/>
  <c r="BZ197" i="2005" s="1"/>
  <c r="CE198" i="2005"/>
  <c r="CF199" i="2005"/>
  <c r="BZ199" i="2005" s="1"/>
  <c r="CE200" i="2005"/>
  <c r="CF201" i="2005"/>
  <c r="BZ201" i="2005" s="1"/>
  <c r="CE202" i="2005"/>
  <c r="CF203" i="2005"/>
  <c r="CE204" i="2005"/>
  <c r="CF205" i="2005"/>
  <c r="BZ205" i="2005" s="1"/>
  <c r="CE206" i="2005"/>
  <c r="CF207" i="2005"/>
  <c r="BZ207" i="2005" s="1"/>
  <c r="CE208" i="2005"/>
  <c r="CF209" i="2005"/>
  <c r="BZ209" i="2005" s="1"/>
  <c r="CE210" i="2005"/>
  <c r="CF211" i="2005"/>
  <c r="BZ211" i="2005" s="1"/>
  <c r="CE212" i="2005"/>
  <c r="CF213" i="2005"/>
  <c r="BZ213" i="2005"/>
  <c r="CE214" i="2005"/>
  <c r="CF215" i="2005"/>
  <c r="BZ215" i="2005" s="1"/>
  <c r="CE216" i="2005"/>
  <c r="CF217" i="2005"/>
  <c r="BZ217" i="2005" s="1"/>
  <c r="CE218" i="2005"/>
  <c r="CF219" i="2005"/>
  <c r="BZ219" i="2005" s="1"/>
  <c r="CE220" i="2005"/>
  <c r="CF221" i="2005"/>
  <c r="BZ221" i="2005" s="1"/>
  <c r="CE222" i="2005"/>
  <c r="CF223" i="2005"/>
  <c r="BZ223" i="2005"/>
  <c r="CE224" i="2005"/>
  <c r="CE226" i="2005"/>
  <c r="CE228" i="2005"/>
  <c r="CE232" i="2005"/>
  <c r="CE234" i="2005"/>
  <c r="CE236" i="2005"/>
  <c r="EC342" i="2005"/>
  <c r="DZ342" i="2005"/>
  <c r="EC341" i="2005"/>
  <c r="DZ341" i="2005"/>
  <c r="DW342" i="2005"/>
  <c r="DT342" i="2005"/>
  <c r="DQ342" i="2005"/>
  <c r="DW341" i="2005"/>
  <c r="DT341" i="2005"/>
  <c r="DQ341" i="2005"/>
  <c r="DK342" i="2005"/>
  <c r="DH342" i="2005"/>
  <c r="DK341" i="2005"/>
  <c r="DH341" i="2005"/>
  <c r="DB342" i="2005"/>
  <c r="CY342" i="2005"/>
  <c r="DB341" i="2005"/>
  <c r="CY341" i="2005"/>
  <c r="CJ342" i="2005"/>
  <c r="CG342" i="2005"/>
  <c r="CJ341" i="2005"/>
  <c r="CG341" i="2005"/>
  <c r="BR342" i="2005"/>
  <c r="BO342" i="2005"/>
  <c r="BR341" i="2005"/>
  <c r="BO341" i="2005"/>
  <c r="BI342" i="2005"/>
  <c r="BF342" i="2005"/>
  <c r="BI341" i="2005"/>
  <c r="BF341" i="2005"/>
  <c r="BC342" i="2005"/>
  <c r="AZ342" i="2005"/>
  <c r="AW342" i="2005"/>
  <c r="BC341" i="2005"/>
  <c r="AZ341" i="2005"/>
  <c r="AW341" i="2005"/>
  <c r="AT342" i="2005"/>
  <c r="AQ342" i="2005"/>
  <c r="AN342" i="2005"/>
  <c r="AT341" i="2005"/>
  <c r="AQ341" i="2005"/>
  <c r="AN341" i="2005"/>
  <c r="AK342" i="2005"/>
  <c r="AH342" i="2005"/>
  <c r="AE342" i="2005"/>
  <c r="AK341" i="2005"/>
  <c r="AH341" i="2005"/>
  <c r="AE341" i="2005"/>
  <c r="Y342" i="2005"/>
  <c r="V342" i="2005"/>
  <c r="Y341" i="2005"/>
  <c r="V341" i="2005"/>
  <c r="P342" i="2005"/>
  <c r="M342" i="2005"/>
  <c r="P341" i="2005"/>
  <c r="M341" i="2005"/>
  <c r="G342" i="2005"/>
  <c r="G341" i="2005"/>
  <c r="D342" i="2005"/>
  <c r="D341" i="2005"/>
  <c r="CF43" i="2002"/>
  <c r="BZ43" i="2002" s="1"/>
  <c r="CE43" i="2002"/>
  <c r="CE42" i="2002"/>
  <c r="CF42" i="2002"/>
  <c r="BZ42" i="2002" s="1"/>
  <c r="CF41" i="2003"/>
  <c r="CF41" i="2002"/>
  <c r="BZ41" i="2002" s="1"/>
  <c r="CE41" i="2002"/>
  <c r="CF40" i="2003"/>
  <c r="BZ40" i="2003" s="1"/>
  <c r="CE40" i="2002"/>
  <c r="CF40" i="2002"/>
  <c r="BZ40" i="2002" s="1"/>
  <c r="CE39" i="2003"/>
  <c r="CF39" i="2002"/>
  <c r="BZ39" i="2002" s="1"/>
  <c r="CE39" i="2002"/>
  <c r="CF44" i="2002"/>
  <c r="CE44" i="2002"/>
  <c r="CF38" i="2003"/>
  <c r="ED45" i="2003"/>
  <c r="CZ45" i="2003"/>
  <c r="CK45" i="2003"/>
  <c r="BG45" i="2003"/>
  <c r="AO45" i="2003"/>
  <c r="AI45" i="2003"/>
  <c r="AF45" i="2003"/>
  <c r="Y44" i="2003"/>
  <c r="W45" i="2003"/>
  <c r="N45" i="2003"/>
  <c r="H45" i="2003"/>
  <c r="BZ44" i="2003"/>
  <c r="BS45" i="2003"/>
  <c r="R44" i="2003"/>
  <c r="BK44" i="2003"/>
  <c r="CL44" i="2003"/>
  <c r="DV44" i="2003"/>
  <c r="EE44" i="2003"/>
  <c r="DM44" i="2003"/>
  <c r="ED45" i="2002"/>
  <c r="EA45" i="2002"/>
  <c r="DX45" i="2002"/>
  <c r="DU45" i="2002"/>
  <c r="DR45" i="2002"/>
  <c r="DL45" i="2002"/>
  <c r="DI45" i="2002"/>
  <c r="DC45" i="2002"/>
  <c r="CZ45" i="2002"/>
  <c r="CH45" i="2002"/>
  <c r="BP45" i="2002"/>
  <c r="BG45" i="2002"/>
  <c r="Y44" i="2002"/>
  <c r="AA44" i="2002" s="1"/>
  <c r="W45" i="2002"/>
  <c r="N45" i="2002"/>
  <c r="E45" i="2002"/>
  <c r="Q45" i="2002"/>
  <c r="BJ45" i="2002"/>
  <c r="CK45" i="2002"/>
  <c r="H45" i="2002"/>
  <c r="BS45" i="2002"/>
  <c r="DY44" i="2002"/>
  <c r="BT44" i="2002"/>
  <c r="BK44" i="2002"/>
  <c r="CL44" i="2002"/>
  <c r="I44" i="2002"/>
  <c r="BB44" i="2002"/>
  <c r="AS44" i="2002"/>
  <c r="AJ44" i="2002"/>
  <c r="R44" i="2002"/>
  <c r="EE44" i="2002"/>
  <c r="DV44" i="2002"/>
  <c r="DS44" i="2002" s="1"/>
  <c r="DD44" i="2002"/>
  <c r="BY249" i="2005"/>
  <c r="BY250" i="2005"/>
  <c r="EE249" i="2005"/>
  <c r="ED249" i="2005"/>
  <c r="EA249" i="2005"/>
  <c r="DP249" i="2005"/>
  <c r="DM249" i="2005"/>
  <c r="DL249" i="2005"/>
  <c r="DI249" i="2005"/>
  <c r="DD249" i="2005"/>
  <c r="DC249" i="2005"/>
  <c r="CZ249" i="2005"/>
  <c r="CO249" i="2005"/>
  <c r="CL249" i="2005"/>
  <c r="CK249" i="2005"/>
  <c r="CH249" i="2005"/>
  <c r="BT249" i="2005"/>
  <c r="BS249" i="2005"/>
  <c r="BP249" i="2005"/>
  <c r="BN249" i="2005"/>
  <c r="BK249" i="2005"/>
  <c r="BJ249" i="2005"/>
  <c r="BG249" i="2005"/>
  <c r="BB249" i="2005"/>
  <c r="AY249" i="2005" s="1"/>
  <c r="BA249" i="2005"/>
  <c r="AX249" i="2005"/>
  <c r="AS249" i="2005"/>
  <c r="AP249" i="2005" s="1"/>
  <c r="AR249" i="2005"/>
  <c r="AO249" i="2005"/>
  <c r="AJ249" i="2005"/>
  <c r="AG249" i="2005" s="1"/>
  <c r="AI249" i="2005"/>
  <c r="AF249" i="2005"/>
  <c r="AD249" i="2005"/>
  <c r="X249" i="2005" s="1"/>
  <c r="W249" i="2005"/>
  <c r="U249" i="2005"/>
  <c r="R249" i="2005"/>
  <c r="O249" i="2005" s="1"/>
  <c r="Q249" i="2005"/>
  <c r="N249" i="2005"/>
  <c r="L249" i="2005"/>
  <c r="F249" i="2005" s="1"/>
  <c r="I249" i="2005"/>
  <c r="H249" i="2005"/>
  <c r="E249" i="2005"/>
  <c r="EH249" i="2005"/>
  <c r="EB249" i="2005" s="1"/>
  <c r="EG261" i="2005"/>
  <c r="DJ249" i="2005"/>
  <c r="BH249" i="2005"/>
  <c r="CI249" i="2005"/>
  <c r="BW249" i="2005"/>
  <c r="BQ249" i="2005" s="1"/>
  <c r="DG249" i="2005"/>
  <c r="DA249" i="2005" s="1"/>
  <c r="DP251" i="2005"/>
  <c r="DP253" i="2005"/>
  <c r="DP258" i="2005"/>
  <c r="DP259" i="2005"/>
  <c r="AC270" i="2005"/>
  <c r="AC260" i="2005"/>
  <c r="EE260" i="2005"/>
  <c r="ED260" i="2005"/>
  <c r="EA260" i="2005"/>
  <c r="DX272" i="2005"/>
  <c r="DV260" i="2005"/>
  <c r="DU260" i="2005"/>
  <c r="DR260" i="2005"/>
  <c r="DP260" i="2005"/>
  <c r="DI260" i="2005"/>
  <c r="DF272" i="2005"/>
  <c r="DD260" i="2005"/>
  <c r="DC260" i="2005"/>
  <c r="CZ260" i="2005"/>
  <c r="CM260" i="2005"/>
  <c r="CL260" i="2005"/>
  <c r="CK260" i="2005"/>
  <c r="CH260" i="2005"/>
  <c r="CD260" i="2005"/>
  <c r="CC260" i="2005"/>
  <c r="CB260" i="2005"/>
  <c r="BY260" i="2005"/>
  <c r="BT260" i="2005"/>
  <c r="BS260" i="2005"/>
  <c r="BP260" i="2005"/>
  <c r="BM272" i="2005"/>
  <c r="BK260" i="2005"/>
  <c r="BJ260" i="2005"/>
  <c r="BG260" i="2005"/>
  <c r="BB260" i="2005"/>
  <c r="AY260" i="2005"/>
  <c r="BA260" i="2005"/>
  <c r="AX260" i="2005"/>
  <c r="AS260" i="2005"/>
  <c r="AP260" i="2005"/>
  <c r="AR260" i="2005"/>
  <c r="AO260" i="2005"/>
  <c r="AJ260" i="2005"/>
  <c r="AG260" i="2005"/>
  <c r="AI260" i="2005"/>
  <c r="AF260" i="2005"/>
  <c r="AD260" i="2005"/>
  <c r="X260" i="2005"/>
  <c r="W260" i="2005"/>
  <c r="R260" i="2005"/>
  <c r="Q260" i="2005"/>
  <c r="N260" i="2005"/>
  <c r="K272" i="2005"/>
  <c r="I260" i="2005"/>
  <c r="H260" i="2005"/>
  <c r="E260" i="2005"/>
  <c r="EE259" i="2005"/>
  <c r="ED259" i="2005"/>
  <c r="EA259" i="2005"/>
  <c r="DX271" i="2005"/>
  <c r="DV259" i="2005"/>
  <c r="DU259" i="2005"/>
  <c r="DR259" i="2005"/>
  <c r="DF271" i="2005"/>
  <c r="DD259" i="2005"/>
  <c r="DC259" i="2005"/>
  <c r="CZ259" i="2005"/>
  <c r="CM259" i="2005"/>
  <c r="CL259" i="2005"/>
  <c r="CK259" i="2005"/>
  <c r="CH259" i="2005"/>
  <c r="CD259" i="2005"/>
  <c r="CC259" i="2005"/>
  <c r="CB259" i="2005"/>
  <c r="BY259" i="2005"/>
  <c r="BT259" i="2005"/>
  <c r="BS259" i="2005"/>
  <c r="BP259" i="2005"/>
  <c r="BM271" i="2005"/>
  <c r="BK259" i="2005"/>
  <c r="BJ259" i="2005"/>
  <c r="BG259" i="2005"/>
  <c r="BB259" i="2005"/>
  <c r="AY259" i="2005"/>
  <c r="BA259" i="2005"/>
  <c r="AX259" i="2005"/>
  <c r="AS259" i="2005"/>
  <c r="AP259" i="2005"/>
  <c r="AR259" i="2005"/>
  <c r="AO259" i="2005"/>
  <c r="AJ259" i="2005"/>
  <c r="AG259" i="2005"/>
  <c r="AI259" i="2005"/>
  <c r="AF259" i="2005"/>
  <c r="W259" i="2005"/>
  <c r="R259" i="2005"/>
  <c r="Q259" i="2005"/>
  <c r="N259" i="2005"/>
  <c r="I259" i="2005"/>
  <c r="H259" i="2005"/>
  <c r="E259" i="2005"/>
  <c r="EE258" i="2005"/>
  <c r="ED258" i="2005"/>
  <c r="EA258" i="2005"/>
  <c r="DV258" i="2005"/>
  <c r="DU258" i="2005"/>
  <c r="DR258" i="2005"/>
  <c r="DI258" i="2005"/>
  <c r="DD258" i="2005"/>
  <c r="DC258" i="2005"/>
  <c r="CZ258" i="2005"/>
  <c r="CM258" i="2005"/>
  <c r="CN270" i="2005"/>
  <c r="CL258" i="2005"/>
  <c r="CK258" i="2005"/>
  <c r="CH258" i="2005"/>
  <c r="CD258" i="2005"/>
  <c r="CC258" i="2005"/>
  <c r="CB258" i="2005"/>
  <c r="BY258" i="2005"/>
  <c r="BV270" i="2005"/>
  <c r="BT258" i="2005"/>
  <c r="BS258" i="2005"/>
  <c r="BP258" i="2005"/>
  <c r="BK258" i="2005"/>
  <c r="BJ258" i="2005"/>
  <c r="BG258" i="2005"/>
  <c r="BB258" i="2005"/>
  <c r="AY258" i="2005"/>
  <c r="BA258" i="2005"/>
  <c r="AX258" i="2005"/>
  <c r="AS258" i="2005"/>
  <c r="AP258" i="2005"/>
  <c r="AR258" i="2005"/>
  <c r="AO258" i="2005"/>
  <c r="AJ258" i="2005"/>
  <c r="AG258" i="2005"/>
  <c r="AI258" i="2005"/>
  <c r="AF258" i="2005"/>
  <c r="W258" i="2005"/>
  <c r="R258" i="2005"/>
  <c r="Q258" i="2005"/>
  <c r="N258" i="2005"/>
  <c r="I258" i="2005"/>
  <c r="H258" i="2005"/>
  <c r="E258" i="2005"/>
  <c r="EE257" i="2005"/>
  <c r="ED257" i="2005"/>
  <c r="EA257" i="2005"/>
  <c r="DX269" i="2005"/>
  <c r="DV257" i="2005"/>
  <c r="DU257" i="2005"/>
  <c r="DR257" i="2005"/>
  <c r="DI257" i="2005"/>
  <c r="DF269" i="2005"/>
  <c r="DD257" i="2005"/>
  <c r="DC257" i="2005"/>
  <c r="CZ257" i="2005"/>
  <c r="CM257" i="2005"/>
  <c r="CL257" i="2005"/>
  <c r="CK257" i="2005"/>
  <c r="CH257" i="2005"/>
  <c r="CD257" i="2005"/>
  <c r="CC257" i="2005"/>
  <c r="CB257" i="2005"/>
  <c r="BY257" i="2005"/>
  <c r="BT257" i="2005"/>
  <c r="BS257" i="2005"/>
  <c r="BP257" i="2005"/>
  <c r="BM269" i="2005"/>
  <c r="BK257" i="2005"/>
  <c r="BJ257" i="2005"/>
  <c r="BG257" i="2005"/>
  <c r="BB257" i="2005"/>
  <c r="AY257" i="2005"/>
  <c r="BA257" i="2005"/>
  <c r="AX257" i="2005"/>
  <c r="AS257" i="2005"/>
  <c r="AP257" i="2005"/>
  <c r="AR257" i="2005"/>
  <c r="AO257" i="2005"/>
  <c r="AJ257" i="2005"/>
  <c r="AG257" i="2005"/>
  <c r="AI257" i="2005"/>
  <c r="AF257" i="2005"/>
  <c r="W257" i="2005"/>
  <c r="T269" i="2005"/>
  <c r="R257" i="2005"/>
  <c r="Q257" i="2005"/>
  <c r="N257" i="2005"/>
  <c r="I257" i="2005"/>
  <c r="H257" i="2005"/>
  <c r="E257" i="2005"/>
  <c r="EG268" i="2005"/>
  <c r="EE256" i="2005"/>
  <c r="ED256" i="2005"/>
  <c r="EA256" i="2005"/>
  <c r="DV256" i="2005"/>
  <c r="DU256" i="2005"/>
  <c r="DR256" i="2005"/>
  <c r="DI256" i="2005"/>
  <c r="DD256" i="2005"/>
  <c r="DC256" i="2005"/>
  <c r="CZ256" i="2005"/>
  <c r="CM256" i="2005"/>
  <c r="CL256" i="2005"/>
  <c r="CK256" i="2005"/>
  <c r="CH256" i="2005"/>
  <c r="CD256" i="2005"/>
  <c r="CC256" i="2005"/>
  <c r="CB256" i="2005"/>
  <c r="BY256" i="2005"/>
  <c r="BT256" i="2005"/>
  <c r="BS256" i="2005"/>
  <c r="BP256" i="2005"/>
  <c r="BM268" i="2005"/>
  <c r="BK256" i="2005"/>
  <c r="BJ256" i="2005"/>
  <c r="BG256" i="2005"/>
  <c r="BB256" i="2005"/>
  <c r="AY256" i="2005"/>
  <c r="BA256" i="2005"/>
  <c r="AX256" i="2005"/>
  <c r="AS256" i="2005"/>
  <c r="AP256" i="2005"/>
  <c r="AR256" i="2005"/>
  <c r="AO256" i="2005"/>
  <c r="AJ256" i="2005"/>
  <c r="AG256" i="2005"/>
  <c r="AI256" i="2005"/>
  <c r="AF256" i="2005"/>
  <c r="W256" i="2005"/>
  <c r="T268" i="2005"/>
  <c r="R256" i="2005"/>
  <c r="Q256" i="2005"/>
  <c r="N256" i="2005"/>
  <c r="I256" i="2005"/>
  <c r="H256" i="2005"/>
  <c r="E256" i="2005"/>
  <c r="EG267" i="2005"/>
  <c r="EE255" i="2005"/>
  <c r="ED255" i="2005"/>
  <c r="EA255" i="2005"/>
  <c r="DD255" i="2005"/>
  <c r="CM255" i="2005"/>
  <c r="CL255" i="2005"/>
  <c r="CD255" i="2005"/>
  <c r="CC255" i="2005"/>
  <c r="BT255" i="2005"/>
  <c r="BK255" i="2005"/>
  <c r="BB255" i="2005"/>
  <c r="AY255" i="2005"/>
  <c r="AS255" i="2005"/>
  <c r="AP255" i="2005"/>
  <c r="AJ255" i="2005"/>
  <c r="AG255" i="2005"/>
  <c r="AD255" i="2005"/>
  <c r="X255" i="2005"/>
  <c r="R255" i="2005"/>
  <c r="I255" i="2005"/>
  <c r="EG266" i="2005"/>
  <c r="EE254" i="2005"/>
  <c r="ED254" i="2005"/>
  <c r="EA254" i="2005"/>
  <c r="DY254" i="2005"/>
  <c r="DV254" i="2005"/>
  <c r="DU254" i="2005"/>
  <c r="DR254" i="2005"/>
  <c r="DI254" i="2005"/>
  <c r="DG254" i="2005"/>
  <c r="DD254" i="2005"/>
  <c r="DC254" i="2005"/>
  <c r="CZ254" i="2005"/>
  <c r="CL254" i="2005"/>
  <c r="CC254" i="2005"/>
  <c r="BT254" i="2005"/>
  <c r="BP254" i="2005"/>
  <c r="BN254" i="2005"/>
  <c r="BK254" i="2005"/>
  <c r="BJ254" i="2005"/>
  <c r="BG254" i="2005"/>
  <c r="BB254" i="2005"/>
  <c r="AY254" i="2005"/>
  <c r="BA254" i="2005"/>
  <c r="AX254" i="2005"/>
  <c r="AS254" i="2005"/>
  <c r="AP254" i="2005"/>
  <c r="AR254" i="2005"/>
  <c r="AO254" i="2005"/>
  <c r="AJ254" i="2005"/>
  <c r="AG254" i="2005"/>
  <c r="AI254" i="2005"/>
  <c r="AF254" i="2005"/>
  <c r="W254" i="2005"/>
  <c r="U254" i="2005"/>
  <c r="R254" i="2005"/>
  <c r="Q254" i="2005"/>
  <c r="N254" i="2005"/>
  <c r="I254" i="2005"/>
  <c r="H254" i="2005"/>
  <c r="E254" i="2005"/>
  <c r="EE253" i="2005"/>
  <c r="ED253" i="2005"/>
  <c r="EA253" i="2005"/>
  <c r="DX253" i="2005"/>
  <c r="DV253" i="2005"/>
  <c r="DU253" i="2005"/>
  <c r="DI253" i="2005"/>
  <c r="DD253" i="2005"/>
  <c r="DC253" i="2005"/>
  <c r="CZ253" i="2005"/>
  <c r="CL253" i="2005"/>
  <c r="CH253" i="2005"/>
  <c r="CE253" i="2005"/>
  <c r="CC253" i="2005"/>
  <c r="CB253" i="2005"/>
  <c r="BY253" i="2005"/>
  <c r="BW253" i="2005"/>
  <c r="BT253" i="2005"/>
  <c r="BP253" i="2005"/>
  <c r="BK253" i="2005"/>
  <c r="BJ253" i="2005"/>
  <c r="BG253" i="2005"/>
  <c r="BB253" i="2005"/>
  <c r="AY253" i="2005"/>
  <c r="BA253" i="2005"/>
  <c r="AX253" i="2005"/>
  <c r="AS253" i="2005"/>
  <c r="AP253" i="2005"/>
  <c r="AR253" i="2005"/>
  <c r="AO253" i="2005"/>
  <c r="AJ253" i="2005"/>
  <c r="AG253" i="2005"/>
  <c r="AI253" i="2005"/>
  <c r="AF253" i="2005"/>
  <c r="AD253" i="2005"/>
  <c r="X253" i="2005"/>
  <c r="W253" i="2005"/>
  <c r="R253" i="2005"/>
  <c r="Q253" i="2005"/>
  <c r="N253" i="2005"/>
  <c r="L253" i="2005"/>
  <c r="I253" i="2005"/>
  <c r="H253" i="2005"/>
  <c r="E253" i="2005"/>
  <c r="EE252" i="2005"/>
  <c r="ED252" i="2005"/>
  <c r="EA252" i="2005"/>
  <c r="DI252" i="2005"/>
  <c r="DG252" i="2005"/>
  <c r="DD252" i="2005"/>
  <c r="DC252" i="2005"/>
  <c r="CZ252" i="2005"/>
  <c r="CL252" i="2005"/>
  <c r="CK252" i="2005"/>
  <c r="CH252" i="2005"/>
  <c r="CF252" i="2005"/>
  <c r="CC252" i="2005"/>
  <c r="CB252" i="2005"/>
  <c r="BY252" i="2005"/>
  <c r="BT252" i="2005"/>
  <c r="BS252" i="2005"/>
  <c r="BP252" i="2005"/>
  <c r="BN252" i="2005"/>
  <c r="BK252" i="2005"/>
  <c r="BJ252" i="2005"/>
  <c r="BG252" i="2005"/>
  <c r="BB252" i="2005"/>
  <c r="AY252" i="2005"/>
  <c r="BA252" i="2005"/>
  <c r="AX252" i="2005"/>
  <c r="AS252" i="2005"/>
  <c r="AP252" i="2005"/>
  <c r="AR252" i="2005"/>
  <c r="AO252" i="2005"/>
  <c r="AJ252" i="2005"/>
  <c r="AG252" i="2005"/>
  <c r="AI252" i="2005"/>
  <c r="AF252" i="2005"/>
  <c r="W252" i="2005"/>
  <c r="U252" i="2005"/>
  <c r="R252" i="2005"/>
  <c r="Q252" i="2005"/>
  <c r="N252" i="2005"/>
  <c r="I252" i="2005"/>
  <c r="H252" i="2005"/>
  <c r="E252" i="2005"/>
  <c r="EE251" i="2005"/>
  <c r="ED251" i="2005"/>
  <c r="EA251" i="2005"/>
  <c r="DI251" i="2005"/>
  <c r="DD251" i="2005"/>
  <c r="DC251" i="2005"/>
  <c r="CZ251" i="2005"/>
  <c r="CO251" i="2005"/>
  <c r="CL251" i="2005"/>
  <c r="CK251" i="2005"/>
  <c r="CH251" i="2005"/>
  <c r="CE251" i="2005"/>
  <c r="CC251" i="2005"/>
  <c r="BY251" i="2005"/>
  <c r="BW251" i="2005"/>
  <c r="BT251" i="2005"/>
  <c r="BS251" i="2005"/>
  <c r="BP251" i="2005"/>
  <c r="BK251" i="2005"/>
  <c r="BJ251" i="2005"/>
  <c r="BG251" i="2005"/>
  <c r="AS251" i="2005"/>
  <c r="AP251" i="2005"/>
  <c r="AR251" i="2005"/>
  <c r="AO251" i="2005"/>
  <c r="AJ251" i="2005"/>
  <c r="AG251" i="2005"/>
  <c r="AI251" i="2005"/>
  <c r="AF251" i="2005"/>
  <c r="AD251" i="2005"/>
  <c r="X251" i="2005"/>
  <c r="W251" i="2005"/>
  <c r="R251" i="2005"/>
  <c r="Q251" i="2005"/>
  <c r="N251" i="2005"/>
  <c r="L251" i="2005"/>
  <c r="I251" i="2005"/>
  <c r="H251" i="2005"/>
  <c r="E251" i="2005"/>
  <c r="EG262" i="2005"/>
  <c r="EE250" i="2005"/>
  <c r="ED250" i="2005"/>
  <c r="EA250" i="2005"/>
  <c r="DI250" i="2005"/>
  <c r="DG250" i="2005"/>
  <c r="DD250" i="2005"/>
  <c r="DC250" i="2005"/>
  <c r="CZ250" i="2005"/>
  <c r="CL250" i="2005"/>
  <c r="CK250" i="2005"/>
  <c r="CH250" i="2005"/>
  <c r="CC250" i="2005"/>
  <c r="BT250" i="2005"/>
  <c r="BS250" i="2005"/>
  <c r="BP250" i="2005"/>
  <c r="BN250" i="2005"/>
  <c r="BK250" i="2005"/>
  <c r="BJ250" i="2005"/>
  <c r="BG250" i="2005"/>
  <c r="BB250" i="2005"/>
  <c r="AY250" i="2005"/>
  <c r="BA250" i="2005"/>
  <c r="AX250" i="2005"/>
  <c r="AS250" i="2005"/>
  <c r="AP250" i="2005"/>
  <c r="AR250" i="2005"/>
  <c r="AO250" i="2005"/>
  <c r="AJ250" i="2005"/>
  <c r="AG250" i="2005"/>
  <c r="AI250" i="2005"/>
  <c r="AF250" i="2005"/>
  <c r="W250" i="2005"/>
  <c r="U250" i="2005"/>
  <c r="R250" i="2005"/>
  <c r="Q250" i="2005"/>
  <c r="N250" i="2005"/>
  <c r="I250" i="2005"/>
  <c r="H250" i="2005"/>
  <c r="E250" i="2005"/>
  <c r="CM45" i="2003"/>
  <c r="CO45" i="2003" s="1"/>
  <c r="CD45" i="2003"/>
  <c r="BN45" i="2003"/>
  <c r="EG264" i="2005"/>
  <c r="BV267" i="2005"/>
  <c r="T267" i="2005"/>
  <c r="K267" i="2005"/>
  <c r="DX270" i="2005"/>
  <c r="DX46" i="2003"/>
  <c r="EH253" i="2005"/>
  <c r="EB253" i="2005"/>
  <c r="EG265" i="2005"/>
  <c r="EH257" i="2005"/>
  <c r="EG269" i="2005"/>
  <c r="EH251" i="2005"/>
  <c r="EG263" i="2005"/>
  <c r="DX255" i="2005"/>
  <c r="DX267" i="2005"/>
  <c r="DY256" i="2005"/>
  <c r="DS256" i="2005"/>
  <c r="DX268" i="2005"/>
  <c r="DG255" i="2005"/>
  <c r="DA255" i="2005"/>
  <c r="DF267" i="2005"/>
  <c r="CO255" i="2005"/>
  <c r="CI255" i="2005"/>
  <c r="CN267" i="2005"/>
  <c r="CO257" i="2005"/>
  <c r="CI257" i="2005"/>
  <c r="CN269" i="2005"/>
  <c r="CO256" i="2005"/>
  <c r="CI256" i="2005"/>
  <c r="CN268" i="2005"/>
  <c r="CE257" i="2005"/>
  <c r="CE269" i="2005"/>
  <c r="CE255" i="2005"/>
  <c r="CE267" i="2005"/>
  <c r="CE256" i="2005"/>
  <c r="CE268" i="2005"/>
  <c r="BW257" i="2005"/>
  <c r="BV269" i="2005"/>
  <c r="BW256" i="2005"/>
  <c r="BV268" i="2005"/>
  <c r="BM255" i="2005"/>
  <c r="BM267" i="2005"/>
  <c r="AD257" i="2005"/>
  <c r="X257" i="2005"/>
  <c r="AC269" i="2005"/>
  <c r="AD256" i="2005"/>
  <c r="X256" i="2005"/>
  <c r="AC268" i="2005"/>
  <c r="L256" i="2005"/>
  <c r="K268" i="2005"/>
  <c r="L257" i="2005"/>
  <c r="F257" i="2005"/>
  <c r="EH260" i="2005"/>
  <c r="EB260" i="2005"/>
  <c r="EG272" i="2005"/>
  <c r="EH258" i="2005"/>
  <c r="EG270" i="2005"/>
  <c r="EH259" i="2005"/>
  <c r="EB259" i="2005"/>
  <c r="EG271" i="2005"/>
  <c r="DG258" i="2005"/>
  <c r="DA258" i="2005"/>
  <c r="DF270" i="2005"/>
  <c r="CO260" i="2005"/>
  <c r="CI260" i="2005"/>
  <c r="CN272" i="2005"/>
  <c r="CO259" i="2005"/>
  <c r="CI259" i="2005"/>
  <c r="CN271" i="2005"/>
  <c r="CF258" i="2005"/>
  <c r="BZ258" i="2005"/>
  <c r="CE270" i="2005"/>
  <c r="CE260" i="2005"/>
  <c r="CE272" i="2005"/>
  <c r="CE259" i="2005"/>
  <c r="CE271" i="2005"/>
  <c r="BW260" i="2005"/>
  <c r="BQ260" i="2005"/>
  <c r="BV272" i="2005"/>
  <c r="BW259" i="2005"/>
  <c r="BQ259" i="2005"/>
  <c r="BV271" i="2005"/>
  <c r="BN258" i="2005"/>
  <c r="BH258" i="2005"/>
  <c r="BM270" i="2005"/>
  <c r="AD259" i="2005"/>
  <c r="X259" i="2005"/>
  <c r="AC271" i="2005"/>
  <c r="U259" i="2005"/>
  <c r="O259" i="2005"/>
  <c r="T271" i="2005"/>
  <c r="U258" i="2005"/>
  <c r="T270" i="2005"/>
  <c r="U260" i="2005"/>
  <c r="O260" i="2005"/>
  <c r="T272" i="2005"/>
  <c r="K270" i="2005"/>
  <c r="K258" i="2005"/>
  <c r="AC259" i="2005"/>
  <c r="O258" i="2005"/>
  <c r="T256" i="2005"/>
  <c r="U256" i="2005"/>
  <c r="O256" i="2005"/>
  <c r="BQ257" i="2005"/>
  <c r="BQ253" i="2005"/>
  <c r="BW255" i="2005"/>
  <c r="BQ255" i="2005"/>
  <c r="EB258" i="2005"/>
  <c r="BQ256" i="2005"/>
  <c r="F256" i="2005"/>
  <c r="CO253" i="2005"/>
  <c r="CI253" i="2005"/>
  <c r="CF254" i="2005"/>
  <c r="BZ254" i="2005"/>
  <c r="BH252" i="2005"/>
  <c r="L255" i="2005"/>
  <c r="F255" i="2005"/>
  <c r="K255" i="2005"/>
  <c r="DY255" i="2005"/>
  <c r="DS255" i="2005"/>
  <c r="BQ251" i="2005"/>
  <c r="F251" i="2005"/>
  <c r="BZ252" i="2005"/>
  <c r="BH250" i="2005"/>
  <c r="CF250" i="2005"/>
  <c r="BZ250" i="2005"/>
  <c r="DA250" i="2005"/>
  <c r="EB251" i="2005"/>
  <c r="BH254" i="2005"/>
  <c r="DA254" i="2005"/>
  <c r="F253" i="2005"/>
  <c r="L258" i="2005"/>
  <c r="F258" i="2005"/>
  <c r="L260" i="2005"/>
  <c r="F260" i="2005"/>
  <c r="O250" i="2005"/>
  <c r="O252" i="2005"/>
  <c r="O254" i="2005"/>
  <c r="AD250" i="2005"/>
  <c r="X250" i="2005"/>
  <c r="AD252" i="2005"/>
  <c r="X252" i="2005"/>
  <c r="BN251" i="2005"/>
  <c r="BH251" i="2005"/>
  <c r="BN256" i="2005"/>
  <c r="BH256" i="2005"/>
  <c r="BN257" i="2005"/>
  <c r="BH257" i="2005"/>
  <c r="BN259" i="2005"/>
  <c r="BH259" i="2005"/>
  <c r="BW258" i="2005"/>
  <c r="BQ258" i="2005"/>
  <c r="CF260" i="2005"/>
  <c r="BZ260" i="2005"/>
  <c r="CE252" i="2005"/>
  <c r="CO250" i="2005"/>
  <c r="CI250" i="2005"/>
  <c r="CI251" i="2005"/>
  <c r="DG257" i="2005"/>
  <c r="DA257" i="2005"/>
  <c r="DG251" i="2005"/>
  <c r="DA251" i="2005"/>
  <c r="DA252" i="2005"/>
  <c r="DG256" i="2005"/>
  <c r="DA256" i="2005"/>
  <c r="DG259" i="2005"/>
  <c r="DA259" i="2005"/>
  <c r="DX256" i="2005"/>
  <c r="DS254" i="2005"/>
  <c r="DY258" i="2005"/>
  <c r="DS258" i="2005"/>
  <c r="DX254" i="2005"/>
  <c r="EH255" i="2005"/>
  <c r="EB255" i="2005"/>
  <c r="EH250" i="2005"/>
  <c r="EB250" i="2005"/>
  <c r="EH256" i="2005"/>
  <c r="EB256" i="2005"/>
  <c r="EB257" i="2005"/>
  <c r="L250" i="2005"/>
  <c r="F250" i="2005"/>
  <c r="BW250" i="2005"/>
  <c r="BQ250" i="2005"/>
  <c r="DP250" i="2005"/>
  <c r="U251" i="2005"/>
  <c r="O251" i="2005"/>
  <c r="CF251" i="2005"/>
  <c r="BZ251" i="2005"/>
  <c r="L252" i="2005"/>
  <c r="F252" i="2005"/>
  <c r="BW252" i="2005"/>
  <c r="BQ252" i="2005"/>
  <c r="CO252" i="2005"/>
  <c r="CI252" i="2005"/>
  <c r="DP252" i="2005"/>
  <c r="EH252" i="2005"/>
  <c r="EB252" i="2005"/>
  <c r="U253" i="2005"/>
  <c r="O253" i="2005"/>
  <c r="BN253" i="2005"/>
  <c r="BH253" i="2005"/>
  <c r="CF253" i="2005"/>
  <c r="BZ253" i="2005"/>
  <c r="DG253" i="2005"/>
  <c r="DA253" i="2005"/>
  <c r="DS253" i="2005"/>
  <c r="L254" i="2005"/>
  <c r="F254" i="2005"/>
  <c r="AD254" i="2005"/>
  <c r="X254" i="2005"/>
  <c r="BW254" i="2005"/>
  <c r="BQ254" i="2005"/>
  <c r="CO254" i="2005"/>
  <c r="CI254" i="2005"/>
  <c r="DP254" i="2005"/>
  <c r="EH254" i="2005"/>
  <c r="EB254" i="2005"/>
  <c r="U255" i="2005"/>
  <c r="O255" i="2005"/>
  <c r="BN255" i="2005"/>
  <c r="BH255" i="2005"/>
  <c r="CF255" i="2005"/>
  <c r="BZ255" i="2005"/>
  <c r="DP255" i="2005"/>
  <c r="CF256" i="2005"/>
  <c r="BZ256" i="2005"/>
  <c r="DP256" i="2005"/>
  <c r="U257" i="2005"/>
  <c r="O257" i="2005"/>
  <c r="CF257" i="2005"/>
  <c r="BZ257" i="2005"/>
  <c r="DY257" i="2005"/>
  <c r="DS257" i="2005"/>
  <c r="AD258" i="2005"/>
  <c r="X258" i="2005"/>
  <c r="CO258" i="2005"/>
  <c r="CI258" i="2005"/>
  <c r="L259" i="2005"/>
  <c r="F259" i="2005"/>
  <c r="CF259" i="2005"/>
  <c r="BZ259" i="2005"/>
  <c r="DY259" i="2005"/>
  <c r="DS259" i="2005"/>
  <c r="BN260" i="2005"/>
  <c r="BH260" i="2005"/>
  <c r="DG260" i="2005"/>
  <c r="DA260" i="2005"/>
  <c r="DY260" i="2005"/>
  <c r="DS260" i="2005"/>
  <c r="BG245" i="2005"/>
  <c r="BG246" i="2005"/>
  <c r="BG247" i="2005"/>
  <c r="BG248" i="2005"/>
  <c r="AX245" i="2005"/>
  <c r="AX246" i="2005"/>
  <c r="AX247" i="2005"/>
  <c r="AX248" i="2005"/>
  <c r="W245" i="2005"/>
  <c r="W246" i="2005"/>
  <c r="W247" i="2005"/>
  <c r="W248" i="2005"/>
  <c r="CO45" i="2002"/>
  <c r="CI45" i="2002" s="1"/>
  <c r="CN46" i="2002"/>
  <c r="CF45" i="2002"/>
  <c r="CE46" i="2002"/>
  <c r="CE45" i="2002"/>
  <c r="DF46" i="2003"/>
  <c r="BW45" i="2003"/>
  <c r="EG46" i="2003"/>
  <c r="L45" i="2003"/>
  <c r="K46" i="2003"/>
  <c r="U45" i="2003"/>
  <c r="T46" i="2003"/>
  <c r="CF45" i="2003"/>
  <c r="DX45" i="2003"/>
  <c r="DM246" i="2005"/>
  <c r="DO258" i="2005"/>
  <c r="AC258" i="2005"/>
  <c r="AC256" i="2005"/>
  <c r="AC257" i="2005"/>
  <c r="K257" i="2005"/>
  <c r="DC244" i="2005"/>
  <c r="DM244" i="2005"/>
  <c r="AC254" i="2005"/>
  <c r="DL240" i="2005"/>
  <c r="ED44" i="2002"/>
  <c r="EA44" i="2002"/>
  <c r="DU44" i="2002"/>
  <c r="DR44" i="2002"/>
  <c r="DL44" i="2002"/>
  <c r="DI44" i="2002"/>
  <c r="DC44" i="2002"/>
  <c r="CZ44" i="2002"/>
  <c r="CH44" i="2002"/>
  <c r="BP44" i="2002"/>
  <c r="BG44" i="2002"/>
  <c r="W44" i="2002"/>
  <c r="N44" i="2002"/>
  <c r="E44" i="2002"/>
  <c r="EA44" i="2003"/>
  <c r="DT43" i="2003"/>
  <c r="DQ43" i="2003"/>
  <c r="DR44" i="2003" s="1"/>
  <c r="DI44" i="2003"/>
  <c r="CZ44" i="2003"/>
  <c r="CH44" i="2003"/>
  <c r="BS44" i="2003"/>
  <c r="BP44" i="2003"/>
  <c r="BJ44" i="2003"/>
  <c r="BA44" i="2003"/>
  <c r="AX44" i="2003"/>
  <c r="AO44" i="2003"/>
  <c r="AI44" i="2003"/>
  <c r="AF44" i="2003"/>
  <c r="Y43" i="2003"/>
  <c r="W44" i="2003"/>
  <c r="Q44" i="2003"/>
  <c r="N44" i="2003"/>
  <c r="H44" i="2003"/>
  <c r="Q44" i="2002"/>
  <c r="BS44" i="2002"/>
  <c r="H44" i="2002"/>
  <c r="BJ44" i="2002"/>
  <c r="CK44" i="2002"/>
  <c r="DD43" i="2002"/>
  <c r="BB43" i="2002"/>
  <c r="AS43" i="2002"/>
  <c r="AJ43" i="2002"/>
  <c r="EE43" i="2003"/>
  <c r="DD43" i="2003"/>
  <c r="BT43" i="2003"/>
  <c r="I43" i="2003"/>
  <c r="BT43" i="2002"/>
  <c r="BK43" i="2002"/>
  <c r="Y43" i="2002"/>
  <c r="R43" i="2002"/>
  <c r="I43" i="2002"/>
  <c r="K250" i="2005"/>
  <c r="AA43" i="2002"/>
  <c r="CL43" i="2002"/>
  <c r="EE43" i="2002"/>
  <c r="BG237" i="2005"/>
  <c r="BG238" i="2005"/>
  <c r="BG239" i="2005"/>
  <c r="BG240" i="2005"/>
  <c r="BG241" i="2005"/>
  <c r="BG242" i="2005"/>
  <c r="BG243" i="2005"/>
  <c r="BG244" i="2005"/>
  <c r="BA237" i="2005"/>
  <c r="BA248" i="2005"/>
  <c r="BA247" i="2005"/>
  <c r="BA246" i="2005"/>
  <c r="BA245" i="2005"/>
  <c r="BA244" i="2005"/>
  <c r="BA243" i="2005"/>
  <c r="BA242" i="2005"/>
  <c r="BA241" i="2005"/>
  <c r="BA240" i="2005"/>
  <c r="BA239" i="2005"/>
  <c r="BA238" i="2005"/>
  <c r="AX237" i="2005"/>
  <c r="AX244" i="2005"/>
  <c r="AX243" i="2005"/>
  <c r="AX242" i="2005"/>
  <c r="AX241" i="2005"/>
  <c r="AX240" i="2005"/>
  <c r="AX239" i="2005"/>
  <c r="AX238" i="2005"/>
  <c r="AR237" i="2005"/>
  <c r="AR248" i="2005"/>
  <c r="AR247" i="2005"/>
  <c r="AR246" i="2005"/>
  <c r="AR245" i="2005"/>
  <c r="AR244" i="2005"/>
  <c r="AR243" i="2005"/>
  <c r="AR242" i="2005"/>
  <c r="AR241" i="2005"/>
  <c r="AR240" i="2005"/>
  <c r="AR239" i="2005"/>
  <c r="AR238" i="2005"/>
  <c r="AO237" i="2005"/>
  <c r="AO248" i="2005"/>
  <c r="AO247" i="2005"/>
  <c r="AO246" i="2005"/>
  <c r="AO245" i="2005"/>
  <c r="AO244" i="2005"/>
  <c r="AO243" i="2005"/>
  <c r="AO242" i="2005"/>
  <c r="AO241" i="2005"/>
  <c r="AO240" i="2005"/>
  <c r="AO239" i="2005"/>
  <c r="AO238" i="2005"/>
  <c r="AI237" i="2005"/>
  <c r="AI241" i="2005"/>
  <c r="AI240" i="2005"/>
  <c r="AI239" i="2005"/>
  <c r="AI238" i="2005"/>
  <c r="AF248" i="2005"/>
  <c r="AF239" i="2005"/>
  <c r="AF247" i="2005"/>
  <c r="AF246" i="2005"/>
  <c r="AF245" i="2005"/>
  <c r="AF244" i="2005"/>
  <c r="AF243" i="2005"/>
  <c r="AF242" i="2005"/>
  <c r="AF241" i="2005"/>
  <c r="AF240" i="2005"/>
  <c r="AF238" i="2005"/>
  <c r="EF237" i="2005"/>
  <c r="EH237" i="2005" s="1"/>
  <c r="EB237" i="2005" s="1"/>
  <c r="EE237" i="2005"/>
  <c r="EA237" i="2005"/>
  <c r="DM237" i="2005"/>
  <c r="DL237" i="2005"/>
  <c r="DI237" i="2005"/>
  <c r="DD237" i="2005"/>
  <c r="DC237" i="2005"/>
  <c r="CZ237" i="2005"/>
  <c r="CL237" i="2005"/>
  <c r="CK237" i="2005"/>
  <c r="CH237" i="2005"/>
  <c r="BT237" i="2005"/>
  <c r="BS237" i="2005"/>
  <c r="BP237" i="2005"/>
  <c r="BK237" i="2005"/>
  <c r="BJ237" i="2005"/>
  <c r="BB237" i="2005"/>
  <c r="AY237" i="2005" s="1"/>
  <c r="AS237" i="2005"/>
  <c r="AP237" i="2005"/>
  <c r="AJ237" i="2005"/>
  <c r="AG237" i="2005" s="1"/>
  <c r="R237" i="2005"/>
  <c r="Q237" i="2005"/>
  <c r="N237" i="2005"/>
  <c r="I237" i="2005"/>
  <c r="H237" i="2005"/>
  <c r="E237" i="2005"/>
  <c r="ED237" i="2005"/>
  <c r="DL225" i="2005"/>
  <c r="DI225" i="2005"/>
  <c r="BM250" i="2005"/>
  <c r="BM251" i="2005"/>
  <c r="BM256" i="2005"/>
  <c r="BM259" i="2005"/>
  <c r="BM260" i="2005"/>
  <c r="U240" i="2005"/>
  <c r="O240" i="2005" s="1"/>
  <c r="T253" i="2005"/>
  <c r="T257" i="2005"/>
  <c r="T258" i="2005"/>
  <c r="E238" i="2005"/>
  <c r="H238" i="2005"/>
  <c r="I238" i="2005"/>
  <c r="L238" i="2005"/>
  <c r="F238" i="2005" s="1"/>
  <c r="N238" i="2005"/>
  <c r="Q238" i="2005"/>
  <c r="R238" i="2005"/>
  <c r="W238" i="2005"/>
  <c r="AC250" i="2005"/>
  <c r="AJ238" i="2005"/>
  <c r="AG238" i="2005"/>
  <c r="AS238" i="2005"/>
  <c r="AP238" i="2005" s="1"/>
  <c r="BB238" i="2005"/>
  <c r="AY238" i="2005"/>
  <c r="BJ238" i="2005"/>
  <c r="BK238" i="2005"/>
  <c r="BH238" i="2005" s="1"/>
  <c r="BP238" i="2005"/>
  <c r="BS238" i="2005"/>
  <c r="BT238" i="2005"/>
  <c r="CH238" i="2005"/>
  <c r="CK238" i="2005"/>
  <c r="CL238" i="2005"/>
  <c r="CZ238" i="2005"/>
  <c r="DC238" i="2005"/>
  <c r="DD238" i="2005"/>
  <c r="DF250" i="2005"/>
  <c r="DI238" i="2005"/>
  <c r="DL238" i="2005"/>
  <c r="DM238" i="2005"/>
  <c r="EA238" i="2005"/>
  <c r="ED238" i="2005"/>
  <c r="EE238" i="2005"/>
  <c r="EF238" i="2005"/>
  <c r="E239" i="2005"/>
  <c r="H239" i="2005"/>
  <c r="I239" i="2005"/>
  <c r="K251" i="2005"/>
  <c r="N239" i="2005"/>
  <c r="Q239" i="2005"/>
  <c r="R239" i="2005"/>
  <c r="O239" i="2005" s="1"/>
  <c r="W239" i="2005"/>
  <c r="AJ239" i="2005"/>
  <c r="AG239" i="2005" s="1"/>
  <c r="AS239" i="2005"/>
  <c r="AP239" i="2005"/>
  <c r="BB239" i="2005"/>
  <c r="AY239" i="2005" s="1"/>
  <c r="BJ239" i="2005"/>
  <c r="BK239" i="2005"/>
  <c r="BN239" i="2005"/>
  <c r="BH239" i="2005" s="1"/>
  <c r="BP239" i="2005"/>
  <c r="BS239" i="2005"/>
  <c r="BT239" i="2005"/>
  <c r="BV251" i="2005"/>
  <c r="CH239" i="2005"/>
  <c r="CK239" i="2005"/>
  <c r="CL239" i="2005"/>
  <c r="CZ239" i="2005"/>
  <c r="DC239" i="2005"/>
  <c r="DD239" i="2005"/>
  <c r="DF251" i="2005"/>
  <c r="DI239" i="2005"/>
  <c r="EA239" i="2005"/>
  <c r="ED239" i="2005"/>
  <c r="EE239" i="2005"/>
  <c r="EF239" i="2005"/>
  <c r="EH239" i="2005" s="1"/>
  <c r="EB239" i="2005" s="1"/>
  <c r="E240" i="2005"/>
  <c r="H240" i="2005"/>
  <c r="I240" i="2005"/>
  <c r="N240" i="2005"/>
  <c r="Q240" i="2005"/>
  <c r="R240" i="2005"/>
  <c r="W240" i="2005"/>
  <c r="AJ240" i="2005"/>
  <c r="AG240" i="2005" s="1"/>
  <c r="AS240" i="2005"/>
  <c r="AP240" i="2005"/>
  <c r="BB240" i="2005"/>
  <c r="AY240" i="2005" s="1"/>
  <c r="BJ240" i="2005"/>
  <c r="BK240" i="2005"/>
  <c r="BP240" i="2005"/>
  <c r="BS240" i="2005"/>
  <c r="BT240" i="2005"/>
  <c r="CH240" i="2005"/>
  <c r="CK240" i="2005"/>
  <c r="CL240" i="2005"/>
  <c r="CZ240" i="2005"/>
  <c r="DC240" i="2005"/>
  <c r="DD240" i="2005"/>
  <c r="DI240" i="2005"/>
  <c r="DM240" i="2005"/>
  <c r="EA240" i="2005"/>
  <c r="ED240" i="2005"/>
  <c r="EE240" i="2005"/>
  <c r="EF240" i="2005"/>
  <c r="EG252" i="2005" s="1"/>
  <c r="E241" i="2005"/>
  <c r="H241" i="2005"/>
  <c r="I241" i="2005"/>
  <c r="K253" i="2005"/>
  <c r="N241" i="2005"/>
  <c r="Q241" i="2005"/>
  <c r="R241" i="2005"/>
  <c r="U241" i="2005"/>
  <c r="O241" i="2005" s="1"/>
  <c r="W241" i="2005"/>
  <c r="AJ241" i="2005"/>
  <c r="AG241" i="2005" s="1"/>
  <c r="AS241" i="2005"/>
  <c r="AP241" i="2005"/>
  <c r="BB241" i="2005"/>
  <c r="AY241" i="2005" s="1"/>
  <c r="BJ241" i="2005"/>
  <c r="BK241" i="2005"/>
  <c r="BP241" i="2005"/>
  <c r="BS241" i="2005"/>
  <c r="BT241" i="2005"/>
  <c r="CH241" i="2005"/>
  <c r="CK241" i="2005"/>
  <c r="CL241" i="2005"/>
  <c r="CN253" i="2005"/>
  <c r="CZ241" i="2005"/>
  <c r="DC241" i="2005"/>
  <c r="DD241" i="2005"/>
  <c r="DI241" i="2005"/>
  <c r="EA241" i="2005"/>
  <c r="ED241" i="2005"/>
  <c r="EE241" i="2005"/>
  <c r="EF241" i="2005"/>
  <c r="E242" i="2005"/>
  <c r="H242" i="2005"/>
  <c r="I242" i="2005"/>
  <c r="K254" i="2005"/>
  <c r="N242" i="2005"/>
  <c r="Q242" i="2005"/>
  <c r="R242" i="2005"/>
  <c r="W242" i="2005"/>
  <c r="AC242" i="2005"/>
  <c r="AD242" i="2005"/>
  <c r="X242" i="2005" s="1"/>
  <c r="AJ242" i="2005"/>
  <c r="AG242" i="2005"/>
  <c r="AS242" i="2005"/>
  <c r="AP242" i="2005" s="1"/>
  <c r="BB242" i="2005"/>
  <c r="AY242" i="2005" s="1"/>
  <c r="BJ242" i="2005"/>
  <c r="BK242" i="2005"/>
  <c r="BP242" i="2005"/>
  <c r="BS242" i="2005"/>
  <c r="BT242" i="2005"/>
  <c r="CH242" i="2005"/>
  <c r="CK242" i="2005"/>
  <c r="CL242" i="2005"/>
  <c r="CN254" i="2005"/>
  <c r="CZ242" i="2005"/>
  <c r="DC242" i="2005"/>
  <c r="DD242" i="2005"/>
  <c r="DI242" i="2005"/>
  <c r="DL242" i="2005"/>
  <c r="DM242" i="2005"/>
  <c r="DJ242" i="2005" s="1"/>
  <c r="EA242" i="2005"/>
  <c r="ED242" i="2005"/>
  <c r="EE242" i="2005"/>
  <c r="EF242" i="2005"/>
  <c r="EH242" i="2005" s="1"/>
  <c r="EB242" i="2005" s="1"/>
  <c r="E243" i="2005"/>
  <c r="H243" i="2005"/>
  <c r="I243" i="2005"/>
  <c r="F243" i="2005" s="1"/>
  <c r="N243" i="2005"/>
  <c r="Q243" i="2005"/>
  <c r="R243" i="2005"/>
  <c r="W243" i="2005"/>
  <c r="AC243" i="2005"/>
  <c r="AD243" i="2005"/>
  <c r="X243" i="2005" s="1"/>
  <c r="AJ243" i="2005"/>
  <c r="AG243" i="2005"/>
  <c r="AS243" i="2005"/>
  <c r="AP243" i="2005" s="1"/>
  <c r="BB243" i="2005"/>
  <c r="AY243" i="2005" s="1"/>
  <c r="BJ243" i="2005"/>
  <c r="BK243" i="2005"/>
  <c r="BP243" i="2005"/>
  <c r="BS243" i="2005"/>
  <c r="BT243" i="2005"/>
  <c r="BQ243" i="2005" s="1"/>
  <c r="CH243" i="2005"/>
  <c r="CK243" i="2005"/>
  <c r="CL243" i="2005"/>
  <c r="CN255" i="2005"/>
  <c r="CZ243" i="2005"/>
  <c r="DC243" i="2005"/>
  <c r="DD243" i="2005"/>
  <c r="DF255" i="2005"/>
  <c r="DI243" i="2005"/>
  <c r="DL243" i="2005"/>
  <c r="DM243" i="2005"/>
  <c r="DP243" i="2005"/>
  <c r="EA243" i="2005"/>
  <c r="ED243" i="2005"/>
  <c r="EE243" i="2005"/>
  <c r="EF243" i="2005"/>
  <c r="EG255" i="2005" s="1"/>
  <c r="E244" i="2005"/>
  <c r="H244" i="2005"/>
  <c r="I244" i="2005"/>
  <c r="K256" i="2005"/>
  <c r="N244" i="2005"/>
  <c r="Q244" i="2005"/>
  <c r="R244" i="2005"/>
  <c r="W244" i="2005"/>
  <c r="AC244" i="2005"/>
  <c r="AD244" i="2005"/>
  <c r="X244" i="2005" s="1"/>
  <c r="AJ244" i="2005"/>
  <c r="AG244" i="2005" s="1"/>
  <c r="AS244" i="2005"/>
  <c r="AP244" i="2005"/>
  <c r="BB244" i="2005"/>
  <c r="AY244" i="2005" s="1"/>
  <c r="BJ244" i="2005"/>
  <c r="BK244" i="2005"/>
  <c r="BP244" i="2005"/>
  <c r="BS244" i="2005"/>
  <c r="BT244" i="2005"/>
  <c r="BQ244" i="2005" s="1"/>
  <c r="BV256" i="2005"/>
  <c r="CH244" i="2005"/>
  <c r="CK244" i="2005"/>
  <c r="CL244" i="2005"/>
  <c r="CZ244" i="2005"/>
  <c r="DD244" i="2005"/>
  <c r="DF256" i="2005"/>
  <c r="DI244" i="2005"/>
  <c r="DP244" i="2005"/>
  <c r="DJ244" i="2005" s="1"/>
  <c r="EA244" i="2005"/>
  <c r="ED244" i="2005"/>
  <c r="EE244" i="2005"/>
  <c r="EF244" i="2005"/>
  <c r="E245" i="2005"/>
  <c r="H245" i="2005"/>
  <c r="I245" i="2005"/>
  <c r="F245" i="2005" s="1"/>
  <c r="L245" i="2005"/>
  <c r="N245" i="2005"/>
  <c r="Q245" i="2005"/>
  <c r="R245" i="2005"/>
  <c r="O245" i="2005" s="1"/>
  <c r="U245" i="2005"/>
  <c r="AC245" i="2005"/>
  <c r="AD245" i="2005"/>
  <c r="X245" i="2005"/>
  <c r="AJ245" i="2005"/>
  <c r="AG245" i="2005" s="1"/>
  <c r="AS245" i="2005"/>
  <c r="AP245" i="2005" s="1"/>
  <c r="BB245" i="2005"/>
  <c r="AY245" i="2005" s="1"/>
  <c r="BJ245" i="2005"/>
  <c r="BK245" i="2005"/>
  <c r="BP245" i="2005"/>
  <c r="BS245" i="2005"/>
  <c r="BT245" i="2005"/>
  <c r="BV257" i="2005"/>
  <c r="BW245" i="2005"/>
  <c r="CH245" i="2005"/>
  <c r="CK245" i="2005"/>
  <c r="CL245" i="2005"/>
  <c r="CZ245" i="2005"/>
  <c r="DC245" i="2005"/>
  <c r="DD245" i="2005"/>
  <c r="DF257" i="2005"/>
  <c r="DI245" i="2005"/>
  <c r="DL245" i="2005"/>
  <c r="DM245" i="2005"/>
  <c r="DX257" i="2005"/>
  <c r="EA245" i="2005"/>
  <c r="ED245" i="2005"/>
  <c r="EE245" i="2005"/>
  <c r="EF245" i="2005"/>
  <c r="E246" i="2005"/>
  <c r="H246" i="2005"/>
  <c r="I246" i="2005"/>
  <c r="N246" i="2005"/>
  <c r="Q246" i="2005"/>
  <c r="R246" i="2005"/>
  <c r="O246" i="2005" s="1"/>
  <c r="U246" i="2005"/>
  <c r="AC246" i="2005"/>
  <c r="AD246" i="2005"/>
  <c r="X246" i="2005" s="1"/>
  <c r="AJ246" i="2005"/>
  <c r="AG246" i="2005" s="1"/>
  <c r="AS246" i="2005"/>
  <c r="AP246" i="2005" s="1"/>
  <c r="BB246" i="2005"/>
  <c r="AY246" i="2005"/>
  <c r="BJ246" i="2005"/>
  <c r="BK246" i="2005"/>
  <c r="BP246" i="2005"/>
  <c r="BS246" i="2005"/>
  <c r="BT246" i="2005"/>
  <c r="CH246" i="2005"/>
  <c r="CK246" i="2005"/>
  <c r="CL246" i="2005"/>
  <c r="CN258" i="2005"/>
  <c r="CZ246" i="2005"/>
  <c r="DC246" i="2005"/>
  <c r="DD246" i="2005"/>
  <c r="DA246" i="2005" s="1"/>
  <c r="DI246" i="2005"/>
  <c r="DP246" i="2005"/>
  <c r="DJ246" i="2005" s="1"/>
  <c r="EA246" i="2005"/>
  <c r="ED246" i="2005"/>
  <c r="EE246" i="2005"/>
  <c r="EF246" i="2005"/>
  <c r="E247" i="2005"/>
  <c r="H247" i="2005"/>
  <c r="I247" i="2005"/>
  <c r="N247" i="2005"/>
  <c r="Q247" i="2005"/>
  <c r="R247" i="2005"/>
  <c r="AC247" i="2005"/>
  <c r="AD247" i="2005"/>
  <c r="X247" i="2005"/>
  <c r="AJ247" i="2005"/>
  <c r="AG247" i="2005" s="1"/>
  <c r="AS247" i="2005"/>
  <c r="AP247" i="2005" s="1"/>
  <c r="BB247" i="2005"/>
  <c r="AY247" i="2005" s="1"/>
  <c r="BJ247" i="2005"/>
  <c r="BK247" i="2005"/>
  <c r="BH247" i="2005" s="1"/>
  <c r="BN247" i="2005"/>
  <c r="BP247" i="2005"/>
  <c r="BS247" i="2005"/>
  <c r="BT247" i="2005"/>
  <c r="BV259" i="2005"/>
  <c r="CH247" i="2005"/>
  <c r="CK247" i="2005"/>
  <c r="CL247" i="2005"/>
  <c r="CZ247" i="2005"/>
  <c r="DC247" i="2005"/>
  <c r="DD247" i="2005"/>
  <c r="DI247" i="2005"/>
  <c r="DL247" i="2005"/>
  <c r="DM247" i="2005"/>
  <c r="EA247" i="2005"/>
  <c r="ED247" i="2005"/>
  <c r="EE247" i="2005"/>
  <c r="EF247" i="2005"/>
  <c r="EH247" i="2005" s="1"/>
  <c r="EB247" i="2005" s="1"/>
  <c r="E248" i="2005"/>
  <c r="H248" i="2005"/>
  <c r="I248" i="2005"/>
  <c r="N248" i="2005"/>
  <c r="Q248" i="2005"/>
  <c r="R248" i="2005"/>
  <c r="AC248" i="2005"/>
  <c r="AD248" i="2005"/>
  <c r="X248" i="2005"/>
  <c r="AJ248" i="2005"/>
  <c r="AG248" i="2005" s="1"/>
  <c r="AS248" i="2005"/>
  <c r="AP248" i="2005" s="1"/>
  <c r="BB248" i="2005"/>
  <c r="AY248" i="2005" s="1"/>
  <c r="BJ248" i="2005"/>
  <c r="BK248" i="2005"/>
  <c r="BH248" i="2005" s="1"/>
  <c r="BP248" i="2005"/>
  <c r="BS248" i="2005"/>
  <c r="BT248" i="2005"/>
  <c r="BV260" i="2005"/>
  <c r="CH248" i="2005"/>
  <c r="CK248" i="2005"/>
  <c r="CL248" i="2005"/>
  <c r="CZ248" i="2005"/>
  <c r="DC248" i="2005"/>
  <c r="DD248" i="2005"/>
  <c r="DF260" i="2005"/>
  <c r="DI248" i="2005"/>
  <c r="DX260" i="2005"/>
  <c r="EA248" i="2005"/>
  <c r="ED248" i="2005"/>
  <c r="EE248" i="2005"/>
  <c r="EB248" i="2005" s="1"/>
  <c r="EF248" i="2005"/>
  <c r="EG250" i="2005"/>
  <c r="EG46" i="2002"/>
  <c r="BW248" i="2005"/>
  <c r="BQ248" i="2005" s="1"/>
  <c r="BW242" i="2005"/>
  <c r="BQ242" i="2005" s="1"/>
  <c r="BN248" i="2005"/>
  <c r="BN244" i="2005"/>
  <c r="BH244" i="2005" s="1"/>
  <c r="U244" i="2005"/>
  <c r="O244" i="2005" s="1"/>
  <c r="CO248" i="2005"/>
  <c r="CI248" i="2005" s="1"/>
  <c r="CN260" i="2005"/>
  <c r="DG247" i="2005"/>
  <c r="DA247" i="2005"/>
  <c r="DF259" i="2005"/>
  <c r="CO247" i="2005"/>
  <c r="CN259" i="2005"/>
  <c r="DG246" i="2005"/>
  <c r="DF258" i="2005"/>
  <c r="BW246" i="2005"/>
  <c r="BQ246" i="2005" s="1"/>
  <c r="BV258" i="2005"/>
  <c r="CO245" i="2005"/>
  <c r="CI245" i="2005"/>
  <c r="CN257" i="2005"/>
  <c r="EH244" i="2005"/>
  <c r="EB244" i="2005" s="1"/>
  <c r="EG256" i="2005"/>
  <c r="BW243" i="2005"/>
  <c r="L243" i="2005"/>
  <c r="DP242" i="2005"/>
  <c r="DG242" i="2005"/>
  <c r="DA242" i="2005" s="1"/>
  <c r="DF254" i="2005"/>
  <c r="EH241" i="2005"/>
  <c r="EB241" i="2005" s="1"/>
  <c r="EG253" i="2005"/>
  <c r="AD241" i="2005"/>
  <c r="X241" i="2005"/>
  <c r="AC253" i="2005"/>
  <c r="EF342" i="2005"/>
  <c r="DP240" i="2005"/>
  <c r="DN342" i="2005"/>
  <c r="DO252" i="2005"/>
  <c r="AD240" i="2005"/>
  <c r="X240" i="2005" s="1"/>
  <c r="AB342" i="2005"/>
  <c r="AC252" i="2005"/>
  <c r="L240" i="2005"/>
  <c r="F240" i="2005" s="1"/>
  <c r="EG251" i="2005"/>
  <c r="DP238" i="2005"/>
  <c r="DJ238" i="2005"/>
  <c r="DO250" i="2005"/>
  <c r="CO238" i="2005"/>
  <c r="CI238" i="2005" s="1"/>
  <c r="CN250" i="2005"/>
  <c r="BW238" i="2005"/>
  <c r="BQ238" i="2005" s="1"/>
  <c r="BV250" i="2005"/>
  <c r="U248" i="2005"/>
  <c r="O248" i="2005" s="1"/>
  <c r="T260" i="2005"/>
  <c r="U242" i="2005"/>
  <c r="O242" i="2005"/>
  <c r="T254" i="2005"/>
  <c r="S342" i="2005"/>
  <c r="T252" i="2005"/>
  <c r="U238" i="2005"/>
  <c r="O238" i="2005" s="1"/>
  <c r="T250" i="2005"/>
  <c r="BN243" i="2005"/>
  <c r="BH243" i="2005" s="1"/>
  <c r="BN241" i="2005"/>
  <c r="BH241" i="2005" s="1"/>
  <c r="BM253" i="2005"/>
  <c r="CM341" i="2005"/>
  <c r="DE341" i="2005"/>
  <c r="DN341" i="2005"/>
  <c r="EH248" i="2005"/>
  <c r="EG260" i="2005"/>
  <c r="EH246" i="2005"/>
  <c r="EB246" i="2005" s="1"/>
  <c r="EG258" i="2005"/>
  <c r="L246" i="2005"/>
  <c r="F246" i="2005"/>
  <c r="EH245" i="2005"/>
  <c r="EB245" i="2005"/>
  <c r="EG257" i="2005"/>
  <c r="CO244" i="2005"/>
  <c r="CI244" i="2005" s="1"/>
  <c r="CN256" i="2005"/>
  <c r="DG241" i="2005"/>
  <c r="DA241" i="2005" s="1"/>
  <c r="DF253" i="2005"/>
  <c r="CO241" i="2005"/>
  <c r="CI241" i="2005" s="1"/>
  <c r="DE342" i="2005"/>
  <c r="DF252" i="2005"/>
  <c r="CO240" i="2005"/>
  <c r="CI240" i="2005" s="1"/>
  <c r="CM342" i="2005"/>
  <c r="CN252" i="2005"/>
  <c r="BW240" i="2005"/>
  <c r="BU342" i="2005"/>
  <c r="BV252" i="2005"/>
  <c r="CO239" i="2005"/>
  <c r="CI239" i="2005" s="1"/>
  <c r="CN251" i="2005"/>
  <c r="AD239" i="2005"/>
  <c r="X239" i="2005" s="1"/>
  <c r="AC251" i="2005"/>
  <c r="U247" i="2005"/>
  <c r="O247" i="2005" s="1"/>
  <c r="T259" i="2005"/>
  <c r="U239" i="2005"/>
  <c r="T251" i="2005"/>
  <c r="BN246" i="2005"/>
  <c r="BH246" i="2005" s="1"/>
  <c r="BM258" i="2005"/>
  <c r="BN242" i="2005"/>
  <c r="BH242" i="2005"/>
  <c r="BM254" i="2005"/>
  <c r="BN240" i="2005"/>
  <c r="BH240" i="2005" s="1"/>
  <c r="BL342" i="2005"/>
  <c r="BM252" i="2005"/>
  <c r="J341" i="2005"/>
  <c r="S341" i="2005"/>
  <c r="AB341" i="2005"/>
  <c r="AC45" i="2002"/>
  <c r="BL341" i="2005"/>
  <c r="BU341" i="2005"/>
  <c r="DX259" i="2005"/>
  <c r="DX258" i="2005"/>
  <c r="DG237" i="2005"/>
  <c r="DA237" i="2005" s="1"/>
  <c r="DF249" i="2005"/>
  <c r="DP237" i="2005"/>
  <c r="DJ237" i="2005" s="1"/>
  <c r="DO249" i="2005"/>
  <c r="CO237" i="2005"/>
  <c r="CI237" i="2005" s="1"/>
  <c r="CN249" i="2005"/>
  <c r="L237" i="2005"/>
  <c r="F237" i="2005"/>
  <c r="K249" i="2005"/>
  <c r="U237" i="2005"/>
  <c r="O237" i="2005" s="1"/>
  <c r="T249" i="2005"/>
  <c r="AC249" i="2005"/>
  <c r="BN237" i="2005"/>
  <c r="BH237" i="2005" s="1"/>
  <c r="BM249" i="2005"/>
  <c r="BW237" i="2005"/>
  <c r="BQ237" i="2005"/>
  <c r="BV249" i="2005"/>
  <c r="DJ243" i="2005"/>
  <c r="DP245" i="2005"/>
  <c r="DJ245" i="2005" s="1"/>
  <c r="DG245" i="2005"/>
  <c r="DA245" i="2005" s="1"/>
  <c r="BQ245" i="2005"/>
  <c r="BN245" i="2005"/>
  <c r="BH245" i="2005"/>
  <c r="DG244" i="2005"/>
  <c r="DA244" i="2005" s="1"/>
  <c r="CO243" i="2005"/>
  <c r="CI243" i="2005" s="1"/>
  <c r="L242" i="2005"/>
  <c r="F242" i="2005" s="1"/>
  <c r="BW241" i="2005"/>
  <c r="BQ241" i="2005" s="1"/>
  <c r="DG239" i="2005"/>
  <c r="DA239" i="2005"/>
  <c r="BW239" i="2005"/>
  <c r="BQ239" i="2005"/>
  <c r="EH238" i="2005"/>
  <c r="EB238" i="2005"/>
  <c r="DG248" i="2005"/>
  <c r="DA248" i="2005" s="1"/>
  <c r="CO242" i="2005"/>
  <c r="CI242" i="2005" s="1"/>
  <c r="L241" i="2005"/>
  <c r="F241" i="2005" s="1"/>
  <c r="L239" i="2005"/>
  <c r="DP247" i="2005"/>
  <c r="BW247" i="2005"/>
  <c r="BQ247" i="2005" s="1"/>
  <c r="DG243" i="2005"/>
  <c r="DA243" i="2005" s="1"/>
  <c r="CO246" i="2005"/>
  <c r="DG240" i="2005"/>
  <c r="DA240" i="2005" s="1"/>
  <c r="DG238" i="2005"/>
  <c r="DA238" i="2005" s="1"/>
  <c r="BN238" i="2005"/>
  <c r="L247" i="2005"/>
  <c r="F247" i="2005" s="1"/>
  <c r="BW244" i="2005"/>
  <c r="L244" i="2005"/>
  <c r="F244" i="2005" s="1"/>
  <c r="U243" i="2005"/>
  <c r="O243" i="2005" s="1"/>
  <c r="AD238" i="2005"/>
  <c r="X238" i="2005" s="1"/>
  <c r="DG44" i="2003"/>
  <c r="DF45" i="2003"/>
  <c r="K45" i="2003"/>
  <c r="DP44" i="2003"/>
  <c r="DJ44" i="2003" s="1"/>
  <c r="EG45" i="2002"/>
  <c r="EH45" i="2002"/>
  <c r="EB45" i="2002"/>
  <c r="DO45" i="2002"/>
  <c r="CO44" i="2002"/>
  <c r="CI44" i="2002"/>
  <c r="CN45" i="2002"/>
  <c r="BN44" i="2002"/>
  <c r="BH44" i="2002"/>
  <c r="BM45" i="2002"/>
  <c r="U44" i="2002"/>
  <c r="O44" i="2002" s="1"/>
  <c r="T45" i="2002"/>
  <c r="EH44" i="2002"/>
  <c r="EB44" i="2002"/>
  <c r="DG44" i="2002"/>
  <c r="DA44" i="2002"/>
  <c r="DF45" i="2002"/>
  <c r="BW44" i="2002"/>
  <c r="BQ44" i="2002" s="1"/>
  <c r="BV45" i="2002"/>
  <c r="L44" i="2002"/>
  <c r="F44" i="2002"/>
  <c r="K45" i="2002"/>
  <c r="EF235" i="2005"/>
  <c r="EF236" i="2005"/>
  <c r="EG248" i="2005"/>
  <c r="K247" i="2005"/>
  <c r="DJ234" i="2005"/>
  <c r="EF232" i="2005"/>
  <c r="EG244" i="2005"/>
  <c r="EF231" i="2005"/>
  <c r="K243" i="2005"/>
  <c r="EE230" i="2005"/>
  <c r="ED230" i="2005"/>
  <c r="AC241" i="2005"/>
  <c r="AC240" i="2005"/>
  <c r="EA43" i="2003"/>
  <c r="DT42" i="2003"/>
  <c r="DU43" i="2003" s="1"/>
  <c r="DQ42" i="2003"/>
  <c r="DI43" i="2003"/>
  <c r="DC43" i="2003"/>
  <c r="CH43" i="2003"/>
  <c r="BS43" i="2003"/>
  <c r="BP43" i="2003"/>
  <c r="BJ43" i="2003"/>
  <c r="BF41" i="2003"/>
  <c r="BG42" i="2003" s="1"/>
  <c r="EE42" i="2003"/>
  <c r="DM42" i="2003"/>
  <c r="CL42" i="2003"/>
  <c r="BK42" i="2003"/>
  <c r="Q43" i="2003"/>
  <c r="N43" i="2003"/>
  <c r="E43" i="2003"/>
  <c r="R42" i="2003"/>
  <c r="Y42" i="2003"/>
  <c r="BK227" i="2005"/>
  <c r="BG227" i="2005"/>
  <c r="E227" i="2005"/>
  <c r="EF227" i="2005"/>
  <c r="AC239" i="2005"/>
  <c r="I221" i="2005"/>
  <c r="EF226" i="2005"/>
  <c r="EG238" i="2005" s="1"/>
  <c r="CK226" i="2005"/>
  <c r="CK225" i="2005"/>
  <c r="CH226" i="2005"/>
  <c r="CH225" i="2005"/>
  <c r="BS226" i="2005"/>
  <c r="BS225" i="2005"/>
  <c r="BP226" i="2005"/>
  <c r="BP225" i="2005"/>
  <c r="E43" i="2002"/>
  <c r="AC238" i="2005"/>
  <c r="DM225" i="2005"/>
  <c r="DC225" i="2005"/>
  <c r="DD225" i="2005"/>
  <c r="CL225" i="2005"/>
  <c r="BT225" i="2005"/>
  <c r="BQ225" i="2005" s="1"/>
  <c r="BK225" i="2005"/>
  <c r="BJ225" i="2005"/>
  <c r="BN225" i="2005"/>
  <c r="BB225" i="2005"/>
  <c r="AY225" i="2005" s="1"/>
  <c r="AS225" i="2005"/>
  <c r="AP225" i="2005" s="1"/>
  <c r="AJ225" i="2005"/>
  <c r="AG225" i="2005" s="1"/>
  <c r="R225" i="2005"/>
  <c r="Q225" i="2005"/>
  <c r="I225" i="2005"/>
  <c r="H225" i="2005"/>
  <c r="AC43" i="2003"/>
  <c r="AC44" i="2002"/>
  <c r="BM237" i="2005"/>
  <c r="BW225" i="2005"/>
  <c r="BV237" i="2005"/>
  <c r="U225" i="2005"/>
  <c r="T237" i="2005"/>
  <c r="L225" i="2005"/>
  <c r="F225" i="2005"/>
  <c r="K237" i="2005"/>
  <c r="AD225" i="2005"/>
  <c r="X225" i="2005" s="1"/>
  <c r="AC225" i="2005"/>
  <c r="R224" i="2005"/>
  <c r="EE225" i="2005"/>
  <c r="CH224" i="2005"/>
  <c r="EF225" i="2005"/>
  <c r="ED225" i="2005"/>
  <c r="BG225" i="2005"/>
  <c r="W225" i="2005"/>
  <c r="N225" i="2005"/>
  <c r="E225" i="2005"/>
  <c r="DW236" i="2008"/>
  <c r="DY236" i="2008"/>
  <c r="DV236" i="2008"/>
  <c r="DU236" i="2008"/>
  <c r="DR236" i="2008"/>
  <c r="DN236" i="2008"/>
  <c r="DP236" i="2008"/>
  <c r="DM236" i="2008"/>
  <c r="DE236" i="2008"/>
  <c r="DD236" i="2008"/>
  <c r="CV236" i="2008"/>
  <c r="CU236" i="2008"/>
  <c r="CM236" i="2008"/>
  <c r="CL236" i="2008"/>
  <c r="CD236" i="2008"/>
  <c r="CC236" i="2008"/>
  <c r="BU236" i="2008"/>
  <c r="BT236" i="2008"/>
  <c r="BL236" i="2008"/>
  <c r="BK236" i="2008"/>
  <c r="BC236" i="2008"/>
  <c r="BE236" i="2008"/>
  <c r="BB236" i="2008"/>
  <c r="BA236" i="2008"/>
  <c r="AX236" i="2008"/>
  <c r="AT236" i="2008"/>
  <c r="AV236" i="2008"/>
  <c r="AS236" i="2008"/>
  <c r="AR236" i="2008"/>
  <c r="AO236" i="2008"/>
  <c r="AK236" i="2008"/>
  <c r="AJ236" i="2008"/>
  <c r="AI236" i="2008"/>
  <c r="AF236" i="2008"/>
  <c r="AD236" i="2008"/>
  <c r="X236" i="2008"/>
  <c r="S236" i="2008"/>
  <c r="R236" i="2008"/>
  <c r="N236" i="2008"/>
  <c r="J236" i="2008"/>
  <c r="K236" i="2008"/>
  <c r="I236" i="2008"/>
  <c r="DW235" i="2008"/>
  <c r="DY235" i="2008"/>
  <c r="DV235" i="2008"/>
  <c r="DU235" i="2008"/>
  <c r="DR235" i="2008"/>
  <c r="DN235" i="2008"/>
  <c r="DP235" i="2008"/>
  <c r="DM235" i="2008"/>
  <c r="DE235" i="2008"/>
  <c r="DD235" i="2008"/>
  <c r="CV235" i="2008"/>
  <c r="CX235" i="2008"/>
  <c r="CU235" i="2008"/>
  <c r="CM235" i="2008"/>
  <c r="CO235" i="2008"/>
  <c r="CL235" i="2008"/>
  <c r="CD235" i="2008"/>
  <c r="CF235" i="2008"/>
  <c r="CC235" i="2008"/>
  <c r="BU235" i="2008"/>
  <c r="BT235" i="2008"/>
  <c r="BL235" i="2008"/>
  <c r="BN235" i="2008"/>
  <c r="BK235" i="2008"/>
  <c r="BC235" i="2008"/>
  <c r="BE235" i="2008"/>
  <c r="BB235" i="2008"/>
  <c r="BA235" i="2008"/>
  <c r="AX235" i="2008"/>
  <c r="AT235" i="2008"/>
  <c r="AS235" i="2008"/>
  <c r="AR235" i="2008"/>
  <c r="AO235" i="2008"/>
  <c r="AK235" i="2008"/>
  <c r="AJ235" i="2008"/>
  <c r="AI235" i="2008"/>
  <c r="AF235" i="2008"/>
  <c r="AD235" i="2008"/>
  <c r="X235" i="2008"/>
  <c r="W235" i="2008"/>
  <c r="S235" i="2008"/>
  <c r="U235" i="2008"/>
  <c r="R235" i="2008"/>
  <c r="Q235" i="2008"/>
  <c r="J235" i="2008"/>
  <c r="L235" i="2008"/>
  <c r="I235" i="2008"/>
  <c r="DW234" i="2008"/>
  <c r="DV234" i="2008"/>
  <c r="DU234" i="2008"/>
  <c r="DR234" i="2008"/>
  <c r="DN234" i="2008"/>
  <c r="DM234" i="2008"/>
  <c r="DE234" i="2008"/>
  <c r="DG234" i="2008"/>
  <c r="DD234" i="2008"/>
  <c r="CV234" i="2008"/>
  <c r="CX234" i="2008"/>
  <c r="CU234" i="2008"/>
  <c r="CM234" i="2008"/>
  <c r="CO234" i="2008"/>
  <c r="CL234" i="2008"/>
  <c r="CD234" i="2008"/>
  <c r="CC234" i="2008"/>
  <c r="BU234" i="2008"/>
  <c r="BW234" i="2008"/>
  <c r="BT234" i="2008"/>
  <c r="BL234" i="2008"/>
  <c r="BN234" i="2008"/>
  <c r="BK234" i="2008"/>
  <c r="BC234" i="2008"/>
  <c r="BE234" i="2008"/>
  <c r="BB234" i="2008"/>
  <c r="BA234" i="2008"/>
  <c r="AX234" i="2008"/>
  <c r="AT234" i="2008"/>
  <c r="AS234" i="2008"/>
  <c r="AR234" i="2008"/>
  <c r="AO234" i="2008"/>
  <c r="AK234" i="2008"/>
  <c r="AM234" i="2008"/>
  <c r="AJ234" i="2008"/>
  <c r="AI234" i="2008"/>
  <c r="AF234" i="2008"/>
  <c r="AD234" i="2008"/>
  <c r="X234" i="2008"/>
  <c r="S234" i="2008"/>
  <c r="U234" i="2008"/>
  <c r="R234" i="2008"/>
  <c r="J234" i="2008"/>
  <c r="I234" i="2008"/>
  <c r="DW233" i="2008"/>
  <c r="DV233" i="2008"/>
  <c r="DU233" i="2008"/>
  <c r="DR233" i="2008"/>
  <c r="DN233" i="2008"/>
  <c r="DP233" i="2008"/>
  <c r="DM233" i="2008"/>
  <c r="DE233" i="2008"/>
  <c r="DG233" i="2008"/>
  <c r="DD233" i="2008"/>
  <c r="CV233" i="2008"/>
  <c r="CX233" i="2008"/>
  <c r="CU233" i="2008"/>
  <c r="CM233" i="2008"/>
  <c r="CL233" i="2008"/>
  <c r="CD233" i="2008"/>
  <c r="CF233" i="2008"/>
  <c r="CC233" i="2008"/>
  <c r="BU233" i="2008"/>
  <c r="BW233" i="2008"/>
  <c r="BT233" i="2008"/>
  <c r="BL233" i="2008"/>
  <c r="BN233" i="2008"/>
  <c r="BK233" i="2008"/>
  <c r="BC233" i="2008"/>
  <c r="BB233" i="2008"/>
  <c r="BA233" i="2008"/>
  <c r="AX233" i="2008"/>
  <c r="AT233" i="2008"/>
  <c r="AV233" i="2008"/>
  <c r="AS233" i="2008"/>
  <c r="AR233" i="2008"/>
  <c r="AO233" i="2008"/>
  <c r="AK233" i="2008"/>
  <c r="AJ233" i="2008"/>
  <c r="AI233" i="2008"/>
  <c r="AF233" i="2008"/>
  <c r="AD233" i="2008"/>
  <c r="X233" i="2008"/>
  <c r="S233" i="2008"/>
  <c r="U233" i="2008"/>
  <c r="R233" i="2008"/>
  <c r="Q233" i="2008"/>
  <c r="J233" i="2008"/>
  <c r="I233" i="2008"/>
  <c r="F233" i="2008"/>
  <c r="DW232" i="2008"/>
  <c r="DY232" i="2008"/>
  <c r="DV232" i="2008"/>
  <c r="DU232" i="2008"/>
  <c r="DR232" i="2008"/>
  <c r="DN232" i="2008"/>
  <c r="DP232" i="2008"/>
  <c r="DM232" i="2008"/>
  <c r="DE232" i="2008"/>
  <c r="DD232" i="2008"/>
  <c r="CV232" i="2008"/>
  <c r="CX232" i="2008"/>
  <c r="CU232" i="2008"/>
  <c r="CM232" i="2008"/>
  <c r="CO232" i="2008"/>
  <c r="CL232" i="2008"/>
  <c r="CD232" i="2008"/>
  <c r="CC232" i="2008"/>
  <c r="BU232" i="2008"/>
  <c r="BT232" i="2008"/>
  <c r="BL232" i="2008"/>
  <c r="BN232" i="2008"/>
  <c r="BK232" i="2008"/>
  <c r="BC232" i="2008"/>
  <c r="BE232" i="2008"/>
  <c r="BB232" i="2008"/>
  <c r="BA232" i="2008"/>
  <c r="AX232" i="2008"/>
  <c r="AT232" i="2008"/>
  <c r="AV232" i="2008"/>
  <c r="AS232" i="2008"/>
  <c r="AR232" i="2008"/>
  <c r="AO232" i="2008"/>
  <c r="AK232" i="2008"/>
  <c r="AJ232" i="2008"/>
  <c r="AI232" i="2008"/>
  <c r="AF232" i="2008"/>
  <c r="AD232" i="2008"/>
  <c r="X232" i="2008"/>
  <c r="S232" i="2008"/>
  <c r="T232" i="2008"/>
  <c r="R232" i="2008"/>
  <c r="J232" i="2008"/>
  <c r="L232" i="2008"/>
  <c r="I232" i="2008"/>
  <c r="H232" i="2008"/>
  <c r="DW231" i="2008"/>
  <c r="DV231" i="2008"/>
  <c r="DU231" i="2008"/>
  <c r="DR231" i="2008"/>
  <c r="DN231" i="2008"/>
  <c r="DM231" i="2008"/>
  <c r="DE231" i="2008"/>
  <c r="DG231" i="2008"/>
  <c r="DD231" i="2008"/>
  <c r="CV231" i="2008"/>
  <c r="CX231" i="2008"/>
  <c r="CU231" i="2008"/>
  <c r="CM231" i="2008"/>
  <c r="CL231" i="2008"/>
  <c r="CD231" i="2008"/>
  <c r="CF231" i="2008"/>
  <c r="CC231" i="2008"/>
  <c r="BU231" i="2008"/>
  <c r="BW231" i="2008"/>
  <c r="BT231" i="2008"/>
  <c r="BL231" i="2008"/>
  <c r="BN231" i="2008"/>
  <c r="BK231" i="2008"/>
  <c r="BC231" i="2008"/>
  <c r="BB231" i="2008"/>
  <c r="BA231" i="2008"/>
  <c r="AX231" i="2008"/>
  <c r="AT231" i="2008"/>
  <c r="AV231" i="2008"/>
  <c r="AS231" i="2008"/>
  <c r="AR231" i="2008"/>
  <c r="AO231" i="2008"/>
  <c r="AK231" i="2008"/>
  <c r="AJ231" i="2008"/>
  <c r="AI231" i="2008"/>
  <c r="AF231" i="2008"/>
  <c r="AD231" i="2008"/>
  <c r="X231" i="2008"/>
  <c r="S231" i="2008"/>
  <c r="R231" i="2008"/>
  <c r="J231" i="2008"/>
  <c r="I231" i="2008"/>
  <c r="E231" i="2008"/>
  <c r="DW230" i="2008"/>
  <c r="DY230" i="2008"/>
  <c r="DV230" i="2008"/>
  <c r="DU230" i="2008"/>
  <c r="DR230" i="2008"/>
  <c r="DN230" i="2008"/>
  <c r="DP230" i="2008"/>
  <c r="DM230" i="2008"/>
  <c r="DE230" i="2008"/>
  <c r="DD230" i="2008"/>
  <c r="CV230" i="2008"/>
  <c r="CU230" i="2008"/>
  <c r="CM230" i="2008"/>
  <c r="CO230" i="2008"/>
  <c r="CL230" i="2008"/>
  <c r="CD230" i="2008"/>
  <c r="CF230" i="2008"/>
  <c r="CC230" i="2008"/>
  <c r="BU230" i="2008"/>
  <c r="BW230" i="2008"/>
  <c r="BT230" i="2008"/>
  <c r="BL230" i="2008"/>
  <c r="BK230" i="2008"/>
  <c r="BC230" i="2008"/>
  <c r="BE230" i="2008"/>
  <c r="BB230" i="2008"/>
  <c r="BA230" i="2008"/>
  <c r="AX230" i="2008"/>
  <c r="AT230" i="2008"/>
  <c r="AV230" i="2008"/>
  <c r="AS230" i="2008"/>
  <c r="AR230" i="2008"/>
  <c r="AO230" i="2008"/>
  <c r="AK230" i="2008"/>
  <c r="AM230" i="2008"/>
  <c r="AJ230" i="2008"/>
  <c r="AI230" i="2008"/>
  <c r="AF230" i="2008"/>
  <c r="AD230" i="2008"/>
  <c r="X230" i="2008"/>
  <c r="S230" i="2008"/>
  <c r="R230" i="2008"/>
  <c r="J230" i="2008"/>
  <c r="I230" i="2008"/>
  <c r="H230" i="2008"/>
  <c r="DW229" i="2008"/>
  <c r="DY229" i="2008"/>
  <c r="DV229" i="2008"/>
  <c r="DU229" i="2008"/>
  <c r="DR229" i="2008"/>
  <c r="DN229" i="2008"/>
  <c r="DP229" i="2008"/>
  <c r="DM229" i="2008"/>
  <c r="DE229" i="2008"/>
  <c r="DG229" i="2008"/>
  <c r="DD229" i="2008"/>
  <c r="CV229" i="2008"/>
  <c r="CX229" i="2008"/>
  <c r="CU229" i="2008"/>
  <c r="CM229" i="2008"/>
  <c r="CO229" i="2008"/>
  <c r="CL229" i="2008"/>
  <c r="CD229" i="2008"/>
  <c r="CC229" i="2008"/>
  <c r="BU229" i="2008"/>
  <c r="BT229" i="2008"/>
  <c r="BL229" i="2008"/>
  <c r="BN229" i="2008"/>
  <c r="BK229" i="2008"/>
  <c r="BC229" i="2008"/>
  <c r="BE229" i="2008"/>
  <c r="BB229" i="2008"/>
  <c r="BA229" i="2008"/>
  <c r="AX229" i="2008"/>
  <c r="AT229" i="2008"/>
  <c r="AS229" i="2008"/>
  <c r="AR229" i="2008"/>
  <c r="AO229" i="2008"/>
  <c r="AK229" i="2008"/>
  <c r="AJ229" i="2008"/>
  <c r="AI229" i="2008"/>
  <c r="AF229" i="2008"/>
  <c r="AD229" i="2008"/>
  <c r="X229" i="2008"/>
  <c r="W229" i="2008"/>
  <c r="S229" i="2008"/>
  <c r="U229" i="2008"/>
  <c r="R229" i="2008"/>
  <c r="J229" i="2008"/>
  <c r="L229" i="2008"/>
  <c r="I229" i="2008"/>
  <c r="DW228" i="2008"/>
  <c r="DV228" i="2008"/>
  <c r="DU228" i="2008"/>
  <c r="DR228" i="2008"/>
  <c r="DN228" i="2008"/>
  <c r="DM228" i="2008"/>
  <c r="DE228" i="2008"/>
  <c r="DG228" i="2008"/>
  <c r="DD228" i="2008"/>
  <c r="CV228" i="2008"/>
  <c r="CX228" i="2008"/>
  <c r="CU228" i="2008"/>
  <c r="CM228" i="2008"/>
  <c r="CO228" i="2008"/>
  <c r="CL228" i="2008"/>
  <c r="CD228" i="2008"/>
  <c r="CC228" i="2008"/>
  <c r="BU228" i="2008"/>
  <c r="BW228" i="2008"/>
  <c r="BT228" i="2008"/>
  <c r="BL228" i="2008"/>
  <c r="BN228" i="2008"/>
  <c r="BK228" i="2008"/>
  <c r="BC228" i="2008"/>
  <c r="BE228" i="2008"/>
  <c r="BB228" i="2008"/>
  <c r="BA228" i="2008"/>
  <c r="AX228" i="2008"/>
  <c r="AT228" i="2008"/>
  <c r="AS228" i="2008"/>
  <c r="AR228" i="2008"/>
  <c r="AO228" i="2008"/>
  <c r="AK228" i="2008"/>
  <c r="AM228" i="2008"/>
  <c r="AJ228" i="2008"/>
  <c r="AI228" i="2008"/>
  <c r="AF228" i="2008"/>
  <c r="AD228" i="2008"/>
  <c r="X228" i="2008"/>
  <c r="S228" i="2008"/>
  <c r="U228" i="2008"/>
  <c r="R228" i="2008"/>
  <c r="N228" i="2008"/>
  <c r="J228" i="2008"/>
  <c r="L228" i="2008"/>
  <c r="I228" i="2008"/>
  <c r="DW227" i="2008"/>
  <c r="DY227" i="2008"/>
  <c r="DV227" i="2008"/>
  <c r="DU227" i="2008"/>
  <c r="DR227" i="2008"/>
  <c r="DN227" i="2008"/>
  <c r="DP227" i="2008"/>
  <c r="DM227" i="2008"/>
  <c r="DE227" i="2008"/>
  <c r="DG227" i="2008"/>
  <c r="DD227" i="2008"/>
  <c r="CV227" i="2008"/>
  <c r="CU227" i="2008"/>
  <c r="CM227" i="2008"/>
  <c r="CL227" i="2008"/>
  <c r="CD227" i="2008"/>
  <c r="CF227" i="2008"/>
  <c r="CC227" i="2008"/>
  <c r="BU227" i="2008"/>
  <c r="BW227" i="2008"/>
  <c r="BT227" i="2008"/>
  <c r="BL227" i="2008"/>
  <c r="BK227" i="2008"/>
  <c r="BC227" i="2008"/>
  <c r="BB227" i="2008"/>
  <c r="BA227" i="2008"/>
  <c r="AX227" i="2008"/>
  <c r="AT227" i="2008"/>
  <c r="AV227" i="2008"/>
  <c r="AS227" i="2008"/>
  <c r="AR227" i="2008"/>
  <c r="AO227" i="2008"/>
  <c r="AK227" i="2008"/>
  <c r="AJ227" i="2008"/>
  <c r="AI227" i="2008"/>
  <c r="AF227" i="2008"/>
  <c r="AD227" i="2008"/>
  <c r="X227" i="2008"/>
  <c r="W227" i="2008"/>
  <c r="S227" i="2008"/>
  <c r="R227" i="2008"/>
  <c r="J227" i="2008"/>
  <c r="I227" i="2008"/>
  <c r="E227" i="2008"/>
  <c r="DW226" i="2008"/>
  <c r="DY226" i="2008"/>
  <c r="DV226" i="2008"/>
  <c r="DU226" i="2008"/>
  <c r="DR226" i="2008"/>
  <c r="DN226" i="2008"/>
  <c r="DM226" i="2008"/>
  <c r="DE226" i="2008"/>
  <c r="DD226" i="2008"/>
  <c r="CV226" i="2008"/>
  <c r="CX226" i="2008"/>
  <c r="CU226" i="2008"/>
  <c r="CM226" i="2008"/>
  <c r="CO226" i="2008"/>
  <c r="CL226" i="2008"/>
  <c r="CD226" i="2008"/>
  <c r="CC226" i="2008"/>
  <c r="BU226" i="2008"/>
  <c r="BW226" i="2008"/>
  <c r="BT226" i="2008"/>
  <c r="BL226" i="2008"/>
  <c r="BK226" i="2008"/>
  <c r="BC226" i="2008"/>
  <c r="BE226" i="2008"/>
  <c r="BB226" i="2008"/>
  <c r="BA226" i="2008"/>
  <c r="AX226" i="2008"/>
  <c r="AT226" i="2008"/>
  <c r="AS226" i="2008"/>
  <c r="AR226" i="2008"/>
  <c r="AO226" i="2008"/>
  <c r="AK226" i="2008"/>
  <c r="AM226" i="2008"/>
  <c r="AJ226" i="2008"/>
  <c r="AI226" i="2008"/>
  <c r="AF226" i="2008"/>
  <c r="AD226" i="2008"/>
  <c r="X226" i="2008"/>
  <c r="W226" i="2008"/>
  <c r="S226" i="2008"/>
  <c r="R226" i="2008"/>
  <c r="Q226" i="2008"/>
  <c r="J226" i="2008"/>
  <c r="L226" i="2008"/>
  <c r="I226" i="2008"/>
  <c r="H226" i="2008"/>
  <c r="DW225" i="2008"/>
  <c r="DV225" i="2008"/>
  <c r="DU225" i="2008"/>
  <c r="DR225" i="2008"/>
  <c r="DN225" i="2008"/>
  <c r="DM225" i="2008"/>
  <c r="DE225" i="2008"/>
  <c r="DG225" i="2008"/>
  <c r="DD225" i="2008"/>
  <c r="CV225" i="2008"/>
  <c r="CX225" i="2008"/>
  <c r="CU225" i="2008"/>
  <c r="CM225" i="2008"/>
  <c r="CO225" i="2008"/>
  <c r="CL225" i="2008"/>
  <c r="CD225" i="2008"/>
  <c r="CF225" i="2008"/>
  <c r="CC225" i="2008"/>
  <c r="BU225" i="2008"/>
  <c r="BW225" i="2008"/>
  <c r="BT225" i="2008"/>
  <c r="BL225" i="2008"/>
  <c r="BN225" i="2008"/>
  <c r="BK225" i="2008"/>
  <c r="BC225" i="2008"/>
  <c r="BB225" i="2008"/>
  <c r="BA225" i="2008"/>
  <c r="AX225" i="2008"/>
  <c r="AT225" i="2008"/>
  <c r="AS225" i="2008"/>
  <c r="AR225" i="2008"/>
  <c r="AO225" i="2008"/>
  <c r="AK225" i="2008"/>
  <c r="AM225" i="2008"/>
  <c r="AJ225" i="2008"/>
  <c r="AI225" i="2008"/>
  <c r="AF225" i="2008"/>
  <c r="AD225" i="2008"/>
  <c r="X225" i="2008"/>
  <c r="W225" i="2008"/>
  <c r="S225" i="2008"/>
  <c r="T225" i="2008"/>
  <c r="R225" i="2008"/>
  <c r="Q225" i="2008"/>
  <c r="J225" i="2008"/>
  <c r="L225" i="2008"/>
  <c r="I225" i="2008"/>
  <c r="DW224" i="2008"/>
  <c r="DY224" i="2008"/>
  <c r="DV224" i="2008"/>
  <c r="DU224" i="2008"/>
  <c r="DR224" i="2008"/>
  <c r="DK224" i="2008"/>
  <c r="DH224" i="2008"/>
  <c r="DI236" i="2008" s="1"/>
  <c r="DB224" i="2008"/>
  <c r="CY224" i="2008"/>
  <c r="CZ236" i="2008" s="1"/>
  <c r="CS224" i="2008"/>
  <c r="CP224" i="2008"/>
  <c r="CJ224" i="2008"/>
  <c r="CK236" i="2008" s="1"/>
  <c r="CG224" i="2008"/>
  <c r="CH236" i="2008" s="1"/>
  <c r="CA224" i="2008"/>
  <c r="CB236" i="2008" s="1"/>
  <c r="BX224" i="2008"/>
  <c r="BY236" i="2008" s="1"/>
  <c r="BR224" i="2008"/>
  <c r="BO224" i="2008"/>
  <c r="BP236" i="2008" s="1"/>
  <c r="BI224" i="2008"/>
  <c r="BF224" i="2008"/>
  <c r="BC224" i="2008"/>
  <c r="BB224" i="2008"/>
  <c r="BA224" i="2008"/>
  <c r="AX224" i="2008"/>
  <c r="AT224" i="2008"/>
  <c r="AS224" i="2008"/>
  <c r="AR224" i="2008"/>
  <c r="AO224" i="2008"/>
  <c r="AK224" i="2008"/>
  <c r="AM224" i="2008"/>
  <c r="AJ224" i="2008"/>
  <c r="AI224" i="2008"/>
  <c r="AF224" i="2008"/>
  <c r="AB224" i="2008"/>
  <c r="W236" i="2008"/>
  <c r="U224" i="2008"/>
  <c r="T224" i="2008"/>
  <c r="L224" i="2008"/>
  <c r="I224" i="2008"/>
  <c r="E236" i="2008"/>
  <c r="DW223" i="2008"/>
  <c r="DY223" i="2008"/>
  <c r="DV223" i="2008"/>
  <c r="DU223" i="2008"/>
  <c r="DR223" i="2008"/>
  <c r="DK223" i="2008"/>
  <c r="DL235" i="2008" s="1"/>
  <c r="DH223" i="2008"/>
  <c r="DB223" i="2008"/>
  <c r="DC235" i="2008"/>
  <c r="CY223" i="2008"/>
  <c r="CS223" i="2008"/>
  <c r="CP223" i="2008"/>
  <c r="CJ223" i="2008"/>
  <c r="CK235" i="2008" s="1"/>
  <c r="CG223" i="2008"/>
  <c r="CA223" i="2008"/>
  <c r="CB235" i="2008" s="1"/>
  <c r="BX223" i="2008"/>
  <c r="BR223" i="2008"/>
  <c r="BO223" i="2008"/>
  <c r="BP235" i="2008" s="1"/>
  <c r="BI223" i="2008"/>
  <c r="BF223" i="2008"/>
  <c r="BC223" i="2008"/>
  <c r="BD223" i="2008"/>
  <c r="BB223" i="2008"/>
  <c r="BA223" i="2008"/>
  <c r="AX223" i="2008"/>
  <c r="AT223" i="2008"/>
  <c r="AV223" i="2008"/>
  <c r="AS223" i="2008"/>
  <c r="AR223" i="2008"/>
  <c r="AO223" i="2008"/>
  <c r="AK223" i="2008"/>
  <c r="AM223" i="2008"/>
  <c r="AJ223" i="2008"/>
  <c r="AI223" i="2008"/>
  <c r="AF223" i="2008"/>
  <c r="AB223" i="2008"/>
  <c r="AD223" i="2008" s="1"/>
  <c r="X223" i="2008" s="1"/>
  <c r="U223" i="2008"/>
  <c r="T223" i="2008"/>
  <c r="R223" i="2008"/>
  <c r="L223" i="2008"/>
  <c r="E223" i="2008"/>
  <c r="E235" i="2008"/>
  <c r="DW222" i="2008"/>
  <c r="DV222" i="2008"/>
  <c r="DU222" i="2008"/>
  <c r="DR222" i="2008"/>
  <c r="DK222" i="2008"/>
  <c r="DH222" i="2008"/>
  <c r="DB222" i="2008"/>
  <c r="DC234" i="2008" s="1"/>
  <c r="CY222" i="2008"/>
  <c r="CS222" i="2008"/>
  <c r="CP222" i="2008"/>
  <c r="CQ234" i="2008" s="1"/>
  <c r="CJ222" i="2008"/>
  <c r="CG222" i="2008"/>
  <c r="CA222" i="2008"/>
  <c r="BX222" i="2008"/>
  <c r="BR222" i="2008"/>
  <c r="BS234" i="2008" s="1"/>
  <c r="BO222" i="2008"/>
  <c r="BP234" i="2008" s="1"/>
  <c r="BI222" i="2008"/>
  <c r="BF222" i="2008"/>
  <c r="BG234" i="2008" s="1"/>
  <c r="BC222" i="2008"/>
  <c r="BB222" i="2008"/>
  <c r="BA222" i="2008"/>
  <c r="AX222" i="2008"/>
  <c r="AT222" i="2008"/>
  <c r="AS222" i="2008"/>
  <c r="AR222" i="2008"/>
  <c r="AO222" i="2008"/>
  <c r="AK222" i="2008"/>
  <c r="AJ222" i="2008"/>
  <c r="AI222" i="2008"/>
  <c r="AF222" i="2008"/>
  <c r="AB222" i="2008"/>
  <c r="AC234" i="2008" s="1"/>
  <c r="U222" i="2008"/>
  <c r="R222" i="2008"/>
  <c r="N234" i="2008"/>
  <c r="L222" i="2008"/>
  <c r="H222" i="2008"/>
  <c r="E234" i="2008"/>
  <c r="DW221" i="2008"/>
  <c r="DY221" i="2008"/>
  <c r="DV221" i="2008"/>
  <c r="DU221" i="2008"/>
  <c r="DR221" i="2008"/>
  <c r="DK221" i="2008"/>
  <c r="DL233" i="2008" s="1"/>
  <c r="DH221" i="2008"/>
  <c r="DB221" i="2008"/>
  <c r="CY221" i="2008"/>
  <c r="CS221" i="2008"/>
  <c r="CT233" i="2008" s="1"/>
  <c r="CP221" i="2008"/>
  <c r="CJ221" i="2008"/>
  <c r="CG221" i="2008"/>
  <c r="CH233" i="2008" s="1"/>
  <c r="CA221" i="2008"/>
  <c r="BX221" i="2008"/>
  <c r="BR221" i="2008"/>
  <c r="BO221" i="2008"/>
  <c r="BI221" i="2008"/>
  <c r="BF221" i="2008"/>
  <c r="BC221" i="2008"/>
  <c r="BB221" i="2008"/>
  <c r="BA221" i="2008"/>
  <c r="AX221" i="2008"/>
  <c r="AT221" i="2008"/>
  <c r="AU221" i="2008"/>
  <c r="AS221" i="2008"/>
  <c r="AR221" i="2008"/>
  <c r="AO221" i="2008"/>
  <c r="AK221" i="2008"/>
  <c r="AJ221" i="2008"/>
  <c r="AI221" i="2008"/>
  <c r="AF221" i="2008"/>
  <c r="AB221" i="2008"/>
  <c r="AC233" i="2008" s="1"/>
  <c r="U221" i="2008"/>
  <c r="N233" i="2008"/>
  <c r="H221" i="2008"/>
  <c r="E233" i="2008"/>
  <c r="DW220" i="2008"/>
  <c r="DV220" i="2008"/>
  <c r="DU220" i="2008"/>
  <c r="DR220" i="2008"/>
  <c r="DK220" i="2008"/>
  <c r="DH220" i="2008"/>
  <c r="DB220" i="2008"/>
  <c r="DC232" i="2008" s="1"/>
  <c r="CY220" i="2008"/>
  <c r="CS220" i="2008"/>
  <c r="CP220" i="2008"/>
  <c r="CQ232" i="2008" s="1"/>
  <c r="CJ220" i="2008"/>
  <c r="CG220" i="2008"/>
  <c r="CA220" i="2008"/>
  <c r="BX220" i="2008"/>
  <c r="BR220" i="2008"/>
  <c r="BS232" i="2008" s="1"/>
  <c r="BO220" i="2008"/>
  <c r="BP232" i="2008" s="1"/>
  <c r="BI220" i="2008"/>
  <c r="BF220" i="2008"/>
  <c r="BG232" i="2008" s="1"/>
  <c r="BC220" i="2008"/>
  <c r="BB220" i="2008"/>
  <c r="BA220" i="2008"/>
  <c r="AX220" i="2008"/>
  <c r="AT220" i="2008"/>
  <c r="AU220" i="2008"/>
  <c r="AS220" i="2008"/>
  <c r="AR220" i="2008"/>
  <c r="AO220" i="2008"/>
  <c r="AK220" i="2008"/>
  <c r="AJ220" i="2008"/>
  <c r="AI220" i="2008"/>
  <c r="AF220" i="2008"/>
  <c r="AB220" i="2008"/>
  <c r="AC232" i="2008" s="1"/>
  <c r="U220" i="2008"/>
  <c r="N232" i="2008"/>
  <c r="L220" i="2008"/>
  <c r="H220" i="2008"/>
  <c r="I220" i="2008"/>
  <c r="DW219" i="2008"/>
  <c r="DY219" i="2008"/>
  <c r="DV219" i="2008"/>
  <c r="DU219" i="2008"/>
  <c r="DR219" i="2008"/>
  <c r="DK219" i="2008"/>
  <c r="DH219" i="2008"/>
  <c r="DB219" i="2008"/>
  <c r="CY219" i="2008"/>
  <c r="CS219" i="2008"/>
  <c r="CT231" i="2008" s="1"/>
  <c r="CP219" i="2008"/>
  <c r="CJ219" i="2008"/>
  <c r="CG219" i="2008"/>
  <c r="CH231" i="2008" s="1"/>
  <c r="CA219" i="2008"/>
  <c r="BX219" i="2008"/>
  <c r="BR219" i="2008"/>
  <c r="BO219" i="2008"/>
  <c r="BI219" i="2008"/>
  <c r="BJ231" i="2008"/>
  <c r="BF219" i="2008"/>
  <c r="BG231" i="2008" s="1"/>
  <c r="BC219" i="2008"/>
  <c r="BB219" i="2008"/>
  <c r="BA219" i="2008"/>
  <c r="AX219" i="2008"/>
  <c r="AT219" i="2008"/>
  <c r="AS219" i="2008"/>
  <c r="AR219" i="2008"/>
  <c r="AO219" i="2008"/>
  <c r="AK219" i="2008"/>
  <c r="AJ219" i="2008"/>
  <c r="AI219" i="2008"/>
  <c r="AF219" i="2008"/>
  <c r="AB219" i="2008"/>
  <c r="AD219" i="2008" s="1"/>
  <c r="X219" i="2008" s="1"/>
  <c r="W219" i="2008"/>
  <c r="W231" i="2008"/>
  <c r="U219" i="2008"/>
  <c r="R219" i="2008"/>
  <c r="Q231" i="2008"/>
  <c r="N231" i="2008"/>
  <c r="K219" i="2008"/>
  <c r="L219" i="2008"/>
  <c r="I219" i="2008"/>
  <c r="DW218" i="2008"/>
  <c r="DV218" i="2008"/>
  <c r="DU218" i="2008"/>
  <c r="DR218" i="2008"/>
  <c r="DK218" i="2008"/>
  <c r="DH218" i="2008"/>
  <c r="DI230" i="2008"/>
  <c r="DB218" i="2008"/>
  <c r="CY218" i="2008"/>
  <c r="CS218" i="2008"/>
  <c r="CP218" i="2008"/>
  <c r="CQ230" i="2008" s="1"/>
  <c r="CJ218" i="2008"/>
  <c r="CK230" i="2008" s="1"/>
  <c r="CG218" i="2008"/>
  <c r="CH230" i="2008" s="1"/>
  <c r="CA218" i="2008"/>
  <c r="BX218" i="2008"/>
  <c r="BY230" i="2008" s="1"/>
  <c r="BR218" i="2008"/>
  <c r="BO218" i="2008"/>
  <c r="BI218" i="2008"/>
  <c r="BJ230" i="2008" s="1"/>
  <c r="BF218" i="2008"/>
  <c r="BG230" i="2008" s="1"/>
  <c r="BC218" i="2008"/>
  <c r="BE218" i="2008"/>
  <c r="BB218" i="2008"/>
  <c r="BA218" i="2008"/>
  <c r="AX218" i="2008"/>
  <c r="AT218" i="2008"/>
  <c r="AS218" i="2008"/>
  <c r="AR218" i="2008"/>
  <c r="AO218" i="2008"/>
  <c r="AK218" i="2008"/>
  <c r="AJ218" i="2008"/>
  <c r="AI218" i="2008"/>
  <c r="AF218" i="2008"/>
  <c r="AB218" i="2008"/>
  <c r="T218" i="2008"/>
  <c r="H218" i="2008"/>
  <c r="DW217" i="2008"/>
  <c r="DY217" i="2008"/>
  <c r="DV217" i="2008"/>
  <c r="DU217" i="2008"/>
  <c r="DR217" i="2008"/>
  <c r="DK217" i="2008"/>
  <c r="DL229" i="2008" s="1"/>
  <c r="DH217" i="2008"/>
  <c r="DB217" i="2008"/>
  <c r="CY217" i="2008"/>
  <c r="CS217" i="2008"/>
  <c r="CP217" i="2008"/>
  <c r="CJ217" i="2008"/>
  <c r="CG217" i="2008"/>
  <c r="CA217" i="2008"/>
  <c r="CB229" i="2008" s="1"/>
  <c r="BX217" i="2008"/>
  <c r="BR217" i="2008"/>
  <c r="BO217" i="2008"/>
  <c r="BP229" i="2008" s="1"/>
  <c r="BI217" i="2008"/>
  <c r="BF217" i="2008"/>
  <c r="BC217" i="2008"/>
  <c r="BE217" i="2008"/>
  <c r="BB217" i="2008"/>
  <c r="BA217" i="2008"/>
  <c r="AX217" i="2008"/>
  <c r="AT217" i="2008"/>
  <c r="AS217" i="2008"/>
  <c r="AR217" i="2008"/>
  <c r="AO217" i="2008"/>
  <c r="AK217" i="2008"/>
  <c r="AM217" i="2008"/>
  <c r="AJ217" i="2008"/>
  <c r="AI217" i="2008"/>
  <c r="AF217" i="2008"/>
  <c r="AB217" i="2008"/>
  <c r="W217" i="2008"/>
  <c r="K217" i="2008"/>
  <c r="DW216" i="2008"/>
  <c r="DV216" i="2008"/>
  <c r="DU216" i="2008"/>
  <c r="DR216" i="2008"/>
  <c r="DK216" i="2008"/>
  <c r="DH216" i="2008"/>
  <c r="DB216" i="2008"/>
  <c r="CY216" i="2008"/>
  <c r="CZ228" i="2008" s="1"/>
  <c r="CS216" i="2008"/>
  <c r="CP216" i="2008"/>
  <c r="CQ228" i="2008" s="1"/>
  <c r="CJ216" i="2008"/>
  <c r="CG216" i="2008"/>
  <c r="CA216" i="2008"/>
  <c r="BX216" i="2008"/>
  <c r="BR216" i="2008"/>
  <c r="BS228" i="2008" s="1"/>
  <c r="BO216" i="2008"/>
  <c r="BP228" i="2008" s="1"/>
  <c r="BI216" i="2008"/>
  <c r="BF216" i="2008"/>
  <c r="BG228" i="2008" s="1"/>
  <c r="BC216" i="2008"/>
  <c r="BB216" i="2008"/>
  <c r="BA216" i="2008"/>
  <c r="AX216" i="2008"/>
  <c r="AT216" i="2008"/>
  <c r="AS216" i="2008"/>
  <c r="AR216" i="2008"/>
  <c r="AO216" i="2008"/>
  <c r="AK216" i="2008"/>
  <c r="AL216" i="2008"/>
  <c r="AJ216" i="2008"/>
  <c r="AI216" i="2008"/>
  <c r="AF216" i="2008"/>
  <c r="AB216" i="2008"/>
  <c r="AC228" i="2008" s="1"/>
  <c r="U216" i="2008"/>
  <c r="N216" i="2008"/>
  <c r="DW215" i="2008"/>
  <c r="DY215" i="2008"/>
  <c r="DV215" i="2008"/>
  <c r="DU215" i="2008"/>
  <c r="DR215" i="2008"/>
  <c r="DK215" i="2008"/>
  <c r="DH215" i="2008"/>
  <c r="DB215" i="2008"/>
  <c r="CY215" i="2008"/>
  <c r="CZ227" i="2008" s="1"/>
  <c r="CS215" i="2008"/>
  <c r="CT227" i="2008" s="1"/>
  <c r="CP215" i="2008"/>
  <c r="CQ227" i="2008" s="1"/>
  <c r="CJ215" i="2008"/>
  <c r="CG215" i="2008"/>
  <c r="CA215" i="2008"/>
  <c r="BX215" i="2008"/>
  <c r="BR215" i="2008"/>
  <c r="BS227" i="2008" s="1"/>
  <c r="BO215" i="2008"/>
  <c r="BI215" i="2008"/>
  <c r="BJ227" i="2008" s="1"/>
  <c r="BF215" i="2008"/>
  <c r="BG227" i="2008" s="1"/>
  <c r="BC215" i="2008"/>
  <c r="BE215" i="2008"/>
  <c r="BB215" i="2008"/>
  <c r="BA215" i="2008"/>
  <c r="AX215" i="2008"/>
  <c r="AT215" i="2008"/>
  <c r="AS215" i="2008"/>
  <c r="AR215" i="2008"/>
  <c r="AO215" i="2008"/>
  <c r="AK215" i="2008"/>
  <c r="AL215" i="2008"/>
  <c r="AJ215" i="2008"/>
  <c r="AI215" i="2008"/>
  <c r="AF215" i="2008"/>
  <c r="AB215" i="2008"/>
  <c r="W215" i="2008"/>
  <c r="U215" i="2008"/>
  <c r="Q227" i="2008"/>
  <c r="DW214" i="2008"/>
  <c r="DV214" i="2008"/>
  <c r="DU214" i="2008"/>
  <c r="DR214" i="2008"/>
  <c r="DK214" i="2008"/>
  <c r="DH214" i="2008"/>
  <c r="DI226" i="2008" s="1"/>
  <c r="DB214" i="2008"/>
  <c r="CY214" i="2008"/>
  <c r="CS214" i="2008"/>
  <c r="CP214" i="2008"/>
  <c r="CJ214" i="2008"/>
  <c r="CK226" i="2008" s="1"/>
  <c r="CG214" i="2008"/>
  <c r="CA214" i="2008"/>
  <c r="BX214" i="2008"/>
  <c r="BY226" i="2008" s="1"/>
  <c r="BR214" i="2008"/>
  <c r="BO214" i="2008"/>
  <c r="BI214" i="2008"/>
  <c r="BF214" i="2008"/>
  <c r="BC214" i="2008"/>
  <c r="BB214" i="2008"/>
  <c r="BA214" i="2008"/>
  <c r="AX214" i="2008"/>
  <c r="AT214" i="2008"/>
  <c r="AS214" i="2008"/>
  <c r="AR214" i="2008"/>
  <c r="AO214" i="2008"/>
  <c r="AK214" i="2008"/>
  <c r="AJ214" i="2008"/>
  <c r="AI214" i="2008"/>
  <c r="AF214" i="2008"/>
  <c r="AB214" i="2008"/>
  <c r="W214" i="2008"/>
  <c r="Q214" i="2008"/>
  <c r="I214" i="2008"/>
  <c r="DW213" i="2008"/>
  <c r="DY213" i="2008"/>
  <c r="DV213" i="2008"/>
  <c r="DU213" i="2008"/>
  <c r="DR213" i="2008"/>
  <c r="DK213" i="2008"/>
  <c r="DL225" i="2008" s="1"/>
  <c r="DH213" i="2008"/>
  <c r="DI225" i="2008" s="1"/>
  <c r="DB213" i="2008"/>
  <c r="DC225" i="2008" s="1"/>
  <c r="CY213" i="2008"/>
  <c r="CZ225" i="2008" s="1"/>
  <c r="CS213" i="2008"/>
  <c r="CP213" i="2008"/>
  <c r="CJ213" i="2008"/>
  <c r="CK225" i="2008" s="1"/>
  <c r="CG213" i="2008"/>
  <c r="CA213" i="2008"/>
  <c r="CB225" i="2008" s="1"/>
  <c r="BX213" i="2008"/>
  <c r="BR213" i="2008"/>
  <c r="BS225" i="2008" s="1"/>
  <c r="BO213" i="2008"/>
  <c r="BP225" i="2008" s="1"/>
  <c r="BI213" i="2008"/>
  <c r="BF213" i="2008"/>
  <c r="BC213" i="2008"/>
  <c r="BD213" i="2008"/>
  <c r="BB213" i="2008"/>
  <c r="BA213" i="2008"/>
  <c r="AX213" i="2008"/>
  <c r="AT213" i="2008"/>
  <c r="AS213" i="2008"/>
  <c r="AR213" i="2008"/>
  <c r="AO213" i="2008"/>
  <c r="AK213" i="2008"/>
  <c r="AM213" i="2008"/>
  <c r="AJ213" i="2008"/>
  <c r="AI213" i="2008"/>
  <c r="AF213" i="2008"/>
  <c r="AB213" i="2008"/>
  <c r="U213" i="2008"/>
  <c r="T213" i="2008"/>
  <c r="R213" i="2008"/>
  <c r="L213" i="2008"/>
  <c r="K213" i="2008"/>
  <c r="E213" i="2008"/>
  <c r="E225" i="2008"/>
  <c r="DW212" i="2008"/>
  <c r="DV212" i="2008"/>
  <c r="DU212" i="2008"/>
  <c r="DR212" i="2008"/>
  <c r="DK212" i="2008"/>
  <c r="DH212" i="2008"/>
  <c r="DB212" i="2008"/>
  <c r="CY212" i="2008"/>
  <c r="CS212" i="2008"/>
  <c r="CP212" i="2008"/>
  <c r="CJ212" i="2008"/>
  <c r="CG212" i="2008"/>
  <c r="CA212" i="2008"/>
  <c r="BX212" i="2008"/>
  <c r="BR212" i="2008"/>
  <c r="BO212" i="2008"/>
  <c r="BI212" i="2008"/>
  <c r="BF212" i="2008"/>
  <c r="AB212" i="2008"/>
  <c r="W212" i="2008"/>
  <c r="W224" i="2008"/>
  <c r="N212" i="2008"/>
  <c r="DW211" i="2008"/>
  <c r="DY211" i="2008"/>
  <c r="DV211" i="2008"/>
  <c r="DU211" i="2008"/>
  <c r="DR211" i="2008"/>
  <c r="DK211" i="2008"/>
  <c r="DH211" i="2008"/>
  <c r="DB211" i="2008"/>
  <c r="CY211" i="2008"/>
  <c r="CS211" i="2008"/>
  <c r="CP211" i="2008"/>
  <c r="CJ211" i="2008"/>
  <c r="CG211" i="2008"/>
  <c r="CA211" i="2008"/>
  <c r="BX211" i="2008"/>
  <c r="BR211" i="2008"/>
  <c r="BO211" i="2008"/>
  <c r="BP223" i="2008" s="1"/>
  <c r="BI211" i="2008"/>
  <c r="BF211" i="2008"/>
  <c r="AB211" i="2008"/>
  <c r="AD211" i="2008" s="1"/>
  <c r="X211" i="2008" s="1"/>
  <c r="U211" i="2008"/>
  <c r="I211" i="2008"/>
  <c r="E211" i="2008"/>
  <c r="DW210" i="2008"/>
  <c r="DV210" i="2008"/>
  <c r="DU210" i="2008"/>
  <c r="DR210" i="2008"/>
  <c r="DK210" i="2008"/>
  <c r="DH210" i="2008"/>
  <c r="DB210" i="2008"/>
  <c r="CY210" i="2008"/>
  <c r="CS210" i="2008"/>
  <c r="CP210" i="2008"/>
  <c r="CJ210" i="2008"/>
  <c r="CG210" i="2008"/>
  <c r="CA210" i="2008"/>
  <c r="BX210" i="2008"/>
  <c r="BR210" i="2008"/>
  <c r="BO210" i="2008"/>
  <c r="BI210" i="2008"/>
  <c r="BF210" i="2008"/>
  <c r="BG222" i="2008" s="1"/>
  <c r="AB210" i="2008"/>
  <c r="W210" i="2008"/>
  <c r="R210" i="2008"/>
  <c r="Q210" i="2008"/>
  <c r="N210" i="2008"/>
  <c r="N222" i="2008"/>
  <c r="H210" i="2008"/>
  <c r="E210" i="2008"/>
  <c r="DW209" i="2008"/>
  <c r="DV209" i="2008"/>
  <c r="DU209" i="2008"/>
  <c r="DR209" i="2008"/>
  <c r="DK209" i="2008"/>
  <c r="DH209" i="2008"/>
  <c r="DB209" i="2008"/>
  <c r="CY209" i="2008"/>
  <c r="CS209" i="2008"/>
  <c r="CP209" i="2008"/>
  <c r="CJ209" i="2008"/>
  <c r="CG209" i="2008"/>
  <c r="CH221" i="2008" s="1"/>
  <c r="CA209" i="2008"/>
  <c r="BX209" i="2008"/>
  <c r="BR209" i="2008"/>
  <c r="BO209" i="2008"/>
  <c r="BI209" i="2008"/>
  <c r="BF209" i="2008"/>
  <c r="AB209" i="2008"/>
  <c r="W209" i="2008"/>
  <c r="U209" i="2008"/>
  <c r="Q209" i="2008"/>
  <c r="L209" i="2008"/>
  <c r="H209" i="2008"/>
  <c r="I209" i="2008"/>
  <c r="E209" i="2008"/>
  <c r="E221" i="2008"/>
  <c r="DW208" i="2008"/>
  <c r="DY208" i="2008"/>
  <c r="DV208" i="2008"/>
  <c r="DU208" i="2008"/>
  <c r="DR208" i="2008"/>
  <c r="DK208" i="2008"/>
  <c r="DH208" i="2008"/>
  <c r="DB208" i="2008"/>
  <c r="CY208" i="2008"/>
  <c r="CS208" i="2008"/>
  <c r="CP208" i="2008"/>
  <c r="CJ208" i="2008"/>
  <c r="CG208" i="2008"/>
  <c r="CA208" i="2008"/>
  <c r="BX208" i="2008"/>
  <c r="BR208" i="2008"/>
  <c r="BO208" i="2008"/>
  <c r="BI208" i="2008"/>
  <c r="BF208" i="2008"/>
  <c r="AB208" i="2008"/>
  <c r="N220" i="2008"/>
  <c r="I208" i="2008"/>
  <c r="DW207" i="2008"/>
  <c r="DY207" i="2008"/>
  <c r="DV207" i="2008"/>
  <c r="DU207" i="2008"/>
  <c r="DR207" i="2008"/>
  <c r="DK207" i="2008"/>
  <c r="DH207" i="2008"/>
  <c r="DB207" i="2008"/>
  <c r="CY207" i="2008"/>
  <c r="CS207" i="2008"/>
  <c r="CP207" i="2008"/>
  <c r="CJ207" i="2008"/>
  <c r="CG207" i="2008"/>
  <c r="CA207" i="2008"/>
  <c r="BX207" i="2008"/>
  <c r="BR207" i="2008"/>
  <c r="BO207" i="2008"/>
  <c r="BI207" i="2008"/>
  <c r="BF207" i="2008"/>
  <c r="AB207" i="2008"/>
  <c r="U207" i="2008"/>
  <c r="T207" i="2008"/>
  <c r="L207" i="2008"/>
  <c r="K207" i="2008"/>
  <c r="I207" i="2008"/>
  <c r="H207" i="2008"/>
  <c r="E207" i="2008"/>
  <c r="DW206" i="2008"/>
  <c r="DV206" i="2008"/>
  <c r="DU206" i="2008"/>
  <c r="DR206" i="2008"/>
  <c r="DK206" i="2008"/>
  <c r="DH206" i="2008"/>
  <c r="DB206" i="2008"/>
  <c r="CY206" i="2008"/>
  <c r="CS206" i="2008"/>
  <c r="CP206" i="2008"/>
  <c r="CJ206" i="2008"/>
  <c r="CG206" i="2008"/>
  <c r="CA206" i="2008"/>
  <c r="BX206" i="2008"/>
  <c r="BR206" i="2008"/>
  <c r="BO206" i="2008"/>
  <c r="BI206" i="2008"/>
  <c r="BF206" i="2008"/>
  <c r="AB206" i="2008"/>
  <c r="W206" i="2008"/>
  <c r="U206" i="2008"/>
  <c r="T206" i="2008"/>
  <c r="R206" i="2008"/>
  <c r="N206" i="2008"/>
  <c r="I206" i="2008"/>
  <c r="E206" i="2008"/>
  <c r="DW205" i="2008"/>
  <c r="DY205" i="2008"/>
  <c r="DV205" i="2008"/>
  <c r="DU205" i="2008"/>
  <c r="DR205" i="2008"/>
  <c r="DK205" i="2008"/>
  <c r="DH205" i="2008"/>
  <c r="DB205" i="2008"/>
  <c r="CY205" i="2008"/>
  <c r="CS205" i="2008"/>
  <c r="CP205" i="2008"/>
  <c r="CJ205" i="2008"/>
  <c r="CG205" i="2008"/>
  <c r="CA205" i="2008"/>
  <c r="BX205" i="2008"/>
  <c r="BR205" i="2008"/>
  <c r="BO205" i="2008"/>
  <c r="BI205" i="2008"/>
  <c r="BF205" i="2008"/>
  <c r="AB205" i="2008"/>
  <c r="AD205" i="2008" s="1"/>
  <c r="X205" i="2008" s="1"/>
  <c r="T217" i="2008"/>
  <c r="Q205" i="2008"/>
  <c r="L205" i="2008"/>
  <c r="E205" i="2008"/>
  <c r="DW204" i="2008"/>
  <c r="DY204" i="2008"/>
  <c r="DV204" i="2008"/>
  <c r="DU204" i="2008"/>
  <c r="DR204" i="2008"/>
  <c r="DK204" i="2008"/>
  <c r="DH204" i="2008"/>
  <c r="DB204" i="2008"/>
  <c r="CY204" i="2008"/>
  <c r="CS204" i="2008"/>
  <c r="CP204" i="2008"/>
  <c r="CJ204" i="2008"/>
  <c r="CG204" i="2008"/>
  <c r="CA204" i="2008"/>
  <c r="BX204" i="2008"/>
  <c r="BR204" i="2008"/>
  <c r="BO204" i="2008"/>
  <c r="BI204" i="2008"/>
  <c r="BF204" i="2008"/>
  <c r="AB204" i="2008"/>
  <c r="W204" i="2008"/>
  <c r="K204" i="2008"/>
  <c r="L204" i="2008"/>
  <c r="E204" i="2008"/>
  <c r="DW203" i="2008"/>
  <c r="DY203" i="2008"/>
  <c r="DV203" i="2008"/>
  <c r="DU203" i="2008"/>
  <c r="DR203" i="2008"/>
  <c r="DK203" i="2008"/>
  <c r="DH203" i="2008"/>
  <c r="DB203" i="2008"/>
  <c r="CY203" i="2008"/>
  <c r="CS203" i="2008"/>
  <c r="CP203" i="2008"/>
  <c r="CJ203" i="2008"/>
  <c r="CG203" i="2008"/>
  <c r="CA203" i="2008"/>
  <c r="BX203" i="2008"/>
  <c r="BR203" i="2008"/>
  <c r="BO203" i="2008"/>
  <c r="BI203" i="2008"/>
  <c r="BF203" i="2008"/>
  <c r="AB203" i="2008"/>
  <c r="W203" i="2008"/>
  <c r="T203" i="2008"/>
  <c r="U203" i="2008"/>
  <c r="Q215" i="2008"/>
  <c r="N203" i="2008"/>
  <c r="K203" i="2008"/>
  <c r="E203" i="2008"/>
  <c r="L203" i="2008"/>
  <c r="DW202" i="2008"/>
  <c r="DV202" i="2008"/>
  <c r="DU202" i="2008"/>
  <c r="DR202" i="2008"/>
  <c r="DK202" i="2008"/>
  <c r="DH202" i="2008"/>
  <c r="DB202" i="2008"/>
  <c r="CY202" i="2008"/>
  <c r="CS202" i="2008"/>
  <c r="CP202" i="2008"/>
  <c r="CJ202" i="2008"/>
  <c r="CG202" i="2008"/>
  <c r="CA202" i="2008"/>
  <c r="BX202" i="2008"/>
  <c r="BR202" i="2008"/>
  <c r="BO202" i="2008"/>
  <c r="BI202" i="2008"/>
  <c r="BF202" i="2008"/>
  <c r="AB202" i="2008"/>
  <c r="AD202" i="2008" s="1"/>
  <c r="X202" i="2008" s="1"/>
  <c r="W202" i="2008"/>
  <c r="Q202" i="2008"/>
  <c r="N202" i="2008"/>
  <c r="K202" i="2008"/>
  <c r="L202" i="2008"/>
  <c r="I202" i="2008"/>
  <c r="DW201" i="2008"/>
  <c r="DV201" i="2008"/>
  <c r="DU201" i="2008"/>
  <c r="DR201" i="2008"/>
  <c r="DK201" i="2008"/>
  <c r="DH201" i="2008"/>
  <c r="DB201" i="2008"/>
  <c r="CY201" i="2008"/>
  <c r="CS201" i="2008"/>
  <c r="CP201" i="2008"/>
  <c r="CJ201" i="2008"/>
  <c r="CG201" i="2008"/>
  <c r="CA201" i="2008"/>
  <c r="BX201" i="2008"/>
  <c r="BR201" i="2008"/>
  <c r="BO201" i="2008"/>
  <c r="BI201" i="2008"/>
  <c r="BF201" i="2008"/>
  <c r="AB201" i="2008"/>
  <c r="W213" i="2008"/>
  <c r="U201" i="2008"/>
  <c r="T201" i="2008"/>
  <c r="R201" i="2008"/>
  <c r="L201" i="2008"/>
  <c r="I201" i="2008"/>
  <c r="DW200" i="2008"/>
  <c r="DY200" i="2008"/>
  <c r="DV200" i="2008"/>
  <c r="DU200" i="2008"/>
  <c r="DR200" i="2008"/>
  <c r="DK200" i="2008"/>
  <c r="DH200" i="2008"/>
  <c r="DB200" i="2008"/>
  <c r="CY200" i="2008"/>
  <c r="CS200" i="2008"/>
  <c r="CP200" i="2008"/>
  <c r="CJ200" i="2008"/>
  <c r="CG200" i="2008"/>
  <c r="CA200" i="2008"/>
  <c r="BX200" i="2008"/>
  <c r="BR200" i="2008"/>
  <c r="BO200" i="2008"/>
  <c r="BI200" i="2008"/>
  <c r="BF200" i="2008"/>
  <c r="AB200" i="2008"/>
  <c r="AD200" i="2008" s="1"/>
  <c r="X200" i="2008" s="1"/>
  <c r="W200" i="2008"/>
  <c r="R200" i="2008"/>
  <c r="N200" i="2008"/>
  <c r="DW199" i="2008"/>
  <c r="DV199" i="2008"/>
  <c r="DU199" i="2008"/>
  <c r="DR199" i="2008"/>
  <c r="DK199" i="2008"/>
  <c r="DH199" i="2008"/>
  <c r="DB199" i="2008"/>
  <c r="CY199" i="2008"/>
  <c r="CS199" i="2008"/>
  <c r="CP199" i="2008"/>
  <c r="CJ199" i="2008"/>
  <c r="CG199" i="2008"/>
  <c r="CA199" i="2008"/>
  <c r="BX199" i="2008"/>
  <c r="BR199" i="2008"/>
  <c r="BO199" i="2008"/>
  <c r="BI199" i="2008"/>
  <c r="BF199" i="2008"/>
  <c r="AB199" i="2008"/>
  <c r="W199" i="2008"/>
  <c r="Q199" i="2008"/>
  <c r="L199" i="2008"/>
  <c r="I199" i="2008"/>
  <c r="H211" i="2008"/>
  <c r="E199" i="2008"/>
  <c r="DW198" i="2008"/>
  <c r="DY198" i="2008"/>
  <c r="DV198" i="2008"/>
  <c r="DU198" i="2008"/>
  <c r="DR198" i="2008"/>
  <c r="DK198" i="2008"/>
  <c r="DH198" i="2008"/>
  <c r="DB198" i="2008"/>
  <c r="CY198" i="2008"/>
  <c r="CS198" i="2008"/>
  <c r="CP198" i="2008"/>
  <c r="CJ198" i="2008"/>
  <c r="CG198" i="2008"/>
  <c r="CH210" i="2008" s="1"/>
  <c r="CA198" i="2008"/>
  <c r="BX198" i="2008"/>
  <c r="BR198" i="2008"/>
  <c r="BO198" i="2008"/>
  <c r="BI198" i="2008"/>
  <c r="BF198" i="2008"/>
  <c r="AB198" i="2008"/>
  <c r="W198" i="2008"/>
  <c r="R198" i="2008"/>
  <c r="N198" i="2008"/>
  <c r="I198" i="2008"/>
  <c r="E198" i="2008"/>
  <c r="DW197" i="2008"/>
  <c r="DV197" i="2008"/>
  <c r="DU197" i="2008"/>
  <c r="DR197" i="2008"/>
  <c r="DK197" i="2008"/>
  <c r="DH197" i="2008"/>
  <c r="DB197" i="2008"/>
  <c r="CY197" i="2008"/>
  <c r="CS197" i="2008"/>
  <c r="CP197" i="2008"/>
  <c r="CJ197" i="2008"/>
  <c r="CG197" i="2008"/>
  <c r="CA197" i="2008"/>
  <c r="BX197" i="2008"/>
  <c r="BR197" i="2008"/>
  <c r="BO197" i="2008"/>
  <c r="BI197" i="2008"/>
  <c r="BF197" i="2008"/>
  <c r="AB197" i="2008"/>
  <c r="Q197" i="2008"/>
  <c r="N197" i="2008"/>
  <c r="DW196" i="2008"/>
  <c r="DY196" i="2008"/>
  <c r="DV196" i="2008"/>
  <c r="DU196" i="2008"/>
  <c r="DR196" i="2008"/>
  <c r="DK196" i="2008"/>
  <c r="DH196" i="2008"/>
  <c r="DB196" i="2008"/>
  <c r="CY196" i="2008"/>
  <c r="CS196" i="2008"/>
  <c r="CP196" i="2008"/>
  <c r="CJ196" i="2008"/>
  <c r="CG196" i="2008"/>
  <c r="CA196" i="2008"/>
  <c r="BX196" i="2008"/>
  <c r="BR196" i="2008"/>
  <c r="BO196" i="2008"/>
  <c r="BI196" i="2008"/>
  <c r="BF196" i="2008"/>
  <c r="AB196" i="2008"/>
  <c r="W196" i="2008"/>
  <c r="N196" i="2008"/>
  <c r="K196" i="2008"/>
  <c r="I196" i="2008"/>
  <c r="DW195" i="2008"/>
  <c r="DV195" i="2008"/>
  <c r="DU195" i="2008"/>
  <c r="DR195" i="2008"/>
  <c r="DK195" i="2008"/>
  <c r="DH195" i="2008"/>
  <c r="DB195" i="2008"/>
  <c r="CY195" i="2008"/>
  <c r="CS195" i="2008"/>
  <c r="CP195" i="2008"/>
  <c r="CJ195" i="2008"/>
  <c r="CG195" i="2008"/>
  <c r="CA195" i="2008"/>
  <c r="BX195" i="2008"/>
  <c r="BR195" i="2008"/>
  <c r="BO195" i="2008"/>
  <c r="BI195" i="2008"/>
  <c r="BF195" i="2008"/>
  <c r="AB195" i="2008"/>
  <c r="W207" i="2008"/>
  <c r="T195" i="2008"/>
  <c r="Q195" i="2008"/>
  <c r="R195" i="2008"/>
  <c r="K195" i="2008"/>
  <c r="L195" i="2008"/>
  <c r="DW194" i="2008"/>
  <c r="DV194" i="2008"/>
  <c r="DU194" i="2008"/>
  <c r="DR194" i="2008"/>
  <c r="DK194" i="2008"/>
  <c r="DH194" i="2008"/>
  <c r="DB194" i="2008"/>
  <c r="CY194" i="2008"/>
  <c r="CS194" i="2008"/>
  <c r="CP194" i="2008"/>
  <c r="CJ194" i="2008"/>
  <c r="CG194" i="2008"/>
  <c r="CA194" i="2008"/>
  <c r="BX194" i="2008"/>
  <c r="BR194" i="2008"/>
  <c r="BO194" i="2008"/>
  <c r="BI194" i="2008"/>
  <c r="BF194" i="2008"/>
  <c r="AB194" i="2008"/>
  <c r="U194" i="2008"/>
  <c r="T194" i="2008"/>
  <c r="N194" i="2008"/>
  <c r="L194" i="2008"/>
  <c r="K194" i="2008"/>
  <c r="E194" i="2008"/>
  <c r="DW193" i="2008"/>
  <c r="DV193" i="2008"/>
  <c r="DU193" i="2008"/>
  <c r="DR193" i="2008"/>
  <c r="DK193" i="2008"/>
  <c r="DH193" i="2008"/>
  <c r="DB193" i="2008"/>
  <c r="CY193" i="2008"/>
  <c r="CS193" i="2008"/>
  <c r="CP193" i="2008"/>
  <c r="CJ193" i="2008"/>
  <c r="CG193" i="2008"/>
  <c r="CA193" i="2008"/>
  <c r="BX193" i="2008"/>
  <c r="BR193" i="2008"/>
  <c r="BO193" i="2008"/>
  <c r="BI193" i="2008"/>
  <c r="BF193" i="2008"/>
  <c r="AB193" i="2008"/>
  <c r="W193" i="2008"/>
  <c r="W205" i="2008"/>
  <c r="Q193" i="2008"/>
  <c r="DW192" i="2008"/>
  <c r="DV192" i="2008"/>
  <c r="DU192" i="2008"/>
  <c r="DR192" i="2008"/>
  <c r="DK192" i="2008"/>
  <c r="DH192" i="2008"/>
  <c r="DB192" i="2008"/>
  <c r="CY192" i="2008"/>
  <c r="CS192" i="2008"/>
  <c r="CP192" i="2008"/>
  <c r="CJ192" i="2008"/>
  <c r="CG192" i="2008"/>
  <c r="CA192" i="2008"/>
  <c r="BX192" i="2008"/>
  <c r="BR192" i="2008"/>
  <c r="BO192" i="2008"/>
  <c r="BI192" i="2008"/>
  <c r="BF192" i="2008"/>
  <c r="AB192" i="2008"/>
  <c r="AD192" i="2008" s="1"/>
  <c r="X192" i="2008" s="1"/>
  <c r="W192" i="2008"/>
  <c r="U192" i="2008"/>
  <c r="Q204" i="2008"/>
  <c r="N192" i="2008"/>
  <c r="I192" i="2008"/>
  <c r="H192" i="2008"/>
  <c r="DW191" i="2008"/>
  <c r="DV191" i="2008"/>
  <c r="DU191" i="2008"/>
  <c r="DR191" i="2008"/>
  <c r="DK191" i="2008"/>
  <c r="DH191" i="2008"/>
  <c r="DB191" i="2008"/>
  <c r="CY191" i="2008"/>
  <c r="CS191" i="2008"/>
  <c r="CP191" i="2008"/>
  <c r="CJ191" i="2008"/>
  <c r="CG191" i="2008"/>
  <c r="CA191" i="2008"/>
  <c r="BX191" i="2008"/>
  <c r="BR191" i="2008"/>
  <c r="BO191" i="2008"/>
  <c r="BI191" i="2008"/>
  <c r="BF191" i="2008"/>
  <c r="AB191" i="2008"/>
  <c r="AD191" i="2008" s="1"/>
  <c r="X191" i="2008" s="1"/>
  <c r="W191" i="2008"/>
  <c r="U191" i="2008"/>
  <c r="R191" i="2008"/>
  <c r="N191" i="2008"/>
  <c r="L191" i="2008"/>
  <c r="I191" i="2008"/>
  <c r="DW190" i="2008"/>
  <c r="DY190" i="2008"/>
  <c r="DV190" i="2008"/>
  <c r="DU190" i="2008"/>
  <c r="DR190" i="2008"/>
  <c r="DK190" i="2008"/>
  <c r="DH190" i="2008"/>
  <c r="DB190" i="2008"/>
  <c r="CY190" i="2008"/>
  <c r="CS190" i="2008"/>
  <c r="CP190" i="2008"/>
  <c r="CJ190" i="2008"/>
  <c r="CG190" i="2008"/>
  <c r="CA190" i="2008"/>
  <c r="BX190" i="2008"/>
  <c r="BR190" i="2008"/>
  <c r="BO190" i="2008"/>
  <c r="BI190" i="2008"/>
  <c r="BF190" i="2008"/>
  <c r="AB190" i="2008"/>
  <c r="H190" i="2008"/>
  <c r="DW189" i="2008"/>
  <c r="DY189" i="2008"/>
  <c r="DV189" i="2008"/>
  <c r="DU189" i="2008"/>
  <c r="DR189" i="2008"/>
  <c r="DK189" i="2008"/>
  <c r="DH189" i="2008"/>
  <c r="DB189" i="2008"/>
  <c r="CY189" i="2008"/>
  <c r="CS189" i="2008"/>
  <c r="CP189" i="2008"/>
  <c r="CJ189" i="2008"/>
  <c r="CG189" i="2008"/>
  <c r="CA189" i="2008"/>
  <c r="BX189" i="2008"/>
  <c r="BR189" i="2008"/>
  <c r="BO189" i="2008"/>
  <c r="BI189" i="2008"/>
  <c r="BF189" i="2008"/>
  <c r="AB189" i="2008"/>
  <c r="R189" i="2008"/>
  <c r="Q189" i="2008"/>
  <c r="I189" i="2008"/>
  <c r="E189" i="2008"/>
  <c r="E201" i="2008"/>
  <c r="DW188" i="2008"/>
  <c r="DV188" i="2008"/>
  <c r="DU188" i="2008"/>
  <c r="DR188" i="2008"/>
  <c r="DK188" i="2008"/>
  <c r="DH188" i="2008"/>
  <c r="DB188" i="2008"/>
  <c r="CY188" i="2008"/>
  <c r="CS188" i="2008"/>
  <c r="CP188" i="2008"/>
  <c r="CJ188" i="2008"/>
  <c r="CG188" i="2008"/>
  <c r="CA188" i="2008"/>
  <c r="BX188" i="2008"/>
  <c r="BR188" i="2008"/>
  <c r="BO188" i="2008"/>
  <c r="BI188" i="2008"/>
  <c r="BF188" i="2008"/>
  <c r="AB188" i="2008"/>
  <c r="AD188" i="2008" s="1"/>
  <c r="X188" i="2008" s="1"/>
  <c r="W188" i="2008"/>
  <c r="R188" i="2008"/>
  <c r="N188" i="2008"/>
  <c r="DW187" i="2008"/>
  <c r="DY187" i="2008"/>
  <c r="DV187" i="2008"/>
  <c r="DU187" i="2008"/>
  <c r="DR187" i="2008"/>
  <c r="DK187" i="2008"/>
  <c r="DH187" i="2008"/>
  <c r="DB187" i="2008"/>
  <c r="CY187" i="2008"/>
  <c r="CS187" i="2008"/>
  <c r="CP187" i="2008"/>
  <c r="CJ187" i="2008"/>
  <c r="CG187" i="2008"/>
  <c r="CA187" i="2008"/>
  <c r="BX187" i="2008"/>
  <c r="BR187" i="2008"/>
  <c r="BO187" i="2008"/>
  <c r="BI187" i="2008"/>
  <c r="BF187" i="2008"/>
  <c r="AB187" i="2008"/>
  <c r="AD187" i="2008" s="1"/>
  <c r="X187" i="2008" s="1"/>
  <c r="U187" i="2008"/>
  <c r="R187" i="2008"/>
  <c r="L187" i="2008"/>
  <c r="I187" i="2008"/>
  <c r="E187" i="2008"/>
  <c r="DW186" i="2008"/>
  <c r="DV186" i="2008"/>
  <c r="DU186" i="2008"/>
  <c r="DR186" i="2008"/>
  <c r="DK186" i="2008"/>
  <c r="DH186" i="2008"/>
  <c r="DB186" i="2008"/>
  <c r="CY186" i="2008"/>
  <c r="CS186" i="2008"/>
  <c r="CP186" i="2008"/>
  <c r="CJ186" i="2008"/>
  <c r="CG186" i="2008"/>
  <c r="CA186" i="2008"/>
  <c r="BX186" i="2008"/>
  <c r="BR186" i="2008"/>
  <c r="BO186" i="2008"/>
  <c r="BI186" i="2008"/>
  <c r="BF186" i="2008"/>
  <c r="AB186" i="2008"/>
  <c r="AD186" i="2008" s="1"/>
  <c r="X186" i="2008" s="1"/>
  <c r="U186" i="2008"/>
  <c r="R186" i="2008"/>
  <c r="K186" i="2008"/>
  <c r="H186" i="2008"/>
  <c r="DW185" i="2008"/>
  <c r="DY185" i="2008"/>
  <c r="DV185" i="2008"/>
  <c r="DU185" i="2008"/>
  <c r="DR185" i="2008"/>
  <c r="DK185" i="2008"/>
  <c r="DH185" i="2008"/>
  <c r="DB185" i="2008"/>
  <c r="CY185" i="2008"/>
  <c r="CS185" i="2008"/>
  <c r="CP185" i="2008"/>
  <c r="CJ185" i="2008"/>
  <c r="CG185" i="2008"/>
  <c r="CA185" i="2008"/>
  <c r="BX185" i="2008"/>
  <c r="BR185" i="2008"/>
  <c r="BO185" i="2008"/>
  <c r="BI185" i="2008"/>
  <c r="BF185" i="2008"/>
  <c r="AB185" i="2008"/>
  <c r="R185" i="2008"/>
  <c r="Q185" i="2008"/>
  <c r="L185" i="2008"/>
  <c r="H185" i="2008"/>
  <c r="DW184" i="2008"/>
  <c r="DV184" i="2008"/>
  <c r="DU184" i="2008"/>
  <c r="DR184" i="2008"/>
  <c r="DK184" i="2008"/>
  <c r="DH184" i="2008"/>
  <c r="DB184" i="2008"/>
  <c r="CY184" i="2008"/>
  <c r="CS184" i="2008"/>
  <c r="CP184" i="2008"/>
  <c r="CJ184" i="2008"/>
  <c r="CG184" i="2008"/>
  <c r="CA184" i="2008"/>
  <c r="BX184" i="2008"/>
  <c r="BR184" i="2008"/>
  <c r="BO184" i="2008"/>
  <c r="BI184" i="2008"/>
  <c r="BF184" i="2008"/>
  <c r="AB184" i="2008"/>
  <c r="K184" i="2008"/>
  <c r="DW183" i="2008"/>
  <c r="DX183" i="2008"/>
  <c r="DV183" i="2008"/>
  <c r="DU183" i="2008"/>
  <c r="DR183" i="2008"/>
  <c r="DK183" i="2008"/>
  <c r="DH183" i="2008"/>
  <c r="DB183" i="2008"/>
  <c r="CY183" i="2008"/>
  <c r="CS183" i="2008"/>
  <c r="CP183" i="2008"/>
  <c r="CJ183" i="2008"/>
  <c r="CG183" i="2008"/>
  <c r="CA183" i="2008"/>
  <c r="BX183" i="2008"/>
  <c r="BR183" i="2008"/>
  <c r="BO183" i="2008"/>
  <c r="BI183" i="2008"/>
  <c r="BF183" i="2008"/>
  <c r="AB183" i="2008"/>
  <c r="N183" i="2008"/>
  <c r="U183" i="2008"/>
  <c r="I183" i="2008"/>
  <c r="DW182" i="2008"/>
  <c r="DY182" i="2008"/>
  <c r="DV182" i="2008"/>
  <c r="DU182" i="2008"/>
  <c r="DR182" i="2008"/>
  <c r="DK182" i="2008"/>
  <c r="DH182" i="2008"/>
  <c r="DB182" i="2008"/>
  <c r="CY182" i="2008"/>
  <c r="CS182" i="2008"/>
  <c r="CP182" i="2008"/>
  <c r="CJ182" i="2008"/>
  <c r="CG182" i="2008"/>
  <c r="CA182" i="2008"/>
  <c r="BX182" i="2008"/>
  <c r="BR182" i="2008"/>
  <c r="BO182" i="2008"/>
  <c r="BI182" i="2008"/>
  <c r="BF182" i="2008"/>
  <c r="AB182" i="2008"/>
  <c r="AD182" i="2008" s="1"/>
  <c r="X182" i="2008" s="1"/>
  <c r="W182" i="2008"/>
  <c r="W194" i="2008"/>
  <c r="U182" i="2008"/>
  <c r="L182" i="2008"/>
  <c r="K182" i="2008"/>
  <c r="I182" i="2008"/>
  <c r="DW181" i="2008"/>
  <c r="DY181" i="2008"/>
  <c r="DV181" i="2008"/>
  <c r="DU181" i="2008"/>
  <c r="DR181" i="2008"/>
  <c r="DK181" i="2008"/>
  <c r="DH181" i="2008"/>
  <c r="DB181" i="2008"/>
  <c r="CY181" i="2008"/>
  <c r="CS181" i="2008"/>
  <c r="CP181" i="2008"/>
  <c r="CJ181" i="2008"/>
  <c r="CG181" i="2008"/>
  <c r="CA181" i="2008"/>
  <c r="BX181" i="2008"/>
  <c r="BR181" i="2008"/>
  <c r="BO181" i="2008"/>
  <c r="BI181" i="2008"/>
  <c r="BF181" i="2008"/>
  <c r="AB181" i="2008"/>
  <c r="T181" i="2008"/>
  <c r="H181" i="2008"/>
  <c r="DW180" i="2008"/>
  <c r="DV180" i="2008"/>
  <c r="DU180" i="2008"/>
  <c r="DR180" i="2008"/>
  <c r="DK180" i="2008"/>
  <c r="DH180" i="2008"/>
  <c r="DB180" i="2008"/>
  <c r="CY180" i="2008"/>
  <c r="CS180" i="2008"/>
  <c r="CP180" i="2008"/>
  <c r="CJ180" i="2008"/>
  <c r="CG180" i="2008"/>
  <c r="CA180" i="2008"/>
  <c r="BX180" i="2008"/>
  <c r="BR180" i="2008"/>
  <c r="BO180" i="2008"/>
  <c r="BI180" i="2008"/>
  <c r="BF180" i="2008"/>
  <c r="AB180" i="2008"/>
  <c r="AD180" i="2008" s="1"/>
  <c r="X180" i="2008" s="1"/>
  <c r="R180" i="2008"/>
  <c r="Q180" i="2008"/>
  <c r="E180" i="2008"/>
  <c r="DW179" i="2008"/>
  <c r="DY179" i="2008"/>
  <c r="DV179" i="2008"/>
  <c r="DU179" i="2008"/>
  <c r="DR179" i="2008"/>
  <c r="DK179" i="2008"/>
  <c r="DH179" i="2008"/>
  <c r="DB179" i="2008"/>
  <c r="CY179" i="2008"/>
  <c r="CS179" i="2008"/>
  <c r="CP179" i="2008"/>
  <c r="CJ179" i="2008"/>
  <c r="CG179" i="2008"/>
  <c r="CA179" i="2008"/>
  <c r="BX179" i="2008"/>
  <c r="BR179" i="2008"/>
  <c r="BO179" i="2008"/>
  <c r="BP191" i="2008" s="1"/>
  <c r="BI179" i="2008"/>
  <c r="BF179" i="2008"/>
  <c r="AB179" i="2008"/>
  <c r="AD179" i="2008" s="1"/>
  <c r="X179" i="2008" s="1"/>
  <c r="N179" i="2008"/>
  <c r="K179" i="2008"/>
  <c r="DW178" i="2008"/>
  <c r="DX178" i="2008"/>
  <c r="DV178" i="2008"/>
  <c r="DU178" i="2008"/>
  <c r="DR178" i="2008"/>
  <c r="DK178" i="2008"/>
  <c r="DH178" i="2008"/>
  <c r="DB178" i="2008"/>
  <c r="CY178" i="2008"/>
  <c r="CS178" i="2008"/>
  <c r="CP178" i="2008"/>
  <c r="CJ178" i="2008"/>
  <c r="CG178" i="2008"/>
  <c r="CA178" i="2008"/>
  <c r="BX178" i="2008"/>
  <c r="BR178" i="2008"/>
  <c r="BO178" i="2008"/>
  <c r="BI178" i="2008"/>
  <c r="BF178" i="2008"/>
  <c r="AB178" i="2008"/>
  <c r="R178" i="2008"/>
  <c r="Q178" i="2008"/>
  <c r="Q190" i="2008"/>
  <c r="H178" i="2008"/>
  <c r="DW177" i="2008"/>
  <c r="DY177" i="2008"/>
  <c r="DV177" i="2008"/>
  <c r="DU177" i="2008"/>
  <c r="DR177" i="2008"/>
  <c r="DK177" i="2008"/>
  <c r="DH177" i="2008"/>
  <c r="DB177" i="2008"/>
  <c r="CY177" i="2008"/>
  <c r="CS177" i="2008"/>
  <c r="CP177" i="2008"/>
  <c r="CJ177" i="2008"/>
  <c r="CG177" i="2008"/>
  <c r="CA177" i="2008"/>
  <c r="BX177" i="2008"/>
  <c r="BR177" i="2008"/>
  <c r="BO177" i="2008"/>
  <c r="BI177" i="2008"/>
  <c r="BF177" i="2008"/>
  <c r="AB177" i="2008"/>
  <c r="AD177" i="2008"/>
  <c r="X177" i="2008" s="1"/>
  <c r="W177" i="2008"/>
  <c r="U177" i="2008"/>
  <c r="R177" i="2008"/>
  <c r="L177" i="2008"/>
  <c r="E177" i="2008"/>
  <c r="DY176" i="2008"/>
  <c r="DX176" i="2008"/>
  <c r="DV176" i="2008"/>
  <c r="DU176" i="2008"/>
  <c r="DR176" i="2008"/>
  <c r="DN176" i="2008"/>
  <c r="DK176" i="2008"/>
  <c r="DH176" i="2008"/>
  <c r="DB176" i="2008"/>
  <c r="CY176" i="2008"/>
  <c r="CV176" i="2008"/>
  <c r="CS176" i="2008"/>
  <c r="CP176" i="2008"/>
  <c r="CM176" i="2008"/>
  <c r="CJ176" i="2008"/>
  <c r="CG176" i="2008"/>
  <c r="CD176" i="2008"/>
  <c r="CA176" i="2008"/>
  <c r="BX176" i="2008"/>
  <c r="BU176" i="2008"/>
  <c r="BR176" i="2008"/>
  <c r="BO176" i="2008"/>
  <c r="BL176" i="2008"/>
  <c r="BI176" i="2008"/>
  <c r="BF176" i="2008"/>
  <c r="AB176" i="2008"/>
  <c r="AD176" i="2008" s="1"/>
  <c r="X176" i="2008" s="1"/>
  <c r="R176" i="2008"/>
  <c r="Q176" i="2008"/>
  <c r="N176" i="2008"/>
  <c r="E176" i="2008"/>
  <c r="DY175" i="2008"/>
  <c r="DX175" i="2008"/>
  <c r="DV175" i="2008"/>
  <c r="DU175" i="2008"/>
  <c r="DR175" i="2008"/>
  <c r="DN175" i="2008"/>
  <c r="DK175" i="2008"/>
  <c r="DH175" i="2008"/>
  <c r="DB175" i="2008"/>
  <c r="CY175" i="2008"/>
  <c r="CV175" i="2008"/>
  <c r="CS175" i="2008"/>
  <c r="CP175" i="2008"/>
  <c r="CM175" i="2008"/>
  <c r="CJ175" i="2008"/>
  <c r="CG175" i="2008"/>
  <c r="CD175" i="2008"/>
  <c r="CA175" i="2008"/>
  <c r="BX175" i="2008"/>
  <c r="BU175" i="2008"/>
  <c r="BR175" i="2008"/>
  <c r="BO175" i="2008"/>
  <c r="BL175" i="2008"/>
  <c r="BI175" i="2008"/>
  <c r="BF175" i="2008"/>
  <c r="AB175" i="2008"/>
  <c r="U175" i="2008"/>
  <c r="T175" i="2008"/>
  <c r="T187" i="2008"/>
  <c r="L175" i="2008"/>
  <c r="K175" i="2008"/>
  <c r="E175" i="2008"/>
  <c r="DY174" i="2008"/>
  <c r="DX174" i="2008"/>
  <c r="DV174" i="2008"/>
  <c r="DU174" i="2008"/>
  <c r="DR174" i="2008"/>
  <c r="DN174" i="2008"/>
  <c r="DK174" i="2008"/>
  <c r="DH174" i="2008"/>
  <c r="DB174" i="2008"/>
  <c r="CY174" i="2008"/>
  <c r="CV174" i="2008"/>
  <c r="CS174" i="2008"/>
  <c r="CP174" i="2008"/>
  <c r="CM174" i="2008"/>
  <c r="CJ174" i="2008"/>
  <c r="CG174" i="2008"/>
  <c r="CD174" i="2008"/>
  <c r="CA174" i="2008"/>
  <c r="BX174" i="2008"/>
  <c r="BU174" i="2008"/>
  <c r="BR174" i="2008"/>
  <c r="BO174" i="2008"/>
  <c r="BL174" i="2008"/>
  <c r="BI174" i="2008"/>
  <c r="BF174" i="2008"/>
  <c r="AB174" i="2008"/>
  <c r="U174" i="2008"/>
  <c r="R174" i="2008"/>
  <c r="Q174" i="2008"/>
  <c r="K174" i="2008"/>
  <c r="H174" i="2008"/>
  <c r="DY173" i="2008"/>
  <c r="DX173" i="2008"/>
  <c r="DV173" i="2008"/>
  <c r="DU173" i="2008"/>
  <c r="DR173" i="2008"/>
  <c r="DN173" i="2008"/>
  <c r="DK173" i="2008"/>
  <c r="DH173" i="2008"/>
  <c r="DB173" i="2008"/>
  <c r="CY173" i="2008"/>
  <c r="CV173" i="2008"/>
  <c r="CS173" i="2008"/>
  <c r="CP173" i="2008"/>
  <c r="CM173" i="2008"/>
  <c r="CJ173" i="2008"/>
  <c r="CG173" i="2008"/>
  <c r="CD173" i="2008"/>
  <c r="CA173" i="2008"/>
  <c r="BX173" i="2008"/>
  <c r="BU173" i="2008"/>
  <c r="BR173" i="2008"/>
  <c r="BO173" i="2008"/>
  <c r="BL173" i="2008"/>
  <c r="BI173" i="2008"/>
  <c r="BF173" i="2008"/>
  <c r="AB173" i="2008"/>
  <c r="AD173" i="2008" s="1"/>
  <c r="X173" i="2008" s="1"/>
  <c r="W173" i="2008"/>
  <c r="U173" i="2008"/>
  <c r="R173" i="2008"/>
  <c r="L173" i="2008"/>
  <c r="I173" i="2008"/>
  <c r="E173" i="2008"/>
  <c r="DY172" i="2008"/>
  <c r="DX172" i="2008"/>
  <c r="DV172" i="2008"/>
  <c r="DS172" i="2008"/>
  <c r="DU172" i="2008"/>
  <c r="DR172" i="2008"/>
  <c r="DN172" i="2008"/>
  <c r="DK172" i="2008"/>
  <c r="DH172" i="2008"/>
  <c r="DB172" i="2008"/>
  <c r="CY172" i="2008"/>
  <c r="CV172" i="2008"/>
  <c r="CS172" i="2008"/>
  <c r="CP172" i="2008"/>
  <c r="CM172" i="2008"/>
  <c r="CJ172" i="2008"/>
  <c r="CG172" i="2008"/>
  <c r="CD172" i="2008"/>
  <c r="CA172" i="2008"/>
  <c r="BX172" i="2008"/>
  <c r="BU172" i="2008"/>
  <c r="BR172" i="2008"/>
  <c r="BO172" i="2008"/>
  <c r="BL172" i="2008"/>
  <c r="BI172" i="2008"/>
  <c r="BF172" i="2008"/>
  <c r="AB172" i="2008"/>
  <c r="W172" i="2008"/>
  <c r="Q172" i="2008"/>
  <c r="N172" i="2008"/>
  <c r="N184" i="2008"/>
  <c r="L172" i="2008"/>
  <c r="H172" i="2008"/>
  <c r="DY171" i="2008"/>
  <c r="DX171" i="2008"/>
  <c r="DV171" i="2008"/>
  <c r="DS171" i="2008"/>
  <c r="DU171" i="2008"/>
  <c r="DR171" i="2008"/>
  <c r="DN171" i="2008"/>
  <c r="DK171" i="2008"/>
  <c r="DH171" i="2008"/>
  <c r="DB171" i="2008"/>
  <c r="CY171" i="2008"/>
  <c r="CV171" i="2008"/>
  <c r="CS171" i="2008"/>
  <c r="CP171" i="2008"/>
  <c r="CM171" i="2008"/>
  <c r="CJ171" i="2008"/>
  <c r="CG171" i="2008"/>
  <c r="CD171" i="2008"/>
  <c r="CA171" i="2008"/>
  <c r="BX171" i="2008"/>
  <c r="BU171" i="2008"/>
  <c r="BR171" i="2008"/>
  <c r="BO171" i="2008"/>
  <c r="BL171" i="2008"/>
  <c r="BI171" i="2008"/>
  <c r="BF171" i="2008"/>
  <c r="AB171" i="2008"/>
  <c r="T171" i="2008"/>
  <c r="L171" i="2008"/>
  <c r="DY170" i="2008"/>
  <c r="DX170" i="2008"/>
  <c r="DV170" i="2008"/>
  <c r="DS170" i="2008"/>
  <c r="DU170" i="2008"/>
  <c r="DR170" i="2008"/>
  <c r="DN170" i="2008"/>
  <c r="DK170" i="2008"/>
  <c r="DH170" i="2008"/>
  <c r="DB170" i="2008"/>
  <c r="CY170" i="2008"/>
  <c r="CV170" i="2008"/>
  <c r="CS170" i="2008"/>
  <c r="CP170" i="2008"/>
  <c r="CM170" i="2008"/>
  <c r="CJ170" i="2008"/>
  <c r="CG170" i="2008"/>
  <c r="CD170" i="2008"/>
  <c r="CA170" i="2008"/>
  <c r="BX170" i="2008"/>
  <c r="BU170" i="2008"/>
  <c r="BR170" i="2008"/>
  <c r="BO170" i="2008"/>
  <c r="BL170" i="2008"/>
  <c r="BI170" i="2008"/>
  <c r="BF170" i="2008"/>
  <c r="AB170" i="2008"/>
  <c r="AD170" i="2008" s="1"/>
  <c r="X170" i="2008" s="1"/>
  <c r="W170" i="2008"/>
  <c r="Q170" i="2008"/>
  <c r="I170" i="2008"/>
  <c r="H170" i="2008"/>
  <c r="DY169" i="2008"/>
  <c r="DV169" i="2008"/>
  <c r="DS169" i="2008"/>
  <c r="DX169" i="2008"/>
  <c r="DU169" i="2008"/>
  <c r="DR169" i="2008"/>
  <c r="DN169" i="2008"/>
  <c r="DK169" i="2008"/>
  <c r="DH169" i="2008"/>
  <c r="DB169" i="2008"/>
  <c r="CY169" i="2008"/>
  <c r="CV169" i="2008"/>
  <c r="CS169" i="2008"/>
  <c r="CP169" i="2008"/>
  <c r="CM169" i="2008"/>
  <c r="CJ169" i="2008"/>
  <c r="CG169" i="2008"/>
  <c r="CD169" i="2008"/>
  <c r="CA169" i="2008"/>
  <c r="BX169" i="2008"/>
  <c r="BU169" i="2008"/>
  <c r="BR169" i="2008"/>
  <c r="BO169" i="2008"/>
  <c r="BL169" i="2008"/>
  <c r="BI169" i="2008"/>
  <c r="BF169" i="2008"/>
  <c r="AB169" i="2008"/>
  <c r="U169" i="2008"/>
  <c r="T169" i="2008"/>
  <c r="N169" i="2008"/>
  <c r="I169" i="2008"/>
  <c r="E169" i="2008"/>
  <c r="DY168" i="2008"/>
  <c r="DX168" i="2008"/>
  <c r="DV168" i="2008"/>
  <c r="DU168" i="2008"/>
  <c r="DR168" i="2008"/>
  <c r="DN168" i="2008"/>
  <c r="DK168" i="2008"/>
  <c r="DH168" i="2008"/>
  <c r="DB168" i="2008"/>
  <c r="CY168" i="2008"/>
  <c r="CV168" i="2008"/>
  <c r="CS168" i="2008"/>
  <c r="CP168" i="2008"/>
  <c r="CM168" i="2008"/>
  <c r="CJ168" i="2008"/>
  <c r="CG168" i="2008"/>
  <c r="CD168" i="2008"/>
  <c r="CA168" i="2008"/>
  <c r="BX168" i="2008"/>
  <c r="BU168" i="2008"/>
  <c r="BR168" i="2008"/>
  <c r="BO168" i="2008"/>
  <c r="BL168" i="2008"/>
  <c r="BI168" i="2008"/>
  <c r="BF168" i="2008"/>
  <c r="AB168" i="2008"/>
  <c r="Q168" i="2008"/>
  <c r="N168" i="2008"/>
  <c r="N180" i="2008"/>
  <c r="L168" i="2008"/>
  <c r="DY167" i="2008"/>
  <c r="DX167" i="2008"/>
  <c r="DV167" i="2008"/>
  <c r="DU167" i="2008"/>
  <c r="DR167" i="2008"/>
  <c r="DN167" i="2008"/>
  <c r="DK167" i="2008"/>
  <c r="DH167" i="2008"/>
  <c r="DB167" i="2008"/>
  <c r="CY167" i="2008"/>
  <c r="CV167" i="2008"/>
  <c r="CS167" i="2008"/>
  <c r="CP167" i="2008"/>
  <c r="CM167" i="2008"/>
  <c r="CJ167" i="2008"/>
  <c r="CG167" i="2008"/>
  <c r="CD167" i="2008"/>
  <c r="CA167" i="2008"/>
  <c r="BX167" i="2008"/>
  <c r="BU167" i="2008"/>
  <c r="BR167" i="2008"/>
  <c r="BO167" i="2008"/>
  <c r="BL167" i="2008"/>
  <c r="BI167" i="2008"/>
  <c r="BF167" i="2008"/>
  <c r="AB167" i="2008"/>
  <c r="T167" i="2008"/>
  <c r="U167" i="2008"/>
  <c r="L167" i="2008"/>
  <c r="DY166" i="2008"/>
  <c r="DX166" i="2008"/>
  <c r="DV166" i="2008"/>
  <c r="DU166" i="2008"/>
  <c r="DR166" i="2008"/>
  <c r="DN166" i="2008"/>
  <c r="DK166" i="2008"/>
  <c r="DH166" i="2008"/>
  <c r="DB166" i="2008"/>
  <c r="CY166" i="2008"/>
  <c r="CV166" i="2008"/>
  <c r="CS166" i="2008"/>
  <c r="CP166" i="2008"/>
  <c r="CM166" i="2008"/>
  <c r="CJ166" i="2008"/>
  <c r="CG166" i="2008"/>
  <c r="CD166" i="2008"/>
  <c r="CA166" i="2008"/>
  <c r="BX166" i="2008"/>
  <c r="BU166" i="2008"/>
  <c r="BR166" i="2008"/>
  <c r="BO166" i="2008"/>
  <c r="BL166" i="2008"/>
  <c r="BI166" i="2008"/>
  <c r="BF166" i="2008"/>
  <c r="AB166" i="2008"/>
  <c r="AD166" i="2008" s="1"/>
  <c r="X166" i="2008" s="1"/>
  <c r="W166" i="2008"/>
  <c r="Q166" i="2008"/>
  <c r="N166" i="2008"/>
  <c r="H166" i="2008"/>
  <c r="DY165" i="2008"/>
  <c r="DX165" i="2008"/>
  <c r="DV165" i="2008"/>
  <c r="DU165" i="2008"/>
  <c r="DR165" i="2008"/>
  <c r="DN165" i="2008"/>
  <c r="DK165" i="2008"/>
  <c r="DH165" i="2008"/>
  <c r="DB165" i="2008"/>
  <c r="CY165" i="2008"/>
  <c r="CV165" i="2008"/>
  <c r="CS165" i="2008"/>
  <c r="CP165" i="2008"/>
  <c r="CM165" i="2008"/>
  <c r="CJ165" i="2008"/>
  <c r="CG165" i="2008"/>
  <c r="CD165" i="2008"/>
  <c r="CA165" i="2008"/>
  <c r="BX165" i="2008"/>
  <c r="BU165" i="2008"/>
  <c r="BR165" i="2008"/>
  <c r="BO165" i="2008"/>
  <c r="BL165" i="2008"/>
  <c r="BI165" i="2008"/>
  <c r="BF165" i="2008"/>
  <c r="AB165" i="2008"/>
  <c r="U165" i="2008"/>
  <c r="T165" i="2008"/>
  <c r="N165" i="2008"/>
  <c r="I165" i="2008"/>
  <c r="E165" i="2008"/>
  <c r="DY164" i="2008"/>
  <c r="DX164" i="2008"/>
  <c r="DV164" i="2008"/>
  <c r="DU164" i="2008"/>
  <c r="DR164" i="2008"/>
  <c r="DN164" i="2008"/>
  <c r="DK164" i="2008"/>
  <c r="DH164" i="2008"/>
  <c r="DB164" i="2008"/>
  <c r="CY164" i="2008"/>
  <c r="CV164" i="2008"/>
  <c r="CS164" i="2008"/>
  <c r="CP164" i="2008"/>
  <c r="CM164" i="2008"/>
  <c r="CJ164" i="2008"/>
  <c r="CG164" i="2008"/>
  <c r="CD164" i="2008"/>
  <c r="CA164" i="2008"/>
  <c r="BX164" i="2008"/>
  <c r="BU164" i="2008"/>
  <c r="BR164" i="2008"/>
  <c r="BO164" i="2008"/>
  <c r="BL164" i="2008"/>
  <c r="BI164" i="2008"/>
  <c r="BF164" i="2008"/>
  <c r="AB164" i="2008"/>
  <c r="W164" i="2008"/>
  <c r="Q164" i="2008"/>
  <c r="R164" i="2008"/>
  <c r="L164" i="2008"/>
  <c r="I164" i="2008"/>
  <c r="H164" i="2008"/>
  <c r="DY163" i="2008"/>
  <c r="DX163" i="2008"/>
  <c r="DV163" i="2008"/>
  <c r="DU163" i="2008"/>
  <c r="DR163" i="2008"/>
  <c r="DN163" i="2008"/>
  <c r="DK163" i="2008"/>
  <c r="DH163" i="2008"/>
  <c r="DB163" i="2008"/>
  <c r="CY163" i="2008"/>
  <c r="CV163" i="2008"/>
  <c r="CS163" i="2008"/>
  <c r="CP163" i="2008"/>
  <c r="CM163" i="2008"/>
  <c r="CJ163" i="2008"/>
  <c r="CG163" i="2008"/>
  <c r="CD163" i="2008"/>
  <c r="CA163" i="2008"/>
  <c r="BX163" i="2008"/>
  <c r="BU163" i="2008"/>
  <c r="BR163" i="2008"/>
  <c r="BO163" i="2008"/>
  <c r="BL163" i="2008"/>
  <c r="BI163" i="2008"/>
  <c r="BF163" i="2008"/>
  <c r="AB163" i="2008"/>
  <c r="T163" i="2008"/>
  <c r="U163" i="2008"/>
  <c r="L163" i="2008"/>
  <c r="K163" i="2008"/>
  <c r="DY162" i="2008"/>
  <c r="DX162" i="2008"/>
  <c r="DV162" i="2008"/>
  <c r="DU162" i="2008"/>
  <c r="DR162" i="2008"/>
  <c r="DN162" i="2008"/>
  <c r="DK162" i="2008"/>
  <c r="DH162" i="2008"/>
  <c r="DB162" i="2008"/>
  <c r="CY162" i="2008"/>
  <c r="CV162" i="2008"/>
  <c r="CS162" i="2008"/>
  <c r="CP162" i="2008"/>
  <c r="CM162" i="2008"/>
  <c r="CJ162" i="2008"/>
  <c r="CG162" i="2008"/>
  <c r="CD162" i="2008"/>
  <c r="CA162" i="2008"/>
  <c r="BX162" i="2008"/>
  <c r="BU162" i="2008"/>
  <c r="BR162" i="2008"/>
  <c r="BO162" i="2008"/>
  <c r="BL162" i="2008"/>
  <c r="BI162" i="2008"/>
  <c r="BF162" i="2008"/>
  <c r="AB162" i="2008"/>
  <c r="AD162" i="2008" s="1"/>
  <c r="X162" i="2008" s="1"/>
  <c r="W162" i="2008"/>
  <c r="Q162" i="2008"/>
  <c r="N162" i="2008"/>
  <c r="I162" i="2008"/>
  <c r="H162" i="2008"/>
  <c r="DY161" i="2008"/>
  <c r="DX161" i="2008"/>
  <c r="DV161" i="2008"/>
  <c r="DU161" i="2008"/>
  <c r="DR161" i="2008"/>
  <c r="DN161" i="2008"/>
  <c r="DK161" i="2008"/>
  <c r="DH161" i="2008"/>
  <c r="DB161" i="2008"/>
  <c r="CY161" i="2008"/>
  <c r="CV161" i="2008"/>
  <c r="CS161" i="2008"/>
  <c r="CP161" i="2008"/>
  <c r="CM161" i="2008"/>
  <c r="CJ161" i="2008"/>
  <c r="CG161" i="2008"/>
  <c r="CD161" i="2008"/>
  <c r="CA161" i="2008"/>
  <c r="BX161" i="2008"/>
  <c r="BU161" i="2008"/>
  <c r="BR161" i="2008"/>
  <c r="BO161" i="2008"/>
  <c r="BL161" i="2008"/>
  <c r="BI161" i="2008"/>
  <c r="BF161" i="2008"/>
  <c r="AB161" i="2008"/>
  <c r="U161" i="2008"/>
  <c r="T161" i="2008"/>
  <c r="N161" i="2008"/>
  <c r="DY160" i="2008"/>
  <c r="DX160" i="2008"/>
  <c r="DV160" i="2008"/>
  <c r="DU160" i="2008"/>
  <c r="DR160" i="2008"/>
  <c r="DN160" i="2008"/>
  <c r="DK160" i="2008"/>
  <c r="DH160" i="2008"/>
  <c r="DB160" i="2008"/>
  <c r="CY160" i="2008"/>
  <c r="CV160" i="2008"/>
  <c r="CS160" i="2008"/>
  <c r="CP160" i="2008"/>
  <c r="CM160" i="2008"/>
  <c r="CJ160" i="2008"/>
  <c r="CG160" i="2008"/>
  <c r="CD160" i="2008"/>
  <c r="CA160" i="2008"/>
  <c r="BX160" i="2008"/>
  <c r="BU160" i="2008"/>
  <c r="BR160" i="2008"/>
  <c r="BO160" i="2008"/>
  <c r="BL160" i="2008"/>
  <c r="BI160" i="2008"/>
  <c r="BF160" i="2008"/>
  <c r="AB160" i="2008"/>
  <c r="W160" i="2008"/>
  <c r="U160" i="2008"/>
  <c r="N160" i="2008"/>
  <c r="I160" i="2008"/>
  <c r="H160" i="2008"/>
  <c r="DY159" i="2008"/>
  <c r="DX159" i="2008"/>
  <c r="DV159" i="2008"/>
  <c r="DU159" i="2008"/>
  <c r="DR159" i="2008"/>
  <c r="DN159" i="2008"/>
  <c r="DK159" i="2008"/>
  <c r="DH159" i="2008"/>
  <c r="DB159" i="2008"/>
  <c r="CY159" i="2008"/>
  <c r="CV159" i="2008"/>
  <c r="CS159" i="2008"/>
  <c r="CP159" i="2008"/>
  <c r="CM159" i="2008"/>
  <c r="CJ159" i="2008"/>
  <c r="CG159" i="2008"/>
  <c r="CD159" i="2008"/>
  <c r="CA159" i="2008"/>
  <c r="BX159" i="2008"/>
  <c r="BU159" i="2008"/>
  <c r="BR159" i="2008"/>
  <c r="BO159" i="2008"/>
  <c r="BL159" i="2008"/>
  <c r="BI159" i="2008"/>
  <c r="BF159" i="2008"/>
  <c r="AB159" i="2008"/>
  <c r="AD159" i="2008" s="1"/>
  <c r="X159" i="2008" s="1"/>
  <c r="U159" i="2008"/>
  <c r="T159" i="2008"/>
  <c r="Q159" i="2008"/>
  <c r="R159" i="2008"/>
  <c r="N171" i="2008"/>
  <c r="I159" i="2008"/>
  <c r="DY158" i="2008"/>
  <c r="DX158" i="2008"/>
  <c r="DV158" i="2008"/>
  <c r="DU158" i="2008"/>
  <c r="DR158" i="2008"/>
  <c r="DN158" i="2008"/>
  <c r="DK158" i="2008"/>
  <c r="DH158" i="2008"/>
  <c r="DB158" i="2008"/>
  <c r="CY158" i="2008"/>
  <c r="CV158" i="2008"/>
  <c r="CS158" i="2008"/>
  <c r="CP158" i="2008"/>
  <c r="CM158" i="2008"/>
  <c r="CJ158" i="2008"/>
  <c r="CG158" i="2008"/>
  <c r="CD158" i="2008"/>
  <c r="CA158" i="2008"/>
  <c r="BX158" i="2008"/>
  <c r="BU158" i="2008"/>
  <c r="BR158" i="2008"/>
  <c r="BO158" i="2008"/>
  <c r="BL158" i="2008"/>
  <c r="BI158" i="2008"/>
  <c r="BF158" i="2008"/>
  <c r="AB158" i="2008"/>
  <c r="W158" i="2008"/>
  <c r="R158" i="2008"/>
  <c r="I158" i="2008"/>
  <c r="DY157" i="2008"/>
  <c r="DX157" i="2008"/>
  <c r="DV157" i="2008"/>
  <c r="DU157" i="2008"/>
  <c r="DR157" i="2008"/>
  <c r="DN157" i="2008"/>
  <c r="DK157" i="2008"/>
  <c r="DH157" i="2008"/>
  <c r="DB157" i="2008"/>
  <c r="CY157" i="2008"/>
  <c r="CV157" i="2008"/>
  <c r="CS157" i="2008"/>
  <c r="CP157" i="2008"/>
  <c r="CM157" i="2008"/>
  <c r="CJ157" i="2008"/>
  <c r="CG157" i="2008"/>
  <c r="CD157" i="2008"/>
  <c r="CA157" i="2008"/>
  <c r="BX157" i="2008"/>
  <c r="BU157" i="2008"/>
  <c r="BR157" i="2008"/>
  <c r="BO157" i="2008"/>
  <c r="BL157" i="2008"/>
  <c r="BI157" i="2008"/>
  <c r="BF157" i="2008"/>
  <c r="AB157" i="2008"/>
  <c r="AD157" i="2008"/>
  <c r="X157" i="2008" s="1"/>
  <c r="W157" i="2008"/>
  <c r="U157" i="2008"/>
  <c r="L157" i="2008"/>
  <c r="K157" i="2008"/>
  <c r="H157" i="2008"/>
  <c r="DY156" i="2008"/>
  <c r="DX156" i="2008"/>
  <c r="DV156" i="2008"/>
  <c r="DU156" i="2008"/>
  <c r="DR156" i="2008"/>
  <c r="DN156" i="2008"/>
  <c r="DK156" i="2008"/>
  <c r="DH156" i="2008"/>
  <c r="DB156" i="2008"/>
  <c r="CY156" i="2008"/>
  <c r="CV156" i="2008"/>
  <c r="CS156" i="2008"/>
  <c r="CP156" i="2008"/>
  <c r="CM156" i="2008"/>
  <c r="CJ156" i="2008"/>
  <c r="CG156" i="2008"/>
  <c r="CD156" i="2008"/>
  <c r="CA156" i="2008"/>
  <c r="BX156" i="2008"/>
  <c r="BU156" i="2008"/>
  <c r="BR156" i="2008"/>
  <c r="BO156" i="2008"/>
  <c r="BL156" i="2008"/>
  <c r="BI156" i="2008"/>
  <c r="BF156" i="2008"/>
  <c r="AB156" i="2008"/>
  <c r="W156" i="2008"/>
  <c r="N156" i="2008"/>
  <c r="I156" i="2008"/>
  <c r="H156" i="2008"/>
  <c r="E156" i="2008"/>
  <c r="DY155" i="2008"/>
  <c r="DX155" i="2008"/>
  <c r="DV155" i="2008"/>
  <c r="DU155" i="2008"/>
  <c r="DR155" i="2008"/>
  <c r="DN155" i="2008"/>
  <c r="DK155" i="2008"/>
  <c r="DH155" i="2008"/>
  <c r="DB155" i="2008"/>
  <c r="CY155" i="2008"/>
  <c r="CV155" i="2008"/>
  <c r="CS155" i="2008"/>
  <c r="CP155" i="2008"/>
  <c r="CM155" i="2008"/>
  <c r="CJ155" i="2008"/>
  <c r="CG155" i="2008"/>
  <c r="CD155" i="2008"/>
  <c r="CA155" i="2008"/>
  <c r="BX155" i="2008"/>
  <c r="BU155" i="2008"/>
  <c r="BR155" i="2008"/>
  <c r="BO155" i="2008"/>
  <c r="BL155" i="2008"/>
  <c r="BI155" i="2008"/>
  <c r="BF155" i="2008"/>
  <c r="AB155" i="2008"/>
  <c r="AD155" i="2008" s="1"/>
  <c r="X155" i="2008" s="1"/>
  <c r="U155" i="2008"/>
  <c r="N167" i="2008"/>
  <c r="K155" i="2008"/>
  <c r="I155" i="2008"/>
  <c r="DY154" i="2008"/>
  <c r="DX154" i="2008"/>
  <c r="DV154" i="2008"/>
  <c r="DU154" i="2008"/>
  <c r="DR154" i="2008"/>
  <c r="DN154" i="2008"/>
  <c r="DK154" i="2008"/>
  <c r="DH154" i="2008"/>
  <c r="DB154" i="2008"/>
  <c r="CY154" i="2008"/>
  <c r="CV154" i="2008"/>
  <c r="CS154" i="2008"/>
  <c r="CP154" i="2008"/>
  <c r="CM154" i="2008"/>
  <c r="CJ154" i="2008"/>
  <c r="CG154" i="2008"/>
  <c r="CD154" i="2008"/>
  <c r="CA154" i="2008"/>
  <c r="BX154" i="2008"/>
  <c r="BU154" i="2008"/>
  <c r="BR154" i="2008"/>
  <c r="BO154" i="2008"/>
  <c r="BL154" i="2008"/>
  <c r="BI154" i="2008"/>
  <c r="BF154" i="2008"/>
  <c r="AB154" i="2008"/>
  <c r="W154" i="2008"/>
  <c r="R154" i="2008"/>
  <c r="N154" i="2008"/>
  <c r="I154" i="2008"/>
  <c r="DY153" i="2008"/>
  <c r="DX153" i="2008"/>
  <c r="DV153" i="2008"/>
  <c r="DU153" i="2008"/>
  <c r="DR153" i="2008"/>
  <c r="DN153" i="2008"/>
  <c r="DK153" i="2008"/>
  <c r="DH153" i="2008"/>
  <c r="DB153" i="2008"/>
  <c r="CY153" i="2008"/>
  <c r="CV153" i="2008"/>
  <c r="CS153" i="2008"/>
  <c r="CP153" i="2008"/>
  <c r="CM153" i="2008"/>
  <c r="CJ153" i="2008"/>
  <c r="CG153" i="2008"/>
  <c r="CD153" i="2008"/>
  <c r="CA153" i="2008"/>
  <c r="BX153" i="2008"/>
  <c r="BU153" i="2008"/>
  <c r="BR153" i="2008"/>
  <c r="BO153" i="2008"/>
  <c r="BL153" i="2008"/>
  <c r="BI153" i="2008"/>
  <c r="BF153" i="2008"/>
  <c r="AB153" i="2008"/>
  <c r="U153" i="2008"/>
  <c r="L153" i="2008"/>
  <c r="H153" i="2008"/>
  <c r="DY152" i="2008"/>
  <c r="DX152" i="2008"/>
  <c r="DV152" i="2008"/>
  <c r="DU152" i="2008"/>
  <c r="DR152" i="2008"/>
  <c r="DN152" i="2008"/>
  <c r="DK152" i="2008"/>
  <c r="DH152" i="2008"/>
  <c r="DB152" i="2008"/>
  <c r="CY152" i="2008"/>
  <c r="CV152" i="2008"/>
  <c r="CS152" i="2008"/>
  <c r="CP152" i="2008"/>
  <c r="CM152" i="2008"/>
  <c r="CJ152" i="2008"/>
  <c r="CG152" i="2008"/>
  <c r="CD152" i="2008"/>
  <c r="CA152" i="2008"/>
  <c r="BX152" i="2008"/>
  <c r="BU152" i="2008"/>
  <c r="BR152" i="2008"/>
  <c r="BO152" i="2008"/>
  <c r="BL152" i="2008"/>
  <c r="BI152" i="2008"/>
  <c r="BF152" i="2008"/>
  <c r="AB152" i="2008"/>
  <c r="W152" i="2008"/>
  <c r="N152" i="2008"/>
  <c r="H152" i="2008"/>
  <c r="E152" i="2008"/>
  <c r="DY151" i="2008"/>
  <c r="DX151" i="2008"/>
  <c r="DV151" i="2008"/>
  <c r="DU151" i="2008"/>
  <c r="DR151" i="2008"/>
  <c r="DN151" i="2008"/>
  <c r="DK151" i="2008"/>
  <c r="DH151" i="2008"/>
  <c r="DB151" i="2008"/>
  <c r="CY151" i="2008"/>
  <c r="CV151" i="2008"/>
  <c r="CS151" i="2008"/>
  <c r="CP151" i="2008"/>
  <c r="CM151" i="2008"/>
  <c r="CJ151" i="2008"/>
  <c r="CG151" i="2008"/>
  <c r="CD151" i="2008"/>
  <c r="CA151" i="2008"/>
  <c r="BX151" i="2008"/>
  <c r="BU151" i="2008"/>
  <c r="BR151" i="2008"/>
  <c r="BO151" i="2008"/>
  <c r="BL151" i="2008"/>
  <c r="BI151" i="2008"/>
  <c r="BF151" i="2008"/>
  <c r="AB151" i="2008"/>
  <c r="U151" i="2008"/>
  <c r="T151" i="2008"/>
  <c r="R151" i="2008"/>
  <c r="N163" i="2008"/>
  <c r="L151" i="2008"/>
  <c r="I151" i="2008"/>
  <c r="DY150" i="2008"/>
  <c r="DX150" i="2008"/>
  <c r="DV150" i="2008"/>
  <c r="DU150" i="2008"/>
  <c r="DR150" i="2008"/>
  <c r="DN150" i="2008"/>
  <c r="DK150" i="2008"/>
  <c r="DH150" i="2008"/>
  <c r="DB150" i="2008"/>
  <c r="CY150" i="2008"/>
  <c r="CV150" i="2008"/>
  <c r="CS150" i="2008"/>
  <c r="CP150" i="2008"/>
  <c r="CM150" i="2008"/>
  <c r="CJ150" i="2008"/>
  <c r="CG150" i="2008"/>
  <c r="CD150" i="2008"/>
  <c r="CA150" i="2008"/>
  <c r="BX150" i="2008"/>
  <c r="BU150" i="2008"/>
  <c r="BR150" i="2008"/>
  <c r="BO150" i="2008"/>
  <c r="BL150" i="2008"/>
  <c r="BI150" i="2008"/>
  <c r="BJ162" i="2008" s="1"/>
  <c r="BF150" i="2008"/>
  <c r="AB150" i="2008"/>
  <c r="W150" i="2008"/>
  <c r="R150" i="2008"/>
  <c r="I150" i="2008"/>
  <c r="E150" i="2008"/>
  <c r="DY149" i="2008"/>
  <c r="DX149" i="2008"/>
  <c r="DV149" i="2008"/>
  <c r="DU149" i="2008"/>
  <c r="DR149" i="2008"/>
  <c r="DN149" i="2008"/>
  <c r="DK149" i="2008"/>
  <c r="DH149" i="2008"/>
  <c r="DB149" i="2008"/>
  <c r="CY149" i="2008"/>
  <c r="CV149" i="2008"/>
  <c r="CS149" i="2008"/>
  <c r="CP149" i="2008"/>
  <c r="CM149" i="2008"/>
  <c r="CJ149" i="2008"/>
  <c r="CG149" i="2008"/>
  <c r="CD149" i="2008"/>
  <c r="CA149" i="2008"/>
  <c r="BX149" i="2008"/>
  <c r="BU149" i="2008"/>
  <c r="BR149" i="2008"/>
  <c r="BO149" i="2008"/>
  <c r="BL149" i="2008"/>
  <c r="BI149" i="2008"/>
  <c r="BF149" i="2008"/>
  <c r="AB149" i="2008"/>
  <c r="U149" i="2008"/>
  <c r="H149" i="2008"/>
  <c r="I149" i="2008"/>
  <c r="F149" i="2008"/>
  <c r="DY148" i="2008"/>
  <c r="DX148" i="2008"/>
  <c r="DV148" i="2008"/>
  <c r="DU148" i="2008"/>
  <c r="DR148" i="2008"/>
  <c r="DN148" i="2008"/>
  <c r="DK148" i="2008"/>
  <c r="DH148" i="2008"/>
  <c r="DB148" i="2008"/>
  <c r="CY148" i="2008"/>
  <c r="CV148" i="2008"/>
  <c r="CS148" i="2008"/>
  <c r="CP148" i="2008"/>
  <c r="CM148" i="2008"/>
  <c r="CJ148" i="2008"/>
  <c r="CG148" i="2008"/>
  <c r="CD148" i="2008"/>
  <c r="CA148" i="2008"/>
  <c r="BX148" i="2008"/>
  <c r="BU148" i="2008"/>
  <c r="BR148" i="2008"/>
  <c r="BO148" i="2008"/>
  <c r="BL148" i="2008"/>
  <c r="BI148" i="2008"/>
  <c r="BF148" i="2008"/>
  <c r="AB148" i="2008"/>
  <c r="W148" i="2008"/>
  <c r="R148" i="2008"/>
  <c r="Q148" i="2008"/>
  <c r="N148" i="2008"/>
  <c r="I148" i="2008"/>
  <c r="E148" i="2008"/>
  <c r="DY147" i="2008"/>
  <c r="DX147" i="2008"/>
  <c r="DV147" i="2008"/>
  <c r="DU147" i="2008"/>
  <c r="DR147" i="2008"/>
  <c r="DN147" i="2008"/>
  <c r="DK147" i="2008"/>
  <c r="DH147" i="2008"/>
  <c r="DB147" i="2008"/>
  <c r="CY147" i="2008"/>
  <c r="CV147" i="2008"/>
  <c r="CS147" i="2008"/>
  <c r="CP147" i="2008"/>
  <c r="CM147" i="2008"/>
  <c r="CJ147" i="2008"/>
  <c r="CG147" i="2008"/>
  <c r="CL147" i="2008" s="1"/>
  <c r="CD147" i="2008"/>
  <c r="CA147" i="2008"/>
  <c r="BX147" i="2008"/>
  <c r="BU147" i="2008"/>
  <c r="BR147" i="2008"/>
  <c r="BO147" i="2008"/>
  <c r="BL147" i="2008"/>
  <c r="BI147" i="2008"/>
  <c r="BF147" i="2008"/>
  <c r="AB147" i="2008"/>
  <c r="W147" i="2008"/>
  <c r="U147" i="2008"/>
  <c r="R147" i="2008"/>
  <c r="N147" i="2008"/>
  <c r="L147" i="2008"/>
  <c r="DY146" i="2008"/>
  <c r="DX146" i="2008"/>
  <c r="DV146" i="2008"/>
  <c r="DU146" i="2008"/>
  <c r="DR146" i="2008"/>
  <c r="DN146" i="2008"/>
  <c r="DK146" i="2008"/>
  <c r="DH146" i="2008"/>
  <c r="DB146" i="2008"/>
  <c r="CY146" i="2008"/>
  <c r="CV146" i="2008"/>
  <c r="CS146" i="2008"/>
  <c r="CP146" i="2008"/>
  <c r="CX146" i="2008" s="1"/>
  <c r="CM146" i="2008"/>
  <c r="CJ146" i="2008"/>
  <c r="CG146" i="2008"/>
  <c r="CD146" i="2008"/>
  <c r="CA146" i="2008"/>
  <c r="BX146" i="2008"/>
  <c r="BU146" i="2008"/>
  <c r="BR146" i="2008"/>
  <c r="BO146" i="2008"/>
  <c r="BL146" i="2008"/>
  <c r="BI146" i="2008"/>
  <c r="BF146" i="2008"/>
  <c r="AB146" i="2008"/>
  <c r="W146" i="2008"/>
  <c r="U146" i="2008"/>
  <c r="K146" i="2008"/>
  <c r="I146" i="2008"/>
  <c r="DY145" i="2008"/>
  <c r="DX145" i="2008"/>
  <c r="DV145" i="2008"/>
  <c r="DU145" i="2008"/>
  <c r="DR145" i="2008"/>
  <c r="DN145" i="2008"/>
  <c r="DK145" i="2008"/>
  <c r="DH145" i="2008"/>
  <c r="DB145" i="2008"/>
  <c r="CY145" i="2008"/>
  <c r="CV145" i="2008"/>
  <c r="CS145" i="2008"/>
  <c r="CP145" i="2008"/>
  <c r="CM145" i="2008"/>
  <c r="CJ145" i="2008"/>
  <c r="CG145" i="2008"/>
  <c r="CD145" i="2008"/>
  <c r="CA145" i="2008"/>
  <c r="BX145" i="2008"/>
  <c r="BU145" i="2008"/>
  <c r="BR145" i="2008"/>
  <c r="BO145" i="2008"/>
  <c r="BL145" i="2008"/>
  <c r="BI145" i="2008"/>
  <c r="BF145" i="2008"/>
  <c r="AB145" i="2008"/>
  <c r="AD145" i="2008" s="1"/>
  <c r="X145" i="2008" s="1"/>
  <c r="U145" i="2008"/>
  <c r="T145" i="2008"/>
  <c r="K145" i="2008"/>
  <c r="H145" i="2008"/>
  <c r="I145" i="2008"/>
  <c r="DY144" i="2008"/>
  <c r="DX144" i="2008"/>
  <c r="DV144" i="2008"/>
  <c r="DU144" i="2008"/>
  <c r="DR144" i="2008"/>
  <c r="DN144" i="2008"/>
  <c r="DK144" i="2008"/>
  <c r="DH144" i="2008"/>
  <c r="DB144" i="2008"/>
  <c r="CY144" i="2008"/>
  <c r="CV144" i="2008"/>
  <c r="CS144" i="2008"/>
  <c r="CP144" i="2008"/>
  <c r="CM144" i="2008"/>
  <c r="CJ144" i="2008"/>
  <c r="CG144" i="2008"/>
  <c r="CD144" i="2008"/>
  <c r="CA144" i="2008"/>
  <c r="BX144" i="2008"/>
  <c r="BU144" i="2008"/>
  <c r="BR144" i="2008"/>
  <c r="BO144" i="2008"/>
  <c r="BL144" i="2008"/>
  <c r="BI144" i="2008"/>
  <c r="BF144" i="2008"/>
  <c r="AB144" i="2008"/>
  <c r="W144" i="2008"/>
  <c r="R144" i="2008"/>
  <c r="Q144" i="2008"/>
  <c r="N144" i="2008"/>
  <c r="I144" i="2008"/>
  <c r="E144" i="2008"/>
  <c r="DY143" i="2008"/>
  <c r="DX143" i="2008"/>
  <c r="DV143" i="2008"/>
  <c r="DU143" i="2008"/>
  <c r="DR143" i="2008"/>
  <c r="DN143" i="2008"/>
  <c r="DK143" i="2008"/>
  <c r="DH143" i="2008"/>
  <c r="DB143" i="2008"/>
  <c r="CY143" i="2008"/>
  <c r="CV143" i="2008"/>
  <c r="CS143" i="2008"/>
  <c r="CP143" i="2008"/>
  <c r="CM143" i="2008"/>
  <c r="CJ143" i="2008"/>
  <c r="CG143" i="2008"/>
  <c r="CD143" i="2008"/>
  <c r="CA143" i="2008"/>
  <c r="BX143" i="2008"/>
  <c r="BU143" i="2008"/>
  <c r="BR143" i="2008"/>
  <c r="BO143" i="2008"/>
  <c r="BL143" i="2008"/>
  <c r="BI143" i="2008"/>
  <c r="BF143" i="2008"/>
  <c r="AB143" i="2008"/>
  <c r="R143" i="2008"/>
  <c r="N143" i="2008"/>
  <c r="DY142" i="2008"/>
  <c r="DX142" i="2008"/>
  <c r="DV142" i="2008"/>
  <c r="DU142" i="2008"/>
  <c r="DR142" i="2008"/>
  <c r="DN142" i="2008"/>
  <c r="DK142" i="2008"/>
  <c r="DH142" i="2008"/>
  <c r="DB142" i="2008"/>
  <c r="CY142" i="2008"/>
  <c r="CV142" i="2008"/>
  <c r="CS142" i="2008"/>
  <c r="CP142" i="2008"/>
  <c r="CM142" i="2008"/>
  <c r="CJ142" i="2008"/>
  <c r="CG142" i="2008"/>
  <c r="CD142" i="2008"/>
  <c r="CA142" i="2008"/>
  <c r="BX142" i="2008"/>
  <c r="BU142" i="2008"/>
  <c r="BR142" i="2008"/>
  <c r="BO142" i="2008"/>
  <c r="BL142" i="2008"/>
  <c r="BI142" i="2008"/>
  <c r="BF142" i="2008"/>
  <c r="AB142" i="2008"/>
  <c r="W142" i="2008"/>
  <c r="U142" i="2008"/>
  <c r="K142" i="2008"/>
  <c r="I142" i="2008"/>
  <c r="DY141" i="2008"/>
  <c r="DX141" i="2008"/>
  <c r="DV141" i="2008"/>
  <c r="DU141" i="2008"/>
  <c r="DR141" i="2008"/>
  <c r="DN141" i="2008"/>
  <c r="DK141" i="2008"/>
  <c r="DH141" i="2008"/>
  <c r="DB141" i="2008"/>
  <c r="CY141" i="2008"/>
  <c r="CV141" i="2008"/>
  <c r="CS141" i="2008"/>
  <c r="CP141" i="2008"/>
  <c r="CM141" i="2008"/>
  <c r="CJ141" i="2008"/>
  <c r="CG141" i="2008"/>
  <c r="CD141" i="2008"/>
  <c r="CA141" i="2008"/>
  <c r="BX141" i="2008"/>
  <c r="BU141" i="2008"/>
  <c r="BR141" i="2008"/>
  <c r="BO141" i="2008"/>
  <c r="BL141" i="2008"/>
  <c r="BI141" i="2008"/>
  <c r="BF141" i="2008"/>
  <c r="AB141" i="2008"/>
  <c r="U141" i="2008"/>
  <c r="T141" i="2008"/>
  <c r="H141" i="2008"/>
  <c r="DY140" i="2008"/>
  <c r="DX140" i="2008"/>
  <c r="DV140" i="2008"/>
  <c r="DU140" i="2008"/>
  <c r="DR140" i="2008"/>
  <c r="DN140" i="2008"/>
  <c r="DK140" i="2008"/>
  <c r="DH140" i="2008"/>
  <c r="DB140" i="2008"/>
  <c r="CY140" i="2008"/>
  <c r="CV140" i="2008"/>
  <c r="CS140" i="2008"/>
  <c r="CP140" i="2008"/>
  <c r="CM140" i="2008"/>
  <c r="CJ140" i="2008"/>
  <c r="CG140" i="2008"/>
  <c r="CD140" i="2008"/>
  <c r="CA140" i="2008"/>
  <c r="BX140" i="2008"/>
  <c r="BU140" i="2008"/>
  <c r="BR140" i="2008"/>
  <c r="BO140" i="2008"/>
  <c r="BL140" i="2008"/>
  <c r="BI140" i="2008"/>
  <c r="BF140" i="2008"/>
  <c r="AB140" i="2008"/>
  <c r="AD140" i="2008" s="1"/>
  <c r="X140" i="2008" s="1"/>
  <c r="W140" i="2008"/>
  <c r="R140" i="2008"/>
  <c r="Q140" i="2008"/>
  <c r="N140" i="2008"/>
  <c r="I140" i="2008"/>
  <c r="E140" i="2008"/>
  <c r="DY139" i="2008"/>
  <c r="DX139" i="2008"/>
  <c r="DV139" i="2008"/>
  <c r="DU139" i="2008"/>
  <c r="DR139" i="2008"/>
  <c r="DN139" i="2008"/>
  <c r="DK139" i="2008"/>
  <c r="DH139" i="2008"/>
  <c r="DB139" i="2008"/>
  <c r="CY139" i="2008"/>
  <c r="CV139" i="2008"/>
  <c r="CS139" i="2008"/>
  <c r="CP139" i="2008"/>
  <c r="CM139" i="2008"/>
  <c r="CJ139" i="2008"/>
  <c r="CG139" i="2008"/>
  <c r="CD139" i="2008"/>
  <c r="CA139" i="2008"/>
  <c r="BX139" i="2008"/>
  <c r="BU139" i="2008"/>
  <c r="BR139" i="2008"/>
  <c r="BO139" i="2008"/>
  <c r="BL139" i="2008"/>
  <c r="BI139" i="2008"/>
  <c r="BF139" i="2008"/>
  <c r="AB139" i="2008"/>
  <c r="AD139" i="2008" s="1"/>
  <c r="X139" i="2008" s="1"/>
  <c r="Q139" i="2008"/>
  <c r="N139" i="2008"/>
  <c r="K139" i="2008"/>
  <c r="DY138" i="2008"/>
  <c r="DX138" i="2008"/>
  <c r="DV138" i="2008"/>
  <c r="DU138" i="2008"/>
  <c r="DR138" i="2008"/>
  <c r="DN138" i="2008"/>
  <c r="DK138" i="2008"/>
  <c r="DH138" i="2008"/>
  <c r="DB138" i="2008"/>
  <c r="CY138" i="2008"/>
  <c r="CV138" i="2008"/>
  <c r="CS138" i="2008"/>
  <c r="CP138" i="2008"/>
  <c r="CM138" i="2008"/>
  <c r="CJ138" i="2008"/>
  <c r="CG138" i="2008"/>
  <c r="CD138" i="2008"/>
  <c r="CA138" i="2008"/>
  <c r="BX138" i="2008"/>
  <c r="BU138" i="2008"/>
  <c r="BR138" i="2008"/>
  <c r="BO138" i="2008"/>
  <c r="BL138" i="2008"/>
  <c r="BI138" i="2008"/>
  <c r="BF138" i="2008"/>
  <c r="AB138" i="2008"/>
  <c r="W138" i="2008"/>
  <c r="N138" i="2008"/>
  <c r="K138" i="2008"/>
  <c r="H138" i="2008"/>
  <c r="L138" i="2008"/>
  <c r="DY137" i="2008"/>
  <c r="DX137" i="2008"/>
  <c r="DV137" i="2008"/>
  <c r="DU137" i="2008"/>
  <c r="DR137" i="2008"/>
  <c r="DN137" i="2008"/>
  <c r="DK137" i="2008"/>
  <c r="DH137" i="2008"/>
  <c r="DB137" i="2008"/>
  <c r="CY137" i="2008"/>
  <c r="CV137" i="2008"/>
  <c r="CS137" i="2008"/>
  <c r="CP137" i="2008"/>
  <c r="CM137" i="2008"/>
  <c r="CJ137" i="2008"/>
  <c r="CG137" i="2008"/>
  <c r="CD137" i="2008"/>
  <c r="CA137" i="2008"/>
  <c r="BX137" i="2008"/>
  <c r="BU137" i="2008"/>
  <c r="BR137" i="2008"/>
  <c r="BO137" i="2008"/>
  <c r="BL137" i="2008"/>
  <c r="BI137" i="2008"/>
  <c r="BF137" i="2008"/>
  <c r="AB137" i="2008"/>
  <c r="T137" i="2008"/>
  <c r="K137" i="2008"/>
  <c r="DY136" i="2008"/>
  <c r="DX136" i="2008"/>
  <c r="DV136" i="2008"/>
  <c r="DU136" i="2008"/>
  <c r="DR136" i="2008"/>
  <c r="DN136" i="2008"/>
  <c r="DO148" i="2008" s="1"/>
  <c r="DK136" i="2008"/>
  <c r="DH136" i="2008"/>
  <c r="DB136" i="2008"/>
  <c r="CY136" i="2008"/>
  <c r="CV136" i="2008"/>
  <c r="CS136" i="2008"/>
  <c r="CP136" i="2008"/>
  <c r="CM136" i="2008"/>
  <c r="CJ136" i="2008"/>
  <c r="CG136" i="2008"/>
  <c r="CD136" i="2008"/>
  <c r="CA136" i="2008"/>
  <c r="BX136" i="2008"/>
  <c r="BU136" i="2008"/>
  <c r="BR136" i="2008"/>
  <c r="BO136" i="2008"/>
  <c r="BP148" i="2008" s="1"/>
  <c r="BL136" i="2008"/>
  <c r="BI136" i="2008"/>
  <c r="BF136" i="2008"/>
  <c r="AB136" i="2008"/>
  <c r="AD136" i="2008" s="1"/>
  <c r="X136" i="2008" s="1"/>
  <c r="U136" i="2008"/>
  <c r="R136" i="2008"/>
  <c r="N136" i="2008"/>
  <c r="I136" i="2008"/>
  <c r="DY135" i="2008"/>
  <c r="DX135" i="2008"/>
  <c r="DV135" i="2008"/>
  <c r="DU135" i="2008"/>
  <c r="DR135" i="2008"/>
  <c r="DN135" i="2008"/>
  <c r="DK135" i="2008"/>
  <c r="DH135" i="2008"/>
  <c r="DB135" i="2008"/>
  <c r="CY135" i="2008"/>
  <c r="CV135" i="2008"/>
  <c r="CS135" i="2008"/>
  <c r="CP135" i="2008"/>
  <c r="CM135" i="2008"/>
  <c r="CJ135" i="2008"/>
  <c r="CG135" i="2008"/>
  <c r="CD135" i="2008"/>
  <c r="CA135" i="2008"/>
  <c r="BX135" i="2008"/>
  <c r="BU135" i="2008"/>
  <c r="BR135" i="2008"/>
  <c r="BO135" i="2008"/>
  <c r="BL135" i="2008"/>
  <c r="BI135" i="2008"/>
  <c r="BF135" i="2008"/>
  <c r="AB135" i="2008"/>
  <c r="AD135" i="2008" s="1"/>
  <c r="X135" i="2008" s="1"/>
  <c r="W135" i="2008"/>
  <c r="DY134" i="2008"/>
  <c r="DX134" i="2008"/>
  <c r="DV134" i="2008"/>
  <c r="DU134" i="2008"/>
  <c r="DR134" i="2008"/>
  <c r="DN134" i="2008"/>
  <c r="DK134" i="2008"/>
  <c r="DH134" i="2008"/>
  <c r="DB134" i="2008"/>
  <c r="CY134" i="2008"/>
  <c r="CV134" i="2008"/>
  <c r="CS134" i="2008"/>
  <c r="CP134" i="2008"/>
  <c r="CM134" i="2008"/>
  <c r="CJ134" i="2008"/>
  <c r="CG134" i="2008"/>
  <c r="CD134" i="2008"/>
  <c r="CA134" i="2008"/>
  <c r="BX134" i="2008"/>
  <c r="BU134" i="2008"/>
  <c r="BR134" i="2008"/>
  <c r="BO134" i="2008"/>
  <c r="BL134" i="2008"/>
  <c r="BI134" i="2008"/>
  <c r="BF134" i="2008"/>
  <c r="AB134" i="2008"/>
  <c r="W134" i="2008"/>
  <c r="U134" i="2008"/>
  <c r="L134" i="2008"/>
  <c r="DY133" i="2008"/>
  <c r="DX133" i="2008"/>
  <c r="DV133" i="2008"/>
  <c r="DU133" i="2008"/>
  <c r="DR133" i="2008"/>
  <c r="DN133" i="2008"/>
  <c r="DK133" i="2008"/>
  <c r="DH133" i="2008"/>
  <c r="DB133" i="2008"/>
  <c r="CY133" i="2008"/>
  <c r="CV133" i="2008"/>
  <c r="CS133" i="2008"/>
  <c r="CP133" i="2008"/>
  <c r="CM133" i="2008"/>
  <c r="CJ133" i="2008"/>
  <c r="CG133" i="2008"/>
  <c r="CD133" i="2008"/>
  <c r="CA133" i="2008"/>
  <c r="BX133" i="2008"/>
  <c r="BU133" i="2008"/>
  <c r="BR133" i="2008"/>
  <c r="BO133" i="2008"/>
  <c r="BL133" i="2008"/>
  <c r="BI133" i="2008"/>
  <c r="BF133" i="2008"/>
  <c r="AB133" i="2008"/>
  <c r="T133" i="2008"/>
  <c r="Q133" i="2008"/>
  <c r="L133" i="2008"/>
  <c r="DY132" i="2008"/>
  <c r="DX132" i="2008"/>
  <c r="DV132" i="2008"/>
  <c r="DU132" i="2008"/>
  <c r="DR132" i="2008"/>
  <c r="DN132" i="2008"/>
  <c r="DK132" i="2008"/>
  <c r="DH132" i="2008"/>
  <c r="DB132" i="2008"/>
  <c r="CY132" i="2008"/>
  <c r="CV132" i="2008"/>
  <c r="CS132" i="2008"/>
  <c r="CP132" i="2008"/>
  <c r="CM132" i="2008"/>
  <c r="CJ132" i="2008"/>
  <c r="CG132" i="2008"/>
  <c r="CD132" i="2008"/>
  <c r="CA132" i="2008"/>
  <c r="BX132" i="2008"/>
  <c r="BU132" i="2008"/>
  <c r="BR132" i="2008"/>
  <c r="BO132" i="2008"/>
  <c r="BL132" i="2008"/>
  <c r="BI132" i="2008"/>
  <c r="BF132" i="2008"/>
  <c r="AB132" i="2008"/>
  <c r="R132" i="2008"/>
  <c r="N132" i="2008"/>
  <c r="L132" i="2008"/>
  <c r="I132" i="2008"/>
  <c r="DY131" i="2008"/>
  <c r="DX131" i="2008"/>
  <c r="DV131" i="2008"/>
  <c r="DU131" i="2008"/>
  <c r="DR131" i="2008"/>
  <c r="DN131" i="2008"/>
  <c r="DK131" i="2008"/>
  <c r="DH131" i="2008"/>
  <c r="DB131" i="2008"/>
  <c r="CY131" i="2008"/>
  <c r="CV131" i="2008"/>
  <c r="CS131" i="2008"/>
  <c r="CP131" i="2008"/>
  <c r="CM131" i="2008"/>
  <c r="CJ131" i="2008"/>
  <c r="CG131" i="2008"/>
  <c r="CD131" i="2008"/>
  <c r="CA131" i="2008"/>
  <c r="BX131" i="2008"/>
  <c r="BU131" i="2008"/>
  <c r="BR131" i="2008"/>
  <c r="BO131" i="2008"/>
  <c r="BL131" i="2008"/>
  <c r="BI131" i="2008"/>
  <c r="BF131" i="2008"/>
  <c r="AB131" i="2008"/>
  <c r="K131" i="2008"/>
  <c r="H131" i="2008"/>
  <c r="I131" i="2008"/>
  <c r="DY130" i="2008"/>
  <c r="DX130" i="2008"/>
  <c r="DV130" i="2008"/>
  <c r="DU130" i="2008"/>
  <c r="DR130" i="2008"/>
  <c r="DN130" i="2008"/>
  <c r="DK130" i="2008"/>
  <c r="DH130" i="2008"/>
  <c r="DB130" i="2008"/>
  <c r="CY130" i="2008"/>
  <c r="CV130" i="2008"/>
  <c r="CS130" i="2008"/>
  <c r="CP130" i="2008"/>
  <c r="CM130" i="2008"/>
  <c r="CJ130" i="2008"/>
  <c r="CG130" i="2008"/>
  <c r="CD130" i="2008"/>
  <c r="CA130" i="2008"/>
  <c r="BX130" i="2008"/>
  <c r="BU130" i="2008"/>
  <c r="BR130" i="2008"/>
  <c r="BO130" i="2008"/>
  <c r="BL130" i="2008"/>
  <c r="BI130" i="2008"/>
  <c r="BF130" i="2008"/>
  <c r="AB130" i="2008"/>
  <c r="K130" i="2008"/>
  <c r="H130" i="2008"/>
  <c r="DY129" i="2008"/>
  <c r="DX129" i="2008"/>
  <c r="DV129" i="2008"/>
  <c r="DU129" i="2008"/>
  <c r="DR129" i="2008"/>
  <c r="DN129" i="2008"/>
  <c r="DK129" i="2008"/>
  <c r="DH129" i="2008"/>
  <c r="DB129" i="2008"/>
  <c r="CY129" i="2008"/>
  <c r="CV129" i="2008"/>
  <c r="CS129" i="2008"/>
  <c r="CP129" i="2008"/>
  <c r="CM129" i="2008"/>
  <c r="CJ129" i="2008"/>
  <c r="CG129" i="2008"/>
  <c r="CD129" i="2008"/>
  <c r="CA129" i="2008"/>
  <c r="BX129" i="2008"/>
  <c r="BU129" i="2008"/>
  <c r="BR129" i="2008"/>
  <c r="BO129" i="2008"/>
  <c r="BL129" i="2008"/>
  <c r="BI129" i="2008"/>
  <c r="BF129" i="2008"/>
  <c r="AB129" i="2008"/>
  <c r="R129" i="2008"/>
  <c r="Q129" i="2008"/>
  <c r="K129" i="2008"/>
  <c r="DY128" i="2008"/>
  <c r="DX128" i="2008"/>
  <c r="DV128" i="2008"/>
  <c r="DU128" i="2008"/>
  <c r="DR128" i="2008"/>
  <c r="DN128" i="2008"/>
  <c r="DO140" i="2008" s="1"/>
  <c r="DK128" i="2008"/>
  <c r="DH128" i="2008"/>
  <c r="DB128" i="2008"/>
  <c r="CY128" i="2008"/>
  <c r="CV128" i="2008"/>
  <c r="CS128" i="2008"/>
  <c r="CP128" i="2008"/>
  <c r="CM128" i="2008"/>
  <c r="CJ128" i="2008"/>
  <c r="CG128" i="2008"/>
  <c r="CD128" i="2008"/>
  <c r="CA128" i="2008"/>
  <c r="BX128" i="2008"/>
  <c r="BU128" i="2008"/>
  <c r="BR128" i="2008"/>
  <c r="BO128" i="2008"/>
  <c r="BL128" i="2008"/>
  <c r="BI128" i="2008"/>
  <c r="BF128" i="2008"/>
  <c r="AB128" i="2008"/>
  <c r="R128" i="2008"/>
  <c r="N128" i="2008"/>
  <c r="L128" i="2008"/>
  <c r="I128" i="2008"/>
  <c r="DY127" i="2008"/>
  <c r="DX127" i="2008"/>
  <c r="DV127" i="2008"/>
  <c r="DU127" i="2008"/>
  <c r="DR127" i="2008"/>
  <c r="DN127" i="2008"/>
  <c r="DK127" i="2008"/>
  <c r="DH127" i="2008"/>
  <c r="DP127" i="2008" s="1"/>
  <c r="DB127" i="2008"/>
  <c r="CY127" i="2008"/>
  <c r="CV127" i="2008"/>
  <c r="CS127" i="2008"/>
  <c r="CP127" i="2008"/>
  <c r="CM127" i="2008"/>
  <c r="CJ127" i="2008"/>
  <c r="CG127" i="2008"/>
  <c r="CD127" i="2008"/>
  <c r="CA127" i="2008"/>
  <c r="BX127" i="2008"/>
  <c r="BU127" i="2008"/>
  <c r="BR127" i="2008"/>
  <c r="BO127" i="2008"/>
  <c r="BL127" i="2008"/>
  <c r="BI127" i="2008"/>
  <c r="BF127" i="2008"/>
  <c r="AB127" i="2008"/>
  <c r="R127" i="2008"/>
  <c r="K127" i="2008"/>
  <c r="DY126" i="2008"/>
  <c r="DX126" i="2008"/>
  <c r="DV126" i="2008"/>
  <c r="DU126" i="2008"/>
  <c r="DR126" i="2008"/>
  <c r="DN126" i="2008"/>
  <c r="DK126" i="2008"/>
  <c r="DH126" i="2008"/>
  <c r="DB126" i="2008"/>
  <c r="CY126" i="2008"/>
  <c r="CV126" i="2008"/>
  <c r="CS126" i="2008"/>
  <c r="CP126" i="2008"/>
  <c r="CM126" i="2008"/>
  <c r="CJ126" i="2008"/>
  <c r="CG126" i="2008"/>
  <c r="CD126" i="2008"/>
  <c r="CA126" i="2008"/>
  <c r="BX126" i="2008"/>
  <c r="BU126" i="2008"/>
  <c r="BR126" i="2008"/>
  <c r="BO126" i="2008"/>
  <c r="BL126" i="2008"/>
  <c r="BI126" i="2008"/>
  <c r="BF126" i="2008"/>
  <c r="AB126" i="2008"/>
  <c r="U126" i="2008"/>
  <c r="T126" i="2008"/>
  <c r="I126" i="2008"/>
  <c r="H126" i="2008"/>
  <c r="L126" i="2008"/>
  <c r="DY125" i="2008"/>
  <c r="DX125" i="2008"/>
  <c r="DV125" i="2008"/>
  <c r="DU125" i="2008"/>
  <c r="DR125" i="2008"/>
  <c r="DN125" i="2008"/>
  <c r="DK125" i="2008"/>
  <c r="DH125" i="2008"/>
  <c r="DB125" i="2008"/>
  <c r="CY125" i="2008"/>
  <c r="CV125" i="2008"/>
  <c r="CS125" i="2008"/>
  <c r="CP125" i="2008"/>
  <c r="CM125" i="2008"/>
  <c r="CJ125" i="2008"/>
  <c r="CG125" i="2008"/>
  <c r="CD125" i="2008"/>
  <c r="CA125" i="2008"/>
  <c r="BX125" i="2008"/>
  <c r="BU125" i="2008"/>
  <c r="BR125" i="2008"/>
  <c r="BO125" i="2008"/>
  <c r="BL125" i="2008"/>
  <c r="BI125" i="2008"/>
  <c r="BF125" i="2008"/>
  <c r="AB125" i="2008"/>
  <c r="U125" i="2008"/>
  <c r="Q125" i="2008"/>
  <c r="N125" i="2008"/>
  <c r="K125" i="2008"/>
  <c r="L125" i="2008"/>
  <c r="E125" i="2008"/>
  <c r="DY124" i="2008"/>
  <c r="DX124" i="2008"/>
  <c r="DV124" i="2008"/>
  <c r="DU124" i="2008"/>
  <c r="DR124" i="2008"/>
  <c r="DN124" i="2008"/>
  <c r="DK124" i="2008"/>
  <c r="DH124" i="2008"/>
  <c r="DB124" i="2008"/>
  <c r="CY124" i="2008"/>
  <c r="CV124" i="2008"/>
  <c r="CS124" i="2008"/>
  <c r="CP124" i="2008"/>
  <c r="CM124" i="2008"/>
  <c r="CJ124" i="2008"/>
  <c r="CG124" i="2008"/>
  <c r="CD124" i="2008"/>
  <c r="CA124" i="2008"/>
  <c r="BX124" i="2008"/>
  <c r="BU124" i="2008"/>
  <c r="BR124" i="2008"/>
  <c r="BO124" i="2008"/>
  <c r="BL124" i="2008"/>
  <c r="BI124" i="2008"/>
  <c r="BF124" i="2008"/>
  <c r="AB124" i="2008"/>
  <c r="U124" i="2008"/>
  <c r="N124" i="2008"/>
  <c r="K124" i="2008"/>
  <c r="E136" i="2008"/>
  <c r="DY123" i="2008"/>
  <c r="DX123" i="2008"/>
  <c r="DV123" i="2008"/>
  <c r="DU123" i="2008"/>
  <c r="DR123" i="2008"/>
  <c r="DN123" i="2008"/>
  <c r="DK123" i="2008"/>
  <c r="DH123" i="2008"/>
  <c r="DB123" i="2008"/>
  <c r="CY123" i="2008"/>
  <c r="CV123" i="2008"/>
  <c r="CS123" i="2008"/>
  <c r="CP123" i="2008"/>
  <c r="CM123" i="2008"/>
  <c r="CJ123" i="2008"/>
  <c r="CG123" i="2008"/>
  <c r="CD123" i="2008"/>
  <c r="CA123" i="2008"/>
  <c r="BX123" i="2008"/>
  <c r="BU123" i="2008"/>
  <c r="BR123" i="2008"/>
  <c r="BO123" i="2008"/>
  <c r="BL123" i="2008"/>
  <c r="BI123" i="2008"/>
  <c r="BF123" i="2008"/>
  <c r="AB123" i="2008"/>
  <c r="AD123" i="2008" s="1"/>
  <c r="X123" i="2008" s="1"/>
  <c r="W123" i="2008"/>
  <c r="L123" i="2008"/>
  <c r="K123" i="2008"/>
  <c r="DY122" i="2008"/>
  <c r="DX122" i="2008"/>
  <c r="DV122" i="2008"/>
  <c r="DU122" i="2008"/>
  <c r="DR122" i="2008"/>
  <c r="DN122" i="2008"/>
  <c r="DK122" i="2008"/>
  <c r="DH122" i="2008"/>
  <c r="DB122" i="2008"/>
  <c r="CY122" i="2008"/>
  <c r="CV122" i="2008"/>
  <c r="CS122" i="2008"/>
  <c r="CP122" i="2008"/>
  <c r="CM122" i="2008"/>
  <c r="CJ122" i="2008"/>
  <c r="CG122" i="2008"/>
  <c r="CD122" i="2008"/>
  <c r="CA122" i="2008"/>
  <c r="BX122" i="2008"/>
  <c r="BU122" i="2008"/>
  <c r="BR122" i="2008"/>
  <c r="BO122" i="2008"/>
  <c r="BL122" i="2008"/>
  <c r="BI122" i="2008"/>
  <c r="BF122" i="2008"/>
  <c r="AB122" i="2008"/>
  <c r="T122" i="2008"/>
  <c r="I122" i="2008"/>
  <c r="H122" i="2008"/>
  <c r="E122" i="2008"/>
  <c r="E134" i="2008"/>
  <c r="DY121" i="2008"/>
  <c r="DX121" i="2008"/>
  <c r="DV121" i="2008"/>
  <c r="DU121" i="2008"/>
  <c r="DR121" i="2008"/>
  <c r="DN121" i="2008"/>
  <c r="DK121" i="2008"/>
  <c r="DH121" i="2008"/>
  <c r="DB121" i="2008"/>
  <c r="CY121" i="2008"/>
  <c r="CV121" i="2008"/>
  <c r="CS121" i="2008"/>
  <c r="CP121" i="2008"/>
  <c r="CM121" i="2008"/>
  <c r="CJ121" i="2008"/>
  <c r="CG121" i="2008"/>
  <c r="CD121" i="2008"/>
  <c r="CA121" i="2008"/>
  <c r="BX121" i="2008"/>
  <c r="BU121" i="2008"/>
  <c r="BR121" i="2008"/>
  <c r="BO121" i="2008"/>
  <c r="BL121" i="2008"/>
  <c r="BI121" i="2008"/>
  <c r="BF121" i="2008"/>
  <c r="AB121" i="2008"/>
  <c r="AD121" i="2008" s="1"/>
  <c r="X121" i="2008" s="1"/>
  <c r="W121" i="2008"/>
  <c r="R121" i="2008"/>
  <c r="Q121" i="2008"/>
  <c r="K121" i="2008"/>
  <c r="L121" i="2008"/>
  <c r="E121" i="2008"/>
  <c r="DY120" i="2008"/>
  <c r="DX120" i="2008"/>
  <c r="DV120" i="2008"/>
  <c r="DU120" i="2008"/>
  <c r="DR120" i="2008"/>
  <c r="DN120" i="2008"/>
  <c r="DK120" i="2008"/>
  <c r="DH120" i="2008"/>
  <c r="DB120" i="2008"/>
  <c r="CY120" i="2008"/>
  <c r="CV120" i="2008"/>
  <c r="CS120" i="2008"/>
  <c r="CP120" i="2008"/>
  <c r="CM120" i="2008"/>
  <c r="CJ120" i="2008"/>
  <c r="CG120" i="2008"/>
  <c r="CD120" i="2008"/>
  <c r="CA120" i="2008"/>
  <c r="BX120" i="2008"/>
  <c r="BU120" i="2008"/>
  <c r="BR120" i="2008"/>
  <c r="BO120" i="2008"/>
  <c r="BL120" i="2008"/>
  <c r="BI120" i="2008"/>
  <c r="BF120" i="2008"/>
  <c r="AB120" i="2008"/>
  <c r="T120" i="2008"/>
  <c r="U120" i="2008"/>
  <c r="N120" i="2008"/>
  <c r="L120" i="2008"/>
  <c r="DY119" i="2008"/>
  <c r="DX119" i="2008"/>
  <c r="DV119" i="2008"/>
  <c r="DU119" i="2008"/>
  <c r="DR119" i="2008"/>
  <c r="DN119" i="2008"/>
  <c r="DK119" i="2008"/>
  <c r="DH119" i="2008"/>
  <c r="DB119" i="2008"/>
  <c r="CY119" i="2008"/>
  <c r="CV119" i="2008"/>
  <c r="CS119" i="2008"/>
  <c r="CP119" i="2008"/>
  <c r="CM119" i="2008"/>
  <c r="CJ119" i="2008"/>
  <c r="CG119" i="2008"/>
  <c r="CD119" i="2008"/>
  <c r="CA119" i="2008"/>
  <c r="BX119" i="2008"/>
  <c r="BU119" i="2008"/>
  <c r="BR119" i="2008"/>
  <c r="BO119" i="2008"/>
  <c r="BL119" i="2008"/>
  <c r="BI119" i="2008"/>
  <c r="BF119" i="2008"/>
  <c r="AB119" i="2008"/>
  <c r="AD119" i="2008"/>
  <c r="X119" i="2008" s="1"/>
  <c r="W119" i="2008"/>
  <c r="K119" i="2008"/>
  <c r="H119" i="2008"/>
  <c r="DY118" i="2008"/>
  <c r="DX118" i="2008"/>
  <c r="DV118" i="2008"/>
  <c r="DU118" i="2008"/>
  <c r="DR118" i="2008"/>
  <c r="DN118" i="2008"/>
  <c r="DK118" i="2008"/>
  <c r="DH118" i="2008"/>
  <c r="DB118" i="2008"/>
  <c r="CY118" i="2008"/>
  <c r="CV118" i="2008"/>
  <c r="CS118" i="2008"/>
  <c r="CP118" i="2008"/>
  <c r="CM118" i="2008"/>
  <c r="CJ118" i="2008"/>
  <c r="CG118" i="2008"/>
  <c r="CD118" i="2008"/>
  <c r="CA118" i="2008"/>
  <c r="BX118" i="2008"/>
  <c r="BU118" i="2008"/>
  <c r="BR118" i="2008"/>
  <c r="BO118" i="2008"/>
  <c r="BL118" i="2008"/>
  <c r="BI118" i="2008"/>
  <c r="BF118" i="2008"/>
  <c r="AB118" i="2008"/>
  <c r="T118" i="2008"/>
  <c r="U118" i="2008"/>
  <c r="H118" i="2008"/>
  <c r="I118" i="2008"/>
  <c r="DY117" i="2008"/>
  <c r="DX117" i="2008"/>
  <c r="DV117" i="2008"/>
  <c r="DU117" i="2008"/>
  <c r="DR117" i="2008"/>
  <c r="DN117" i="2008"/>
  <c r="DK117" i="2008"/>
  <c r="DH117" i="2008"/>
  <c r="DB117" i="2008"/>
  <c r="CY117" i="2008"/>
  <c r="CV117" i="2008"/>
  <c r="CS117" i="2008"/>
  <c r="CP117" i="2008"/>
  <c r="CM117" i="2008"/>
  <c r="CJ117" i="2008"/>
  <c r="CG117" i="2008"/>
  <c r="CD117" i="2008"/>
  <c r="CA117" i="2008"/>
  <c r="BX117" i="2008"/>
  <c r="BU117" i="2008"/>
  <c r="BR117" i="2008"/>
  <c r="BO117" i="2008"/>
  <c r="BL117" i="2008"/>
  <c r="BI117" i="2008"/>
  <c r="BF117" i="2008"/>
  <c r="AB117" i="2008"/>
  <c r="W117" i="2008"/>
  <c r="U117" i="2008"/>
  <c r="Q117" i="2008"/>
  <c r="N117" i="2008"/>
  <c r="K117" i="2008"/>
  <c r="L117" i="2008"/>
  <c r="E117" i="2008"/>
  <c r="DY116" i="2008"/>
  <c r="DX116" i="2008"/>
  <c r="DV116" i="2008"/>
  <c r="DU116" i="2008"/>
  <c r="DR116" i="2008"/>
  <c r="DN116" i="2008"/>
  <c r="DK116" i="2008"/>
  <c r="DH116" i="2008"/>
  <c r="DB116" i="2008"/>
  <c r="CY116" i="2008"/>
  <c r="CV116" i="2008"/>
  <c r="CS116" i="2008"/>
  <c r="CP116" i="2008"/>
  <c r="CM116" i="2008"/>
  <c r="CJ116" i="2008"/>
  <c r="CG116" i="2008"/>
  <c r="CD116" i="2008"/>
  <c r="CA116" i="2008"/>
  <c r="BX116" i="2008"/>
  <c r="BU116" i="2008"/>
  <c r="BR116" i="2008"/>
  <c r="BO116" i="2008"/>
  <c r="BL116" i="2008"/>
  <c r="BI116" i="2008"/>
  <c r="BF116" i="2008"/>
  <c r="AB116" i="2008"/>
  <c r="U116" i="2008"/>
  <c r="N116" i="2008"/>
  <c r="K116" i="2008"/>
  <c r="DY115" i="2008"/>
  <c r="DX115" i="2008"/>
  <c r="DV115" i="2008"/>
  <c r="DU115" i="2008"/>
  <c r="DR115" i="2008"/>
  <c r="DN115" i="2008"/>
  <c r="DK115" i="2008"/>
  <c r="DH115" i="2008"/>
  <c r="DB115" i="2008"/>
  <c r="CY115" i="2008"/>
  <c r="CV115" i="2008"/>
  <c r="CS115" i="2008"/>
  <c r="CP115" i="2008"/>
  <c r="CM115" i="2008"/>
  <c r="CJ115" i="2008"/>
  <c r="CG115" i="2008"/>
  <c r="CD115" i="2008"/>
  <c r="CA115" i="2008"/>
  <c r="BX115" i="2008"/>
  <c r="BU115" i="2008"/>
  <c r="BR115" i="2008"/>
  <c r="BO115" i="2008"/>
  <c r="BL115" i="2008"/>
  <c r="BI115" i="2008"/>
  <c r="BF115" i="2008"/>
  <c r="AB115" i="2008"/>
  <c r="AD115" i="2008" s="1"/>
  <c r="X115" i="2008" s="1"/>
  <c r="W115" i="2008"/>
  <c r="K115" i="2008"/>
  <c r="I115" i="2008"/>
  <c r="DY114" i="2008"/>
  <c r="DX114" i="2008"/>
  <c r="DV114" i="2008"/>
  <c r="DU114" i="2008"/>
  <c r="DR114" i="2008"/>
  <c r="DN114" i="2008"/>
  <c r="DK114" i="2008"/>
  <c r="DH114" i="2008"/>
  <c r="DB114" i="2008"/>
  <c r="CY114" i="2008"/>
  <c r="CV114" i="2008"/>
  <c r="CS114" i="2008"/>
  <c r="CP114" i="2008"/>
  <c r="CM114" i="2008"/>
  <c r="CJ114" i="2008"/>
  <c r="CG114" i="2008"/>
  <c r="CD114" i="2008"/>
  <c r="CA114" i="2008"/>
  <c r="BX114" i="2008"/>
  <c r="BU114" i="2008"/>
  <c r="BR114" i="2008"/>
  <c r="BO114" i="2008"/>
  <c r="BL114" i="2008"/>
  <c r="BI114" i="2008"/>
  <c r="BF114" i="2008"/>
  <c r="AB114" i="2008"/>
  <c r="T114" i="2008"/>
  <c r="U114" i="2008"/>
  <c r="H114" i="2008"/>
  <c r="I114" i="2008"/>
  <c r="DY113" i="2008"/>
  <c r="DX113" i="2008"/>
  <c r="DV113" i="2008"/>
  <c r="DU113" i="2008"/>
  <c r="DR113" i="2008"/>
  <c r="DN113" i="2008"/>
  <c r="DK113" i="2008"/>
  <c r="DH113" i="2008"/>
  <c r="DB113" i="2008"/>
  <c r="CY113" i="2008"/>
  <c r="CV113" i="2008"/>
  <c r="CS113" i="2008"/>
  <c r="CP113" i="2008"/>
  <c r="CM113" i="2008"/>
  <c r="CJ113" i="2008"/>
  <c r="CG113" i="2008"/>
  <c r="CD113" i="2008"/>
  <c r="CA113" i="2008"/>
  <c r="BX113" i="2008"/>
  <c r="BU113" i="2008"/>
  <c r="BR113" i="2008"/>
  <c r="BO113" i="2008"/>
  <c r="BL113" i="2008"/>
  <c r="BI113" i="2008"/>
  <c r="BF113" i="2008"/>
  <c r="AB113" i="2008"/>
  <c r="W113" i="2008"/>
  <c r="U113" i="2008"/>
  <c r="Q113" i="2008"/>
  <c r="R113" i="2008"/>
  <c r="K113" i="2008"/>
  <c r="L113" i="2008"/>
  <c r="I113" i="2008"/>
  <c r="E113" i="2008"/>
  <c r="DY112" i="2008"/>
  <c r="DX112" i="2008"/>
  <c r="DV112" i="2008"/>
  <c r="DU112" i="2008"/>
  <c r="DR112" i="2008"/>
  <c r="DN112" i="2008"/>
  <c r="DK112" i="2008"/>
  <c r="DH112" i="2008"/>
  <c r="DB112" i="2008"/>
  <c r="CY112" i="2008"/>
  <c r="CV112" i="2008"/>
  <c r="CS112" i="2008"/>
  <c r="CP112" i="2008"/>
  <c r="CM112" i="2008"/>
  <c r="CJ112" i="2008"/>
  <c r="CG112" i="2008"/>
  <c r="CD112" i="2008"/>
  <c r="CA112" i="2008"/>
  <c r="BX112" i="2008"/>
  <c r="BU112" i="2008"/>
  <c r="BR112" i="2008"/>
  <c r="BO112" i="2008"/>
  <c r="BL112" i="2008"/>
  <c r="BI112" i="2008"/>
  <c r="BF112" i="2008"/>
  <c r="AB112" i="2008"/>
  <c r="U112" i="2008"/>
  <c r="N112" i="2008"/>
  <c r="L112" i="2008"/>
  <c r="DY111" i="2008"/>
  <c r="DX111" i="2008"/>
  <c r="DV111" i="2008"/>
  <c r="DU111" i="2008"/>
  <c r="DR111" i="2008"/>
  <c r="DN111" i="2008"/>
  <c r="DK111" i="2008"/>
  <c r="DH111" i="2008"/>
  <c r="DB111" i="2008"/>
  <c r="CY111" i="2008"/>
  <c r="CV111" i="2008"/>
  <c r="CS111" i="2008"/>
  <c r="CP111" i="2008"/>
  <c r="CM111" i="2008"/>
  <c r="CJ111" i="2008"/>
  <c r="CG111" i="2008"/>
  <c r="CD111" i="2008"/>
  <c r="CA111" i="2008"/>
  <c r="BX111" i="2008"/>
  <c r="BU111" i="2008"/>
  <c r="BR111" i="2008"/>
  <c r="BO111" i="2008"/>
  <c r="BL111" i="2008"/>
  <c r="BI111" i="2008"/>
  <c r="BF111" i="2008"/>
  <c r="AB111" i="2008"/>
  <c r="W111" i="2008"/>
  <c r="Q111" i="2008"/>
  <c r="R111" i="2008"/>
  <c r="L111" i="2008"/>
  <c r="K111" i="2008"/>
  <c r="I111" i="2008"/>
  <c r="DY110" i="2008"/>
  <c r="DX110" i="2008"/>
  <c r="DV110" i="2008"/>
  <c r="DU110" i="2008"/>
  <c r="DR110" i="2008"/>
  <c r="DN110" i="2008"/>
  <c r="DK110" i="2008"/>
  <c r="DH110" i="2008"/>
  <c r="DB110" i="2008"/>
  <c r="CY110" i="2008"/>
  <c r="CV110" i="2008"/>
  <c r="CS110" i="2008"/>
  <c r="CP110" i="2008"/>
  <c r="CM110" i="2008"/>
  <c r="CJ110" i="2008"/>
  <c r="CG110" i="2008"/>
  <c r="CD110" i="2008"/>
  <c r="CA110" i="2008"/>
  <c r="BX110" i="2008"/>
  <c r="BU110" i="2008"/>
  <c r="BR110" i="2008"/>
  <c r="BO110" i="2008"/>
  <c r="BL110" i="2008"/>
  <c r="BI110" i="2008"/>
  <c r="BF110" i="2008"/>
  <c r="AB110" i="2008"/>
  <c r="W110" i="2008"/>
  <c r="T110" i="2008"/>
  <c r="Q110" i="2008"/>
  <c r="U110" i="2008"/>
  <c r="I110" i="2008"/>
  <c r="H110" i="2008"/>
  <c r="E110" i="2008"/>
  <c r="DY109" i="2008"/>
  <c r="DX109" i="2008"/>
  <c r="DV109" i="2008"/>
  <c r="DU109" i="2008"/>
  <c r="DR109" i="2008"/>
  <c r="DN109" i="2008"/>
  <c r="DK109" i="2008"/>
  <c r="DH109" i="2008"/>
  <c r="DB109" i="2008"/>
  <c r="CY109" i="2008"/>
  <c r="CV109" i="2008"/>
  <c r="CS109" i="2008"/>
  <c r="CP109" i="2008"/>
  <c r="CM109" i="2008"/>
  <c r="CJ109" i="2008"/>
  <c r="CG109" i="2008"/>
  <c r="CD109" i="2008"/>
  <c r="CA109" i="2008"/>
  <c r="BX109" i="2008"/>
  <c r="BU109" i="2008"/>
  <c r="BR109" i="2008"/>
  <c r="BO109" i="2008"/>
  <c r="BL109" i="2008"/>
  <c r="BI109" i="2008"/>
  <c r="BF109" i="2008"/>
  <c r="AB109" i="2008"/>
  <c r="W109" i="2008"/>
  <c r="Q109" i="2008"/>
  <c r="U109" i="2008"/>
  <c r="K109" i="2008"/>
  <c r="L109" i="2008"/>
  <c r="H109" i="2008"/>
  <c r="E109" i="2008"/>
  <c r="DY108" i="2008"/>
  <c r="DX108" i="2008"/>
  <c r="DV108" i="2008"/>
  <c r="DU108" i="2008"/>
  <c r="DR108" i="2008"/>
  <c r="DN108" i="2008"/>
  <c r="DK108" i="2008"/>
  <c r="DH108" i="2008"/>
  <c r="DB108" i="2008"/>
  <c r="CY108" i="2008"/>
  <c r="CV108" i="2008"/>
  <c r="CS108" i="2008"/>
  <c r="CP108" i="2008"/>
  <c r="CM108" i="2008"/>
  <c r="CJ108" i="2008"/>
  <c r="CG108" i="2008"/>
  <c r="CD108" i="2008"/>
  <c r="CA108" i="2008"/>
  <c r="BX108" i="2008"/>
  <c r="BU108" i="2008"/>
  <c r="BR108" i="2008"/>
  <c r="BO108" i="2008"/>
  <c r="BL108" i="2008"/>
  <c r="BI108" i="2008"/>
  <c r="BF108" i="2008"/>
  <c r="AB108" i="2008"/>
  <c r="T108" i="2008"/>
  <c r="U108" i="2008"/>
  <c r="N108" i="2008"/>
  <c r="L108" i="2008"/>
  <c r="DY107" i="2008"/>
  <c r="DX107" i="2008"/>
  <c r="DV107" i="2008"/>
  <c r="DU107" i="2008"/>
  <c r="DR107" i="2008"/>
  <c r="DN107" i="2008"/>
  <c r="DK107" i="2008"/>
  <c r="DH107" i="2008"/>
  <c r="DB107" i="2008"/>
  <c r="CY107" i="2008"/>
  <c r="CV107" i="2008"/>
  <c r="CS107" i="2008"/>
  <c r="CP107" i="2008"/>
  <c r="CM107" i="2008"/>
  <c r="CJ107" i="2008"/>
  <c r="CG107" i="2008"/>
  <c r="CD107" i="2008"/>
  <c r="CA107" i="2008"/>
  <c r="BX107" i="2008"/>
  <c r="BU107" i="2008"/>
  <c r="BR107" i="2008"/>
  <c r="BO107" i="2008"/>
  <c r="BL107" i="2008"/>
  <c r="BI107" i="2008"/>
  <c r="BF107" i="2008"/>
  <c r="AB107" i="2008"/>
  <c r="AD107" i="2008" s="1"/>
  <c r="X107" i="2008" s="1"/>
  <c r="W107" i="2008"/>
  <c r="N107" i="2008"/>
  <c r="K107" i="2008"/>
  <c r="I107" i="2008"/>
  <c r="DY106" i="2008"/>
  <c r="DX106" i="2008"/>
  <c r="DV106" i="2008"/>
  <c r="DU106" i="2008"/>
  <c r="DR106" i="2008"/>
  <c r="DN106" i="2008"/>
  <c r="DK106" i="2008"/>
  <c r="DH106" i="2008"/>
  <c r="DB106" i="2008"/>
  <c r="CY106" i="2008"/>
  <c r="CV106" i="2008"/>
  <c r="CS106" i="2008"/>
  <c r="CP106" i="2008"/>
  <c r="CM106" i="2008"/>
  <c r="CJ106" i="2008"/>
  <c r="CG106" i="2008"/>
  <c r="CO106" i="2008" s="1"/>
  <c r="CD106" i="2008"/>
  <c r="CA106" i="2008"/>
  <c r="BX106" i="2008"/>
  <c r="BU106" i="2008"/>
  <c r="BR106" i="2008"/>
  <c r="BO106" i="2008"/>
  <c r="BL106" i="2008"/>
  <c r="BI106" i="2008"/>
  <c r="BF106" i="2008"/>
  <c r="AB106" i="2008"/>
  <c r="T106" i="2008"/>
  <c r="U106" i="2008"/>
  <c r="H106" i="2008"/>
  <c r="E118" i="2008"/>
  <c r="DY105" i="2008"/>
  <c r="DX105" i="2008"/>
  <c r="DV105" i="2008"/>
  <c r="DU105" i="2008"/>
  <c r="DR105" i="2008"/>
  <c r="DN105" i="2008"/>
  <c r="DK105" i="2008"/>
  <c r="DH105" i="2008"/>
  <c r="DB105" i="2008"/>
  <c r="CY105" i="2008"/>
  <c r="CV105" i="2008"/>
  <c r="CS105" i="2008"/>
  <c r="CP105" i="2008"/>
  <c r="CM105" i="2008"/>
  <c r="CJ105" i="2008"/>
  <c r="CG105" i="2008"/>
  <c r="CD105" i="2008"/>
  <c r="CA105" i="2008"/>
  <c r="CB117" i="2008" s="1"/>
  <c r="BX105" i="2008"/>
  <c r="BU105" i="2008"/>
  <c r="BR105" i="2008"/>
  <c r="BO105" i="2008"/>
  <c r="BL105" i="2008"/>
  <c r="BI105" i="2008"/>
  <c r="BF105" i="2008"/>
  <c r="AB105" i="2008"/>
  <c r="W105" i="2008"/>
  <c r="U105" i="2008"/>
  <c r="Q105" i="2008"/>
  <c r="R105" i="2008"/>
  <c r="K105" i="2008"/>
  <c r="L105" i="2008"/>
  <c r="I105" i="2008"/>
  <c r="E105" i="2008"/>
  <c r="DY104" i="2008"/>
  <c r="DX104" i="2008"/>
  <c r="DV104" i="2008"/>
  <c r="DU104" i="2008"/>
  <c r="DR104" i="2008"/>
  <c r="DN104" i="2008"/>
  <c r="DK104" i="2008"/>
  <c r="DH104" i="2008"/>
  <c r="DB104" i="2008"/>
  <c r="CY104" i="2008"/>
  <c r="CV104" i="2008"/>
  <c r="CS104" i="2008"/>
  <c r="CP104" i="2008"/>
  <c r="CM104" i="2008"/>
  <c r="CJ104" i="2008"/>
  <c r="CG104" i="2008"/>
  <c r="CD104" i="2008"/>
  <c r="CA104" i="2008"/>
  <c r="BX104" i="2008"/>
  <c r="BU104" i="2008"/>
  <c r="BR104" i="2008"/>
  <c r="BO104" i="2008"/>
  <c r="BL104" i="2008"/>
  <c r="BI104" i="2008"/>
  <c r="BF104" i="2008"/>
  <c r="AB104" i="2008"/>
  <c r="U104" i="2008"/>
  <c r="N104" i="2008"/>
  <c r="L104" i="2008"/>
  <c r="E104" i="2008"/>
  <c r="DY103" i="2008"/>
  <c r="DX103" i="2008"/>
  <c r="DV103" i="2008"/>
  <c r="DU103" i="2008"/>
  <c r="DR103" i="2008"/>
  <c r="DN103" i="2008"/>
  <c r="DK103" i="2008"/>
  <c r="DH103" i="2008"/>
  <c r="DB103" i="2008"/>
  <c r="CY103" i="2008"/>
  <c r="CV103" i="2008"/>
  <c r="CS103" i="2008"/>
  <c r="CP103" i="2008"/>
  <c r="CM103" i="2008"/>
  <c r="CJ103" i="2008"/>
  <c r="CG103" i="2008"/>
  <c r="CD103" i="2008"/>
  <c r="CA103" i="2008"/>
  <c r="BX103" i="2008"/>
  <c r="BU103" i="2008"/>
  <c r="BR103" i="2008"/>
  <c r="BO103" i="2008"/>
  <c r="BL103" i="2008"/>
  <c r="BI103" i="2008"/>
  <c r="BF103" i="2008"/>
  <c r="AB103" i="2008"/>
  <c r="W103" i="2008"/>
  <c r="Q103" i="2008"/>
  <c r="R103" i="2008"/>
  <c r="K103" i="2008"/>
  <c r="H115" i="2008"/>
  <c r="E103" i="2008"/>
  <c r="DY102" i="2008"/>
  <c r="DX102" i="2008"/>
  <c r="DV102" i="2008"/>
  <c r="DU102" i="2008"/>
  <c r="DR102" i="2008"/>
  <c r="DN102" i="2008"/>
  <c r="DK102" i="2008"/>
  <c r="DH102" i="2008"/>
  <c r="DB102" i="2008"/>
  <c r="CY102" i="2008"/>
  <c r="CV102" i="2008"/>
  <c r="CS102" i="2008"/>
  <c r="CP102" i="2008"/>
  <c r="CM102" i="2008"/>
  <c r="CJ102" i="2008"/>
  <c r="CG102" i="2008"/>
  <c r="CD102" i="2008"/>
  <c r="CA102" i="2008"/>
  <c r="BX102" i="2008"/>
  <c r="BU102" i="2008"/>
  <c r="BR102" i="2008"/>
  <c r="BO102" i="2008"/>
  <c r="BL102" i="2008"/>
  <c r="BI102" i="2008"/>
  <c r="BF102" i="2008"/>
  <c r="AB102" i="2008"/>
  <c r="W102" i="2008"/>
  <c r="T102" i="2008"/>
  <c r="Q102" i="2008"/>
  <c r="U102" i="2008"/>
  <c r="I102" i="2008"/>
  <c r="H102" i="2008"/>
  <c r="E102" i="2008"/>
  <c r="DY101" i="2008"/>
  <c r="DX101" i="2008"/>
  <c r="DV101" i="2008"/>
  <c r="DU101" i="2008"/>
  <c r="DR101" i="2008"/>
  <c r="DN101" i="2008"/>
  <c r="DK101" i="2008"/>
  <c r="DH101" i="2008"/>
  <c r="DB101" i="2008"/>
  <c r="CY101" i="2008"/>
  <c r="CV101" i="2008"/>
  <c r="CS101" i="2008"/>
  <c r="CP101" i="2008"/>
  <c r="CM101" i="2008"/>
  <c r="CJ101" i="2008"/>
  <c r="CG101" i="2008"/>
  <c r="CD101" i="2008"/>
  <c r="CF101" i="2008" s="1"/>
  <c r="CA101" i="2008"/>
  <c r="BX101" i="2008"/>
  <c r="BU101" i="2008"/>
  <c r="BR101" i="2008"/>
  <c r="BO101" i="2008"/>
  <c r="BL101" i="2008"/>
  <c r="BI101" i="2008"/>
  <c r="BF101" i="2008"/>
  <c r="AB101" i="2008"/>
  <c r="AD101" i="2008" s="1"/>
  <c r="X101" i="2008" s="1"/>
  <c r="W101" i="2008"/>
  <c r="Q101" i="2008"/>
  <c r="N113" i="2008"/>
  <c r="K101" i="2008"/>
  <c r="L101" i="2008"/>
  <c r="H101" i="2008"/>
  <c r="E101" i="2008"/>
  <c r="DY100" i="2008"/>
  <c r="DX100" i="2008"/>
  <c r="DV100" i="2008"/>
  <c r="DU100" i="2008"/>
  <c r="DR100" i="2008"/>
  <c r="DN100" i="2008"/>
  <c r="DK100" i="2008"/>
  <c r="DH100" i="2008"/>
  <c r="DB100" i="2008"/>
  <c r="CY100" i="2008"/>
  <c r="CV100" i="2008"/>
  <c r="CS100" i="2008"/>
  <c r="CP100" i="2008"/>
  <c r="CM100" i="2008"/>
  <c r="CJ100" i="2008"/>
  <c r="CG100" i="2008"/>
  <c r="CD100" i="2008"/>
  <c r="CA100" i="2008"/>
  <c r="BX100" i="2008"/>
  <c r="BU100" i="2008"/>
  <c r="BR100" i="2008"/>
  <c r="BO100" i="2008"/>
  <c r="BL100" i="2008"/>
  <c r="BI100" i="2008"/>
  <c r="BF100" i="2008"/>
  <c r="AB100" i="2008"/>
  <c r="T100" i="2008"/>
  <c r="U100" i="2008"/>
  <c r="N100" i="2008"/>
  <c r="K112" i="2008"/>
  <c r="DY99" i="2008"/>
  <c r="DX99" i="2008"/>
  <c r="DV99" i="2008"/>
  <c r="DU99" i="2008"/>
  <c r="DR99" i="2008"/>
  <c r="DN99" i="2008"/>
  <c r="DK99" i="2008"/>
  <c r="DH99" i="2008"/>
  <c r="DB99" i="2008"/>
  <c r="CY99" i="2008"/>
  <c r="CV99" i="2008"/>
  <c r="CS99" i="2008"/>
  <c r="CP99" i="2008"/>
  <c r="CM99" i="2008"/>
  <c r="CJ99" i="2008"/>
  <c r="CG99" i="2008"/>
  <c r="CD99" i="2008"/>
  <c r="CA99" i="2008"/>
  <c r="BX99" i="2008"/>
  <c r="BU99" i="2008"/>
  <c r="BR99" i="2008"/>
  <c r="BO99" i="2008"/>
  <c r="BL99" i="2008"/>
  <c r="BI99" i="2008"/>
  <c r="BF99" i="2008"/>
  <c r="AB99" i="2008"/>
  <c r="AD99" i="2008" s="1"/>
  <c r="X99" i="2008" s="1"/>
  <c r="W99" i="2008"/>
  <c r="T99" i="2008"/>
  <c r="N99" i="2008"/>
  <c r="L99" i="2008"/>
  <c r="K99" i="2008"/>
  <c r="I99" i="2008"/>
  <c r="H99" i="2008"/>
  <c r="DY98" i="2008"/>
  <c r="DX98" i="2008"/>
  <c r="DV98" i="2008"/>
  <c r="DU98" i="2008"/>
  <c r="DR98" i="2008"/>
  <c r="DN98" i="2008"/>
  <c r="DK98" i="2008"/>
  <c r="DH98" i="2008"/>
  <c r="DB98" i="2008"/>
  <c r="CY98" i="2008"/>
  <c r="CV98" i="2008"/>
  <c r="CS98" i="2008"/>
  <c r="CP98" i="2008"/>
  <c r="CM98" i="2008"/>
  <c r="CJ98" i="2008"/>
  <c r="CG98" i="2008"/>
  <c r="CD98" i="2008"/>
  <c r="CA98" i="2008"/>
  <c r="BX98" i="2008"/>
  <c r="BU98" i="2008"/>
  <c r="BR98" i="2008"/>
  <c r="BO98" i="2008"/>
  <c r="BL98" i="2008"/>
  <c r="BI98" i="2008"/>
  <c r="BF98" i="2008"/>
  <c r="AB98" i="2008"/>
  <c r="T98" i="2008"/>
  <c r="U98" i="2008"/>
  <c r="H98" i="2008"/>
  <c r="I98" i="2008"/>
  <c r="DY97" i="2008"/>
  <c r="DX97" i="2008"/>
  <c r="DV97" i="2008"/>
  <c r="DU97" i="2008"/>
  <c r="DR97" i="2008"/>
  <c r="DN97" i="2008"/>
  <c r="DK97" i="2008"/>
  <c r="DH97" i="2008"/>
  <c r="DB97" i="2008"/>
  <c r="CY97" i="2008"/>
  <c r="CV97" i="2008"/>
  <c r="CS97" i="2008"/>
  <c r="CP97" i="2008"/>
  <c r="CM97" i="2008"/>
  <c r="CJ97" i="2008"/>
  <c r="CG97" i="2008"/>
  <c r="CD97" i="2008"/>
  <c r="CA97" i="2008"/>
  <c r="BX97" i="2008"/>
  <c r="BU97" i="2008"/>
  <c r="BR97" i="2008"/>
  <c r="BO97" i="2008"/>
  <c r="BL97" i="2008"/>
  <c r="BI97" i="2008"/>
  <c r="BF97" i="2008"/>
  <c r="AB97" i="2008"/>
  <c r="W97" i="2008"/>
  <c r="U97" i="2008"/>
  <c r="Q97" i="2008"/>
  <c r="R97" i="2008"/>
  <c r="K97" i="2008"/>
  <c r="L97" i="2008"/>
  <c r="I97" i="2008"/>
  <c r="E97" i="2008"/>
  <c r="DY96" i="2008"/>
  <c r="DX96" i="2008"/>
  <c r="DV96" i="2008"/>
  <c r="DU96" i="2008"/>
  <c r="DR96" i="2008"/>
  <c r="DN96" i="2008"/>
  <c r="DK96" i="2008"/>
  <c r="DH96" i="2008"/>
  <c r="DB96" i="2008"/>
  <c r="CY96" i="2008"/>
  <c r="CV96" i="2008"/>
  <c r="CS96" i="2008"/>
  <c r="CP96" i="2008"/>
  <c r="CM96" i="2008"/>
  <c r="CJ96" i="2008"/>
  <c r="CG96" i="2008"/>
  <c r="CD96" i="2008"/>
  <c r="CA96" i="2008"/>
  <c r="BX96" i="2008"/>
  <c r="BU96" i="2008"/>
  <c r="BR96" i="2008"/>
  <c r="BO96" i="2008"/>
  <c r="BL96" i="2008"/>
  <c r="BI96" i="2008"/>
  <c r="BF96" i="2008"/>
  <c r="AB96" i="2008"/>
  <c r="U96" i="2008"/>
  <c r="N96" i="2008"/>
  <c r="L96" i="2008"/>
  <c r="K96" i="2008"/>
  <c r="E96" i="2008"/>
  <c r="DY95" i="2008"/>
  <c r="DX95" i="2008"/>
  <c r="DV95" i="2008"/>
  <c r="DU95" i="2008"/>
  <c r="DR95" i="2008"/>
  <c r="DN95" i="2008"/>
  <c r="DK95" i="2008"/>
  <c r="DH95" i="2008"/>
  <c r="DB95" i="2008"/>
  <c r="CY95" i="2008"/>
  <c r="CV95" i="2008"/>
  <c r="CS95" i="2008"/>
  <c r="CP95" i="2008"/>
  <c r="CM95" i="2008"/>
  <c r="CJ95" i="2008"/>
  <c r="CG95" i="2008"/>
  <c r="CD95" i="2008"/>
  <c r="CA95" i="2008"/>
  <c r="BX95" i="2008"/>
  <c r="BU95" i="2008"/>
  <c r="BR95" i="2008"/>
  <c r="BO95" i="2008"/>
  <c r="BL95" i="2008"/>
  <c r="BI95" i="2008"/>
  <c r="BF95" i="2008"/>
  <c r="AB95" i="2008"/>
  <c r="W95" i="2008"/>
  <c r="Q95" i="2008"/>
  <c r="R95" i="2008"/>
  <c r="K95" i="2008"/>
  <c r="H107" i="2008"/>
  <c r="E95" i="2008"/>
  <c r="DY94" i="2008"/>
  <c r="DX94" i="2008"/>
  <c r="DV94" i="2008"/>
  <c r="DU94" i="2008"/>
  <c r="DR94" i="2008"/>
  <c r="DN94" i="2008"/>
  <c r="DK94" i="2008"/>
  <c r="DH94" i="2008"/>
  <c r="DB94" i="2008"/>
  <c r="CY94" i="2008"/>
  <c r="CV94" i="2008"/>
  <c r="CS94" i="2008"/>
  <c r="CP94" i="2008"/>
  <c r="CM94" i="2008"/>
  <c r="CJ94" i="2008"/>
  <c r="CG94" i="2008"/>
  <c r="CD94" i="2008"/>
  <c r="CA94" i="2008"/>
  <c r="BX94" i="2008"/>
  <c r="BU94" i="2008"/>
  <c r="BR94" i="2008"/>
  <c r="BO94" i="2008"/>
  <c r="BL94" i="2008"/>
  <c r="BI94" i="2008"/>
  <c r="BF94" i="2008"/>
  <c r="AB94" i="2008"/>
  <c r="W94" i="2008"/>
  <c r="T94" i="2008"/>
  <c r="Q94" i="2008"/>
  <c r="N94" i="2008"/>
  <c r="U94" i="2008"/>
  <c r="I94" i="2008"/>
  <c r="H94" i="2008"/>
  <c r="E94" i="2008"/>
  <c r="DY93" i="2008"/>
  <c r="DX93" i="2008"/>
  <c r="DV93" i="2008"/>
  <c r="DU93" i="2008"/>
  <c r="DR93" i="2008"/>
  <c r="DN93" i="2008"/>
  <c r="DK93" i="2008"/>
  <c r="DH93" i="2008"/>
  <c r="DM93" i="2008" s="1"/>
  <c r="DB93" i="2008"/>
  <c r="CY93" i="2008"/>
  <c r="CV93" i="2008"/>
  <c r="CS93" i="2008"/>
  <c r="CP93" i="2008"/>
  <c r="CM93" i="2008"/>
  <c r="CJ93" i="2008"/>
  <c r="CG93" i="2008"/>
  <c r="CD93" i="2008"/>
  <c r="CA93" i="2008"/>
  <c r="BX93" i="2008"/>
  <c r="BU93" i="2008"/>
  <c r="BR93" i="2008"/>
  <c r="BO93" i="2008"/>
  <c r="BL93" i="2008"/>
  <c r="BI93" i="2008"/>
  <c r="BF93" i="2008"/>
  <c r="AB93" i="2008"/>
  <c r="W93" i="2008"/>
  <c r="Q93" i="2008"/>
  <c r="N105" i="2008"/>
  <c r="K93" i="2008"/>
  <c r="L93" i="2008"/>
  <c r="H93" i="2008"/>
  <c r="E93" i="2008"/>
  <c r="DY92" i="2008"/>
  <c r="DX92" i="2008"/>
  <c r="DV92" i="2008"/>
  <c r="DU92" i="2008"/>
  <c r="DR92" i="2008"/>
  <c r="DN92" i="2008"/>
  <c r="DK92" i="2008"/>
  <c r="DL104" i="2008" s="1"/>
  <c r="DH92" i="2008"/>
  <c r="DB92" i="2008"/>
  <c r="CY92" i="2008"/>
  <c r="CV92" i="2008"/>
  <c r="CS92" i="2008"/>
  <c r="CP92" i="2008"/>
  <c r="CM92" i="2008"/>
  <c r="CJ92" i="2008"/>
  <c r="CG92" i="2008"/>
  <c r="CD92" i="2008"/>
  <c r="CA92" i="2008"/>
  <c r="BX92" i="2008"/>
  <c r="BU92" i="2008"/>
  <c r="BR92" i="2008"/>
  <c r="BO92" i="2008"/>
  <c r="BL92" i="2008"/>
  <c r="BI92" i="2008"/>
  <c r="BF92" i="2008"/>
  <c r="AB92" i="2008"/>
  <c r="T92" i="2008"/>
  <c r="U92" i="2008"/>
  <c r="N92" i="2008"/>
  <c r="K104" i="2008"/>
  <c r="DY91" i="2008"/>
  <c r="DX91" i="2008"/>
  <c r="DV91" i="2008"/>
  <c r="DU91" i="2008"/>
  <c r="DR91" i="2008"/>
  <c r="DN91" i="2008"/>
  <c r="DK91" i="2008"/>
  <c r="DH91" i="2008"/>
  <c r="DB91" i="2008"/>
  <c r="CY91" i="2008"/>
  <c r="CV91" i="2008"/>
  <c r="CS91" i="2008"/>
  <c r="CP91" i="2008"/>
  <c r="CQ103" i="2008" s="1"/>
  <c r="CM91" i="2008"/>
  <c r="CJ91" i="2008"/>
  <c r="CG91" i="2008"/>
  <c r="CD91" i="2008"/>
  <c r="CA91" i="2008"/>
  <c r="BX91" i="2008"/>
  <c r="BU91" i="2008"/>
  <c r="BR91" i="2008"/>
  <c r="BS103" i="2008" s="1"/>
  <c r="BO91" i="2008"/>
  <c r="BL91" i="2008"/>
  <c r="BI91" i="2008"/>
  <c r="BF91" i="2008"/>
  <c r="AB91" i="2008"/>
  <c r="AD91" i="2008"/>
  <c r="X91" i="2008" s="1"/>
  <c r="W91" i="2008"/>
  <c r="T91" i="2008"/>
  <c r="N91" i="2008"/>
  <c r="L91" i="2008"/>
  <c r="K91" i="2008"/>
  <c r="I91" i="2008"/>
  <c r="H91" i="2008"/>
  <c r="DY90" i="2008"/>
  <c r="DX90" i="2008"/>
  <c r="DV90" i="2008"/>
  <c r="DU90" i="2008"/>
  <c r="DR90" i="2008"/>
  <c r="DN90" i="2008"/>
  <c r="DK90" i="2008"/>
  <c r="DH90" i="2008"/>
  <c r="DB90" i="2008"/>
  <c r="CY90" i="2008"/>
  <c r="CV90" i="2008"/>
  <c r="CS90" i="2008"/>
  <c r="CP90" i="2008"/>
  <c r="CM90" i="2008"/>
  <c r="CJ90" i="2008"/>
  <c r="CG90" i="2008"/>
  <c r="CD90" i="2008"/>
  <c r="CA90" i="2008"/>
  <c r="BX90" i="2008"/>
  <c r="BU90" i="2008"/>
  <c r="BV102" i="2008" s="1"/>
  <c r="BR90" i="2008"/>
  <c r="BO90" i="2008"/>
  <c r="BL90" i="2008"/>
  <c r="BI90" i="2008"/>
  <c r="BF90" i="2008"/>
  <c r="AB90" i="2008"/>
  <c r="T90" i="2008"/>
  <c r="U90" i="2008"/>
  <c r="H90" i="2008"/>
  <c r="I90" i="2008"/>
  <c r="DY89" i="2008"/>
  <c r="DX89" i="2008"/>
  <c r="DV89" i="2008"/>
  <c r="DU89" i="2008"/>
  <c r="DR89" i="2008"/>
  <c r="DN89" i="2008"/>
  <c r="DK89" i="2008"/>
  <c r="DH89" i="2008"/>
  <c r="DB89" i="2008"/>
  <c r="CY89" i="2008"/>
  <c r="CV89" i="2008"/>
  <c r="CS89" i="2008"/>
  <c r="CP89" i="2008"/>
  <c r="CM89" i="2008"/>
  <c r="CJ89" i="2008"/>
  <c r="CG89" i="2008"/>
  <c r="CD89" i="2008"/>
  <c r="CA89" i="2008"/>
  <c r="BX89" i="2008"/>
  <c r="BU89" i="2008"/>
  <c r="BR89" i="2008"/>
  <c r="BO89" i="2008"/>
  <c r="BL89" i="2008"/>
  <c r="BI89" i="2008"/>
  <c r="BF89" i="2008"/>
  <c r="AB89" i="2008"/>
  <c r="W89" i="2008"/>
  <c r="U89" i="2008"/>
  <c r="Q89" i="2008"/>
  <c r="R89" i="2008"/>
  <c r="L89" i="2008"/>
  <c r="I89" i="2008"/>
  <c r="H89" i="2008"/>
  <c r="DY88" i="2008"/>
  <c r="DX88" i="2008"/>
  <c r="DV88" i="2008"/>
  <c r="DU88" i="2008"/>
  <c r="DR88" i="2008"/>
  <c r="DN88" i="2008"/>
  <c r="DK88" i="2008"/>
  <c r="DH88" i="2008"/>
  <c r="DB88" i="2008"/>
  <c r="CY88" i="2008"/>
  <c r="CV88" i="2008"/>
  <c r="CS88" i="2008"/>
  <c r="CP88" i="2008"/>
  <c r="CM88" i="2008"/>
  <c r="CJ88" i="2008"/>
  <c r="CG88" i="2008"/>
  <c r="CD88" i="2008"/>
  <c r="CA88" i="2008"/>
  <c r="BX88" i="2008"/>
  <c r="BU88" i="2008"/>
  <c r="BR88" i="2008"/>
  <c r="BO88" i="2008"/>
  <c r="BL88" i="2008"/>
  <c r="BI88" i="2008"/>
  <c r="BF88" i="2008"/>
  <c r="AB88" i="2008"/>
  <c r="T88" i="2008"/>
  <c r="U88" i="2008"/>
  <c r="N88" i="2008"/>
  <c r="K88" i="2008"/>
  <c r="L88" i="2008"/>
  <c r="E88" i="2008"/>
  <c r="DY87" i="2008"/>
  <c r="DX87" i="2008"/>
  <c r="DV87" i="2008"/>
  <c r="DU87" i="2008"/>
  <c r="DR87" i="2008"/>
  <c r="DN87" i="2008"/>
  <c r="DK87" i="2008"/>
  <c r="DH87" i="2008"/>
  <c r="DB87" i="2008"/>
  <c r="CY87" i="2008"/>
  <c r="CV87" i="2008"/>
  <c r="CS87" i="2008"/>
  <c r="CP87" i="2008"/>
  <c r="CM87" i="2008"/>
  <c r="CJ87" i="2008"/>
  <c r="CG87" i="2008"/>
  <c r="CD87" i="2008"/>
  <c r="CA87" i="2008"/>
  <c r="BX87" i="2008"/>
  <c r="BU87" i="2008"/>
  <c r="BR87" i="2008"/>
  <c r="BO87" i="2008"/>
  <c r="BL87" i="2008"/>
  <c r="BI87" i="2008"/>
  <c r="BF87" i="2008"/>
  <c r="AB87" i="2008"/>
  <c r="R87" i="2008"/>
  <c r="N87" i="2008"/>
  <c r="K87" i="2008"/>
  <c r="H87" i="2008"/>
  <c r="DY86" i="2008"/>
  <c r="DX86" i="2008"/>
  <c r="DV86" i="2008"/>
  <c r="DU86" i="2008"/>
  <c r="DR86" i="2008"/>
  <c r="DN86" i="2008"/>
  <c r="DK86" i="2008"/>
  <c r="DH86" i="2008"/>
  <c r="DB86" i="2008"/>
  <c r="CY86" i="2008"/>
  <c r="CV86" i="2008"/>
  <c r="CS86" i="2008"/>
  <c r="CP86" i="2008"/>
  <c r="CM86" i="2008"/>
  <c r="CJ86" i="2008"/>
  <c r="CG86" i="2008"/>
  <c r="CD86" i="2008"/>
  <c r="CA86" i="2008"/>
  <c r="BX86" i="2008"/>
  <c r="BU86" i="2008"/>
  <c r="BR86" i="2008"/>
  <c r="BO86" i="2008"/>
  <c r="BL86" i="2008"/>
  <c r="BI86" i="2008"/>
  <c r="BF86" i="2008"/>
  <c r="AB86" i="2008"/>
  <c r="W86" i="2008"/>
  <c r="T86" i="2008"/>
  <c r="N86" i="2008"/>
  <c r="U86" i="2008"/>
  <c r="H86" i="2008"/>
  <c r="I86" i="2008"/>
  <c r="DY85" i="2008"/>
  <c r="DX85" i="2008"/>
  <c r="DV85" i="2008"/>
  <c r="DU85" i="2008"/>
  <c r="DR85" i="2008"/>
  <c r="DN85" i="2008"/>
  <c r="DK85" i="2008"/>
  <c r="DH85" i="2008"/>
  <c r="DB85" i="2008"/>
  <c r="CY85" i="2008"/>
  <c r="CV85" i="2008"/>
  <c r="CS85" i="2008"/>
  <c r="CP85" i="2008"/>
  <c r="CM85" i="2008"/>
  <c r="CJ85" i="2008"/>
  <c r="CG85" i="2008"/>
  <c r="CD85" i="2008"/>
  <c r="CA85" i="2008"/>
  <c r="BX85" i="2008"/>
  <c r="BU85" i="2008"/>
  <c r="BR85" i="2008"/>
  <c r="BO85" i="2008"/>
  <c r="BL85" i="2008"/>
  <c r="BI85" i="2008"/>
  <c r="BF85" i="2008"/>
  <c r="AB85" i="2008"/>
  <c r="AD85" i="2008" s="1"/>
  <c r="X85" i="2008" s="1"/>
  <c r="W85" i="2008"/>
  <c r="T85" i="2008"/>
  <c r="N97" i="2008"/>
  <c r="L85" i="2008"/>
  <c r="H85" i="2008"/>
  <c r="DY84" i="2008"/>
  <c r="DX84" i="2008"/>
  <c r="DV84" i="2008"/>
  <c r="DU84" i="2008"/>
  <c r="DR84" i="2008"/>
  <c r="DN84" i="2008"/>
  <c r="DK84" i="2008"/>
  <c r="DH84" i="2008"/>
  <c r="DB84" i="2008"/>
  <c r="CY84" i="2008"/>
  <c r="CV84" i="2008"/>
  <c r="CS84" i="2008"/>
  <c r="CP84" i="2008"/>
  <c r="CM84" i="2008"/>
  <c r="CJ84" i="2008"/>
  <c r="CG84" i="2008"/>
  <c r="CD84" i="2008"/>
  <c r="CA84" i="2008"/>
  <c r="BX84" i="2008"/>
  <c r="BU84" i="2008"/>
  <c r="BR84" i="2008"/>
  <c r="BO84" i="2008"/>
  <c r="BL84" i="2008"/>
  <c r="BI84" i="2008"/>
  <c r="BF84" i="2008"/>
  <c r="AB84" i="2008"/>
  <c r="U84" i="2008"/>
  <c r="N84" i="2008"/>
  <c r="L84" i="2008"/>
  <c r="K84" i="2008"/>
  <c r="E84" i="2008"/>
  <c r="DY83" i="2008"/>
  <c r="DX83" i="2008"/>
  <c r="DV83" i="2008"/>
  <c r="DU83" i="2008"/>
  <c r="DR83" i="2008"/>
  <c r="DN83" i="2008"/>
  <c r="DK83" i="2008"/>
  <c r="DH83" i="2008"/>
  <c r="DB83" i="2008"/>
  <c r="CY83" i="2008"/>
  <c r="CV83" i="2008"/>
  <c r="CS83" i="2008"/>
  <c r="CP83" i="2008"/>
  <c r="CM83" i="2008"/>
  <c r="CJ83" i="2008"/>
  <c r="CG83" i="2008"/>
  <c r="CD83" i="2008"/>
  <c r="CA83" i="2008"/>
  <c r="BX83" i="2008"/>
  <c r="BY95" i="2008" s="1"/>
  <c r="BU83" i="2008"/>
  <c r="BR83" i="2008"/>
  <c r="BO83" i="2008"/>
  <c r="BL83" i="2008"/>
  <c r="BI83" i="2008"/>
  <c r="BF83" i="2008"/>
  <c r="AB83" i="2008"/>
  <c r="W83" i="2008"/>
  <c r="T83" i="2008"/>
  <c r="N83" i="2008"/>
  <c r="L83" i="2008"/>
  <c r="H83" i="2008"/>
  <c r="I83" i="2008"/>
  <c r="DY82" i="2008"/>
  <c r="DX82" i="2008"/>
  <c r="DV82" i="2008"/>
  <c r="DU82" i="2008"/>
  <c r="DR82" i="2008"/>
  <c r="DN82" i="2008"/>
  <c r="DK82" i="2008"/>
  <c r="DH82" i="2008"/>
  <c r="DB82" i="2008"/>
  <c r="CY82" i="2008"/>
  <c r="CV82" i="2008"/>
  <c r="CS82" i="2008"/>
  <c r="CP82" i="2008"/>
  <c r="CM82" i="2008"/>
  <c r="CJ82" i="2008"/>
  <c r="CG82" i="2008"/>
  <c r="CD82" i="2008"/>
  <c r="CA82" i="2008"/>
  <c r="BX82" i="2008"/>
  <c r="BU82" i="2008"/>
  <c r="BR82" i="2008"/>
  <c r="BO82" i="2008"/>
  <c r="BL82" i="2008"/>
  <c r="BI82" i="2008"/>
  <c r="BF82" i="2008"/>
  <c r="AB82" i="2008"/>
  <c r="W82" i="2008"/>
  <c r="R82" i="2008"/>
  <c r="Q82" i="2008"/>
  <c r="U82" i="2008"/>
  <c r="I82" i="2008"/>
  <c r="E82" i="2008"/>
  <c r="DY81" i="2008"/>
  <c r="DX81" i="2008"/>
  <c r="DV81" i="2008"/>
  <c r="DU81" i="2008"/>
  <c r="DR81" i="2008"/>
  <c r="DN81" i="2008"/>
  <c r="DK81" i="2008"/>
  <c r="DH81" i="2008"/>
  <c r="DB81" i="2008"/>
  <c r="CY81" i="2008"/>
  <c r="CV81" i="2008"/>
  <c r="CS81" i="2008"/>
  <c r="CP81" i="2008"/>
  <c r="CM81" i="2008"/>
  <c r="CJ81" i="2008"/>
  <c r="CG81" i="2008"/>
  <c r="CD81" i="2008"/>
  <c r="CA81" i="2008"/>
  <c r="BX81" i="2008"/>
  <c r="BU81" i="2008"/>
  <c r="BR81" i="2008"/>
  <c r="BO81" i="2008"/>
  <c r="BL81" i="2008"/>
  <c r="BI81" i="2008"/>
  <c r="BF81" i="2008"/>
  <c r="AB81" i="2008"/>
  <c r="W81" i="2008"/>
  <c r="U81" i="2008"/>
  <c r="T81" i="2008"/>
  <c r="R81" i="2008"/>
  <c r="L81" i="2008"/>
  <c r="I81" i="2008"/>
  <c r="H81" i="2008"/>
  <c r="DY80" i="2008"/>
  <c r="DX80" i="2008"/>
  <c r="DV80" i="2008"/>
  <c r="DU80" i="2008"/>
  <c r="DR80" i="2008"/>
  <c r="DN80" i="2008"/>
  <c r="DK80" i="2008"/>
  <c r="DH80" i="2008"/>
  <c r="DB80" i="2008"/>
  <c r="CY80" i="2008"/>
  <c r="CV80" i="2008"/>
  <c r="CS80" i="2008"/>
  <c r="CP80" i="2008"/>
  <c r="CM80" i="2008"/>
  <c r="CJ80" i="2008"/>
  <c r="CG80" i="2008"/>
  <c r="CD80" i="2008"/>
  <c r="CA80" i="2008"/>
  <c r="BX80" i="2008"/>
  <c r="BU80" i="2008"/>
  <c r="BR80" i="2008"/>
  <c r="BO80" i="2008"/>
  <c r="BL80" i="2008"/>
  <c r="BI80" i="2008"/>
  <c r="BF80" i="2008"/>
  <c r="AB80" i="2008"/>
  <c r="T80" i="2008"/>
  <c r="U80" i="2008"/>
  <c r="N80" i="2008"/>
  <c r="L80" i="2008"/>
  <c r="E80" i="2008"/>
  <c r="DY79" i="2008"/>
  <c r="DX79" i="2008"/>
  <c r="DV79" i="2008"/>
  <c r="DU79" i="2008"/>
  <c r="DR79" i="2008"/>
  <c r="DN79" i="2008"/>
  <c r="DK79" i="2008"/>
  <c r="DH79" i="2008"/>
  <c r="DB79" i="2008"/>
  <c r="CY79" i="2008"/>
  <c r="CV79" i="2008"/>
  <c r="CS79" i="2008"/>
  <c r="CP79" i="2008"/>
  <c r="CM79" i="2008"/>
  <c r="CJ79" i="2008"/>
  <c r="CG79" i="2008"/>
  <c r="CD79" i="2008"/>
  <c r="CA79" i="2008"/>
  <c r="BX79" i="2008"/>
  <c r="BU79" i="2008"/>
  <c r="BR79" i="2008"/>
  <c r="BO79" i="2008"/>
  <c r="BL79" i="2008"/>
  <c r="BI79" i="2008"/>
  <c r="BF79" i="2008"/>
  <c r="AB79" i="2008"/>
  <c r="AD79" i="2008" s="1"/>
  <c r="X79" i="2008" s="1"/>
  <c r="W79" i="2008"/>
  <c r="R79" i="2008"/>
  <c r="N79" i="2008"/>
  <c r="K79" i="2008"/>
  <c r="H79" i="2008"/>
  <c r="E79" i="2008"/>
  <c r="DY78" i="2008"/>
  <c r="DX78" i="2008"/>
  <c r="DV78" i="2008"/>
  <c r="DU78" i="2008"/>
  <c r="DR78" i="2008"/>
  <c r="DN78" i="2008"/>
  <c r="DK78" i="2008"/>
  <c r="DH78" i="2008"/>
  <c r="DB78" i="2008"/>
  <c r="CY78" i="2008"/>
  <c r="CV78" i="2008"/>
  <c r="CS78" i="2008"/>
  <c r="CP78" i="2008"/>
  <c r="CM78" i="2008"/>
  <c r="CJ78" i="2008"/>
  <c r="CG78" i="2008"/>
  <c r="CD78" i="2008"/>
  <c r="CA78" i="2008"/>
  <c r="BX78" i="2008"/>
  <c r="BU78" i="2008"/>
  <c r="BR78" i="2008"/>
  <c r="BO78" i="2008"/>
  <c r="BL78" i="2008"/>
  <c r="BI78" i="2008"/>
  <c r="BF78" i="2008"/>
  <c r="AB78" i="2008"/>
  <c r="W78" i="2008"/>
  <c r="Q78" i="2008"/>
  <c r="U78" i="2008"/>
  <c r="H78" i="2008"/>
  <c r="I78" i="2008"/>
  <c r="DY77" i="2008"/>
  <c r="DX77" i="2008"/>
  <c r="DV77" i="2008"/>
  <c r="DU77" i="2008"/>
  <c r="DR77" i="2008"/>
  <c r="DN77" i="2008"/>
  <c r="DK77" i="2008"/>
  <c r="DH77" i="2008"/>
  <c r="DB77" i="2008"/>
  <c r="CY77" i="2008"/>
  <c r="CV77" i="2008"/>
  <c r="CS77" i="2008"/>
  <c r="CP77" i="2008"/>
  <c r="CM77" i="2008"/>
  <c r="CJ77" i="2008"/>
  <c r="CG77" i="2008"/>
  <c r="CD77" i="2008"/>
  <c r="CA77" i="2008"/>
  <c r="BX77" i="2008"/>
  <c r="BU77" i="2008"/>
  <c r="BR77" i="2008"/>
  <c r="BO77" i="2008"/>
  <c r="BL77" i="2008"/>
  <c r="BI77" i="2008"/>
  <c r="BF77" i="2008"/>
  <c r="AB77" i="2008"/>
  <c r="W77" i="2008"/>
  <c r="T77" i="2008"/>
  <c r="N89" i="2008"/>
  <c r="K89" i="2008"/>
  <c r="DY76" i="2008"/>
  <c r="DX76" i="2008"/>
  <c r="DV76" i="2008"/>
  <c r="DU76" i="2008"/>
  <c r="DR76" i="2008"/>
  <c r="DN76" i="2008"/>
  <c r="DK76" i="2008"/>
  <c r="DH76" i="2008"/>
  <c r="DB76" i="2008"/>
  <c r="CY76" i="2008"/>
  <c r="CV76" i="2008"/>
  <c r="CS76" i="2008"/>
  <c r="CP76" i="2008"/>
  <c r="CM76" i="2008"/>
  <c r="CO76" i="2008" s="1"/>
  <c r="CJ76" i="2008"/>
  <c r="CG76" i="2008"/>
  <c r="CD76" i="2008"/>
  <c r="CA76" i="2008"/>
  <c r="BX76" i="2008"/>
  <c r="BU76" i="2008"/>
  <c r="BR76" i="2008"/>
  <c r="BO76" i="2008"/>
  <c r="BW76" i="2008" s="1"/>
  <c r="BL76" i="2008"/>
  <c r="BI76" i="2008"/>
  <c r="BF76" i="2008"/>
  <c r="AB76" i="2008"/>
  <c r="W76" i="2008"/>
  <c r="R76" i="2008"/>
  <c r="K76" i="2008"/>
  <c r="L76" i="2008"/>
  <c r="I76" i="2008"/>
  <c r="DY75" i="2008"/>
  <c r="DX75" i="2008"/>
  <c r="DV75" i="2008"/>
  <c r="DU75" i="2008"/>
  <c r="DR75" i="2008"/>
  <c r="DN75" i="2008"/>
  <c r="DK75" i="2008"/>
  <c r="DH75" i="2008"/>
  <c r="DB75" i="2008"/>
  <c r="CY75" i="2008"/>
  <c r="CV75" i="2008"/>
  <c r="CX75" i="2008" s="1"/>
  <c r="CS75" i="2008"/>
  <c r="CP75" i="2008"/>
  <c r="CM75" i="2008"/>
  <c r="CJ75" i="2008"/>
  <c r="CG75" i="2008"/>
  <c r="CD75" i="2008"/>
  <c r="CA75" i="2008"/>
  <c r="BX75" i="2008"/>
  <c r="BU75" i="2008"/>
  <c r="BR75" i="2008"/>
  <c r="BO75" i="2008"/>
  <c r="BL75" i="2008"/>
  <c r="BI75" i="2008"/>
  <c r="BF75" i="2008"/>
  <c r="AB75" i="2008"/>
  <c r="AD75" i="2008" s="1"/>
  <c r="X75" i="2008" s="1"/>
  <c r="R75" i="2008"/>
  <c r="E75" i="2008"/>
  <c r="DY74" i="2008"/>
  <c r="DX74" i="2008"/>
  <c r="DV74" i="2008"/>
  <c r="DU74" i="2008"/>
  <c r="DR74" i="2008"/>
  <c r="DN74" i="2008"/>
  <c r="DK74" i="2008"/>
  <c r="DL86" i="2008" s="1"/>
  <c r="DH74" i="2008"/>
  <c r="DB74" i="2008"/>
  <c r="CY74" i="2008"/>
  <c r="CV74" i="2008"/>
  <c r="CS74" i="2008"/>
  <c r="CP74" i="2008"/>
  <c r="CM74" i="2008"/>
  <c r="CJ74" i="2008"/>
  <c r="CG74" i="2008"/>
  <c r="CD74" i="2008"/>
  <c r="CA74" i="2008"/>
  <c r="BX74" i="2008"/>
  <c r="BU74" i="2008"/>
  <c r="BR74" i="2008"/>
  <c r="BO74" i="2008"/>
  <c r="BL74" i="2008"/>
  <c r="BI74" i="2008"/>
  <c r="BF74" i="2008"/>
  <c r="AB74" i="2008"/>
  <c r="W74" i="2008"/>
  <c r="U74" i="2008"/>
  <c r="T74" i="2008"/>
  <c r="I74" i="2008"/>
  <c r="L74" i="2008"/>
  <c r="DY73" i="2008"/>
  <c r="DX73" i="2008"/>
  <c r="DV73" i="2008"/>
  <c r="DU73" i="2008"/>
  <c r="DR73" i="2008"/>
  <c r="DN73" i="2008"/>
  <c r="DK73" i="2008"/>
  <c r="DH73" i="2008"/>
  <c r="DP73" i="2008" s="1"/>
  <c r="DB73" i="2008"/>
  <c r="CY73" i="2008"/>
  <c r="CV73" i="2008"/>
  <c r="CS73" i="2008"/>
  <c r="CP73" i="2008"/>
  <c r="CM73" i="2008"/>
  <c r="CJ73" i="2008"/>
  <c r="CG73" i="2008"/>
  <c r="CD73" i="2008"/>
  <c r="CA73" i="2008"/>
  <c r="BX73" i="2008"/>
  <c r="BU73" i="2008"/>
  <c r="BR73" i="2008"/>
  <c r="BO73" i="2008"/>
  <c r="BL73" i="2008"/>
  <c r="BI73" i="2008"/>
  <c r="BF73" i="2008"/>
  <c r="AB73" i="2008"/>
  <c r="U73" i="2008"/>
  <c r="T73" i="2008"/>
  <c r="Q85" i="2008"/>
  <c r="N73" i="2008"/>
  <c r="K73" i="2008"/>
  <c r="DY72" i="2008"/>
  <c r="DX72" i="2008"/>
  <c r="DV72" i="2008"/>
  <c r="DU72" i="2008"/>
  <c r="DR72" i="2008"/>
  <c r="DN72" i="2008"/>
  <c r="DK72" i="2008"/>
  <c r="DH72" i="2008"/>
  <c r="DB72" i="2008"/>
  <c r="CY72" i="2008"/>
  <c r="CV72" i="2008"/>
  <c r="CS72" i="2008"/>
  <c r="CP72" i="2008"/>
  <c r="CM72" i="2008"/>
  <c r="CJ72" i="2008"/>
  <c r="CG72" i="2008"/>
  <c r="CD72" i="2008"/>
  <c r="CA72" i="2008"/>
  <c r="BX72" i="2008"/>
  <c r="BU72" i="2008"/>
  <c r="BR72" i="2008"/>
  <c r="BO72" i="2008"/>
  <c r="BL72" i="2008"/>
  <c r="BI72" i="2008"/>
  <c r="BF72" i="2008"/>
  <c r="BN72" i="2008" s="1"/>
  <c r="AB72" i="2008"/>
  <c r="AD72" i="2008" s="1"/>
  <c r="X72" i="2008" s="1"/>
  <c r="W72" i="2008"/>
  <c r="U72" i="2008"/>
  <c r="R72" i="2008"/>
  <c r="L72" i="2008"/>
  <c r="I72" i="2008"/>
  <c r="DY71" i="2008"/>
  <c r="DX71" i="2008"/>
  <c r="DV71" i="2008"/>
  <c r="DU71" i="2008"/>
  <c r="DR71" i="2008"/>
  <c r="DN71" i="2008"/>
  <c r="DK71" i="2008"/>
  <c r="DH71" i="2008"/>
  <c r="DB71" i="2008"/>
  <c r="CY71" i="2008"/>
  <c r="CV71" i="2008"/>
  <c r="CS71" i="2008"/>
  <c r="CP71" i="2008"/>
  <c r="CM71" i="2008"/>
  <c r="CJ71" i="2008"/>
  <c r="CG71" i="2008"/>
  <c r="CD71" i="2008"/>
  <c r="CA71" i="2008"/>
  <c r="BX71" i="2008"/>
  <c r="BU71" i="2008"/>
  <c r="BR71" i="2008"/>
  <c r="BO71" i="2008"/>
  <c r="BL71" i="2008"/>
  <c r="BI71" i="2008"/>
  <c r="BF71" i="2008"/>
  <c r="AB71" i="2008"/>
  <c r="AD71" i="2008" s="1"/>
  <c r="X71" i="2008" s="1"/>
  <c r="W71" i="2008"/>
  <c r="E71" i="2008"/>
  <c r="DY70" i="2008"/>
  <c r="DX70" i="2008"/>
  <c r="DV70" i="2008"/>
  <c r="DU70" i="2008"/>
  <c r="DR70" i="2008"/>
  <c r="DN70" i="2008"/>
  <c r="DK70" i="2008"/>
  <c r="DH70" i="2008"/>
  <c r="DB70" i="2008"/>
  <c r="CY70" i="2008"/>
  <c r="CV70" i="2008"/>
  <c r="CS70" i="2008"/>
  <c r="CP70" i="2008"/>
  <c r="CX70" i="2008" s="1"/>
  <c r="CM70" i="2008"/>
  <c r="CJ70" i="2008"/>
  <c r="CG70" i="2008"/>
  <c r="CD70" i="2008"/>
  <c r="CA70" i="2008"/>
  <c r="BX70" i="2008"/>
  <c r="BU70" i="2008"/>
  <c r="BR70" i="2008"/>
  <c r="BO70" i="2008"/>
  <c r="BL70" i="2008"/>
  <c r="BI70" i="2008"/>
  <c r="BF70" i="2008"/>
  <c r="AB70" i="2008"/>
  <c r="T70" i="2008"/>
  <c r="T82" i="2008"/>
  <c r="N70" i="2008"/>
  <c r="H70" i="2008"/>
  <c r="L70" i="2008"/>
  <c r="DY69" i="2008"/>
  <c r="DX69" i="2008"/>
  <c r="DV69" i="2008"/>
  <c r="DU69" i="2008"/>
  <c r="DR69" i="2008"/>
  <c r="DN69" i="2008"/>
  <c r="DK69" i="2008"/>
  <c r="DH69" i="2008"/>
  <c r="DB69" i="2008"/>
  <c r="CY69" i="2008"/>
  <c r="CV69" i="2008"/>
  <c r="CS69" i="2008"/>
  <c r="CP69" i="2008"/>
  <c r="CQ81" i="2008" s="1"/>
  <c r="CM69" i="2008"/>
  <c r="CJ69" i="2008"/>
  <c r="CG69" i="2008"/>
  <c r="CD69" i="2008"/>
  <c r="CA69" i="2008"/>
  <c r="BX69" i="2008"/>
  <c r="BU69" i="2008"/>
  <c r="BR69" i="2008"/>
  <c r="BO69" i="2008"/>
  <c r="BL69" i="2008"/>
  <c r="BI69" i="2008"/>
  <c r="BF69" i="2008"/>
  <c r="AB69" i="2008"/>
  <c r="AD69" i="2008" s="1"/>
  <c r="X69" i="2008" s="1"/>
  <c r="T69" i="2008"/>
  <c r="R69" i="2008"/>
  <c r="N69" i="2008"/>
  <c r="DY68" i="2008"/>
  <c r="DX68" i="2008"/>
  <c r="DV68" i="2008"/>
  <c r="DU68" i="2008"/>
  <c r="DR68" i="2008"/>
  <c r="DN68" i="2008"/>
  <c r="DK68" i="2008"/>
  <c r="DH68" i="2008"/>
  <c r="DB68" i="2008"/>
  <c r="CY68" i="2008"/>
  <c r="CV68" i="2008"/>
  <c r="CS68" i="2008"/>
  <c r="CP68" i="2008"/>
  <c r="CM68" i="2008"/>
  <c r="CJ68" i="2008"/>
  <c r="CG68" i="2008"/>
  <c r="CD68" i="2008"/>
  <c r="CE80" i="2008" s="1"/>
  <c r="CA68" i="2008"/>
  <c r="BX68" i="2008"/>
  <c r="BU68" i="2008"/>
  <c r="BR68" i="2008"/>
  <c r="BO68" i="2008"/>
  <c r="BL68" i="2008"/>
  <c r="BI68" i="2008"/>
  <c r="BF68" i="2008"/>
  <c r="AB68" i="2008"/>
  <c r="U68" i="2008"/>
  <c r="R68" i="2008"/>
  <c r="L68" i="2008"/>
  <c r="I68" i="2008"/>
  <c r="E68" i="2008"/>
  <c r="DY67" i="2008"/>
  <c r="DX67" i="2008"/>
  <c r="DV67" i="2008"/>
  <c r="DU67" i="2008"/>
  <c r="DR67" i="2008"/>
  <c r="DN67" i="2008"/>
  <c r="DK67" i="2008"/>
  <c r="DH67" i="2008"/>
  <c r="DB67" i="2008"/>
  <c r="CY67" i="2008"/>
  <c r="CV67" i="2008"/>
  <c r="CS67" i="2008"/>
  <c r="CP67" i="2008"/>
  <c r="CM67" i="2008"/>
  <c r="CJ67" i="2008"/>
  <c r="CG67" i="2008"/>
  <c r="CD67" i="2008"/>
  <c r="CA67" i="2008"/>
  <c r="BX67" i="2008"/>
  <c r="BU67" i="2008"/>
  <c r="BR67" i="2008"/>
  <c r="BO67" i="2008"/>
  <c r="BL67" i="2008"/>
  <c r="BI67" i="2008"/>
  <c r="BF67" i="2008"/>
  <c r="AB67" i="2008"/>
  <c r="AD67" i="2008" s="1"/>
  <c r="X67" i="2008" s="1"/>
  <c r="W67" i="2008"/>
  <c r="L67" i="2008"/>
  <c r="K67" i="2008"/>
  <c r="I67" i="2008"/>
  <c r="DY66" i="2008"/>
  <c r="DX66" i="2008"/>
  <c r="DV66" i="2008"/>
  <c r="DU66" i="2008"/>
  <c r="DR66" i="2008"/>
  <c r="DN66" i="2008"/>
  <c r="DK66" i="2008"/>
  <c r="DH66" i="2008"/>
  <c r="DB66" i="2008"/>
  <c r="CY66" i="2008"/>
  <c r="CV66" i="2008"/>
  <c r="CS66" i="2008"/>
  <c r="CP66" i="2008"/>
  <c r="CM66" i="2008"/>
  <c r="CJ66" i="2008"/>
  <c r="CG66" i="2008"/>
  <c r="CD66" i="2008"/>
  <c r="CA66" i="2008"/>
  <c r="BX66" i="2008"/>
  <c r="BU66" i="2008"/>
  <c r="BR66" i="2008"/>
  <c r="BO66" i="2008"/>
  <c r="BL66" i="2008"/>
  <c r="BI66" i="2008"/>
  <c r="BF66" i="2008"/>
  <c r="AB66" i="2008"/>
  <c r="AD66" i="2008" s="1"/>
  <c r="X66" i="2008" s="1"/>
  <c r="W66" i="2008"/>
  <c r="U66" i="2008"/>
  <c r="Q66" i="2008"/>
  <c r="L66" i="2008"/>
  <c r="K66" i="2008"/>
  <c r="H66" i="2008"/>
  <c r="E66" i="2008"/>
  <c r="DY65" i="2008"/>
  <c r="DX65" i="2008"/>
  <c r="DV65" i="2008"/>
  <c r="DU65" i="2008"/>
  <c r="DR65" i="2008"/>
  <c r="DN65" i="2008"/>
  <c r="DO77" i="2008" s="1"/>
  <c r="DK65" i="2008"/>
  <c r="DH65" i="2008"/>
  <c r="DB65" i="2008"/>
  <c r="CY65" i="2008"/>
  <c r="CZ77" i="2008" s="1"/>
  <c r="CV65" i="2008"/>
  <c r="CS65" i="2008"/>
  <c r="CP65" i="2008"/>
  <c r="CM65" i="2008"/>
  <c r="CJ65" i="2008"/>
  <c r="CG65" i="2008"/>
  <c r="CD65" i="2008"/>
  <c r="CA65" i="2008"/>
  <c r="BX65" i="2008"/>
  <c r="BU65" i="2008"/>
  <c r="BR65" i="2008"/>
  <c r="BO65" i="2008"/>
  <c r="BL65" i="2008"/>
  <c r="BI65" i="2008"/>
  <c r="BF65" i="2008"/>
  <c r="AB65" i="2008"/>
  <c r="AD65" i="2008" s="1"/>
  <c r="X65" i="2008" s="1"/>
  <c r="U65" i="2008"/>
  <c r="Q77" i="2008"/>
  <c r="I65" i="2008"/>
  <c r="F65" i="2008"/>
  <c r="DY64" i="2008"/>
  <c r="DX64" i="2008"/>
  <c r="DV64" i="2008"/>
  <c r="DU64" i="2008"/>
  <c r="DR64" i="2008"/>
  <c r="DN64" i="2008"/>
  <c r="DK64" i="2008"/>
  <c r="DH64" i="2008"/>
  <c r="DB64" i="2008"/>
  <c r="CY64" i="2008"/>
  <c r="CV64" i="2008"/>
  <c r="CS64" i="2008"/>
  <c r="CP64" i="2008"/>
  <c r="CM64" i="2008"/>
  <c r="CJ64" i="2008"/>
  <c r="CK76" i="2008" s="1"/>
  <c r="CG64" i="2008"/>
  <c r="CD64" i="2008"/>
  <c r="CA64" i="2008"/>
  <c r="BX64" i="2008"/>
  <c r="BU64" i="2008"/>
  <c r="BR64" i="2008"/>
  <c r="BO64" i="2008"/>
  <c r="BL64" i="2008"/>
  <c r="BI64" i="2008"/>
  <c r="BF64" i="2008"/>
  <c r="AB64" i="2008"/>
  <c r="U64" i="2008"/>
  <c r="N64" i="2008"/>
  <c r="K64" i="2008"/>
  <c r="H64" i="2008"/>
  <c r="E76" i="2008"/>
  <c r="DY63" i="2008"/>
  <c r="DX63" i="2008"/>
  <c r="DV63" i="2008"/>
  <c r="DU63" i="2008"/>
  <c r="DR63" i="2008"/>
  <c r="DN63" i="2008"/>
  <c r="DK63" i="2008"/>
  <c r="DH63" i="2008"/>
  <c r="DB63" i="2008"/>
  <c r="CY63" i="2008"/>
  <c r="CV63" i="2008"/>
  <c r="CS63" i="2008"/>
  <c r="CP63" i="2008"/>
  <c r="CM63" i="2008"/>
  <c r="CJ63" i="2008"/>
  <c r="CG63" i="2008"/>
  <c r="CD63" i="2008"/>
  <c r="CA63" i="2008"/>
  <c r="BX63" i="2008"/>
  <c r="BU63" i="2008"/>
  <c r="BR63" i="2008"/>
  <c r="BO63" i="2008"/>
  <c r="BL63" i="2008"/>
  <c r="BI63" i="2008"/>
  <c r="BF63" i="2008"/>
  <c r="AB63" i="2008"/>
  <c r="AD63" i="2008" s="1"/>
  <c r="X63" i="2008" s="1"/>
  <c r="W63" i="2008"/>
  <c r="U63" i="2008"/>
  <c r="T63" i="2008"/>
  <c r="R63" i="2008"/>
  <c r="N63" i="2008"/>
  <c r="K63" i="2008"/>
  <c r="I63" i="2008"/>
  <c r="DY62" i="2008"/>
  <c r="DX62" i="2008"/>
  <c r="DV62" i="2008"/>
  <c r="DU62" i="2008"/>
  <c r="DR62" i="2008"/>
  <c r="DN62" i="2008"/>
  <c r="DK62" i="2008"/>
  <c r="DH62" i="2008"/>
  <c r="DB62" i="2008"/>
  <c r="CY62" i="2008"/>
  <c r="CV62" i="2008"/>
  <c r="CS62" i="2008"/>
  <c r="CP62" i="2008"/>
  <c r="CM62" i="2008"/>
  <c r="CJ62" i="2008"/>
  <c r="CG62" i="2008"/>
  <c r="CD62" i="2008"/>
  <c r="CA62" i="2008"/>
  <c r="BX62" i="2008"/>
  <c r="BU62" i="2008"/>
  <c r="BR62" i="2008"/>
  <c r="BO62" i="2008"/>
  <c r="BL62" i="2008"/>
  <c r="BI62" i="2008"/>
  <c r="BF62" i="2008"/>
  <c r="AB62" i="2008"/>
  <c r="AD62" i="2008" s="1"/>
  <c r="X62" i="2008" s="1"/>
  <c r="W62" i="2008"/>
  <c r="R62" i="2008"/>
  <c r="N62" i="2008"/>
  <c r="L62" i="2008"/>
  <c r="I62" i="2008"/>
  <c r="E62" i="2008"/>
  <c r="DY61" i="2008"/>
  <c r="DX61" i="2008"/>
  <c r="DV61" i="2008"/>
  <c r="DU61" i="2008"/>
  <c r="DR61" i="2008"/>
  <c r="DN61" i="2008"/>
  <c r="DK61" i="2008"/>
  <c r="DH61" i="2008"/>
  <c r="DB61" i="2008"/>
  <c r="CY61" i="2008"/>
  <c r="CV61" i="2008"/>
  <c r="CS61" i="2008"/>
  <c r="CP61" i="2008"/>
  <c r="CM61" i="2008"/>
  <c r="CJ61" i="2008"/>
  <c r="CG61" i="2008"/>
  <c r="CD61" i="2008"/>
  <c r="CA61" i="2008"/>
  <c r="BX61" i="2008"/>
  <c r="BU61" i="2008"/>
  <c r="BR61" i="2008"/>
  <c r="BO61" i="2008"/>
  <c r="BL61" i="2008"/>
  <c r="BI61" i="2008"/>
  <c r="BF61" i="2008"/>
  <c r="AB61" i="2008"/>
  <c r="U61" i="2008"/>
  <c r="Q61" i="2008"/>
  <c r="L61" i="2008"/>
  <c r="K61" i="2008"/>
  <c r="I61" i="2008"/>
  <c r="DY60" i="2008"/>
  <c r="DX60" i="2008"/>
  <c r="DV60" i="2008"/>
  <c r="DU60" i="2008"/>
  <c r="DR60" i="2008"/>
  <c r="DN60" i="2008"/>
  <c r="DK60" i="2008"/>
  <c r="DH60" i="2008"/>
  <c r="DB60" i="2008"/>
  <c r="CY60" i="2008"/>
  <c r="CV60" i="2008"/>
  <c r="CS60" i="2008"/>
  <c r="CP60" i="2008"/>
  <c r="CM60" i="2008"/>
  <c r="CJ60" i="2008"/>
  <c r="CG60" i="2008"/>
  <c r="CD60" i="2008"/>
  <c r="CA60" i="2008"/>
  <c r="BX60" i="2008"/>
  <c r="BU60" i="2008"/>
  <c r="BR60" i="2008"/>
  <c r="BO60" i="2008"/>
  <c r="BL60" i="2008"/>
  <c r="BI60" i="2008"/>
  <c r="BF60" i="2008"/>
  <c r="AB60" i="2008"/>
  <c r="U60" i="2008"/>
  <c r="N60" i="2008"/>
  <c r="K60" i="2008"/>
  <c r="H60" i="2008"/>
  <c r="L60" i="2008"/>
  <c r="DY59" i="2008"/>
  <c r="DX59" i="2008"/>
  <c r="DV59" i="2008"/>
  <c r="DU59" i="2008"/>
  <c r="DR59" i="2008"/>
  <c r="DN59" i="2008"/>
  <c r="DK59" i="2008"/>
  <c r="DH59" i="2008"/>
  <c r="DB59" i="2008"/>
  <c r="CY59" i="2008"/>
  <c r="CV59" i="2008"/>
  <c r="CS59" i="2008"/>
  <c r="CP59" i="2008"/>
  <c r="CM59" i="2008"/>
  <c r="CJ59" i="2008"/>
  <c r="CG59" i="2008"/>
  <c r="CD59" i="2008"/>
  <c r="CA59" i="2008"/>
  <c r="BX59" i="2008"/>
  <c r="BU59" i="2008"/>
  <c r="BR59" i="2008"/>
  <c r="BO59" i="2008"/>
  <c r="BL59" i="2008"/>
  <c r="BI59" i="2008"/>
  <c r="BF59" i="2008"/>
  <c r="AB59" i="2008"/>
  <c r="AD59" i="2008" s="1"/>
  <c r="X59" i="2008" s="1"/>
  <c r="W59" i="2008"/>
  <c r="U59" i="2008"/>
  <c r="T59" i="2008"/>
  <c r="R59" i="2008"/>
  <c r="N71" i="2008"/>
  <c r="K59" i="2008"/>
  <c r="I59" i="2008"/>
  <c r="DY58" i="2008"/>
  <c r="DX58" i="2008"/>
  <c r="DV58" i="2008"/>
  <c r="DU58" i="2008"/>
  <c r="DR58" i="2008"/>
  <c r="DN58" i="2008"/>
  <c r="DK58" i="2008"/>
  <c r="DH58" i="2008"/>
  <c r="DB58" i="2008"/>
  <c r="CY58" i="2008"/>
  <c r="CV58" i="2008"/>
  <c r="CS58" i="2008"/>
  <c r="CP58" i="2008"/>
  <c r="CM58" i="2008"/>
  <c r="CJ58" i="2008"/>
  <c r="CG58" i="2008"/>
  <c r="CD58" i="2008"/>
  <c r="CA58" i="2008"/>
  <c r="BX58" i="2008"/>
  <c r="BU58" i="2008"/>
  <c r="BR58" i="2008"/>
  <c r="BO58" i="2008"/>
  <c r="BL58" i="2008"/>
  <c r="BI58" i="2008"/>
  <c r="BF58" i="2008"/>
  <c r="AB58" i="2008"/>
  <c r="AD58" i="2008"/>
  <c r="X58" i="2008" s="1"/>
  <c r="W58" i="2008"/>
  <c r="W70" i="2008"/>
  <c r="R58" i="2008"/>
  <c r="N58" i="2008"/>
  <c r="L58" i="2008"/>
  <c r="I58" i="2008"/>
  <c r="E58" i="2008"/>
  <c r="DY57" i="2008"/>
  <c r="DX57" i="2008"/>
  <c r="DV57" i="2008"/>
  <c r="DU57" i="2008"/>
  <c r="DR57" i="2008"/>
  <c r="DN57" i="2008"/>
  <c r="DK57" i="2008"/>
  <c r="DH57" i="2008"/>
  <c r="DB57" i="2008"/>
  <c r="CY57" i="2008"/>
  <c r="CV57" i="2008"/>
  <c r="CS57" i="2008"/>
  <c r="CP57" i="2008"/>
  <c r="CM57" i="2008"/>
  <c r="CJ57" i="2008"/>
  <c r="CG57" i="2008"/>
  <c r="CD57" i="2008"/>
  <c r="CA57" i="2008"/>
  <c r="BX57" i="2008"/>
  <c r="BU57" i="2008"/>
  <c r="BR57" i="2008"/>
  <c r="BO57" i="2008"/>
  <c r="BL57" i="2008"/>
  <c r="BI57" i="2008"/>
  <c r="BF57" i="2008"/>
  <c r="AB57" i="2008"/>
  <c r="U57" i="2008"/>
  <c r="Q57" i="2008"/>
  <c r="L57" i="2008"/>
  <c r="K57" i="2008"/>
  <c r="I57" i="2008"/>
  <c r="DY56" i="2008"/>
  <c r="DV56" i="2008"/>
  <c r="DR56" i="2008"/>
  <c r="DN56" i="2008"/>
  <c r="DK56" i="2008"/>
  <c r="DH56" i="2008"/>
  <c r="DB56" i="2008"/>
  <c r="CY56" i="2008"/>
  <c r="CV56" i="2008"/>
  <c r="CS56" i="2008"/>
  <c r="CP56" i="2008"/>
  <c r="CM56" i="2008"/>
  <c r="CJ56" i="2008"/>
  <c r="CG56" i="2008"/>
  <c r="CD56" i="2008"/>
  <c r="CF56" i="2008" s="1"/>
  <c r="CA56" i="2008"/>
  <c r="BX56" i="2008"/>
  <c r="BU56" i="2008"/>
  <c r="BR56" i="2008"/>
  <c r="BO56" i="2008"/>
  <c r="BL56" i="2008"/>
  <c r="BI56" i="2008"/>
  <c r="BF56" i="2008"/>
  <c r="AB56" i="2008"/>
  <c r="W68" i="2008"/>
  <c r="Q68" i="2008"/>
  <c r="N56" i="2008"/>
  <c r="N68" i="2008"/>
  <c r="I56" i="2008"/>
  <c r="DY55" i="2008"/>
  <c r="DV55" i="2008"/>
  <c r="DR55" i="2008"/>
  <c r="DN55" i="2008"/>
  <c r="DK55" i="2008"/>
  <c r="DH55" i="2008"/>
  <c r="DB55" i="2008"/>
  <c r="CY55" i="2008"/>
  <c r="CV55" i="2008"/>
  <c r="CS55" i="2008"/>
  <c r="CP55" i="2008"/>
  <c r="CM55" i="2008"/>
  <c r="CJ55" i="2008"/>
  <c r="CG55" i="2008"/>
  <c r="CD55" i="2008"/>
  <c r="CA55" i="2008"/>
  <c r="BX55" i="2008"/>
  <c r="BU55" i="2008"/>
  <c r="BR55" i="2008"/>
  <c r="BO55" i="2008"/>
  <c r="BL55" i="2008"/>
  <c r="BI55" i="2008"/>
  <c r="BF55" i="2008"/>
  <c r="AB55" i="2008"/>
  <c r="AD55" i="2008"/>
  <c r="X55" i="2008" s="1"/>
  <c r="R55" i="2008"/>
  <c r="N67" i="2008"/>
  <c r="I55" i="2008"/>
  <c r="E55" i="2008"/>
  <c r="DY54" i="2008"/>
  <c r="DV54" i="2008"/>
  <c r="DR54" i="2008"/>
  <c r="DN54" i="2008"/>
  <c r="DK54" i="2008"/>
  <c r="DH54" i="2008"/>
  <c r="DB54" i="2008"/>
  <c r="CY54" i="2008"/>
  <c r="CV54" i="2008"/>
  <c r="CS54" i="2008"/>
  <c r="CP54" i="2008"/>
  <c r="CM54" i="2008"/>
  <c r="CJ54" i="2008"/>
  <c r="CG54" i="2008"/>
  <c r="CD54" i="2008"/>
  <c r="CA54" i="2008"/>
  <c r="BX54" i="2008"/>
  <c r="BU54" i="2008"/>
  <c r="BR54" i="2008"/>
  <c r="BO54" i="2008"/>
  <c r="BL54" i="2008"/>
  <c r="BI54" i="2008"/>
  <c r="BF54" i="2008"/>
  <c r="AB54" i="2008"/>
  <c r="W54" i="2008"/>
  <c r="R54" i="2008"/>
  <c r="N54" i="2008"/>
  <c r="L54" i="2008"/>
  <c r="I54" i="2008"/>
  <c r="E54" i="2008"/>
  <c r="DY53" i="2008"/>
  <c r="DV53" i="2008"/>
  <c r="DR53" i="2008"/>
  <c r="DN53" i="2008"/>
  <c r="DK53" i="2008"/>
  <c r="DH53" i="2008"/>
  <c r="DB53" i="2008"/>
  <c r="CY53" i="2008"/>
  <c r="CV53" i="2008"/>
  <c r="CS53" i="2008"/>
  <c r="CP53" i="2008"/>
  <c r="CM53" i="2008"/>
  <c r="CJ53" i="2008"/>
  <c r="CG53" i="2008"/>
  <c r="CD53" i="2008"/>
  <c r="CA53" i="2008"/>
  <c r="BX53" i="2008"/>
  <c r="BU53" i="2008"/>
  <c r="BR53" i="2008"/>
  <c r="BO53" i="2008"/>
  <c r="BL53" i="2008"/>
  <c r="BI53" i="2008"/>
  <c r="BF53" i="2008"/>
  <c r="AB53" i="2008"/>
  <c r="W53" i="2008"/>
  <c r="R53" i="2008"/>
  <c r="N53" i="2008"/>
  <c r="I53" i="2008"/>
  <c r="DY52" i="2008"/>
  <c r="DV52" i="2008"/>
  <c r="DR52" i="2008"/>
  <c r="DN52" i="2008"/>
  <c r="DK52" i="2008"/>
  <c r="DH52" i="2008"/>
  <c r="DB52" i="2008"/>
  <c r="CY52" i="2008"/>
  <c r="CV52" i="2008"/>
  <c r="CS52" i="2008"/>
  <c r="CP52" i="2008"/>
  <c r="CM52" i="2008"/>
  <c r="CJ52" i="2008"/>
  <c r="CG52" i="2008"/>
  <c r="CD52" i="2008"/>
  <c r="CA52" i="2008"/>
  <c r="BX52" i="2008"/>
  <c r="BU52" i="2008"/>
  <c r="BR52" i="2008"/>
  <c r="BO52" i="2008"/>
  <c r="BL52" i="2008"/>
  <c r="BI52" i="2008"/>
  <c r="BF52" i="2008"/>
  <c r="AB52" i="2008"/>
  <c r="W52" i="2008"/>
  <c r="R52" i="2008"/>
  <c r="N52" i="2008"/>
  <c r="I52" i="2008"/>
  <c r="E52" i="2008"/>
  <c r="DY51" i="2008"/>
  <c r="DV51" i="2008"/>
  <c r="DR51" i="2008"/>
  <c r="DN51" i="2008"/>
  <c r="DK51" i="2008"/>
  <c r="DH51" i="2008"/>
  <c r="DB51" i="2008"/>
  <c r="CY51" i="2008"/>
  <c r="CV51" i="2008"/>
  <c r="CS51" i="2008"/>
  <c r="CP51" i="2008"/>
  <c r="CM51" i="2008"/>
  <c r="CJ51" i="2008"/>
  <c r="CG51" i="2008"/>
  <c r="CD51" i="2008"/>
  <c r="CA51" i="2008"/>
  <c r="BX51" i="2008"/>
  <c r="BU51" i="2008"/>
  <c r="BR51" i="2008"/>
  <c r="BO51" i="2008"/>
  <c r="BL51" i="2008"/>
  <c r="BI51" i="2008"/>
  <c r="BF51" i="2008"/>
  <c r="AB51" i="2008"/>
  <c r="AD51" i="2008" s="1"/>
  <c r="X51" i="2008" s="1"/>
  <c r="W51" i="2008"/>
  <c r="R51" i="2008"/>
  <c r="N51" i="2008"/>
  <c r="I51" i="2008"/>
  <c r="E51" i="2008"/>
  <c r="DY50" i="2008"/>
  <c r="DV50" i="2008"/>
  <c r="DR50" i="2008"/>
  <c r="DN50" i="2008"/>
  <c r="DK50" i="2008"/>
  <c r="DH50" i="2008"/>
  <c r="DB50" i="2008"/>
  <c r="CY50" i="2008"/>
  <c r="CV50" i="2008"/>
  <c r="CS50" i="2008"/>
  <c r="CP50" i="2008"/>
  <c r="CM50" i="2008"/>
  <c r="CJ50" i="2008"/>
  <c r="CG50" i="2008"/>
  <c r="CD50" i="2008"/>
  <c r="CA50" i="2008"/>
  <c r="BX50" i="2008"/>
  <c r="BU50" i="2008"/>
  <c r="BR50" i="2008"/>
  <c r="BO50" i="2008"/>
  <c r="BL50" i="2008"/>
  <c r="BI50" i="2008"/>
  <c r="BF50" i="2008"/>
  <c r="BK50" i="2008" s="1"/>
  <c r="AB50" i="2008"/>
  <c r="W50" i="2008"/>
  <c r="R50" i="2008"/>
  <c r="Q62" i="2008"/>
  <c r="N50" i="2008"/>
  <c r="L50" i="2008"/>
  <c r="I50" i="2008"/>
  <c r="E50" i="2008"/>
  <c r="DY49" i="2008"/>
  <c r="DV49" i="2008"/>
  <c r="DS49" i="2008"/>
  <c r="DR49" i="2008"/>
  <c r="DN49" i="2008"/>
  <c r="DO61" i="2008" s="1"/>
  <c r="DK49" i="2008"/>
  <c r="DH49" i="2008"/>
  <c r="DB49" i="2008"/>
  <c r="CY49" i="2008"/>
  <c r="CV49" i="2008"/>
  <c r="CS49" i="2008"/>
  <c r="CP49" i="2008"/>
  <c r="CM49" i="2008"/>
  <c r="CN61" i="2008" s="1"/>
  <c r="CJ49" i="2008"/>
  <c r="CG49" i="2008"/>
  <c r="CD49" i="2008"/>
  <c r="CA49" i="2008"/>
  <c r="BX49" i="2008"/>
  <c r="BU49" i="2008"/>
  <c r="BR49" i="2008"/>
  <c r="BO49" i="2008"/>
  <c r="BL49" i="2008"/>
  <c r="BI49" i="2008"/>
  <c r="BF49" i="2008"/>
  <c r="AB49" i="2008"/>
  <c r="W49" i="2008"/>
  <c r="R49" i="2008"/>
  <c r="N61" i="2008"/>
  <c r="I49" i="2008"/>
  <c r="DY48" i="2008"/>
  <c r="DV48" i="2008"/>
  <c r="DS48" i="2008"/>
  <c r="DR48" i="2008"/>
  <c r="DN48" i="2008"/>
  <c r="DK48" i="2008"/>
  <c r="DH48" i="2008"/>
  <c r="DB48" i="2008"/>
  <c r="CY48" i="2008"/>
  <c r="CV48" i="2008"/>
  <c r="CS48" i="2008"/>
  <c r="CP48" i="2008"/>
  <c r="CM48" i="2008"/>
  <c r="CJ48" i="2008"/>
  <c r="CG48" i="2008"/>
  <c r="CD48" i="2008"/>
  <c r="CA48" i="2008"/>
  <c r="BX48" i="2008"/>
  <c r="BU48" i="2008"/>
  <c r="BR48" i="2008"/>
  <c r="BO48" i="2008"/>
  <c r="BL48" i="2008"/>
  <c r="BI48" i="2008"/>
  <c r="BF48" i="2008"/>
  <c r="AB48" i="2008"/>
  <c r="W48" i="2008"/>
  <c r="R48" i="2008"/>
  <c r="N48" i="2008"/>
  <c r="I48" i="2008"/>
  <c r="DY47" i="2008"/>
  <c r="DV47" i="2008"/>
  <c r="DR47" i="2008"/>
  <c r="DN47" i="2008"/>
  <c r="DK47" i="2008"/>
  <c r="DH47" i="2008"/>
  <c r="DB47" i="2008"/>
  <c r="CY47" i="2008"/>
  <c r="CV47" i="2008"/>
  <c r="CS47" i="2008"/>
  <c r="CP47" i="2008"/>
  <c r="CM47" i="2008"/>
  <c r="CJ47" i="2008"/>
  <c r="CG47" i="2008"/>
  <c r="CL47" i="2008" s="1"/>
  <c r="CD47" i="2008"/>
  <c r="CA47" i="2008"/>
  <c r="BX47" i="2008"/>
  <c r="BU47" i="2008"/>
  <c r="BR47" i="2008"/>
  <c r="BO47" i="2008"/>
  <c r="BL47" i="2008"/>
  <c r="BI47" i="2008"/>
  <c r="BF47" i="2008"/>
  <c r="AB47" i="2008"/>
  <c r="AD47" i="2008" s="1"/>
  <c r="X47" i="2008" s="1"/>
  <c r="R47" i="2008"/>
  <c r="N47" i="2008"/>
  <c r="I47" i="2008"/>
  <c r="E47" i="2008"/>
  <c r="DY46" i="2008"/>
  <c r="DV46" i="2008"/>
  <c r="DS46" i="2008"/>
  <c r="DR46" i="2008"/>
  <c r="DN46" i="2008"/>
  <c r="DK46" i="2008"/>
  <c r="DH46" i="2008"/>
  <c r="DB46" i="2008"/>
  <c r="CY46" i="2008"/>
  <c r="CV46" i="2008"/>
  <c r="CS46" i="2008"/>
  <c r="CU46" i="2008" s="1"/>
  <c r="CP46" i="2008"/>
  <c r="CM46" i="2008"/>
  <c r="CJ46" i="2008"/>
  <c r="CG46" i="2008"/>
  <c r="CD46" i="2008"/>
  <c r="CA46" i="2008"/>
  <c r="BX46" i="2008"/>
  <c r="BU46" i="2008"/>
  <c r="BR46" i="2008"/>
  <c r="BO46" i="2008"/>
  <c r="BL46" i="2008"/>
  <c r="BI46" i="2008"/>
  <c r="BF46" i="2008"/>
  <c r="AB46" i="2008"/>
  <c r="W46" i="2008"/>
  <c r="R46" i="2008"/>
  <c r="Q58" i="2008"/>
  <c r="N46" i="2008"/>
  <c r="L46" i="2008"/>
  <c r="I46" i="2008"/>
  <c r="F46" i="2008"/>
  <c r="E46" i="2008"/>
  <c r="DY45" i="2008"/>
  <c r="DV45" i="2008"/>
  <c r="DR45" i="2008"/>
  <c r="DN45" i="2008"/>
  <c r="DK45" i="2008"/>
  <c r="DH45" i="2008"/>
  <c r="DB45" i="2008"/>
  <c r="CY45" i="2008"/>
  <c r="CV45" i="2008"/>
  <c r="CS45" i="2008"/>
  <c r="CP45" i="2008"/>
  <c r="CM45" i="2008"/>
  <c r="CJ45" i="2008"/>
  <c r="CG45" i="2008"/>
  <c r="CD45" i="2008"/>
  <c r="CA45" i="2008"/>
  <c r="BX45" i="2008"/>
  <c r="BU45" i="2008"/>
  <c r="BR45" i="2008"/>
  <c r="BO45" i="2008"/>
  <c r="BL45" i="2008"/>
  <c r="BI45" i="2008"/>
  <c r="BF45" i="2008"/>
  <c r="AB45" i="2008"/>
  <c r="W45" i="2008"/>
  <c r="R45" i="2008"/>
  <c r="N57" i="2008"/>
  <c r="I45" i="2008"/>
  <c r="DR44" i="2008"/>
  <c r="DH44" i="2008"/>
  <c r="CY44" i="2008"/>
  <c r="CP44" i="2008"/>
  <c r="CG44" i="2008"/>
  <c r="BX44" i="2008"/>
  <c r="BY56" i="2008" s="1"/>
  <c r="BO44" i="2008"/>
  <c r="BF44" i="2008"/>
  <c r="W44" i="2008"/>
  <c r="N44" i="2008"/>
  <c r="E44" i="2008"/>
  <c r="DR43" i="2008"/>
  <c r="DH43" i="2008"/>
  <c r="CY43" i="2008"/>
  <c r="CP43" i="2008"/>
  <c r="CG43" i="2008"/>
  <c r="BX43" i="2008"/>
  <c r="BO43" i="2008"/>
  <c r="BF43" i="2008"/>
  <c r="W43" i="2008"/>
  <c r="E43" i="2008"/>
  <c r="DR42" i="2008"/>
  <c r="DH42" i="2008"/>
  <c r="CY42" i="2008"/>
  <c r="CP42" i="2008"/>
  <c r="CG42" i="2008"/>
  <c r="BX42" i="2008"/>
  <c r="BO42" i="2008"/>
  <c r="BF42" i="2008"/>
  <c r="W42" i="2008"/>
  <c r="N42" i="2008"/>
  <c r="E42" i="2008"/>
  <c r="DR41" i="2008"/>
  <c r="DH41" i="2008"/>
  <c r="CY41" i="2008"/>
  <c r="CP41" i="2008"/>
  <c r="CG41" i="2008"/>
  <c r="BX41" i="2008"/>
  <c r="BY53" i="2008" s="1"/>
  <c r="BO41" i="2008"/>
  <c r="BF41" i="2008"/>
  <c r="N41" i="2008"/>
  <c r="E41" i="2008"/>
  <c r="DR40" i="2008"/>
  <c r="DH40" i="2008"/>
  <c r="CY40" i="2008"/>
  <c r="CP40" i="2008"/>
  <c r="CG40" i="2008"/>
  <c r="BX40" i="2008"/>
  <c r="BO40" i="2008"/>
  <c r="BF40" i="2008"/>
  <c r="W40" i="2008"/>
  <c r="N40" i="2008"/>
  <c r="E40" i="2008"/>
  <c r="DR39" i="2008"/>
  <c r="DH39" i="2008"/>
  <c r="CY39" i="2008"/>
  <c r="CP39" i="2008"/>
  <c r="CG39" i="2008"/>
  <c r="BX39" i="2008"/>
  <c r="BO39" i="2008"/>
  <c r="BF39" i="2008"/>
  <c r="W39" i="2008"/>
  <c r="N39" i="2008"/>
  <c r="E39" i="2008"/>
  <c r="DR38" i="2008"/>
  <c r="DH38" i="2008"/>
  <c r="CY38" i="2008"/>
  <c r="CP38" i="2008"/>
  <c r="CG38" i="2008"/>
  <c r="BX38" i="2008"/>
  <c r="BO38" i="2008"/>
  <c r="BF38" i="2008"/>
  <c r="W38" i="2008"/>
  <c r="N38" i="2008"/>
  <c r="E38" i="2008"/>
  <c r="DR37" i="2008"/>
  <c r="DH37" i="2008"/>
  <c r="CY37" i="2008"/>
  <c r="CP37" i="2008"/>
  <c r="CG37" i="2008"/>
  <c r="BX37" i="2008"/>
  <c r="BO37" i="2008"/>
  <c r="BF37" i="2008"/>
  <c r="W37" i="2008"/>
  <c r="N37" i="2008"/>
  <c r="DR36" i="2008"/>
  <c r="DH36" i="2008"/>
  <c r="CY36" i="2008"/>
  <c r="CP36" i="2008"/>
  <c r="CG36" i="2008"/>
  <c r="BX36" i="2008"/>
  <c r="BO36" i="2008"/>
  <c r="BF36" i="2008"/>
  <c r="W36" i="2008"/>
  <c r="N36" i="2008"/>
  <c r="E36" i="2008"/>
  <c r="DR35" i="2008"/>
  <c r="DH35" i="2008"/>
  <c r="CY35" i="2008"/>
  <c r="CP35" i="2008"/>
  <c r="CG35" i="2008"/>
  <c r="BX35" i="2008"/>
  <c r="BO35" i="2008"/>
  <c r="BF35" i="2008"/>
  <c r="W35" i="2008"/>
  <c r="E35" i="2008"/>
  <c r="DR34" i="2008"/>
  <c r="DH34" i="2008"/>
  <c r="CY34" i="2008"/>
  <c r="CP34" i="2008"/>
  <c r="CG34" i="2008"/>
  <c r="BX34" i="2008"/>
  <c r="BO34" i="2008"/>
  <c r="BF34" i="2008"/>
  <c r="W34" i="2008"/>
  <c r="N34" i="2008"/>
  <c r="E34" i="2008"/>
  <c r="DR33" i="2008"/>
  <c r="DH33" i="2008"/>
  <c r="CY33" i="2008"/>
  <c r="CP33" i="2008"/>
  <c r="CG33" i="2008"/>
  <c r="BX33" i="2008"/>
  <c r="BO33" i="2008"/>
  <c r="BP45" i="2008" s="1"/>
  <c r="BF33" i="2008"/>
  <c r="N33" i="2008"/>
  <c r="E33" i="2008"/>
  <c r="DR32" i="2008"/>
  <c r="DH32" i="2008"/>
  <c r="CY32" i="2008"/>
  <c r="CP32" i="2008"/>
  <c r="CG32" i="2008"/>
  <c r="BX32" i="2008"/>
  <c r="BY44" i="2008" s="1"/>
  <c r="BO32" i="2008"/>
  <c r="BF32" i="2008"/>
  <c r="W32" i="2008"/>
  <c r="DR31" i="2008"/>
  <c r="DH31" i="2008"/>
  <c r="CY31" i="2008"/>
  <c r="CP31" i="2008"/>
  <c r="CG31" i="2008"/>
  <c r="BX31" i="2008"/>
  <c r="BO31" i="2008"/>
  <c r="BF31" i="2008"/>
  <c r="W31" i="2008"/>
  <c r="N31" i="2008"/>
  <c r="E31" i="2008"/>
  <c r="DR30" i="2008"/>
  <c r="DH30" i="2008"/>
  <c r="CY30" i="2008"/>
  <c r="CP30" i="2008"/>
  <c r="CG30" i="2008"/>
  <c r="BX30" i="2008"/>
  <c r="BO30" i="2008"/>
  <c r="BF30" i="2008"/>
  <c r="N30" i="2008"/>
  <c r="DR29" i="2008"/>
  <c r="DH29" i="2008"/>
  <c r="CY29" i="2008"/>
  <c r="CP29" i="2008"/>
  <c r="CG29" i="2008"/>
  <c r="BX29" i="2008"/>
  <c r="BO29" i="2008"/>
  <c r="BF29" i="2008"/>
  <c r="N29" i="2008"/>
  <c r="DR28" i="2008"/>
  <c r="DH28" i="2008"/>
  <c r="CY28" i="2008"/>
  <c r="CP28" i="2008"/>
  <c r="CG28" i="2008"/>
  <c r="BX28" i="2008"/>
  <c r="BO28" i="2008"/>
  <c r="BF28" i="2008"/>
  <c r="W28" i="2008"/>
  <c r="N28" i="2008"/>
  <c r="E28" i="2008"/>
  <c r="DR27" i="2008"/>
  <c r="DH27" i="2008"/>
  <c r="CY27" i="2008"/>
  <c r="CP27" i="2008"/>
  <c r="CG27" i="2008"/>
  <c r="BX27" i="2008"/>
  <c r="BO27" i="2008"/>
  <c r="BF27" i="2008"/>
  <c r="W27" i="2008"/>
  <c r="N27" i="2008"/>
  <c r="E27" i="2008"/>
  <c r="DR26" i="2008"/>
  <c r="DH26" i="2008"/>
  <c r="CY26" i="2008"/>
  <c r="CP26" i="2008"/>
  <c r="CG26" i="2008"/>
  <c r="BX26" i="2008"/>
  <c r="BO26" i="2008"/>
  <c r="BF26" i="2008"/>
  <c r="W26" i="2008"/>
  <c r="N26" i="2008"/>
  <c r="DR25" i="2008"/>
  <c r="DH25" i="2008"/>
  <c r="CY25" i="2008"/>
  <c r="CP25" i="2008"/>
  <c r="CG25" i="2008"/>
  <c r="BX25" i="2008"/>
  <c r="BO25" i="2008"/>
  <c r="BF25" i="2008"/>
  <c r="N25" i="2008"/>
  <c r="E25" i="2008"/>
  <c r="DR24" i="2008"/>
  <c r="DH24" i="2008"/>
  <c r="CY24" i="2008"/>
  <c r="CP24" i="2008"/>
  <c r="CG24" i="2008"/>
  <c r="BX24" i="2008"/>
  <c r="BY36" i="2008" s="1"/>
  <c r="BO24" i="2008"/>
  <c r="BF24" i="2008"/>
  <c r="W24" i="2008"/>
  <c r="DR23" i="2008"/>
  <c r="DH23" i="2008"/>
  <c r="CY23" i="2008"/>
  <c r="CP23" i="2008"/>
  <c r="CG23" i="2008"/>
  <c r="CH35" i="2008" s="1"/>
  <c r="BX23" i="2008"/>
  <c r="BO23" i="2008"/>
  <c r="BF23" i="2008"/>
  <c r="W23" i="2008"/>
  <c r="N23" i="2008"/>
  <c r="E23" i="2008"/>
  <c r="DR22" i="2008"/>
  <c r="DH22" i="2008"/>
  <c r="DI34" i="2008" s="1"/>
  <c r="CY22" i="2008"/>
  <c r="CP22" i="2008"/>
  <c r="CG22" i="2008"/>
  <c r="BX22" i="2008"/>
  <c r="BO22" i="2008"/>
  <c r="BF22" i="2008"/>
  <c r="N22" i="2008"/>
  <c r="DR21" i="2008"/>
  <c r="DH21" i="2008"/>
  <c r="CY21" i="2008"/>
  <c r="CP21" i="2008"/>
  <c r="CG21" i="2008"/>
  <c r="CH33" i="2008" s="1"/>
  <c r="BX21" i="2008"/>
  <c r="BO21" i="2008"/>
  <c r="BF21" i="2008"/>
  <c r="N21" i="2008"/>
  <c r="DH20" i="2008"/>
  <c r="CY20" i="2008"/>
  <c r="CP20" i="2008"/>
  <c r="CG20" i="2008"/>
  <c r="CH32" i="2008" s="1"/>
  <c r="BX20" i="2008"/>
  <c r="BO20" i="2008"/>
  <c r="BF20" i="2008"/>
  <c r="N32" i="2008"/>
  <c r="E32" i="2008"/>
  <c r="DH19" i="2008"/>
  <c r="CY19" i="2008"/>
  <c r="CP19" i="2008"/>
  <c r="CG19" i="2008"/>
  <c r="BX19" i="2008"/>
  <c r="BO19" i="2008"/>
  <c r="BF19" i="2008"/>
  <c r="DH18" i="2008"/>
  <c r="CY18" i="2008"/>
  <c r="CP18" i="2008"/>
  <c r="CG18" i="2008"/>
  <c r="CH30" i="2008" s="1"/>
  <c r="BX18" i="2008"/>
  <c r="BO18" i="2008"/>
  <c r="BF18" i="2008"/>
  <c r="W30" i="2008"/>
  <c r="E30" i="2008"/>
  <c r="DH17" i="2008"/>
  <c r="CY17" i="2008"/>
  <c r="CP17" i="2008"/>
  <c r="CG17" i="2008"/>
  <c r="BX17" i="2008"/>
  <c r="BO17" i="2008"/>
  <c r="BF17" i="2008"/>
  <c r="DH16" i="2008"/>
  <c r="CY16" i="2008"/>
  <c r="CP16" i="2008"/>
  <c r="CG16" i="2008"/>
  <c r="BX16" i="2008"/>
  <c r="BO16" i="2008"/>
  <c r="BF16" i="2008"/>
  <c r="DH15" i="2008"/>
  <c r="CY15" i="2008"/>
  <c r="CP15" i="2008"/>
  <c r="CG15" i="2008"/>
  <c r="BX15" i="2008"/>
  <c r="BO15" i="2008"/>
  <c r="BF15" i="2008"/>
  <c r="DH14" i="2008"/>
  <c r="CY14" i="2008"/>
  <c r="CP14" i="2008"/>
  <c r="CG14" i="2008"/>
  <c r="BX14" i="2008"/>
  <c r="BO14" i="2008"/>
  <c r="BF14" i="2008"/>
  <c r="E26" i="2008"/>
  <c r="DH13" i="2008"/>
  <c r="CY13" i="2008"/>
  <c r="CZ25" i="2008" s="1"/>
  <c r="CP13" i="2008"/>
  <c r="CG13" i="2008"/>
  <c r="BX13" i="2008"/>
  <c r="BO13" i="2008"/>
  <c r="BF13" i="2008"/>
  <c r="DH12" i="2008"/>
  <c r="CY12" i="2008"/>
  <c r="CP12" i="2008"/>
  <c r="CQ24" i="2008" s="1"/>
  <c r="CG12" i="2008"/>
  <c r="BX12" i="2008"/>
  <c r="BO12" i="2008"/>
  <c r="BF12" i="2008"/>
  <c r="BG24" i="2008" s="1"/>
  <c r="N24" i="2008"/>
  <c r="E24" i="2008"/>
  <c r="DH11" i="2008"/>
  <c r="CY11" i="2008"/>
  <c r="CZ23" i="2008" s="1"/>
  <c r="CP11" i="2008"/>
  <c r="CG11" i="2008"/>
  <c r="BX11" i="2008"/>
  <c r="BO11" i="2008"/>
  <c r="BF11" i="2008"/>
  <c r="DH10" i="2008"/>
  <c r="CY10" i="2008"/>
  <c r="CP10" i="2008"/>
  <c r="CQ22" i="2008" s="1"/>
  <c r="CG10" i="2008"/>
  <c r="BX10" i="2008"/>
  <c r="BO10" i="2008"/>
  <c r="BF10" i="2008"/>
  <c r="W22" i="2008"/>
  <c r="E22" i="2008"/>
  <c r="DH9" i="2008"/>
  <c r="CY9" i="2008"/>
  <c r="CP9" i="2008"/>
  <c r="CG9" i="2008"/>
  <c r="BX9" i="2008"/>
  <c r="BO9" i="2008"/>
  <c r="BF9" i="2008"/>
  <c r="F50" i="2008"/>
  <c r="DS60" i="2008"/>
  <c r="DS63" i="2008"/>
  <c r="DS65" i="2008"/>
  <c r="DS95" i="2008"/>
  <c r="DS99" i="2008"/>
  <c r="DS235" i="2008"/>
  <c r="DS115" i="2008"/>
  <c r="DS126" i="2008"/>
  <c r="DS127" i="2008"/>
  <c r="DS131" i="2008"/>
  <c r="DS138" i="2008"/>
  <c r="CT221" i="2008"/>
  <c r="DX221" i="2008"/>
  <c r="DS161" i="2008"/>
  <c r="CI229" i="2008"/>
  <c r="DS92" i="2008"/>
  <c r="DS114" i="2008"/>
  <c r="DS120" i="2008"/>
  <c r="DS121" i="2008"/>
  <c r="DS123" i="2008"/>
  <c r="DS129" i="2008"/>
  <c r="DS130" i="2008"/>
  <c r="DS133" i="2008"/>
  <c r="DS135" i="2008"/>
  <c r="DS141" i="2008"/>
  <c r="DS163" i="2008"/>
  <c r="F225" i="2008"/>
  <c r="DS167" i="2008"/>
  <c r="DX211" i="2008"/>
  <c r="DS213" i="2008"/>
  <c r="AY217" i="2008"/>
  <c r="BQ230" i="2008"/>
  <c r="CI234" i="2008"/>
  <c r="DS84" i="2008"/>
  <c r="DS90" i="2008"/>
  <c r="DS100" i="2008"/>
  <c r="DS106" i="2008"/>
  <c r="DS108" i="2008"/>
  <c r="CZ202" i="2008"/>
  <c r="AY215" i="2008"/>
  <c r="DS74" i="2008"/>
  <c r="DS75" i="2008"/>
  <c r="DS78" i="2008"/>
  <c r="DS79" i="2008"/>
  <c r="F89" i="2008"/>
  <c r="DS96" i="2008"/>
  <c r="DS162" i="2008"/>
  <c r="DS174" i="2008"/>
  <c r="DS175" i="2008"/>
  <c r="DS182" i="2008"/>
  <c r="BE223" i="2008"/>
  <c r="AY223" i="2008"/>
  <c r="AY226" i="2008"/>
  <c r="DS59" i="2008"/>
  <c r="DS97" i="2008"/>
  <c r="DS102" i="2008"/>
  <c r="DS103" i="2008"/>
  <c r="DS110" i="2008"/>
  <c r="DS111" i="2008"/>
  <c r="O113" i="2008"/>
  <c r="DS119" i="2008"/>
  <c r="DS154" i="2008"/>
  <c r="DS157" i="2008"/>
  <c r="DS160" i="2008"/>
  <c r="AC184" i="2008"/>
  <c r="DX185" i="2008"/>
  <c r="BG202" i="2008"/>
  <c r="CQ202" i="2008"/>
  <c r="DI202" i="2008"/>
  <c r="BE213" i="2008"/>
  <c r="AY213" i="2008"/>
  <c r="AG224" i="2008"/>
  <c r="F228" i="2008"/>
  <c r="AG228" i="2008"/>
  <c r="DS229" i="2008"/>
  <c r="F232" i="2008"/>
  <c r="DS70" i="2008"/>
  <c r="DS76" i="2008"/>
  <c r="DS85" i="2008"/>
  <c r="DS86" i="2008"/>
  <c r="O89" i="2008"/>
  <c r="CT102" i="2008"/>
  <c r="F113" i="2008"/>
  <c r="DS139" i="2008"/>
  <c r="DS140" i="2008"/>
  <c r="DS146" i="2008"/>
  <c r="DS149" i="2008"/>
  <c r="DS152" i="2008"/>
  <c r="DS156" i="2008"/>
  <c r="DS158" i="2008"/>
  <c r="DS159" i="2008"/>
  <c r="K235" i="2008"/>
  <c r="AG223" i="2008"/>
  <c r="DS224" i="2008"/>
  <c r="CI225" i="2008"/>
  <c r="AG230" i="2008"/>
  <c r="AP230" i="2008"/>
  <c r="DJ230" i="2008"/>
  <c r="BH233" i="2008"/>
  <c r="DA233" i="2008"/>
  <c r="DA227" i="2008"/>
  <c r="DI192" i="2008"/>
  <c r="BS202" i="2008"/>
  <c r="BS204" i="2008"/>
  <c r="CK204" i="2008"/>
  <c r="DS50" i="2008"/>
  <c r="DS91" i="2008"/>
  <c r="DS134" i="2008"/>
  <c r="O177" i="2008"/>
  <c r="DS177" i="2008"/>
  <c r="DY183" i="2008"/>
  <c r="DS183" i="2008"/>
  <c r="O201" i="2008"/>
  <c r="O228" i="2008"/>
  <c r="U232" i="2008"/>
  <c r="O232" i="2008"/>
  <c r="AP232" i="2008"/>
  <c r="AY232" i="2008"/>
  <c r="O68" i="2008"/>
  <c r="DS190" i="2008"/>
  <c r="DS203" i="2008"/>
  <c r="DS215" i="2008"/>
  <c r="F219" i="2008"/>
  <c r="AL224" i="2008"/>
  <c r="BZ225" i="2008"/>
  <c r="BQ226" i="2008"/>
  <c r="DS226" i="2008"/>
  <c r="AL228" i="2008"/>
  <c r="AY229" i="2008"/>
  <c r="DJ229" i="2008"/>
  <c r="BZ230" i="2008"/>
  <c r="BQ227" i="2008"/>
  <c r="F235" i="2008"/>
  <c r="DY178" i="2008"/>
  <c r="DS178" i="2008"/>
  <c r="U225" i="2008"/>
  <c r="L236" i="2008"/>
  <c r="F236" i="2008"/>
  <c r="DS73" i="2008"/>
  <c r="DS77" i="2008"/>
  <c r="DS81" i="2008"/>
  <c r="DS82" i="2008"/>
  <c r="DS83" i="2008"/>
  <c r="DS87" i="2008"/>
  <c r="DS88" i="2008"/>
  <c r="DS98" i="2008"/>
  <c r="O105" i="2008"/>
  <c r="DS107" i="2008"/>
  <c r="DS109" i="2008"/>
  <c r="DS112" i="2008"/>
  <c r="DS117" i="2008"/>
  <c r="DS118" i="2008"/>
  <c r="DS124" i="2008"/>
  <c r="DS125" i="2008"/>
  <c r="DS145" i="2008"/>
  <c r="DS153" i="2008"/>
  <c r="DS155" i="2008"/>
  <c r="DC169" i="2008"/>
  <c r="BP183" i="2008"/>
  <c r="DX181" i="2008"/>
  <c r="BG203" i="2008"/>
  <c r="BY203" i="2008"/>
  <c r="BG206" i="2008"/>
  <c r="BY206" i="2008"/>
  <c r="CQ212" i="2008"/>
  <c r="CK213" i="2008"/>
  <c r="DY209" i="2008"/>
  <c r="DS209" i="2008"/>
  <c r="AC222" i="2008"/>
  <c r="AM215" i="2008"/>
  <c r="AG217" i="2008"/>
  <c r="DS219" i="2008"/>
  <c r="F226" i="2008"/>
  <c r="DA228" i="2008"/>
  <c r="CR229" i="2008"/>
  <c r="AY230" i="2008"/>
  <c r="BH232" i="2008"/>
  <c r="O234" i="2008"/>
  <c r="BQ234" i="2008"/>
  <c r="CR234" i="2008"/>
  <c r="DX235" i="2008"/>
  <c r="AG215" i="2008"/>
  <c r="BQ228" i="2008"/>
  <c r="BQ231" i="2008"/>
  <c r="O235" i="2008"/>
  <c r="DS181" i="2008"/>
  <c r="DX182" i="2008"/>
  <c r="DS211" i="2008"/>
  <c r="AM216" i="2008"/>
  <c r="AG216" i="2008"/>
  <c r="DS221" i="2008"/>
  <c r="CI232" i="2008"/>
  <c r="BQ233" i="2008"/>
  <c r="BH234" i="2008"/>
  <c r="CI235" i="2008"/>
  <c r="DS66" i="2008"/>
  <c r="DS61" i="2008"/>
  <c r="DS62" i="2008"/>
  <c r="DS64" i="2008"/>
  <c r="DS72" i="2008"/>
  <c r="DS80" i="2008"/>
  <c r="DS94" i="2008"/>
  <c r="DS104" i="2008"/>
  <c r="F105" i="2008"/>
  <c r="F111" i="2008"/>
  <c r="DS116" i="2008"/>
  <c r="DS122" i="2008"/>
  <c r="DS136" i="2008"/>
  <c r="DS137" i="2008"/>
  <c r="DS142" i="2008"/>
  <c r="DS143" i="2008"/>
  <c r="DS144" i="2008"/>
  <c r="DS150" i="2008"/>
  <c r="DS151" i="2008"/>
  <c r="DS165" i="2008"/>
  <c r="DS166" i="2008"/>
  <c r="DS168" i="2008"/>
  <c r="DS176" i="2008"/>
  <c r="F191" i="2008"/>
  <c r="DX191" i="2008"/>
  <c r="DS196" i="2008"/>
  <c r="O206" i="2008"/>
  <c r="AL223" i="2008"/>
  <c r="AP223" i="2008"/>
  <c r="AP227" i="2008"/>
  <c r="AY228" i="2008"/>
  <c r="CR228" i="2008"/>
  <c r="O229" i="2008"/>
  <c r="CI230" i="2008"/>
  <c r="DA231" i="2008"/>
  <c r="O233" i="2008"/>
  <c r="AY234" i="2008"/>
  <c r="AY235" i="2008"/>
  <c r="BZ235" i="2008"/>
  <c r="DJ235" i="2008"/>
  <c r="CN93" i="2008"/>
  <c r="BS193" i="2008"/>
  <c r="CH207" i="2008"/>
  <c r="AC211" i="2008"/>
  <c r="CB215" i="2008"/>
  <c r="CB217" i="2008"/>
  <c r="BS218" i="2008"/>
  <c r="DC218" i="2008"/>
  <c r="BS220" i="2008"/>
  <c r="DC220" i="2008"/>
  <c r="CO225" i="2005"/>
  <c r="CI225" i="2005" s="1"/>
  <c r="CN237" i="2005"/>
  <c r="DF237" i="2005"/>
  <c r="DP225" i="2005"/>
  <c r="DJ225" i="2005"/>
  <c r="DO237" i="2005"/>
  <c r="EH225" i="2005"/>
  <c r="EB225" i="2005" s="1"/>
  <c r="EG237" i="2005"/>
  <c r="AC209" i="2008"/>
  <c r="BP211" i="2008"/>
  <c r="CH211" i="2008"/>
  <c r="CH218" i="2008"/>
  <c r="BP224" i="2008"/>
  <c r="CZ224" i="2008"/>
  <c r="BT221" i="2008"/>
  <c r="CK217" i="2008"/>
  <c r="BJ218" i="2008"/>
  <c r="CT218" i="2008"/>
  <c r="BP222" i="2008"/>
  <c r="CH219" i="2008"/>
  <c r="DD219" i="2008"/>
  <c r="BS216" i="2008"/>
  <c r="CK216" i="2008"/>
  <c r="BS215" i="2008"/>
  <c r="BG216" i="2008"/>
  <c r="CQ216" i="2008"/>
  <c r="CQ222" i="2008"/>
  <c r="BP217" i="2008"/>
  <c r="BG220" i="2008"/>
  <c r="CQ220" i="2008"/>
  <c r="BT224" i="2008"/>
  <c r="CB139" i="2008"/>
  <c r="CH162" i="2008"/>
  <c r="CK173" i="2008"/>
  <c r="DD167" i="2008"/>
  <c r="DD210" i="2008"/>
  <c r="DO58" i="2008"/>
  <c r="DL206" i="2008"/>
  <c r="CZ139" i="2008"/>
  <c r="DD197" i="2008"/>
  <c r="BT210" i="2008"/>
  <c r="BY152" i="2008"/>
  <c r="BS205" i="2008"/>
  <c r="BJ209" i="2008"/>
  <c r="CB209" i="2008"/>
  <c r="CT209" i="2008"/>
  <c r="DL209" i="2008"/>
  <c r="BG211" i="2008"/>
  <c r="DI213" i="2008"/>
  <c r="CB213" i="2008"/>
  <c r="DE213" i="2008"/>
  <c r="BP212" i="2008"/>
  <c r="CC210" i="2008"/>
  <c r="BT211" i="2008"/>
  <c r="CL211" i="2008"/>
  <c r="DC203" i="2008"/>
  <c r="AC206" i="2008"/>
  <c r="DC212" i="2008"/>
  <c r="DE198" i="2008"/>
  <c r="DG198" i="2008" s="1"/>
  <c r="DD205" i="2008"/>
  <c r="DD224" i="2008"/>
  <c r="DE54" i="2008"/>
  <c r="CK119" i="2008"/>
  <c r="CL112" i="2008"/>
  <c r="DM112" i="2008"/>
  <c r="CL215" i="2008"/>
  <c r="BK216" i="2008"/>
  <c r="CC216" i="2008"/>
  <c r="BT219" i="2008"/>
  <c r="AD220" i="2008"/>
  <c r="X220" i="2008" s="1"/>
  <c r="BS145" i="2008"/>
  <c r="CN169" i="2008"/>
  <c r="CT108" i="2008"/>
  <c r="BJ166" i="2008"/>
  <c r="CW146" i="2008"/>
  <c r="BP158" i="2008"/>
  <c r="DL158" i="2008"/>
  <c r="BT150" i="2008"/>
  <c r="CH197" i="2008"/>
  <c r="AV213" i="2008"/>
  <c r="AP213" i="2008"/>
  <c r="AU213" i="2008"/>
  <c r="CU54" i="2008"/>
  <c r="DS54" i="2008"/>
  <c r="CC56" i="2008"/>
  <c r="F57" i="2008"/>
  <c r="DS57" i="2008"/>
  <c r="F67" i="2008"/>
  <c r="DS68" i="2008"/>
  <c r="DL106" i="2008"/>
  <c r="CU105" i="2008"/>
  <c r="DS173" i="2008"/>
  <c r="DX187" i="2008"/>
  <c r="DY191" i="2008"/>
  <c r="DS191" i="2008"/>
  <c r="DY194" i="2008"/>
  <c r="DX194" i="2008"/>
  <c r="DX214" i="2008"/>
  <c r="DY214" i="2008"/>
  <c r="DS214" i="2008"/>
  <c r="BE216" i="2008"/>
  <c r="AY216" i="2008"/>
  <c r="BD216" i="2008"/>
  <c r="L230" i="2008"/>
  <c r="F230" i="2008"/>
  <c r="K230" i="2008"/>
  <c r="CO236" i="2008"/>
  <c r="CI236" i="2008"/>
  <c r="DS45" i="2008"/>
  <c r="DS58" i="2008"/>
  <c r="F61" i="2008"/>
  <c r="DS67" i="2008"/>
  <c r="DS69" i="2008"/>
  <c r="DS71" i="2008"/>
  <c r="DS89" i="2008"/>
  <c r="DS101" i="2008"/>
  <c r="DS105" i="2008"/>
  <c r="DS128" i="2008"/>
  <c r="DS147" i="2008"/>
  <c r="DS148" i="2008"/>
  <c r="DS164" i="2008"/>
  <c r="DX179" i="2008"/>
  <c r="F182" i="2008"/>
  <c r="CC192" i="2008"/>
  <c r="BP206" i="2008"/>
  <c r="DX197" i="2008"/>
  <c r="DY201" i="2008"/>
  <c r="DS201" i="2008"/>
  <c r="DX201" i="2008"/>
  <c r="AU215" i="2008"/>
  <c r="AV215" i="2008"/>
  <c r="AP215" i="2008"/>
  <c r="DI228" i="2008"/>
  <c r="DE216" i="2008"/>
  <c r="DF228" i="2008" s="1"/>
  <c r="AU217" i="2008"/>
  <c r="AV217" i="2008"/>
  <c r="AP217" i="2008"/>
  <c r="DL236" i="2008"/>
  <c r="DM224" i="2008"/>
  <c r="DX226" i="2008"/>
  <c r="AU227" i="2008"/>
  <c r="DJ227" i="2008"/>
  <c r="DY228" i="2008"/>
  <c r="DS228" i="2008"/>
  <c r="DX228" i="2008"/>
  <c r="AM231" i="2008"/>
  <c r="AG231" i="2008"/>
  <c r="AL231" i="2008"/>
  <c r="DS194" i="2008"/>
  <c r="AM219" i="2008"/>
  <c r="AG219" i="2008"/>
  <c r="AL219" i="2008"/>
  <c r="AM221" i="2008"/>
  <c r="AG221" i="2008"/>
  <c r="AL221" i="2008"/>
  <c r="DS52" i="2008"/>
  <c r="DS53" i="2008"/>
  <c r="DS56" i="2008"/>
  <c r="F62" i="2008"/>
  <c r="BS89" i="2008"/>
  <c r="DS93" i="2008"/>
  <c r="DD96" i="2008"/>
  <c r="F97" i="2008"/>
  <c r="DS113" i="2008"/>
  <c r="DS132" i="2008"/>
  <c r="CO140" i="2008"/>
  <c r="DX177" i="2008"/>
  <c r="DS187" i="2008"/>
  <c r="DS189" i="2008"/>
  <c r="DX190" i="2008"/>
  <c r="BG205" i="2008"/>
  <c r="DX213" i="2008"/>
  <c r="AL226" i="2008"/>
  <c r="AV214" i="2008"/>
  <c r="AP214" i="2008"/>
  <c r="AU214" i="2008"/>
  <c r="AV218" i="2008"/>
  <c r="AP218" i="2008"/>
  <c r="AU218" i="2008"/>
  <c r="BE224" i="2008"/>
  <c r="AY224" i="2008"/>
  <c r="BD224" i="2008"/>
  <c r="AG226" i="2008"/>
  <c r="AM233" i="2008"/>
  <c r="AG233" i="2008"/>
  <c r="AL233" i="2008"/>
  <c r="AP236" i="2008"/>
  <c r="CF236" i="2008"/>
  <c r="BZ236" i="2008"/>
  <c r="DJ236" i="2008"/>
  <c r="CQ205" i="2008"/>
  <c r="CH209" i="2008"/>
  <c r="CZ209" i="2008"/>
  <c r="F199" i="2008"/>
  <c r="DM202" i="2008"/>
  <c r="DS205" i="2008"/>
  <c r="BJ219" i="2008"/>
  <c r="AC221" i="2008"/>
  <c r="AG213" i="2008"/>
  <c r="DS217" i="2008"/>
  <c r="CC218" i="2008"/>
  <c r="O223" i="2008"/>
  <c r="DE224" i="2008"/>
  <c r="DG224" i="2008" s="1"/>
  <c r="CI226" i="2008"/>
  <c r="CI228" i="2008"/>
  <c r="AP231" i="2008"/>
  <c r="AP233" i="2008"/>
  <c r="CR233" i="2008"/>
  <c r="BY207" i="2008"/>
  <c r="DI207" i="2008"/>
  <c r="AC214" i="2008"/>
  <c r="DX203" i="2008"/>
  <c r="BG218" i="2008"/>
  <c r="BY218" i="2008"/>
  <c r="CQ218" i="2008"/>
  <c r="DS207" i="2008"/>
  <c r="DD216" i="2008"/>
  <c r="BD217" i="2008"/>
  <c r="O225" i="2008"/>
  <c r="BH225" i="2008"/>
  <c r="CR225" i="2008"/>
  <c r="BH228" i="2008"/>
  <c r="BD229" i="2008"/>
  <c r="DA229" i="2008"/>
  <c r="BH231" i="2008"/>
  <c r="CR231" i="2008"/>
  <c r="DS232" i="2008"/>
  <c r="DA234" i="2008"/>
  <c r="BD235" i="2008"/>
  <c r="CR235" i="2008"/>
  <c r="AY236" i="2008"/>
  <c r="DX199" i="2008"/>
  <c r="F202" i="2008"/>
  <c r="DX206" i="2008"/>
  <c r="BK208" i="2008"/>
  <c r="CK224" i="2008"/>
  <c r="AL213" i="2008"/>
  <c r="CU214" i="2008"/>
  <c r="BD215" i="2008"/>
  <c r="DX215" i="2008"/>
  <c r="AV221" i="2008"/>
  <c r="AP221" i="2008"/>
  <c r="DS227" i="2008"/>
  <c r="BD228" i="2008"/>
  <c r="F229" i="2008"/>
  <c r="AU230" i="2008"/>
  <c r="DS230" i="2008"/>
  <c r="BZ231" i="2008"/>
  <c r="BZ233" i="2008"/>
  <c r="BD236" i="2008"/>
  <c r="AC60" i="2008"/>
  <c r="BP60" i="2008"/>
  <c r="CC91" i="2008"/>
  <c r="CU202" i="2008"/>
  <c r="DM214" i="2008"/>
  <c r="CU216" i="2008"/>
  <c r="BT220" i="2008"/>
  <c r="AD221" i="2008"/>
  <c r="X221" i="2008"/>
  <c r="CB228" i="2008"/>
  <c r="DC228" i="2008"/>
  <c r="AC231" i="2008"/>
  <c r="CC207" i="2008"/>
  <c r="DE210" i="2008"/>
  <c r="DG210" i="2008"/>
  <c r="DM217" i="2008"/>
  <c r="CL218" i="2008"/>
  <c r="BT222" i="2008"/>
  <c r="CZ38" i="2008"/>
  <c r="BJ145" i="2008"/>
  <c r="BW140" i="2008"/>
  <c r="CF154" i="2008"/>
  <c r="BW169" i="2008"/>
  <c r="BG201" i="2008"/>
  <c r="DI201" i="2008"/>
  <c r="AC202" i="2008"/>
  <c r="BK201" i="2008"/>
  <c r="DM201" i="2008"/>
  <c r="DD202" i="2008"/>
  <c r="CC205" i="2008"/>
  <c r="CL205" i="2008"/>
  <c r="AD206" i="2008"/>
  <c r="X206" i="2008" s="1"/>
  <c r="AC218" i="2008"/>
  <c r="CC206" i="2008"/>
  <c r="BK207" i="2008"/>
  <c r="CU207" i="2008"/>
  <c r="BN66" i="2008"/>
  <c r="CX68" i="2008"/>
  <c r="CX139" i="2008"/>
  <c r="BK205" i="2008"/>
  <c r="BK206" i="2008"/>
  <c r="CL207" i="2008"/>
  <c r="DC215" i="2008"/>
  <c r="BT208" i="2008"/>
  <c r="DM209" i="2008"/>
  <c r="AD210" i="2008"/>
  <c r="X210" i="2008" s="1"/>
  <c r="BK211" i="2008"/>
  <c r="CU211" i="2008"/>
  <c r="DD211" i="2008"/>
  <c r="BK213" i="2008"/>
  <c r="BY213" i="2008"/>
  <c r="CC213" i="2008"/>
  <c r="DD213" i="2008"/>
  <c r="DM213" i="2008"/>
  <c r="CK214" i="2008"/>
  <c r="DE214" i="2008"/>
  <c r="DG214" i="2008" s="1"/>
  <c r="DA214" i="2008" s="1"/>
  <c r="DI214" i="2008"/>
  <c r="CU215" i="2008"/>
  <c r="BJ225" i="2008"/>
  <c r="CH227" i="2008"/>
  <c r="DC219" i="2008"/>
  <c r="BP220" i="2008"/>
  <c r="DL221" i="2008"/>
  <c r="BY225" i="2008"/>
  <c r="CW66" i="2008"/>
  <c r="CO61" i="2008"/>
  <c r="BY68" i="2008"/>
  <c r="DL80" i="2008"/>
  <c r="CB73" i="2008"/>
  <c r="DM144" i="2008"/>
  <c r="DM171" i="2008"/>
  <c r="BS172" i="2008"/>
  <c r="CC200" i="2008"/>
  <c r="BK68" i="2008"/>
  <c r="BT75" i="2008"/>
  <c r="CT114" i="2008"/>
  <c r="DM158" i="2008"/>
  <c r="BM175" i="2008"/>
  <c r="DD169" i="2008"/>
  <c r="BG190" i="2008"/>
  <c r="CQ195" i="2008"/>
  <c r="CU195" i="2008"/>
  <c r="DE199" i="2008"/>
  <c r="DG199" i="2008" s="1"/>
  <c r="DE50" i="2008"/>
  <c r="DL77" i="2008"/>
  <c r="BS81" i="2008"/>
  <c r="CF77" i="2008"/>
  <c r="CB96" i="2008"/>
  <c r="DL98" i="2008"/>
  <c r="DO113" i="2008"/>
  <c r="BM107" i="2008"/>
  <c r="BY123" i="2008"/>
  <c r="CW160" i="2008"/>
  <c r="AC151" i="2008"/>
  <c r="DO170" i="2008"/>
  <c r="CF161" i="2008"/>
  <c r="BN166" i="2008"/>
  <c r="CF169" i="2008"/>
  <c r="BN175" i="2008"/>
  <c r="BY148" i="2008"/>
  <c r="DL148" i="2008"/>
  <c r="CN68" i="2008"/>
  <c r="BJ86" i="2008"/>
  <c r="BK128" i="2008"/>
  <c r="CQ141" i="2008"/>
  <c r="CF130" i="2008"/>
  <c r="DD132" i="2008"/>
  <c r="CL133" i="2008"/>
  <c r="CC136" i="2008"/>
  <c r="CU138" i="2008"/>
  <c r="CL139" i="2008"/>
  <c r="CF145" i="2008"/>
  <c r="BY164" i="2008"/>
  <c r="CT169" i="2008"/>
  <c r="CU178" i="2008"/>
  <c r="CK196" i="2008"/>
  <c r="CC190" i="2008"/>
  <c r="CU190" i="2008"/>
  <c r="DD195" i="2008"/>
  <c r="CB202" i="2008"/>
  <c r="BG22" i="2008"/>
  <c r="BP23" i="2008"/>
  <c r="CH34" i="2008"/>
  <c r="CN67" i="2008"/>
  <c r="CF76" i="2008"/>
  <c r="DD81" i="2008"/>
  <c r="BW86" i="2008"/>
  <c r="CK104" i="2008"/>
  <c r="DC93" i="2008"/>
  <c r="DI96" i="2008"/>
  <c r="DC102" i="2008"/>
  <c r="CZ106" i="2008"/>
  <c r="BW113" i="2008"/>
  <c r="DO125" i="2008"/>
  <c r="BG128" i="2008"/>
  <c r="BP132" i="2008"/>
  <c r="CB132" i="2008"/>
  <c r="CX128" i="2008"/>
  <c r="DO155" i="2008"/>
  <c r="CL146" i="2008"/>
  <c r="BW155" i="2008"/>
  <c r="DP155" i="2008"/>
  <c r="BY156" i="2008"/>
  <c r="CX156" i="2008"/>
  <c r="BK162" i="2008"/>
  <c r="CB179" i="2008"/>
  <c r="BJ197" i="2008"/>
  <c r="BY186" i="2008"/>
  <c r="BY70" i="2008"/>
  <c r="BK76" i="2008"/>
  <c r="CU81" i="2008"/>
  <c r="CF84" i="2008"/>
  <c r="BS97" i="2008"/>
  <c r="CX89" i="2008"/>
  <c r="DP97" i="2008"/>
  <c r="CF105" i="2008"/>
  <c r="CE121" i="2008"/>
  <c r="BG122" i="2008"/>
  <c r="DC134" i="2008"/>
  <c r="BY142" i="2008"/>
  <c r="CK142" i="2008"/>
  <c r="DC140" i="2008"/>
  <c r="CB153" i="2008"/>
  <c r="BP169" i="2008"/>
  <c r="CC166" i="2008"/>
  <c r="AC174" i="2008"/>
  <c r="CU177" i="2008"/>
  <c r="DE177" i="2008"/>
  <c r="DG177" i="2008" s="1"/>
  <c r="CC180" i="2008"/>
  <c r="AD190" i="2008"/>
  <c r="X190" i="2008"/>
  <c r="CL190" i="2008"/>
  <c r="BT198" i="2008"/>
  <c r="BP203" i="2008"/>
  <c r="BY204" i="2008"/>
  <c r="BP100" i="2008"/>
  <c r="CZ39" i="2008"/>
  <c r="CC68" i="2008"/>
  <c r="CZ80" i="2008"/>
  <c r="CO72" i="2008"/>
  <c r="BW74" i="2008"/>
  <c r="DI91" i="2008"/>
  <c r="BW81" i="2008"/>
  <c r="DO82" i="2008"/>
  <c r="CO96" i="2008"/>
  <c r="BJ115" i="2008"/>
  <c r="DI115" i="2008"/>
  <c r="BG125" i="2008"/>
  <c r="DP115" i="2008"/>
  <c r="BW117" i="2008"/>
  <c r="CO160" i="2008"/>
  <c r="BW50" i="2008"/>
  <c r="BW54" i="2008"/>
  <c r="CO56" i="2008"/>
  <c r="CO108" i="2008"/>
  <c r="BW110" i="2008"/>
  <c r="BN111" i="2008"/>
  <c r="BJ172" i="2008"/>
  <c r="BG173" i="2008"/>
  <c r="CF173" i="2008"/>
  <c r="BP40" i="2008"/>
  <c r="CQ40" i="2008"/>
  <c r="DI56" i="2008"/>
  <c r="CO48" i="2008"/>
  <c r="CL58" i="2008"/>
  <c r="DL58" i="2008"/>
  <c r="CE62" i="2008"/>
  <c r="CK65" i="2008"/>
  <c r="BS66" i="2008"/>
  <c r="CX66" i="2008"/>
  <c r="BK72" i="2008"/>
  <c r="CO75" i="2008"/>
  <c r="BS93" i="2008"/>
  <c r="DL94" i="2008"/>
  <c r="DE83" i="2008"/>
  <c r="DG83" i="2008" s="1"/>
  <c r="CU84" i="2008"/>
  <c r="CL87" i="2008"/>
  <c r="BY101" i="2008"/>
  <c r="DL89" i="2008"/>
  <c r="BG102" i="2008"/>
  <c r="CF96" i="2008"/>
  <c r="CK97" i="2008"/>
  <c r="BT103" i="2008"/>
  <c r="BG110" i="2008"/>
  <c r="BY130" i="2008"/>
  <c r="CK130" i="2008"/>
  <c r="DL118" i="2008"/>
  <c r="BV122" i="2008"/>
  <c r="CT151" i="2008"/>
  <c r="BK148" i="2008"/>
  <c r="BV160" i="2008"/>
  <c r="BT149" i="2008"/>
  <c r="CE161" i="2008"/>
  <c r="DC161" i="2008"/>
  <c r="CE152" i="2008"/>
  <c r="BS166" i="2008"/>
  <c r="CL157" i="2008"/>
  <c r="BK158" i="2008"/>
  <c r="BP165" i="2008"/>
  <c r="CZ165" i="2008"/>
  <c r="BY168" i="2008"/>
  <c r="BT180" i="2008"/>
  <c r="DM182" i="2008"/>
  <c r="CO144" i="2008"/>
  <c r="BW145" i="2008"/>
  <c r="BN147" i="2008"/>
  <c r="BW149" i="2008"/>
  <c r="CF159" i="2008"/>
  <c r="BP27" i="2008"/>
  <c r="BY32" i="2008"/>
  <c r="DI32" i="2008"/>
  <c r="BY21" i="2008"/>
  <c r="DI21" i="2008"/>
  <c r="BY23" i="2008"/>
  <c r="DI29" i="2008"/>
  <c r="BG37" i="2008"/>
  <c r="CQ37" i="2008"/>
  <c r="BY51" i="2008"/>
  <c r="DE57" i="2008"/>
  <c r="BS58" i="2008"/>
  <c r="DL73" i="2008"/>
  <c r="CL62" i="2008"/>
  <c r="DL62" i="2008"/>
  <c r="CT63" i="2008"/>
  <c r="BG65" i="2008"/>
  <c r="BJ90" i="2008"/>
  <c r="CH78" i="2008"/>
  <c r="CK93" i="2008"/>
  <c r="DD82" i="2008"/>
  <c r="CN84" i="2008"/>
  <c r="DD84" i="2008"/>
  <c r="BT93" i="2008"/>
  <c r="CB105" i="2008"/>
  <c r="DO105" i="2008"/>
  <c r="CH106" i="2008"/>
  <c r="CU99" i="2008"/>
  <c r="BM112" i="2008"/>
  <c r="BM103" i="2008"/>
  <c r="BY103" i="2008"/>
  <c r="CN104" i="2008"/>
  <c r="CU107" i="2008"/>
  <c r="CL108" i="2008"/>
  <c r="BS109" i="2008"/>
  <c r="BK111" i="2008"/>
  <c r="CB124" i="2008"/>
  <c r="CF116" i="2008"/>
  <c r="CU123" i="2008"/>
  <c r="BV137" i="2008"/>
  <c r="BY138" i="2008"/>
  <c r="CK138" i="2008"/>
  <c r="CW138" i="2008"/>
  <c r="DE130" i="2008"/>
  <c r="BP143" i="2008"/>
  <c r="CN143" i="2008"/>
  <c r="CZ143" i="2008"/>
  <c r="BK136" i="2008"/>
  <c r="CQ148" i="2008"/>
  <c r="CB147" i="2008"/>
  <c r="DP147" i="2008"/>
  <c r="BS162" i="2008"/>
  <c r="CL156" i="2008"/>
  <c r="BK161" i="2008"/>
  <c r="BT174" i="2008"/>
  <c r="DD182" i="2008"/>
  <c r="DM184" i="2008"/>
  <c r="DD185" i="2008"/>
  <c r="BJ186" i="2008"/>
  <c r="BP42" i="2008"/>
  <c r="BP96" i="2008"/>
  <c r="CQ101" i="2008"/>
  <c r="CU101" i="2008"/>
  <c r="AC178" i="2008"/>
  <c r="BJ78" i="2008"/>
  <c r="DC82" i="2008"/>
  <c r="CB100" i="2008"/>
  <c r="BV94" i="2008"/>
  <c r="CT94" i="2008"/>
  <c r="CZ97" i="2008"/>
  <c r="BK122" i="2008"/>
  <c r="CH42" i="2008"/>
  <c r="BV73" i="2008"/>
  <c r="BY91" i="2008"/>
  <c r="BY79" i="2008"/>
  <c r="CX82" i="2008"/>
  <c r="DD85" i="2008"/>
  <c r="CQ88" i="2008"/>
  <c r="BM89" i="2008"/>
  <c r="BK119" i="2008"/>
  <c r="BP32" i="2008"/>
  <c r="CZ32" i="2008"/>
  <c r="BY25" i="2008"/>
  <c r="DI25" i="2008"/>
  <c r="CZ31" i="2008"/>
  <c r="BG38" i="2008"/>
  <c r="BK45" i="2008"/>
  <c r="DE45" i="2008"/>
  <c r="BY46" i="2008"/>
  <c r="CL46" i="2008"/>
  <c r="BK58" i="2008"/>
  <c r="BK78" i="2008"/>
  <c r="BY102" i="2008"/>
  <c r="BS105" i="2008"/>
  <c r="BS117" i="2008"/>
  <c r="CZ109" i="2008"/>
  <c r="DO121" i="2008"/>
  <c r="CF117" i="2008"/>
  <c r="BY140" i="2008"/>
  <c r="BJ141" i="2008"/>
  <c r="BV141" i="2008"/>
  <c r="CH141" i="2008"/>
  <c r="BK132" i="2008"/>
  <c r="CQ158" i="2008"/>
  <c r="CO158" i="2008"/>
  <c r="BP171" i="2008"/>
  <c r="CZ171" i="2008"/>
  <c r="BJ181" i="2008"/>
  <c r="DL173" i="2008"/>
  <c r="BY188" i="2008"/>
  <c r="BT178" i="2008"/>
  <c r="DL198" i="2008"/>
  <c r="DM186" i="2008"/>
  <c r="BY60" i="2008"/>
  <c r="DM48" i="2008"/>
  <c r="CL49" i="2008"/>
  <c r="CZ50" i="2008"/>
  <c r="CL51" i="2008"/>
  <c r="DM51" i="2008"/>
  <c r="BK52" i="2008"/>
  <c r="CU52" i="2008"/>
  <c r="BJ65" i="2008"/>
  <c r="DO66" i="2008"/>
  <c r="BW56" i="2008"/>
  <c r="CF59" i="2008"/>
  <c r="CZ72" i="2008"/>
  <c r="BK62" i="2008"/>
  <c r="BW63" i="2008"/>
  <c r="DP63" i="2008"/>
  <c r="DD66" i="2008"/>
  <c r="DM69" i="2008"/>
  <c r="CL72" i="2008"/>
  <c r="CU72" i="2008"/>
  <c r="CL76" i="2008"/>
  <c r="CT90" i="2008"/>
  <c r="CW79" i="2008"/>
  <c r="CL80" i="2008"/>
  <c r="DM81" i="2008"/>
  <c r="DE84" i="2008"/>
  <c r="DG84" i="2008"/>
  <c r="BM87" i="2008"/>
  <c r="CZ101" i="2008"/>
  <c r="CO90" i="2008"/>
  <c r="CH91" i="2008"/>
  <c r="BG105" i="2008"/>
  <c r="CQ93" i="2008"/>
  <c r="BJ98" i="2008"/>
  <c r="BV100" i="2008"/>
  <c r="CB113" i="2008"/>
  <c r="CC107" i="2008"/>
  <c r="DP107" i="2008"/>
  <c r="CN120" i="2008"/>
  <c r="CT134" i="2008"/>
  <c r="DI134" i="2008"/>
  <c r="CW123" i="2008"/>
  <c r="BP136" i="2008"/>
  <c r="CN124" i="2008"/>
  <c r="BY139" i="2008"/>
  <c r="CL132" i="2008"/>
  <c r="CN147" i="2008"/>
  <c r="CZ147" i="2008"/>
  <c r="DP136" i="2008"/>
  <c r="BJ149" i="2008"/>
  <c r="CX138" i="2008"/>
  <c r="CF140" i="2008"/>
  <c r="BW141" i="2008"/>
  <c r="DD146" i="2008"/>
  <c r="CO148" i="2008"/>
  <c r="CE150" i="2008"/>
  <c r="CW166" i="2008"/>
  <c r="BN157" i="2008"/>
  <c r="CE169" i="2008"/>
  <c r="CF164" i="2008"/>
  <c r="CZ178" i="2008"/>
  <c r="CT194" i="2008"/>
  <c r="BP26" i="2008"/>
  <c r="CZ26" i="2008"/>
  <c r="CQ33" i="2008"/>
  <c r="CH40" i="2008"/>
  <c r="CQ43" i="2008"/>
  <c r="CQ44" i="2008"/>
  <c r="CC45" i="2008"/>
  <c r="BG62" i="2008"/>
  <c r="BG54" i="2008"/>
  <c r="DP55" i="2008"/>
  <c r="DC58" i="2008"/>
  <c r="BW59" i="2008"/>
  <c r="CZ71" i="2008"/>
  <c r="DP59" i="2008"/>
  <c r="CQ72" i="2008"/>
  <c r="CF62" i="2008"/>
  <c r="BM80" i="2008"/>
  <c r="AC73" i="2008"/>
  <c r="BP73" i="2008"/>
  <c r="BW78" i="2008"/>
  <c r="CW78" i="2008"/>
  <c r="DL90" i="2008"/>
  <c r="CO82" i="2008"/>
  <c r="BK83" i="2008"/>
  <c r="BW84" i="2008"/>
  <c r="BM97" i="2008"/>
  <c r="CW85" i="2008"/>
  <c r="DI105" i="2008"/>
  <c r="CK107" i="2008"/>
  <c r="BN96" i="2008"/>
  <c r="BW97" i="2008"/>
  <c r="DE97" i="2008"/>
  <c r="DG97" i="2008" s="1"/>
  <c r="BY111" i="2008"/>
  <c r="CL99" i="2008"/>
  <c r="AC100" i="2008"/>
  <c r="BS113" i="2008"/>
  <c r="CE113" i="2008"/>
  <c r="BW105" i="2008"/>
  <c r="DP105" i="2008"/>
  <c r="BN112" i="2008"/>
  <c r="CL115" i="2008"/>
  <c r="CB116" i="2008"/>
  <c r="CZ117" i="2008"/>
  <c r="DO117" i="2008"/>
  <c r="CC119" i="2008"/>
  <c r="CZ131" i="2008"/>
  <c r="CC123" i="2008"/>
  <c r="BN124" i="2008"/>
  <c r="BW125" i="2008"/>
  <c r="AC139" i="2008"/>
  <c r="AC127" i="2008"/>
  <c r="BK140" i="2008"/>
  <c r="BY154" i="2008"/>
  <c r="DE142" i="2008"/>
  <c r="DG142" i="2008" s="1"/>
  <c r="BM146" i="2008"/>
  <c r="CL151" i="2008"/>
  <c r="DE153" i="2008"/>
  <c r="DG153" i="2008" s="1"/>
  <c r="DO166" i="2008"/>
  <c r="BT158" i="2008"/>
  <c r="BS174" i="2008"/>
  <c r="DO162" i="2008"/>
  <c r="AC176" i="2008"/>
  <c r="CC164" i="2008"/>
  <c r="BZ164" i="2008" s="1"/>
  <c r="CZ180" i="2008"/>
  <c r="DP168" i="2008"/>
  <c r="DE171" i="2008"/>
  <c r="DG171" i="2008" s="1"/>
  <c r="CT187" i="2008"/>
  <c r="BT177" i="2008"/>
  <c r="CL183" i="2008"/>
  <c r="DE184" i="2008"/>
  <c r="DG184" i="2008" s="1"/>
  <c r="DA184" i="2008" s="1"/>
  <c r="BP200" i="2008"/>
  <c r="BP188" i="2008"/>
  <c r="CL83" i="2008"/>
  <c r="CW83" i="2008"/>
  <c r="AC97" i="2008"/>
  <c r="DL97" i="2008"/>
  <c r="BG101" i="2008"/>
  <c r="DO101" i="2008"/>
  <c r="DC90" i="2008"/>
  <c r="BM91" i="2008"/>
  <c r="BP92" i="2008"/>
  <c r="CZ92" i="2008"/>
  <c r="CU97" i="2008"/>
  <c r="CX98" i="2008"/>
  <c r="DO110" i="2008"/>
  <c r="BW102" i="2008"/>
  <c r="CF104" i="2008"/>
  <c r="CQ104" i="2008"/>
  <c r="CE117" i="2008"/>
  <c r="BV108" i="2008"/>
  <c r="CB109" i="2008"/>
  <c r="DE112" i="2008"/>
  <c r="DG112" i="2008" s="1"/>
  <c r="CO114" i="2008"/>
  <c r="CF118" i="2008"/>
  <c r="CW132" i="2008"/>
  <c r="DD121" i="2008"/>
  <c r="DO122" i="2008"/>
  <c r="BV124" i="2008"/>
  <c r="CE125" i="2008"/>
  <c r="BJ126" i="2008"/>
  <c r="BG140" i="2008"/>
  <c r="CB141" i="2008"/>
  <c r="BW132" i="2008"/>
  <c r="CO132" i="2008"/>
  <c r="BY149" i="2008"/>
  <c r="CC139" i="2008"/>
  <c r="CW153" i="2008"/>
  <c r="CC143" i="2008"/>
  <c r="CW144" i="2008"/>
  <c r="CT145" i="2008"/>
  <c r="CW158" i="2008"/>
  <c r="BT148" i="2008"/>
  <c r="BP161" i="2008"/>
  <c r="CN161" i="2008"/>
  <c r="DP151" i="2008"/>
  <c r="CL152" i="2008"/>
  <c r="BT153" i="2008"/>
  <c r="BP167" i="2008"/>
  <c r="CB167" i="2008"/>
  <c r="CB157" i="2008"/>
  <c r="BT159" i="2008"/>
  <c r="CQ159" i="2008"/>
  <c r="DP164" i="2008"/>
  <c r="BN167" i="2008"/>
  <c r="AC180" i="2008"/>
  <c r="DI182" i="2008"/>
  <c r="DD171" i="2008"/>
  <c r="DI184" i="2008"/>
  <c r="BJ174" i="2008"/>
  <c r="CF175" i="2008"/>
  <c r="CU175" i="2008"/>
  <c r="BG179" i="2008"/>
  <c r="CH181" i="2008"/>
  <c r="CU183" i="2008"/>
  <c r="BG187" i="2008"/>
  <c r="CQ197" i="2008"/>
  <c r="CZ28" i="2008"/>
  <c r="BM93" i="2008"/>
  <c r="BY158" i="2008"/>
  <c r="BY146" i="2008"/>
  <c r="DI27" i="2008"/>
  <c r="BG36" i="2008"/>
  <c r="BP44" i="2008"/>
  <c r="CF46" i="2008"/>
  <c r="BY48" i="2008"/>
  <c r="CO52" i="2008"/>
  <c r="CQ61" i="2008"/>
  <c r="CO67" i="2008"/>
  <c r="BM81" i="2008"/>
  <c r="BY81" i="2008"/>
  <c r="BY72" i="2008"/>
  <c r="CO74" i="2008"/>
  <c r="BY76" i="2008"/>
  <c r="BY78" i="2008"/>
  <c r="BP79" i="2008"/>
  <c r="BJ85" i="2008"/>
  <c r="BK85" i="2008"/>
  <c r="CW107" i="2008"/>
  <c r="CW95" i="2008"/>
  <c r="CH110" i="2008"/>
  <c r="CH98" i="2008"/>
  <c r="CZ127" i="2008"/>
  <c r="CX119" i="2008"/>
  <c r="CU119" i="2008"/>
  <c r="CT141" i="2008"/>
  <c r="CU129" i="2008"/>
  <c r="BS148" i="2008"/>
  <c r="BT136" i="2008"/>
  <c r="BV138" i="2008"/>
  <c r="CH26" i="2008"/>
  <c r="DI31" i="2008"/>
  <c r="CQ41" i="2008"/>
  <c r="BG51" i="2008"/>
  <c r="BK82" i="2008"/>
  <c r="BG82" i="2008"/>
  <c r="CK101" i="2008"/>
  <c r="CK89" i="2008"/>
  <c r="DL113" i="2008"/>
  <c r="DE113" i="2008"/>
  <c r="CH186" i="2008"/>
  <c r="BY27" i="2008"/>
  <c r="CQ36" i="2008"/>
  <c r="CZ46" i="2008"/>
  <c r="BN61" i="2008"/>
  <c r="CH24" i="2008"/>
  <c r="BY26" i="2008"/>
  <c r="DI26" i="2008"/>
  <c r="CQ28" i="2008"/>
  <c r="BY31" i="2008"/>
  <c r="BG32" i="2008"/>
  <c r="BP36" i="2008"/>
  <c r="CH38" i="2008"/>
  <c r="CZ40" i="2008"/>
  <c r="BP43" i="2008"/>
  <c r="CZ43" i="2008"/>
  <c r="CF45" i="2008"/>
  <c r="CZ48" i="2008"/>
  <c r="DP48" i="2008"/>
  <c r="BT49" i="2008"/>
  <c r="CQ62" i="2008"/>
  <c r="BP51" i="2008"/>
  <c r="CC51" i="2008"/>
  <c r="CZ51" i="2008"/>
  <c r="BY52" i="2008"/>
  <c r="CL54" i="2008"/>
  <c r="DI55" i="2008"/>
  <c r="DE55" i="2008"/>
  <c r="DG55" i="2008" s="1"/>
  <c r="AC57" i="2008"/>
  <c r="CK57" i="2008"/>
  <c r="CX57" i="2008"/>
  <c r="BT58" i="2008"/>
  <c r="DD58" i="2008"/>
  <c r="DM59" i="2008"/>
  <c r="BK61" i="2008"/>
  <c r="CT73" i="2008"/>
  <c r="DC61" i="2008"/>
  <c r="BT62" i="2008"/>
  <c r="BS62" i="2008"/>
  <c r="BW66" i="2008"/>
  <c r="CC67" i="2008"/>
  <c r="AD68" i="2008"/>
  <c r="X68" i="2008" s="1"/>
  <c r="AC68" i="2008"/>
  <c r="AC80" i="2008"/>
  <c r="BY71" i="2008"/>
  <c r="DL84" i="2008"/>
  <c r="DP75" i="2008"/>
  <c r="CB80" i="2008"/>
  <c r="DI85" i="2008"/>
  <c r="BG88" i="2008"/>
  <c r="CZ88" i="2008"/>
  <c r="CH115" i="2008"/>
  <c r="BJ118" i="2008"/>
  <c r="BJ106" i="2008"/>
  <c r="CX115" i="2008"/>
  <c r="CU115" i="2008"/>
  <c r="BG121" i="2008"/>
  <c r="BS121" i="2008"/>
  <c r="CF124" i="2008"/>
  <c r="CZ125" i="2008"/>
  <c r="DL139" i="2008"/>
  <c r="DE127" i="2008"/>
  <c r="DG127" i="2008" s="1"/>
  <c r="BP140" i="2008"/>
  <c r="BT128" i="2008"/>
  <c r="CX111" i="2008"/>
  <c r="CQ111" i="2008"/>
  <c r="CQ123" i="2008"/>
  <c r="CZ34" i="2008"/>
  <c r="BY28" i="2008"/>
  <c r="DI28" i="2008"/>
  <c r="DI44" i="2008"/>
  <c r="BP38" i="2008"/>
  <c r="CZ41" i="2008"/>
  <c r="CL45" i="2008"/>
  <c r="CW58" i="2008"/>
  <c r="BK47" i="2008"/>
  <c r="CU47" i="2008"/>
  <c r="DE47" i="2008"/>
  <c r="DG47" i="2008" s="1"/>
  <c r="DI60" i="2008"/>
  <c r="DI48" i="2008"/>
  <c r="BK57" i="2008"/>
  <c r="BK63" i="2008"/>
  <c r="BT63" i="2008"/>
  <c r="DC63" i="2008"/>
  <c r="CU64" i="2008"/>
  <c r="DI76" i="2008"/>
  <c r="CC65" i="2008"/>
  <c r="BG66" i="2008"/>
  <c r="CC66" i="2008"/>
  <c r="AC83" i="2008"/>
  <c r="CE97" i="2008"/>
  <c r="CF85" i="2008"/>
  <c r="DO85" i="2008"/>
  <c r="AC87" i="2008"/>
  <c r="AD87" i="2008"/>
  <c r="X87" i="2008" s="1"/>
  <c r="DI88" i="2008"/>
  <c r="CB89" i="2008"/>
  <c r="AC120" i="2008"/>
  <c r="AC113" i="2008"/>
  <c r="BY115" i="2008"/>
  <c r="CC115" i="2008"/>
  <c r="DC128" i="2008"/>
  <c r="DD116" i="2008"/>
  <c r="DC129" i="2008"/>
  <c r="DD129" i="2008"/>
  <c r="CT213" i="2008"/>
  <c r="CT201" i="2008"/>
  <c r="CZ89" i="2008"/>
  <c r="DP77" i="2008"/>
  <c r="BG93" i="2008"/>
  <c r="CH94" i="2008"/>
  <c r="DP83" i="2008"/>
  <c r="AC84" i="2008"/>
  <c r="BY85" i="2008"/>
  <c r="CH85" i="2008"/>
  <c r="CT86" i="2008"/>
  <c r="DP87" i="2008"/>
  <c r="BW89" i="2008"/>
  <c r="BV91" i="2008"/>
  <c r="CZ93" i="2008"/>
  <c r="DP93" i="2008"/>
  <c r="CF94" i="2008"/>
  <c r="CX95" i="2008"/>
  <c r="AC96" i="2008"/>
  <c r="CT98" i="2008"/>
  <c r="CZ113" i="2008"/>
  <c r="CU109" i="2008"/>
  <c r="CK111" i="2008"/>
  <c r="CF114" i="2008"/>
  <c r="BN115" i="2008"/>
  <c r="BP128" i="2008"/>
  <c r="DE119" i="2008"/>
  <c r="DG119" i="2008" s="1"/>
  <c r="CO120" i="2008"/>
  <c r="DO133" i="2008"/>
  <c r="DE123" i="2008"/>
  <c r="DG123" i="2008" s="1"/>
  <c r="BS125" i="2008"/>
  <c r="CO126" i="2008"/>
  <c r="CQ140" i="2008"/>
  <c r="BJ130" i="2008"/>
  <c r="BN133" i="2008"/>
  <c r="DP133" i="2008"/>
  <c r="CX134" i="2008"/>
  <c r="CQ144" i="2008"/>
  <c r="CE158" i="2008"/>
  <c r="CF158" i="2008"/>
  <c r="DI194" i="2008"/>
  <c r="DE194" i="2008"/>
  <c r="DG194" i="2008" s="1"/>
  <c r="DE196" i="2008"/>
  <c r="DM196" i="2008"/>
  <c r="BY198" i="2008"/>
  <c r="CQ45" i="2008"/>
  <c r="BK46" i="2008"/>
  <c r="BW46" i="2008"/>
  <c r="BP47" i="2008"/>
  <c r="CZ47" i="2008"/>
  <c r="BK49" i="2008"/>
  <c r="CH49" i="2008"/>
  <c r="CU49" i="2008"/>
  <c r="DE49" i="2008"/>
  <c r="DG49" i="2008" s="1"/>
  <c r="CF50" i="2008"/>
  <c r="CW62" i="2008"/>
  <c r="DM50" i="2008"/>
  <c r="CU51" i="2008"/>
  <c r="BK55" i="2008"/>
  <c r="BW55" i="2008"/>
  <c r="CU55" i="2008"/>
  <c r="CL56" i="2008"/>
  <c r="DO68" i="2008"/>
  <c r="CT69" i="2008"/>
  <c r="BK59" i="2008"/>
  <c r="BT59" i="2008"/>
  <c r="DC59" i="2008"/>
  <c r="DD62" i="2008"/>
  <c r="BY63" i="2008"/>
  <c r="DM63" i="2008"/>
  <c r="AC64" i="2008"/>
  <c r="BP64" i="2008"/>
  <c r="CB76" i="2008"/>
  <c r="CL66" i="2008"/>
  <c r="DI66" i="2008"/>
  <c r="BP68" i="2008"/>
  <c r="CF68" i="2008"/>
  <c r="CO68" i="2008"/>
  <c r="BP69" i="2008"/>
  <c r="CC69" i="2008"/>
  <c r="CZ81" i="2008"/>
  <c r="CF70" i="2008"/>
  <c r="CQ70" i="2008"/>
  <c r="BP86" i="2008"/>
  <c r="DM74" i="2008"/>
  <c r="CK87" i="2008"/>
  <c r="BN76" i="2008"/>
  <c r="DD77" i="2008"/>
  <c r="CH90" i="2008"/>
  <c r="DD78" i="2008"/>
  <c r="CN80" i="2008"/>
  <c r="BJ81" i="2008"/>
  <c r="BY82" i="2008"/>
  <c r="BJ83" i="2008"/>
  <c r="BV83" i="2008"/>
  <c r="CT83" i="2008"/>
  <c r="CE84" i="2008"/>
  <c r="CB85" i="2008"/>
  <c r="BT87" i="2008"/>
  <c r="CX87" i="2008"/>
  <c r="CL88" i="2008"/>
  <c r="AC101" i="2008"/>
  <c r="CU89" i="2008"/>
  <c r="CW89" i="2008"/>
  <c r="CX90" i="2008"/>
  <c r="DI103" i="2008"/>
  <c r="BM104" i="2008"/>
  <c r="CH92" i="2008"/>
  <c r="CC93" i="2008"/>
  <c r="DI93" i="2008"/>
  <c r="CE94" i="2008"/>
  <c r="DD94" i="2008"/>
  <c r="DO94" i="2008"/>
  <c r="CH107" i="2008"/>
  <c r="CB108" i="2008"/>
  <c r="CW96" i="2008"/>
  <c r="DE96" i="2008"/>
  <c r="DG96" i="2008" s="1"/>
  <c r="BG97" i="2008"/>
  <c r="CB97" i="2008"/>
  <c r="BP112" i="2008"/>
  <c r="CH100" i="2008"/>
  <c r="DI112" i="2008"/>
  <c r="BN101" i="2008"/>
  <c r="DD101" i="2008"/>
  <c r="DP101" i="2008"/>
  <c r="CZ104" i="2008"/>
  <c r="CK105" i="2008"/>
  <c r="CX106" i="2008"/>
  <c r="CL107" i="2008"/>
  <c r="BN108" i="2008"/>
  <c r="CQ109" i="2008"/>
  <c r="DO109" i="2008"/>
  <c r="CH122" i="2008"/>
  <c r="CB112" i="2008"/>
  <c r="DD112" i="2008"/>
  <c r="DL124" i="2008"/>
  <c r="CF113" i="2008"/>
  <c r="DP113" i="2008"/>
  <c r="DD114" i="2008"/>
  <c r="BK115" i="2008"/>
  <c r="CN116" i="2008"/>
  <c r="DL116" i="2008"/>
  <c r="CX117" i="2008"/>
  <c r="CO118" i="2008"/>
  <c r="DI119" i="2008"/>
  <c r="CF120" i="2008"/>
  <c r="CT133" i="2008"/>
  <c r="DP121" i="2008"/>
  <c r="BG134" i="2008"/>
  <c r="CK134" i="2008"/>
  <c r="CT122" i="2008"/>
  <c r="DC122" i="2008"/>
  <c r="BK123" i="2008"/>
  <c r="CX123" i="2008"/>
  <c r="DI123" i="2008"/>
  <c r="DP125" i="2008"/>
  <c r="CF138" i="2008"/>
  <c r="CC140" i="2008"/>
  <c r="CB140" i="2008"/>
  <c r="CN140" i="2008"/>
  <c r="DC158" i="2008"/>
  <c r="DO176" i="2008"/>
  <c r="CC186" i="2008"/>
  <c r="BP198" i="2008"/>
  <c r="BP210" i="2008"/>
  <c r="DE70" i="2008"/>
  <c r="DG70" i="2008" s="1"/>
  <c r="BM73" i="2008"/>
  <c r="BT76" i="2008"/>
  <c r="BK77" i="2008"/>
  <c r="AC92" i="2008"/>
  <c r="DE80" i="2008"/>
  <c r="DG80" i="2008" s="1"/>
  <c r="CB93" i="2008"/>
  <c r="CX81" i="2008"/>
  <c r="CB83" i="2008"/>
  <c r="CU85" i="2008"/>
  <c r="DD86" i="2008"/>
  <c r="CC87" i="2008"/>
  <c r="CK99" i="2008"/>
  <c r="DE87" i="2008"/>
  <c r="DG87" i="2008"/>
  <c r="DD89" i="2008"/>
  <c r="CB92" i="2008"/>
  <c r="BK93" i="2008"/>
  <c r="CX93" i="2008"/>
  <c r="DD93" i="2008"/>
  <c r="BG95" i="2008"/>
  <c r="DC96" i="2008"/>
  <c r="DM97" i="2008"/>
  <c r="BP99" i="2008"/>
  <c r="DE103" i="2008"/>
  <c r="DG103" i="2008" s="1"/>
  <c r="BP104" i="2008"/>
  <c r="DE104" i="2008"/>
  <c r="DG104" i="2008" s="1"/>
  <c r="DD106" i="2008"/>
  <c r="CX107" i="2008"/>
  <c r="CB120" i="2008"/>
  <c r="CZ108" i="2008"/>
  <c r="BK109" i="2008"/>
  <c r="CF112" i="2008"/>
  <c r="CU113" i="2008"/>
  <c r="CX114" i="2008"/>
  <c r="CH118" i="2008"/>
  <c r="DM121" i="2008"/>
  <c r="BY135" i="2008"/>
  <c r="CK123" i="2008"/>
  <c r="DM124" i="2008"/>
  <c r="DD130" i="2008"/>
  <c r="BM138" i="2008"/>
  <c r="CK182" i="2008"/>
  <c r="DD189" i="2008"/>
  <c r="CK207" i="2008"/>
  <c r="CK195" i="2008"/>
  <c r="BT200" i="2008"/>
  <c r="BS212" i="2008"/>
  <c r="CK202" i="2008"/>
  <c r="BN143" i="2008"/>
  <c r="BW147" i="2008"/>
  <c r="CF148" i="2008"/>
  <c r="DC148" i="2008"/>
  <c r="CT161" i="2008"/>
  <c r="BV163" i="2008"/>
  <c r="BP152" i="2008"/>
  <c r="CN165" i="2008"/>
  <c r="CH166" i="2008"/>
  <c r="CO155" i="2008"/>
  <c r="CQ157" i="2008"/>
  <c r="BY170" i="2008"/>
  <c r="DP159" i="2008"/>
  <c r="CB163" i="2008"/>
  <c r="BN164" i="2008"/>
  <c r="DI164" i="2008"/>
  <c r="CQ170" i="2008"/>
  <c r="CF172" i="2008"/>
  <c r="CT181" i="2008"/>
  <c r="BY183" i="2008"/>
  <c r="CZ183" i="2008"/>
  <c r="BP187" i="2008"/>
  <c r="DD187" i="2008"/>
  <c r="CK194" i="2008"/>
  <c r="DC194" i="2008"/>
  <c r="DM194" i="2008"/>
  <c r="BG198" i="2008"/>
  <c r="BJ200" i="2008"/>
  <c r="DE201" i="2008"/>
  <c r="CZ203" i="2008"/>
  <c r="CB207" i="2008"/>
  <c r="BY211" i="2008"/>
  <c r="CT137" i="2008"/>
  <c r="CU126" i="2008"/>
  <c r="CK127" i="2008"/>
  <c r="CW127" i="2008"/>
  <c r="BN128" i="2008"/>
  <c r="CO128" i="2008"/>
  <c r="DI140" i="2008"/>
  <c r="BP147" i="2008"/>
  <c r="CO138" i="2008"/>
  <c r="BM142" i="2008"/>
  <c r="DD145" i="2008"/>
  <c r="DE147" i="2008"/>
  <c r="DG147" i="2008" s="1"/>
  <c r="BK150" i="2008"/>
  <c r="CO150" i="2008"/>
  <c r="CF151" i="2008"/>
  <c r="BK152" i="2008"/>
  <c r="BS164" i="2008"/>
  <c r="BN153" i="2008"/>
  <c r="BY166" i="2008"/>
  <c r="BK155" i="2008"/>
  <c r="CF155" i="2008"/>
  <c r="CL160" i="2008"/>
  <c r="CQ160" i="2008"/>
  <c r="CQ162" i="2008"/>
  <c r="CE175" i="2008"/>
  <c r="BT164" i="2008"/>
  <c r="CB176" i="2008"/>
  <c r="CO167" i="2008"/>
  <c r="CF168" i="2008"/>
  <c r="BK169" i="2008"/>
  <c r="CO169" i="2008"/>
  <c r="BJ170" i="2008"/>
  <c r="CH170" i="2008"/>
  <c r="CN172" i="2008"/>
  <c r="CZ184" i="2008"/>
  <c r="CL173" i="2008"/>
  <c r="CU173" i="2008"/>
  <c r="BP179" i="2008"/>
  <c r="CZ181" i="2008"/>
  <c r="BT186" i="2008"/>
  <c r="AC188" i="2008"/>
  <c r="BP190" i="2008"/>
  <c r="BT191" i="2008"/>
  <c r="CU192" i="2008"/>
  <c r="CT195" i="2008"/>
  <c r="BG196" i="2008"/>
  <c r="AD197" i="2008"/>
  <c r="X197" i="2008" s="1"/>
  <c r="CL197" i="2008"/>
  <c r="BK198" i="2008"/>
  <c r="BY199" i="2008"/>
  <c r="CB200" i="2008"/>
  <c r="CU201" i="2008"/>
  <c r="BY209" i="2008"/>
  <c r="BS210" i="2008"/>
  <c r="DE134" i="2008"/>
  <c r="DG134" i="2008" s="1"/>
  <c r="DL136" i="2008"/>
  <c r="CO142" i="2008"/>
  <c r="DM142" i="2008"/>
  <c r="CL143" i="2008"/>
  <c r="DE143" i="2008"/>
  <c r="BK144" i="2008"/>
  <c r="BT145" i="2008"/>
  <c r="CW157" i="2008"/>
  <c r="DM146" i="2008"/>
  <c r="DM150" i="2008"/>
  <c r="CQ151" i="2008"/>
  <c r="BY153" i="2008"/>
  <c r="BK154" i="2008"/>
  <c r="BP160" i="2008"/>
  <c r="CC162" i="2008"/>
  <c r="BK165" i="2008"/>
  <c r="BK166" i="2008"/>
  <c r="CL166" i="2008"/>
  <c r="DM177" i="2008"/>
  <c r="CU179" i="2008"/>
  <c r="CC182" i="2008"/>
  <c r="CC187" i="2008"/>
  <c r="BK191" i="2008"/>
  <c r="CC191" i="2008"/>
  <c r="CT191" i="2008"/>
  <c r="CZ192" i="2008"/>
  <c r="CZ194" i="2008"/>
  <c r="DL196" i="2008"/>
  <c r="CB198" i="2008"/>
  <c r="CQ209" i="2008"/>
  <c r="DM200" i="2008"/>
  <c r="DL200" i="2008"/>
  <c r="AC191" i="2008"/>
  <c r="BK189" i="2008"/>
  <c r="CT190" i="2008"/>
  <c r="AD194" i="2008"/>
  <c r="X194" i="2008" s="1"/>
  <c r="CC197" i="2008"/>
  <c r="CT206" i="2008"/>
  <c r="DC206" i="2008"/>
  <c r="DM189" i="2008"/>
  <c r="CQ193" i="2008"/>
  <c r="BJ210" i="2008"/>
  <c r="BS190" i="2008"/>
  <c r="BG194" i="2008"/>
  <c r="BS195" i="2008"/>
  <c r="DC189" i="2008"/>
  <c r="DC201" i="2008"/>
  <c r="CU191" i="2008"/>
  <c r="DE192" i="2008"/>
  <c r="DG192" i="2008" s="1"/>
  <c r="DM197" i="2008"/>
  <c r="DE200" i="2008"/>
  <c r="DG200" i="2008"/>
  <c r="DI204" i="2008"/>
  <c r="BJ202" i="2008"/>
  <c r="CH202" i="2008"/>
  <c r="CZ207" i="2008"/>
  <c r="BG210" i="2008"/>
  <c r="DC191" i="2008"/>
  <c r="BY193" i="2008"/>
  <c r="DD191" i="2008"/>
  <c r="BK194" i="2008"/>
  <c r="BG207" i="2008"/>
  <c r="CQ210" i="2008"/>
  <c r="DG225" i="2005"/>
  <c r="DA225" i="2005" s="1"/>
  <c r="CH44" i="2008"/>
  <c r="CH50" i="2008"/>
  <c r="CL50" i="2008"/>
  <c r="BK54" i="2008"/>
  <c r="BJ66" i="2008"/>
  <c r="CX60" i="2008"/>
  <c r="CW60" i="2008"/>
  <c r="CZ85" i="2008"/>
  <c r="CZ73" i="2008"/>
  <c r="AC89" i="2008"/>
  <c r="AD77" i="2008"/>
  <c r="X77" i="2008" s="1"/>
  <c r="BM84" i="2008"/>
  <c r="CO88" i="2008"/>
  <c r="CN88" i="2008"/>
  <c r="CE105" i="2008"/>
  <c r="CF93" i="2008"/>
  <c r="DI107" i="2008"/>
  <c r="DE95" i="2008"/>
  <c r="BV106" i="2008"/>
  <c r="BV118" i="2008"/>
  <c r="BN113" i="2008"/>
  <c r="BM125" i="2008"/>
  <c r="BM113" i="2008"/>
  <c r="BM115" i="2008"/>
  <c r="BN121" i="2008"/>
  <c r="BM121" i="2008"/>
  <c r="CQ121" i="2008"/>
  <c r="CU121" i="2008"/>
  <c r="CE134" i="2008"/>
  <c r="CE122" i="2008"/>
  <c r="BS144" i="2008"/>
  <c r="BT132" i="2008"/>
  <c r="BG29" i="2008"/>
  <c r="DI30" i="2008"/>
  <c r="CH39" i="2008"/>
  <c r="BY40" i="2008"/>
  <c r="CQ42" i="2008"/>
  <c r="CQ54" i="2008"/>
  <c r="BK48" i="2008"/>
  <c r="BP52" i="2008"/>
  <c r="BW52" i="2008"/>
  <c r="BY66" i="2008"/>
  <c r="BY54" i="2008"/>
  <c r="CE58" i="2008"/>
  <c r="CO62" i="2008"/>
  <c r="CN62" i="2008"/>
  <c r="DO71" i="2008"/>
  <c r="BP84" i="2008"/>
  <c r="BT72" i="2008"/>
  <c r="BW73" i="2008"/>
  <c r="BY74" i="2008"/>
  <c r="CB79" i="2008"/>
  <c r="CC79" i="2008"/>
  <c r="BW80" i="2008"/>
  <c r="BV92" i="2008"/>
  <c r="CW80" i="2008"/>
  <c r="CE82" i="2008"/>
  <c r="BM95" i="2008"/>
  <c r="BN83" i="2008"/>
  <c r="CZ87" i="2008"/>
  <c r="BV90" i="2008"/>
  <c r="AD93" i="2008"/>
  <c r="X93" i="2008" s="1"/>
  <c r="AC93" i="2008"/>
  <c r="CE93" i="2008"/>
  <c r="DI111" i="2008"/>
  <c r="DI99" i="2008"/>
  <c r="DL112" i="2008"/>
  <c r="DL100" i="2008"/>
  <c r="BS101" i="2008"/>
  <c r="CB101" i="2008"/>
  <c r="AC104" i="2008"/>
  <c r="AC116" i="2008"/>
  <c r="BP108" i="2008"/>
  <c r="BP120" i="2008"/>
  <c r="CK121" i="2008"/>
  <c r="CK109" i="2008"/>
  <c r="DE109" i="2008"/>
  <c r="DG109" i="2008" s="1"/>
  <c r="DI121" i="2008"/>
  <c r="CX113" i="2008"/>
  <c r="CW113" i="2008"/>
  <c r="BW116" i="2008"/>
  <c r="BV116" i="2008"/>
  <c r="BM119" i="2008"/>
  <c r="CZ124" i="2008"/>
  <c r="DD124" i="2008"/>
  <c r="CQ125" i="2008"/>
  <c r="CU125" i="2008"/>
  <c r="DM128" i="2008"/>
  <c r="DL128" i="2008"/>
  <c r="BV145" i="2008"/>
  <c r="BV133" i="2008"/>
  <c r="CF136" i="2008"/>
  <c r="CE148" i="2008"/>
  <c r="CZ136" i="2008"/>
  <c r="DP137" i="2008"/>
  <c r="DO137" i="2008"/>
  <c r="AC143" i="2008"/>
  <c r="AC155" i="2008"/>
  <c r="AD143" i="2008"/>
  <c r="X143" i="2008"/>
  <c r="BP144" i="2008"/>
  <c r="BT144" i="2008"/>
  <c r="CX162" i="2008"/>
  <c r="CW162" i="2008"/>
  <c r="BP22" i="2008"/>
  <c r="CZ22" i="2008"/>
  <c r="BP24" i="2008"/>
  <c r="CZ24" i="2008"/>
  <c r="BG21" i="2008"/>
  <c r="CQ21" i="2008"/>
  <c r="BY22" i="2008"/>
  <c r="DI22" i="2008"/>
  <c r="CH23" i="2008"/>
  <c r="DI23" i="2008"/>
  <c r="BG25" i="2008"/>
  <c r="CQ26" i="2008"/>
  <c r="CQ27" i="2008"/>
  <c r="CH28" i="2008"/>
  <c r="BP29" i="2008"/>
  <c r="BG31" i="2008"/>
  <c r="CQ32" i="2008"/>
  <c r="BY34" i="2008"/>
  <c r="BP35" i="2008"/>
  <c r="CZ35" i="2008"/>
  <c r="BP37" i="2008"/>
  <c r="CQ38" i="2008"/>
  <c r="BG39" i="2008"/>
  <c r="BG40" i="2008"/>
  <c r="BY41" i="2008"/>
  <c r="DI53" i="2008"/>
  <c r="BY42" i="2008"/>
  <c r="CZ42" i="2008"/>
  <c r="CZ44" i="2008"/>
  <c r="BT45" i="2008"/>
  <c r="DM45" i="2008"/>
  <c r="BP46" i="2008"/>
  <c r="CH46" i="2008"/>
  <c r="CQ58" i="2008"/>
  <c r="CQ46" i="2008"/>
  <c r="CU48" i="2008"/>
  <c r="DO62" i="2008"/>
  <c r="DP50" i="2008"/>
  <c r="DE51" i="2008"/>
  <c r="DG51" i="2008"/>
  <c r="BG52" i="2008"/>
  <c r="CZ52" i="2008"/>
  <c r="BT53" i="2008"/>
  <c r="BP53" i="2008"/>
  <c r="DP54" i="2008"/>
  <c r="CL55" i="2008"/>
  <c r="BS57" i="2008"/>
  <c r="CN57" i="2008"/>
  <c r="BY58" i="2008"/>
  <c r="CF58" i="2008"/>
  <c r="CU59" i="2008"/>
  <c r="DD60" i="2008"/>
  <c r="CC61" i="2008"/>
  <c r="CK61" i="2008"/>
  <c r="DE61" i="2008"/>
  <c r="BY62" i="2008"/>
  <c r="DC62" i="2008"/>
  <c r="CF63" i="2008"/>
  <c r="CU63" i="2008"/>
  <c r="DD64" i="2008"/>
  <c r="CE77" i="2008"/>
  <c r="CF65" i="2008"/>
  <c r="CE65" i="2008"/>
  <c r="CQ77" i="2008"/>
  <c r="CX65" i="2008"/>
  <c r="DC77" i="2008"/>
  <c r="DC65" i="2008"/>
  <c r="CQ66" i="2008"/>
  <c r="BY67" i="2008"/>
  <c r="DI81" i="2008"/>
  <c r="DP69" i="2008"/>
  <c r="BV70" i="2008"/>
  <c r="CT82" i="2008"/>
  <c r="CU70" i="2008"/>
  <c r="CT70" i="2008"/>
  <c r="BN74" i="2008"/>
  <c r="BK74" i="2008"/>
  <c r="DE74" i="2008"/>
  <c r="CZ76" i="2008"/>
  <c r="BV77" i="2008"/>
  <c r="CX77" i="2008"/>
  <c r="CW77" i="2008"/>
  <c r="BV80" i="2008"/>
  <c r="DO93" i="2008"/>
  <c r="DP81" i="2008"/>
  <c r="DO81" i="2008"/>
  <c r="CF82" i="2008"/>
  <c r="BP85" i="2008"/>
  <c r="CT100" i="2008"/>
  <c r="CT88" i="2008"/>
  <c r="BG89" i="2008"/>
  <c r="BP89" i="2008"/>
  <c r="BP101" i="2008"/>
  <c r="DC89" i="2008"/>
  <c r="BK91" i="2008"/>
  <c r="BJ91" i="2008"/>
  <c r="CL91" i="2008"/>
  <c r="CK91" i="2008"/>
  <c r="DL92" i="2008"/>
  <c r="CQ105" i="2008"/>
  <c r="CU93" i="2008"/>
  <c r="BG94" i="2008"/>
  <c r="DC94" i="2008"/>
  <c r="CQ95" i="2008"/>
  <c r="DM96" i="2008"/>
  <c r="DL96" i="2008"/>
  <c r="BN97" i="2008"/>
  <c r="DD97" i="2008"/>
  <c r="DC97" i="2008"/>
  <c r="BV110" i="2008"/>
  <c r="BV98" i="2008"/>
  <c r="CZ98" i="2008"/>
  <c r="BM111" i="2008"/>
  <c r="BN99" i="2008"/>
  <c r="BM99" i="2008"/>
  <c r="CW111" i="2008"/>
  <c r="CW99" i="2008"/>
  <c r="CN100" i="2008"/>
  <c r="CZ112" i="2008"/>
  <c r="CZ100" i="2008"/>
  <c r="BG113" i="2008"/>
  <c r="BK101" i="2008"/>
  <c r="BM101" i="2008"/>
  <c r="CX101" i="2008"/>
  <c r="DI113" i="2008"/>
  <c r="DE101" i="2008"/>
  <c r="DP103" i="2008"/>
  <c r="DO103" i="2008"/>
  <c r="CB104" i="2008"/>
  <c r="DM104" i="2008"/>
  <c r="BN105" i="2008"/>
  <c r="BM105" i="2008"/>
  <c r="DL120" i="2008"/>
  <c r="DL108" i="2008"/>
  <c r="BM109" i="2008"/>
  <c r="BW109" i="2008"/>
  <c r="DI109" i="2008"/>
  <c r="DP109" i="2008"/>
  <c r="BJ122" i="2008"/>
  <c r="BK110" i="2008"/>
  <c r="BJ110" i="2008"/>
  <c r="BT111" i="2008"/>
  <c r="BS111" i="2008"/>
  <c r="BN117" i="2008"/>
  <c r="BM117" i="2008"/>
  <c r="CQ129" i="2008"/>
  <c r="CU117" i="2008"/>
  <c r="CQ117" i="2008"/>
  <c r="DP117" i="2008"/>
  <c r="BK118" i="2008"/>
  <c r="BG118" i="2008"/>
  <c r="CZ120" i="2008"/>
  <c r="DD120" i="2008"/>
  <c r="DE121" i="2008"/>
  <c r="DG121" i="2008" s="1"/>
  <c r="DA121" i="2008" s="1"/>
  <c r="BP124" i="2008"/>
  <c r="CN128" i="2008"/>
  <c r="CF134" i="2008"/>
  <c r="CE146" i="2008"/>
  <c r="BN136" i="2008"/>
  <c r="BM136" i="2008"/>
  <c r="DM138" i="2008"/>
  <c r="DE138" i="2008"/>
  <c r="DI138" i="2008"/>
  <c r="DI142" i="2008"/>
  <c r="DO149" i="2008"/>
  <c r="DP149" i="2008"/>
  <c r="BP163" i="2008"/>
  <c r="BW151" i="2008"/>
  <c r="BW153" i="2008"/>
  <c r="BV165" i="2008"/>
  <c r="BP154" i="2008"/>
  <c r="BT154" i="2008"/>
  <c r="CU156" i="2008"/>
  <c r="CT156" i="2008"/>
  <c r="BM159" i="2008"/>
  <c r="BN159" i="2008"/>
  <c r="CT159" i="2008"/>
  <c r="BY172" i="2008"/>
  <c r="BY160" i="2008"/>
  <c r="BW161" i="2008"/>
  <c r="BV161" i="2008"/>
  <c r="CZ161" i="2008"/>
  <c r="DD161" i="2008"/>
  <c r="BG165" i="2008"/>
  <c r="BT168" i="2008"/>
  <c r="BS168" i="2008"/>
  <c r="CB188" i="2008"/>
  <c r="CC188" i="2008"/>
  <c r="BG34" i="2008"/>
  <c r="BG44" i="2008"/>
  <c r="DP46" i="2008"/>
  <c r="BG48" i="2008"/>
  <c r="BY64" i="2008"/>
  <c r="CW76" i="2008"/>
  <c r="CX64" i="2008"/>
  <c r="CW64" i="2008"/>
  <c r="BG77" i="2008"/>
  <c r="BK65" i="2008"/>
  <c r="DE68" i="2008"/>
  <c r="DG68" i="2008" s="1"/>
  <c r="DP68" i="2008"/>
  <c r="CQ74" i="2008"/>
  <c r="CU74" i="2008"/>
  <c r="BT77" i="2008"/>
  <c r="BP77" i="2008"/>
  <c r="CZ96" i="2008"/>
  <c r="CZ84" i="2008"/>
  <c r="DI97" i="2008"/>
  <c r="DE85" i="2008"/>
  <c r="CE88" i="2008"/>
  <c r="DE89" i="2008"/>
  <c r="DI89" i="2008"/>
  <c r="CE90" i="2008"/>
  <c r="CE102" i="2008"/>
  <c r="CX91" i="2008"/>
  <c r="CU91" i="2008"/>
  <c r="BT95" i="2008"/>
  <c r="BS95" i="2008"/>
  <c r="DO95" i="2008"/>
  <c r="CQ97" i="2008"/>
  <c r="CB99" i="2008"/>
  <c r="CC99" i="2008"/>
  <c r="CZ116" i="2008"/>
  <c r="DD104" i="2008"/>
  <c r="DC105" i="2008"/>
  <c r="DC117" i="2008"/>
  <c r="DD105" i="2008"/>
  <c r="DC121" i="2008"/>
  <c r="DD109" i="2008"/>
  <c r="DC109" i="2008"/>
  <c r="DE117" i="2008"/>
  <c r="DI117" i="2008"/>
  <c r="BP139" i="2008"/>
  <c r="BT127" i="2008"/>
  <c r="BT129" i="2008"/>
  <c r="BS129" i="2008"/>
  <c r="DM129" i="2008"/>
  <c r="DL141" i="2008"/>
  <c r="CE133" i="2008"/>
  <c r="CF133" i="2008"/>
  <c r="DP145" i="2008"/>
  <c r="DO145" i="2008"/>
  <c r="DL175" i="2008"/>
  <c r="DM175" i="2008"/>
  <c r="BG26" i="2008"/>
  <c r="CQ29" i="2008"/>
  <c r="BY30" i="2008"/>
  <c r="CH31" i="2008"/>
  <c r="BP34" i="2008"/>
  <c r="DI38" i="2008"/>
  <c r="DI39" i="2008"/>
  <c r="DI46" i="2008"/>
  <c r="CC47" i="2008"/>
  <c r="DI47" i="2008"/>
  <c r="CQ48" i="2008"/>
  <c r="CC49" i="2008"/>
  <c r="DD49" i="2008"/>
  <c r="CZ49" i="2008"/>
  <c r="CK64" i="2008"/>
  <c r="CL53" i="2008"/>
  <c r="CO58" i="2008"/>
  <c r="CN58" i="2008"/>
  <c r="CZ75" i="2008"/>
  <c r="AC72" i="2008"/>
  <c r="CQ85" i="2008"/>
  <c r="BT79" i="2008"/>
  <c r="CN92" i="2008"/>
  <c r="CO80" i="2008"/>
  <c r="DI80" i="2008"/>
  <c r="BN84" i="2008"/>
  <c r="BY86" i="2008"/>
  <c r="CH86" i="2008"/>
  <c r="DM88" i="2008"/>
  <c r="DL88" i="2008"/>
  <c r="CE101" i="2008"/>
  <c r="CE89" i="2008"/>
  <c r="CF90" i="2008"/>
  <c r="CB91" i="2008"/>
  <c r="BW94" i="2008"/>
  <c r="BP94" i="2008"/>
  <c r="DI95" i="2008"/>
  <c r="BM96" i="2008"/>
  <c r="CN96" i="2008"/>
  <c r="CE98" i="2008"/>
  <c r="CE110" i="2008"/>
  <c r="CF98" i="2008"/>
  <c r="DC101" i="2008"/>
  <c r="DL105" i="2008"/>
  <c r="CT118" i="2008"/>
  <c r="CT106" i="2008"/>
  <c r="AC108" i="2008"/>
  <c r="AC121" i="2008"/>
  <c r="AD109" i="2008"/>
  <c r="X109" i="2008" s="1"/>
  <c r="AC109" i="2008"/>
  <c r="BS110" i="2008"/>
  <c r="BY24" i="2008"/>
  <c r="BP30" i="2008"/>
  <c r="CZ30" i="2008"/>
  <c r="BP21" i="2008"/>
  <c r="BG23" i="2008"/>
  <c r="CQ25" i="2008"/>
  <c r="CZ27" i="2008"/>
  <c r="BP28" i="2008"/>
  <c r="BY33" i="2008"/>
  <c r="DI45" i="2008"/>
  <c r="BY35" i="2008"/>
  <c r="CZ36" i="2008"/>
  <c r="BY49" i="2008"/>
  <c r="DI49" i="2008"/>
  <c r="DI37" i="2008"/>
  <c r="DI52" i="2008"/>
  <c r="DI40" i="2008"/>
  <c r="DI42" i="2008"/>
  <c r="CH43" i="2008"/>
  <c r="BG45" i="2008"/>
  <c r="DD45" i="2008"/>
  <c r="CZ57" i="2008"/>
  <c r="DP45" i="2008"/>
  <c r="BG58" i="2008"/>
  <c r="BG46" i="2008"/>
  <c r="BW47" i="2008"/>
  <c r="BV59" i="2008"/>
  <c r="DP47" i="2008"/>
  <c r="BP48" i="2008"/>
  <c r="BW48" i="2008"/>
  <c r="CK60" i="2008"/>
  <c r="CQ52" i="2008"/>
  <c r="DI54" i="2008"/>
  <c r="AD57" i="2008"/>
  <c r="X57" i="2008" s="1"/>
  <c r="BM57" i="2008"/>
  <c r="BN57" i="2008"/>
  <c r="DC57" i="2008"/>
  <c r="DO57" i="2008"/>
  <c r="BP71" i="2008"/>
  <c r="BY59" i="2008"/>
  <c r="CT59" i="2008"/>
  <c r="CL60" i="2008"/>
  <c r="BP61" i="2008"/>
  <c r="CB61" i="2008"/>
  <c r="BP63" i="2008"/>
  <c r="CL64" i="2008"/>
  <c r="BM65" i="2008"/>
  <c r="BN68" i="2008"/>
  <c r="BT68" i="2008"/>
  <c r="BY83" i="2008"/>
  <c r="CC71" i="2008"/>
  <c r="CO71" i="2008"/>
  <c r="CH83" i="2008"/>
  <c r="CF72" i="2008"/>
  <c r="CX72" i="2008"/>
  <c r="CW72" i="2008"/>
  <c r="CF74" i="2008"/>
  <c r="AD76" i="2008"/>
  <c r="X76" i="2008" s="1"/>
  <c r="AC88" i="2008"/>
  <c r="BN77" i="2008"/>
  <c r="BW77" i="2008"/>
  <c r="CL79" i="2008"/>
  <c r="BG80" i="2008"/>
  <c r="BP80" i="2008"/>
  <c r="DM80" i="2008"/>
  <c r="DE81" i="2008"/>
  <c r="BW82" i="2008"/>
  <c r="BT82" i="2008"/>
  <c r="CW84" i="2008"/>
  <c r="CX85" i="2008"/>
  <c r="DO97" i="2008"/>
  <c r="DP85" i="2008"/>
  <c r="CK88" i="2008"/>
  <c r="DP89" i="2008"/>
  <c r="DO89" i="2008"/>
  <c r="BN91" i="2008"/>
  <c r="CW91" i="2008"/>
  <c r="CU92" i="2008"/>
  <c r="CT92" i="2008"/>
  <c r="BK94" i="2008"/>
  <c r="BJ94" i="2008"/>
  <c r="CO94" i="2008"/>
  <c r="CN94" i="2008"/>
  <c r="CK95" i="2008"/>
  <c r="CL96" i="2008"/>
  <c r="CK96" i="2008"/>
  <c r="CX97" i="2008"/>
  <c r="CW97" i="2008"/>
  <c r="DC98" i="2008"/>
  <c r="BY99" i="2008"/>
  <c r="CH99" i="2008"/>
  <c r="DP99" i="2008"/>
  <c r="DO111" i="2008"/>
  <c r="DI101" i="2008"/>
  <c r="BJ102" i="2008"/>
  <c r="BJ114" i="2008"/>
  <c r="BK102" i="2008"/>
  <c r="CH114" i="2008"/>
  <c r="CH102" i="2008"/>
  <c r="CK103" i="2008"/>
  <c r="AC105" i="2008"/>
  <c r="CZ105" i="2008"/>
  <c r="CN108" i="2008"/>
  <c r="BG109" i="2008"/>
  <c r="BP121" i="2008"/>
  <c r="BP109" i="2008"/>
  <c r="DL122" i="2008"/>
  <c r="DL110" i="2008"/>
  <c r="CH113" i="2008"/>
  <c r="CQ113" i="2008"/>
  <c r="DE116" i="2008"/>
  <c r="AC117" i="2008"/>
  <c r="DD117" i="2008"/>
  <c r="BK121" i="2008"/>
  <c r="CZ121" i="2008"/>
  <c r="AC131" i="2008"/>
  <c r="BY144" i="2008"/>
  <c r="CF132" i="2008"/>
  <c r="BV134" i="2008"/>
  <c r="DL140" i="2008"/>
  <c r="DP141" i="2008"/>
  <c r="DO141" i="2008"/>
  <c r="BV142" i="2008"/>
  <c r="BW142" i="2008"/>
  <c r="BY150" i="2008"/>
  <c r="BY162" i="2008"/>
  <c r="DO157" i="2008"/>
  <c r="CZ177" i="2008"/>
  <c r="BY29" i="2008"/>
  <c r="BG30" i="2008"/>
  <c r="CQ30" i="2008"/>
  <c r="BP31" i="2008"/>
  <c r="BY45" i="2008"/>
  <c r="CZ33" i="2008"/>
  <c r="CQ34" i="2008"/>
  <c r="CQ35" i="2008"/>
  <c r="CH36" i="2008"/>
  <c r="BY38" i="2008"/>
  <c r="BP39" i="2008"/>
  <c r="BG41" i="2008"/>
  <c r="CH41" i="2008"/>
  <c r="BG42" i="2008"/>
  <c r="BY43" i="2008"/>
  <c r="BW45" i="2008"/>
  <c r="CH45" i="2008"/>
  <c r="CU45" i="2008"/>
  <c r="CC46" i="2008"/>
  <c r="DM46" i="2008"/>
  <c r="BG47" i="2008"/>
  <c r="CF47" i="2008"/>
  <c r="CQ47" i="2008"/>
  <c r="DM47" i="2008"/>
  <c r="CC48" i="2008"/>
  <c r="BG49" i="2008"/>
  <c r="CF49" i="2008"/>
  <c r="CQ49" i="2008"/>
  <c r="DM49" i="2008"/>
  <c r="BP50" i="2008"/>
  <c r="CC50" i="2008"/>
  <c r="CU50" i="2008"/>
  <c r="BK51" i="2008"/>
  <c r="BW51" i="2008"/>
  <c r="CF51" i="2008"/>
  <c r="CQ51" i="2008"/>
  <c r="DP51" i="2008"/>
  <c r="CC52" i="2008"/>
  <c r="BG53" i="2008"/>
  <c r="CC53" i="2008"/>
  <c r="DD53" i="2008"/>
  <c r="DM53" i="2008"/>
  <c r="BP54" i="2008"/>
  <c r="CH54" i="2008"/>
  <c r="CZ54" i="2008"/>
  <c r="BP67" i="2008"/>
  <c r="CC55" i="2008"/>
  <c r="CZ67" i="2008"/>
  <c r="BG68" i="2008"/>
  <c r="BP56" i="2008"/>
  <c r="CZ56" i="2008"/>
  <c r="DM56" i="2008"/>
  <c r="BW57" i="2008"/>
  <c r="DM57" i="2008"/>
  <c r="BN58" i="2008"/>
  <c r="CC58" i="2008"/>
  <c r="CX58" i="2008"/>
  <c r="CC59" i="2008"/>
  <c r="BN60" i="2008"/>
  <c r="CN60" i="2008"/>
  <c r="BM61" i="2008"/>
  <c r="BS61" i="2008"/>
  <c r="CX61" i="2008"/>
  <c r="BN62" i="2008"/>
  <c r="CC62" i="2008"/>
  <c r="CX62" i="2008"/>
  <c r="CC63" i="2008"/>
  <c r="BN64" i="2008"/>
  <c r="CN64" i="2008"/>
  <c r="BY65" i="2008"/>
  <c r="CF66" i="2008"/>
  <c r="CU66" i="2008"/>
  <c r="DL66" i="2008"/>
  <c r="BS67" i="2008"/>
  <c r="BV68" i="2008"/>
  <c r="CL68" i="2008"/>
  <c r="BP70" i="2008"/>
  <c r="DL70" i="2008"/>
  <c r="BG71" i="2008"/>
  <c r="BS85" i="2008"/>
  <c r="DM73" i="2008"/>
  <c r="CT74" i="2008"/>
  <c r="CZ74" i="2008"/>
  <c r="CC75" i="2008"/>
  <c r="CW75" i="2008"/>
  <c r="DE75" i="2008"/>
  <c r="CC76" i="2008"/>
  <c r="CX76" i="2008"/>
  <c r="DE76" i="2008"/>
  <c r="DG76" i="2008" s="1"/>
  <c r="BJ77" i="2008"/>
  <c r="BY77" i="2008"/>
  <c r="CH77" i="2008"/>
  <c r="DM77" i="2008"/>
  <c r="BS78" i="2008"/>
  <c r="CF78" i="2008"/>
  <c r="CO78" i="2008"/>
  <c r="CZ78" i="2008"/>
  <c r="BJ79" i="2008"/>
  <c r="DE79" i="2008"/>
  <c r="DG79" i="2008" s="1"/>
  <c r="CH80" i="2008"/>
  <c r="BN81" i="2008"/>
  <c r="BV81" i="2008"/>
  <c r="BS82" i="2008"/>
  <c r="BG84" i="2008"/>
  <c r="CH84" i="2008"/>
  <c r="CQ84" i="2008"/>
  <c r="DM84" i="2008"/>
  <c r="BN85" i="2008"/>
  <c r="BV85" i="2008"/>
  <c r="CT85" i="2008"/>
  <c r="DM85" i="2008"/>
  <c r="CF86" i="2008"/>
  <c r="CO86" i="2008"/>
  <c r="BP87" i="2008"/>
  <c r="CB87" i="2008"/>
  <c r="BN88" i="2008"/>
  <c r="BW88" i="2008"/>
  <c r="CH88" i="2008"/>
  <c r="DC88" i="2008"/>
  <c r="BJ89" i="2008"/>
  <c r="BK90" i="2008"/>
  <c r="BW90" i="2008"/>
  <c r="AC91" i="2008"/>
  <c r="CT91" i="2008"/>
  <c r="CZ91" i="2008"/>
  <c r="BW92" i="2008"/>
  <c r="DE93" i="2008"/>
  <c r="BY94" i="2008"/>
  <c r="CW94" i="2008"/>
  <c r="BG96" i="2008"/>
  <c r="BW96" i="2008"/>
  <c r="CE96" i="2008"/>
  <c r="BP97" i="2008"/>
  <c r="CO98" i="2008"/>
  <c r="BV99" i="2008"/>
  <c r="CX99" i="2008"/>
  <c r="CK112" i="2008"/>
  <c r="CU100" i="2008"/>
  <c r="BJ101" i="2008"/>
  <c r="BT101" i="2008"/>
  <c r="DM101" i="2008"/>
  <c r="CF102" i="2008"/>
  <c r="CO102" i="2008"/>
  <c r="CW102" i="2008"/>
  <c r="CW115" i="2008"/>
  <c r="CW103" i="2008"/>
  <c r="CL104" i="2008"/>
  <c r="CX105" i="2008"/>
  <c r="CW105" i="2008"/>
  <c r="BK106" i="2008"/>
  <c r="BW106" i="2008"/>
  <c r="BY119" i="2008"/>
  <c r="BY107" i="2008"/>
  <c r="CU108" i="2008"/>
  <c r="CE109" i="2008"/>
  <c r="DM109" i="2008"/>
  <c r="DD110" i="2008"/>
  <c r="DC110" i="2008"/>
  <c r="DE111" i="2008"/>
  <c r="CK125" i="2008"/>
  <c r="CK113" i="2008"/>
  <c r="BN116" i="2008"/>
  <c r="CL120" i="2008"/>
  <c r="BN123" i="2008"/>
  <c r="AC137" i="2008"/>
  <c r="AC125" i="2008"/>
  <c r="CC125" i="2008"/>
  <c r="DM125" i="2008"/>
  <c r="DL137" i="2008"/>
  <c r="DE126" i="2008"/>
  <c r="DG126" i="2008" s="1"/>
  <c r="DM126" i="2008"/>
  <c r="DO129" i="2008"/>
  <c r="DP129" i="2008"/>
  <c r="DE131" i="2008"/>
  <c r="DG131" i="2008" s="1"/>
  <c r="CN144" i="2008"/>
  <c r="CN132" i="2008"/>
  <c r="DE132" i="2008"/>
  <c r="CZ133" i="2008"/>
  <c r="DD133" i="2008"/>
  <c r="CE156" i="2008"/>
  <c r="CF144" i="2008"/>
  <c r="CE144" i="2008"/>
  <c r="DI146" i="2008"/>
  <c r="BM149" i="2008"/>
  <c r="BN149" i="2008"/>
  <c r="CU152" i="2008"/>
  <c r="CT152" i="2008"/>
  <c r="CZ167" i="2008"/>
  <c r="DD155" i="2008"/>
  <c r="CZ155" i="2008"/>
  <c r="BG175" i="2008"/>
  <c r="BN163" i="2008"/>
  <c r="DC175" i="2008"/>
  <c r="DD163" i="2008"/>
  <c r="BJ168" i="2008"/>
  <c r="BV171" i="2008"/>
  <c r="CT171" i="2008"/>
  <c r="BG177" i="2008"/>
  <c r="BG189" i="2008"/>
  <c r="DC184" i="2008"/>
  <c r="DC196" i="2008"/>
  <c r="DD184" i="2008"/>
  <c r="CZ195" i="2008"/>
  <c r="CF48" i="2008"/>
  <c r="BW49" i="2008"/>
  <c r="DP49" i="2008"/>
  <c r="CF52" i="2008"/>
  <c r="CF53" i="2008"/>
  <c r="CQ53" i="2008"/>
  <c r="DP53" i="2008"/>
  <c r="CC54" i="2008"/>
  <c r="CK66" i="2008"/>
  <c r="DM54" i="2008"/>
  <c r="BG55" i="2008"/>
  <c r="CF55" i="2008"/>
  <c r="CQ55" i="2008"/>
  <c r="DM55" i="2008"/>
  <c r="CC57" i="2008"/>
  <c r="CO57" i="2008"/>
  <c r="CQ57" i="2008"/>
  <c r="DI70" i="2008"/>
  <c r="DP58" i="2008"/>
  <c r="CE59" i="2008"/>
  <c r="CO59" i="2008"/>
  <c r="BJ60" i="2008"/>
  <c r="BW60" i="2008"/>
  <c r="CF60" i="2008"/>
  <c r="BW61" i="2008"/>
  <c r="DM61" i="2008"/>
  <c r="DE62" i="2008"/>
  <c r="DG62" i="2008" s="1"/>
  <c r="DA62" i="2008" s="1"/>
  <c r="DP62" i="2008"/>
  <c r="BV63" i="2008"/>
  <c r="CE63" i="2008"/>
  <c r="CO63" i="2008"/>
  <c r="BJ64" i="2008"/>
  <c r="BW64" i="2008"/>
  <c r="CF64" i="2008"/>
  <c r="CQ76" i="2008"/>
  <c r="BT65" i="2008"/>
  <c r="AC66" i="2008"/>
  <c r="CN66" i="2008"/>
  <c r="DP66" i="2008"/>
  <c r="CT68" i="2008"/>
  <c r="BV69" i="2008"/>
  <c r="BN70" i="2008"/>
  <c r="CN70" i="2008"/>
  <c r="CC72" i="2008"/>
  <c r="DD72" i="2008"/>
  <c r="DE72" i="2008"/>
  <c r="CK73" i="2008"/>
  <c r="BV74" i="2008"/>
  <c r="BG75" i="2008"/>
  <c r="CT77" i="2008"/>
  <c r="AC79" i="2008"/>
  <c r="CX79" i="2008"/>
  <c r="CZ79" i="2008"/>
  <c r="DP79" i="2008"/>
  <c r="BN80" i="2008"/>
  <c r="CQ80" i="2008"/>
  <c r="DC80" i="2008"/>
  <c r="BY93" i="2008"/>
  <c r="CH81" i="2008"/>
  <c r="CT81" i="2008"/>
  <c r="CW82" i="2008"/>
  <c r="BP83" i="2008"/>
  <c r="CX83" i="2008"/>
  <c r="CZ83" i="2008"/>
  <c r="CK84" i="2008"/>
  <c r="DC84" i="2008"/>
  <c r="BT85" i="2008"/>
  <c r="BW85" i="2008"/>
  <c r="DL85" i="2008"/>
  <c r="BK86" i="2008"/>
  <c r="BV86" i="2008"/>
  <c r="CW86" i="2008"/>
  <c r="BJ87" i="2008"/>
  <c r="CW88" i="2008"/>
  <c r="DE88" i="2008"/>
  <c r="BN89" i="2008"/>
  <c r="DM89" i="2008"/>
  <c r="CZ90" i="2008"/>
  <c r="BP91" i="2008"/>
  <c r="DP91" i="2008"/>
  <c r="DI104" i="2008"/>
  <c r="BN93" i="2008"/>
  <c r="BS94" i="2008"/>
  <c r="DP95" i="2008"/>
  <c r="CQ96" i="2008"/>
  <c r="BJ97" i="2008"/>
  <c r="BK98" i="2008"/>
  <c r="BW98" i="2008"/>
  <c r="AC99" i="2008"/>
  <c r="BJ99" i="2008"/>
  <c r="CT99" i="2008"/>
  <c r="CZ99" i="2008"/>
  <c r="BW100" i="2008"/>
  <c r="CC101" i="2008"/>
  <c r="DL114" i="2008"/>
  <c r="DL102" i="2008"/>
  <c r="BN104" i="2008"/>
  <c r="CH105" i="2008"/>
  <c r="DM105" i="2008"/>
  <c r="DL117" i="2008"/>
  <c r="CF106" i="2008"/>
  <c r="BW108" i="2008"/>
  <c r="CX109" i="2008"/>
  <c r="CW121" i="2008"/>
  <c r="BY110" i="2008"/>
  <c r="CT110" i="2008"/>
  <c r="AC124" i="2008"/>
  <c r="AC112" i="2008"/>
  <c r="CQ112" i="2008"/>
  <c r="DD113" i="2008"/>
  <c r="DC113" i="2008"/>
  <c r="BV114" i="2008"/>
  <c r="BP116" i="2008"/>
  <c r="CK117" i="2008"/>
  <c r="CB121" i="2008"/>
  <c r="BM123" i="2008"/>
  <c r="CE136" i="2008"/>
  <c r="CB125" i="2008"/>
  <c r="DC125" i="2008"/>
  <c r="DD125" i="2008"/>
  <c r="CK129" i="2008"/>
  <c r="BM131" i="2008"/>
  <c r="CK131" i="2008"/>
  <c r="DL143" i="2008"/>
  <c r="DL131" i="2008"/>
  <c r="DL144" i="2008"/>
  <c r="DL132" i="2008"/>
  <c r="CO136" i="2008"/>
  <c r="CN136" i="2008"/>
  <c r="CN148" i="2008"/>
  <c r="DD136" i="2008"/>
  <c r="CW154" i="2008"/>
  <c r="CW142" i="2008"/>
  <c r="CH145" i="2008"/>
  <c r="CH157" i="2008"/>
  <c r="CL145" i="2008"/>
  <c r="BJ156" i="2008"/>
  <c r="BK156" i="2008"/>
  <c r="DP156" i="2008"/>
  <c r="DO168" i="2008"/>
  <c r="BW159" i="2008"/>
  <c r="BV159" i="2008"/>
  <c r="DC159" i="2008"/>
  <c r="DD159" i="2008"/>
  <c r="CT175" i="2008"/>
  <c r="CT163" i="2008"/>
  <c r="DM163" i="2008"/>
  <c r="DE163" i="2008"/>
  <c r="DI163" i="2008"/>
  <c r="CX166" i="2008"/>
  <c r="CQ166" i="2008"/>
  <c r="BW167" i="2008"/>
  <c r="BV167" i="2008"/>
  <c r="BN171" i="2008"/>
  <c r="BM171" i="2008"/>
  <c r="CE173" i="2008"/>
  <c r="DD173" i="2008"/>
  <c r="CZ173" i="2008"/>
  <c r="CC179" i="2008"/>
  <c r="BY191" i="2008"/>
  <c r="DC181" i="2008"/>
  <c r="DC193" i="2008"/>
  <c r="BS102" i="2008"/>
  <c r="DD102" i="2008"/>
  <c r="BG103" i="2008"/>
  <c r="CX103" i="2008"/>
  <c r="BW104" i="2008"/>
  <c r="BP107" i="2008"/>
  <c r="DE108" i="2008"/>
  <c r="BN109" i="2008"/>
  <c r="CC109" i="2008"/>
  <c r="DP111" i="2008"/>
  <c r="BW112" i="2008"/>
  <c r="DM117" i="2008"/>
  <c r="BW118" i="2008"/>
  <c r="BW120" i="2008"/>
  <c r="CX121" i="2008"/>
  <c r="BN125" i="2008"/>
  <c r="CX125" i="2008"/>
  <c r="CT126" i="2008"/>
  <c r="CL128" i="2008"/>
  <c r="DL130" i="2008"/>
  <c r="BG132" i="2008"/>
  <c r="CU133" i="2008"/>
  <c r="CQ145" i="2008"/>
  <c r="CU136" i="2008"/>
  <c r="BM137" i="2008"/>
  <c r="CN139" i="2008"/>
  <c r="CX140" i="2008"/>
  <c r="CW140" i="2008"/>
  <c r="CB143" i="2008"/>
  <c r="BG144" i="2008"/>
  <c r="DP146" i="2008"/>
  <c r="BG148" i="2008"/>
  <c r="DE149" i="2008"/>
  <c r="DG149" i="2008" s="1"/>
  <c r="CX150" i="2008"/>
  <c r="CW150" i="2008"/>
  <c r="CO151" i="2008"/>
  <c r="CW152" i="2008"/>
  <c r="CO154" i="2008"/>
  <c r="CN154" i="2008"/>
  <c r="DL154" i="2008"/>
  <c r="BN155" i="2008"/>
  <c r="BP156" i="2008"/>
  <c r="DE157" i="2008"/>
  <c r="DG157" i="2008" s="1"/>
  <c r="CX158" i="2008"/>
  <c r="CW170" i="2008"/>
  <c r="DP158" i="2008"/>
  <c r="CX160" i="2008"/>
  <c r="BG161" i="2008"/>
  <c r="BN162" i="2008"/>
  <c r="CK175" i="2008"/>
  <c r="CK163" i="2008"/>
  <c r="BW165" i="2008"/>
  <c r="CF165" i="2008"/>
  <c r="CE165" i="2008"/>
  <c r="DC177" i="2008"/>
  <c r="DD165" i="2008"/>
  <c r="DC165" i="2008"/>
  <c r="CT179" i="2008"/>
  <c r="CT167" i="2008"/>
  <c r="DM167" i="2008"/>
  <c r="DE167" i="2008"/>
  <c r="DG167" i="2008" s="1"/>
  <c r="DA167" i="2008" s="1"/>
  <c r="DI167" i="2008"/>
  <c r="CB184" i="2008"/>
  <c r="CC172" i="2008"/>
  <c r="DP172" i="2008"/>
  <c r="DO172" i="2008"/>
  <c r="CQ176" i="2008"/>
  <c r="CX176" i="2008"/>
  <c r="CB195" i="2008"/>
  <c r="CB183" i="2008"/>
  <c r="CU185" i="2008"/>
  <c r="CQ185" i="2008"/>
  <c r="CK187" i="2008"/>
  <c r="CK199" i="2008"/>
  <c r="CZ188" i="2008"/>
  <c r="CO110" i="2008"/>
  <c r="CW110" i="2008"/>
  <c r="CL111" i="2008"/>
  <c r="BK114" i="2008"/>
  <c r="BW114" i="2008"/>
  <c r="CZ114" i="2008"/>
  <c r="BJ119" i="2008"/>
  <c r="DP119" i="2008"/>
  <c r="BT121" i="2008"/>
  <c r="BW121" i="2008"/>
  <c r="BP123" i="2008"/>
  <c r="DP123" i="2008"/>
  <c r="BW124" i="2008"/>
  <c r="CK124" i="2008"/>
  <c r="CE140" i="2008"/>
  <c r="CF128" i="2008"/>
  <c r="CZ129" i="2008"/>
  <c r="DE136" i="2008"/>
  <c r="DG136" i="2008" s="1"/>
  <c r="CK137" i="2008"/>
  <c r="BT140" i="2008"/>
  <c r="BS140" i="2008"/>
  <c r="CZ141" i="2008"/>
  <c r="BS155" i="2008"/>
  <c r="BT143" i="2008"/>
  <c r="CX144" i="2008"/>
  <c r="CW156" i="2008"/>
  <c r="DC144" i="2008"/>
  <c r="DP144" i="2008"/>
  <c r="DO144" i="2008"/>
  <c r="CO145" i="2008"/>
  <c r="AC147" i="2008"/>
  <c r="DL147" i="2008"/>
  <c r="CF150" i="2008"/>
  <c r="CQ152" i="2008"/>
  <c r="CQ164" i="2008"/>
  <c r="CX152" i="2008"/>
  <c r="DO153" i="2008"/>
  <c r="DP153" i="2008"/>
  <c r="BG162" i="2008"/>
  <c r="CH174" i="2008"/>
  <c r="CL162" i="2008"/>
  <c r="CT165" i="2008"/>
  <c r="BG170" i="2008"/>
  <c r="BK170" i="2008"/>
  <c r="BS170" i="2008"/>
  <c r="CQ172" i="2008"/>
  <c r="DI173" i="2008"/>
  <c r="CB174" i="2008"/>
  <c r="CZ186" i="2008"/>
  <c r="CZ174" i="2008"/>
  <c r="CH188" i="2008"/>
  <c r="CO176" i="2008"/>
  <c r="CH190" i="2008"/>
  <c r="CH178" i="2008"/>
  <c r="CL178" i="2008"/>
  <c r="BP181" i="2008"/>
  <c r="BK182" i="2008"/>
  <c r="BJ194" i="2008"/>
  <c r="BJ182" i="2008"/>
  <c r="DD186" i="2008"/>
  <c r="DC198" i="2008"/>
  <c r="BV126" i="2008"/>
  <c r="CF126" i="2008"/>
  <c r="BM127" i="2008"/>
  <c r="CE129" i="2008"/>
  <c r="BK131" i="2008"/>
  <c r="CO131" i="2008"/>
  <c r="CC132" i="2008"/>
  <c r="CX132" i="2008"/>
  <c r="BS133" i="2008"/>
  <c r="DC133" i="2008"/>
  <c r="BN134" i="2008"/>
  <c r="BP134" i="2008"/>
  <c r="CU134" i="2008"/>
  <c r="BN138" i="2008"/>
  <c r="BT141" i="2008"/>
  <c r="CU141" i="2008"/>
  <c r="CX143" i="2008"/>
  <c r="CC145" i="2008"/>
  <c r="CU145" i="2008"/>
  <c r="CU146" i="2008"/>
  <c r="CX148" i="2008"/>
  <c r="CC149" i="2008"/>
  <c r="BK151" i="2008"/>
  <c r="CC151" i="2008"/>
  <c r="BJ152" i="2008"/>
  <c r="DP152" i="2008"/>
  <c r="CX154" i="2008"/>
  <c r="BT155" i="2008"/>
  <c r="DC155" i="2008"/>
  <c r="BW157" i="2008"/>
  <c r="CE159" i="2008"/>
  <c r="CO159" i="2008"/>
  <c r="CU160" i="2008"/>
  <c r="DP160" i="2008"/>
  <c r="BW163" i="2008"/>
  <c r="CZ176" i="2008"/>
  <c r="CO165" i="2008"/>
  <c r="BV169" i="2008"/>
  <c r="CB182" i="2008"/>
  <c r="CC170" i="2008"/>
  <c r="CL170" i="2008"/>
  <c r="CX170" i="2008"/>
  <c r="DI171" i="2008"/>
  <c r="CH172" i="2008"/>
  <c r="CQ174" i="2008"/>
  <c r="BV175" i="2008"/>
  <c r="CC176" i="2008"/>
  <c r="CZ179" i="2008"/>
  <c r="DD179" i="2008"/>
  <c r="AC183" i="2008"/>
  <c r="CQ184" i="2008"/>
  <c r="BS197" i="2008"/>
  <c r="BT185" i="2008"/>
  <c r="BS185" i="2008"/>
  <c r="CC135" i="2008"/>
  <c r="CO135" i="2008"/>
  <c r="CX136" i="2008"/>
  <c r="CE137" i="2008"/>
  <c r="CK139" i="2008"/>
  <c r="CQ139" i="2008"/>
  <c r="CZ153" i="2008"/>
  <c r="CZ142" i="2008"/>
  <c r="BG143" i="2008"/>
  <c r="DM143" i="2008"/>
  <c r="BK145" i="2008"/>
  <c r="CE145" i="2008"/>
  <c r="CK145" i="2008"/>
  <c r="CF146" i="2008"/>
  <c r="CH147" i="2008"/>
  <c r="DM147" i="2008"/>
  <c r="CW148" i="2008"/>
  <c r="DM149" i="2008"/>
  <c r="BW152" i="2008"/>
  <c r="DM153" i="2008"/>
  <c r="BM155" i="2008"/>
  <c r="CK155" i="2008"/>
  <c r="CQ156" i="2008"/>
  <c r="AC157" i="2008"/>
  <c r="BY157" i="2008"/>
  <c r="DM157" i="2008"/>
  <c r="BK159" i="2008"/>
  <c r="CU159" i="2008"/>
  <c r="BJ160" i="2008"/>
  <c r="BW160" i="2008"/>
  <c r="CN160" i="2008"/>
  <c r="CO161" i="2008"/>
  <c r="BP162" i="2008"/>
  <c r="DP162" i="2008"/>
  <c r="BJ164" i="2008"/>
  <c r="CH164" i="2008"/>
  <c r="DO164" i="2008"/>
  <c r="BG166" i="2008"/>
  <c r="CH168" i="2008"/>
  <c r="CQ168" i="2008"/>
  <c r="BG169" i="2008"/>
  <c r="BN170" i="2008"/>
  <c r="DC173" i="2008"/>
  <c r="BP175" i="2008"/>
  <c r="BW175" i="2008"/>
  <c r="BY177" i="2008"/>
  <c r="DI177" i="2008"/>
  <c r="BP193" i="2008"/>
  <c r="AC195" i="2008"/>
  <c r="BP166" i="2008"/>
  <c r="DP166" i="2008"/>
  <c r="BN168" i="2008"/>
  <c r="CB180" i="2008"/>
  <c r="DI168" i="2008"/>
  <c r="CZ169" i="2008"/>
  <c r="BN172" i="2008"/>
  <c r="BY173" i="2008"/>
  <c r="CN173" i="2008"/>
  <c r="BM174" i="2008"/>
  <c r="CK174" i="2008"/>
  <c r="DO174" i="2008"/>
  <c r="DP174" i="2008"/>
  <c r="DE175" i="2008"/>
  <c r="DG175" i="2008" s="1"/>
  <c r="BG176" i="2008"/>
  <c r="BS176" i="2008"/>
  <c r="CC177" i="2008"/>
  <c r="CQ190" i="2008"/>
  <c r="CQ178" i="2008"/>
  <c r="CU186" i="2008"/>
  <c r="DC187" i="2008"/>
  <c r="AC192" i="2008"/>
  <c r="AC200" i="2008"/>
  <c r="CC168" i="2008"/>
  <c r="DP170" i="2008"/>
  <c r="AD172" i="2008"/>
  <c r="X172" i="2008" s="1"/>
  <c r="BT172" i="2008"/>
  <c r="BT173" i="2008"/>
  <c r="CO173" i="2008"/>
  <c r="CX173" i="2008"/>
  <c r="CL174" i="2008"/>
  <c r="CU174" i="2008"/>
  <c r="DI175" i="2008"/>
  <c r="BT176" i="2008"/>
  <c r="CN176" i="2008"/>
  <c r="BJ178" i="2008"/>
  <c r="BS178" i="2008"/>
  <c r="CB178" i="2008"/>
  <c r="AC179" i="2008"/>
  <c r="BY192" i="2008"/>
  <c r="BY180" i="2008"/>
  <c r="DE180" i="2008"/>
  <c r="DG180" i="2008" s="1"/>
  <c r="BT181" i="2008"/>
  <c r="DE182" i="2008"/>
  <c r="CL186" i="2008"/>
  <c r="BK187" i="2008"/>
  <c r="DL188" i="2008"/>
  <c r="CB192" i="2008"/>
  <c r="AC194" i="2008"/>
  <c r="CT196" i="2008"/>
  <c r="DI196" i="2008"/>
  <c r="BP197" i="2008"/>
  <c r="BG199" i="2008"/>
  <c r="BY174" i="2008"/>
  <c r="DP176" i="2008"/>
  <c r="CL177" i="2008"/>
  <c r="DM178" i="2008"/>
  <c r="BG180" i="2008"/>
  <c r="BS180" i="2008"/>
  <c r="BT183" i="2008"/>
  <c r="DC185" i="2008"/>
  <c r="DL189" i="2008"/>
  <c r="BP192" i="2008"/>
  <c r="BP194" i="2008"/>
  <c r="DL194" i="2008"/>
  <c r="CH195" i="2008"/>
  <c r="BP196" i="2008"/>
  <c r="CZ196" i="2008"/>
  <c r="DC197" i="2008"/>
  <c r="BP199" i="2008"/>
  <c r="CZ199" i="2008"/>
  <c r="CH200" i="2008"/>
  <c r="O159" i="2008"/>
  <c r="O97" i="2008"/>
  <c r="O147" i="2008"/>
  <c r="O213" i="2008"/>
  <c r="O222" i="2008"/>
  <c r="O63" i="2008"/>
  <c r="O219" i="2008"/>
  <c r="O136" i="2008"/>
  <c r="O186" i="2008"/>
  <c r="O72" i="2008"/>
  <c r="O59" i="2008"/>
  <c r="O151" i="2008"/>
  <c r="O81" i="2008"/>
  <c r="O82" i="2008"/>
  <c r="O191" i="2008"/>
  <c r="F74" i="2008"/>
  <c r="F220" i="2008"/>
  <c r="F81" i="2008"/>
  <c r="F128" i="2008"/>
  <c r="F164" i="2008"/>
  <c r="F187" i="2008"/>
  <c r="F68" i="2008"/>
  <c r="F76" i="2008"/>
  <c r="F99" i="2008"/>
  <c r="F54" i="2008"/>
  <c r="F72" i="2008"/>
  <c r="F83" i="2008"/>
  <c r="F91" i="2008"/>
  <c r="F126" i="2008"/>
  <c r="F173" i="2008"/>
  <c r="F58" i="2008"/>
  <c r="F132" i="2008"/>
  <c r="F224" i="2008"/>
  <c r="U45" i="2008"/>
  <c r="O45" i="2008"/>
  <c r="CZ45" i="2008"/>
  <c r="BT46" i="2008"/>
  <c r="DD46" i="2008"/>
  <c r="W47" i="2008"/>
  <c r="BN47" i="2008"/>
  <c r="CX47" i="2008"/>
  <c r="AD48" i="2008"/>
  <c r="X48" i="2008" s="1"/>
  <c r="U49" i="2008"/>
  <c r="O49" i="2008"/>
  <c r="BP49" i="2008"/>
  <c r="BG50" i="2008"/>
  <c r="BT50" i="2008"/>
  <c r="BY50" i="2008"/>
  <c r="CQ50" i="2008"/>
  <c r="DD50" i="2008"/>
  <c r="DI50" i="2008"/>
  <c r="BN51" i="2008"/>
  <c r="CX51" i="2008"/>
  <c r="AD52" i="2008"/>
  <c r="X52" i="2008" s="1"/>
  <c r="U53" i="2008"/>
  <c r="O53" i="2008"/>
  <c r="CZ53" i="2008"/>
  <c r="BT54" i="2008"/>
  <c r="DD54" i="2008"/>
  <c r="W55" i="2008"/>
  <c r="BN55" i="2008"/>
  <c r="CX55" i="2008"/>
  <c r="AD56" i="2008"/>
  <c r="X56" i="2008" s="1"/>
  <c r="CL57" i="2008"/>
  <c r="BP58" i="2008"/>
  <c r="BM59" i="2008"/>
  <c r="CK59" i="2008"/>
  <c r="DD59" i="2008"/>
  <c r="DO59" i="2008"/>
  <c r="I60" i="2008"/>
  <c r="F60" i="2008"/>
  <c r="W60" i="2008"/>
  <c r="BK60" i="2008"/>
  <c r="DL60" i="2008"/>
  <c r="CL61" i="2008"/>
  <c r="BP62" i="2008"/>
  <c r="BM63" i="2008"/>
  <c r="CK63" i="2008"/>
  <c r="DD63" i="2008"/>
  <c r="DO63" i="2008"/>
  <c r="I64" i="2008"/>
  <c r="W64" i="2008"/>
  <c r="BK64" i="2008"/>
  <c r="DL64" i="2008"/>
  <c r="N65" i="2008"/>
  <c r="DI65" i="2008"/>
  <c r="DE65" i="2008"/>
  <c r="Q67" i="2008"/>
  <c r="BM67" i="2008"/>
  <c r="CK67" i="2008"/>
  <c r="CQ67" i="2008"/>
  <c r="CW67" i="2008"/>
  <c r="DM67" i="2008"/>
  <c r="DI67" i="2008"/>
  <c r="DO67" i="2008"/>
  <c r="DD68" i="2008"/>
  <c r="CO69" i="2008"/>
  <c r="CN69" i="2008"/>
  <c r="CL70" i="2008"/>
  <c r="CH70" i="2008"/>
  <c r="K71" i="2008"/>
  <c r="Q71" i="2008"/>
  <c r="BM71" i="2008"/>
  <c r="BS71" i="2008"/>
  <c r="CK71" i="2008"/>
  <c r="CQ71" i="2008"/>
  <c r="DM71" i="2008"/>
  <c r="DI71" i="2008"/>
  <c r="E72" i="2008"/>
  <c r="CE72" i="2008"/>
  <c r="DL72" i="2008"/>
  <c r="H73" i="2008"/>
  <c r="BJ73" i="2008"/>
  <c r="CH73" i="2008"/>
  <c r="AC74" i="2008"/>
  <c r="AD74" i="2008"/>
  <c r="X74" i="2008" s="1"/>
  <c r="CB74" i="2008"/>
  <c r="CC74" i="2008"/>
  <c r="L75" i="2008"/>
  <c r="W21" i="2008"/>
  <c r="CH25" i="2008"/>
  <c r="W29" i="2008"/>
  <c r="N45" i="2008"/>
  <c r="AD45" i="2008"/>
  <c r="X45" i="2008" s="1"/>
  <c r="CO45" i="2008"/>
  <c r="U46" i="2008"/>
  <c r="O46" i="2008"/>
  <c r="L47" i="2008"/>
  <c r="F47" i="2008"/>
  <c r="BT47" i="2008"/>
  <c r="BY47" i="2008"/>
  <c r="DD47" i="2008"/>
  <c r="E48" i="2008"/>
  <c r="BN48" i="2008"/>
  <c r="CX48" i="2008"/>
  <c r="N49" i="2008"/>
  <c r="AD49" i="2008"/>
  <c r="X49" i="2008" s="1"/>
  <c r="CO49" i="2008"/>
  <c r="U50" i="2008"/>
  <c r="O50" i="2008"/>
  <c r="L51" i="2008"/>
  <c r="F51" i="2008"/>
  <c r="BT51" i="2008"/>
  <c r="DD51" i="2008"/>
  <c r="DI51" i="2008"/>
  <c r="BN52" i="2008"/>
  <c r="CX52" i="2008"/>
  <c r="AD53" i="2008"/>
  <c r="X53" i="2008" s="1"/>
  <c r="BK53" i="2008"/>
  <c r="BW53" i="2008"/>
  <c r="CO53" i="2008"/>
  <c r="CU53" i="2008"/>
  <c r="U54" i="2008"/>
  <c r="O54" i="2008"/>
  <c r="L55" i="2008"/>
  <c r="F55" i="2008"/>
  <c r="BT55" i="2008"/>
  <c r="BY55" i="2008"/>
  <c r="DD55" i="2008"/>
  <c r="E56" i="2008"/>
  <c r="W56" i="2008"/>
  <c r="BN56" i="2008"/>
  <c r="CX56" i="2008"/>
  <c r="H57" i="2008"/>
  <c r="R57" i="2008"/>
  <c r="O57" i="2008"/>
  <c r="W57" i="2008"/>
  <c r="BJ57" i="2008"/>
  <c r="BT57" i="2008"/>
  <c r="BY57" i="2008"/>
  <c r="CH57" i="2008"/>
  <c r="CW57" i="2008"/>
  <c r="DP57" i="2008"/>
  <c r="T58" i="2008"/>
  <c r="BV58" i="2008"/>
  <c r="CT58" i="2008"/>
  <c r="DM58" i="2008"/>
  <c r="L59" i="2008"/>
  <c r="F59" i="2008"/>
  <c r="Q59" i="2008"/>
  <c r="AC59" i="2008"/>
  <c r="BN59" i="2008"/>
  <c r="BS59" i="2008"/>
  <c r="CB59" i="2008"/>
  <c r="CL59" i="2008"/>
  <c r="CQ59" i="2008"/>
  <c r="CZ59" i="2008"/>
  <c r="E60" i="2008"/>
  <c r="T60" i="2008"/>
  <c r="BG60" i="2008"/>
  <c r="BV60" i="2008"/>
  <c r="CE60" i="2008"/>
  <c r="CO60" i="2008"/>
  <c r="CT60" i="2008"/>
  <c r="DC60" i="2008"/>
  <c r="DM60" i="2008"/>
  <c r="H61" i="2008"/>
  <c r="R61" i="2008"/>
  <c r="O61" i="2008"/>
  <c r="W61" i="2008"/>
  <c r="BJ61" i="2008"/>
  <c r="BT61" i="2008"/>
  <c r="BY61" i="2008"/>
  <c r="CH61" i="2008"/>
  <c r="CW61" i="2008"/>
  <c r="DP61" i="2008"/>
  <c r="T62" i="2008"/>
  <c r="BV62" i="2008"/>
  <c r="CT62" i="2008"/>
  <c r="DM62" i="2008"/>
  <c r="L63" i="2008"/>
  <c r="F63" i="2008"/>
  <c r="Q63" i="2008"/>
  <c r="AC63" i="2008"/>
  <c r="BN63" i="2008"/>
  <c r="BS63" i="2008"/>
  <c r="CB63" i="2008"/>
  <c r="CL63" i="2008"/>
  <c r="CQ63" i="2008"/>
  <c r="CZ63" i="2008"/>
  <c r="E64" i="2008"/>
  <c r="T64" i="2008"/>
  <c r="BG64" i="2008"/>
  <c r="BV64" i="2008"/>
  <c r="CE64" i="2008"/>
  <c r="CO64" i="2008"/>
  <c r="CT64" i="2008"/>
  <c r="DC64" i="2008"/>
  <c r="DM64" i="2008"/>
  <c r="H65" i="2008"/>
  <c r="T65" i="2008"/>
  <c r="DD65" i="2008"/>
  <c r="DO65" i="2008"/>
  <c r="I66" i="2008"/>
  <c r="F66" i="2008"/>
  <c r="N66" i="2008"/>
  <c r="BK66" i="2008"/>
  <c r="BP66" i="2008"/>
  <c r="R67" i="2008"/>
  <c r="BG67" i="2008"/>
  <c r="BN67" i="2008"/>
  <c r="BT67" i="2008"/>
  <c r="CE67" i="2008"/>
  <c r="CF67" i="2008"/>
  <c r="CL67" i="2008"/>
  <c r="CX67" i="2008"/>
  <c r="DC67" i="2008"/>
  <c r="DD67" i="2008"/>
  <c r="DP67" i="2008"/>
  <c r="K68" i="2008"/>
  <c r="CE68" i="2008"/>
  <c r="CU68" i="2008"/>
  <c r="CZ68" i="2008"/>
  <c r="DL68" i="2008"/>
  <c r="H69" i="2008"/>
  <c r="AC69" i="2008"/>
  <c r="BJ69" i="2008"/>
  <c r="CB69" i="2008"/>
  <c r="CH69" i="2008"/>
  <c r="CZ69" i="2008"/>
  <c r="DL69" i="2008"/>
  <c r="I70" i="2008"/>
  <c r="F70" i="2008"/>
  <c r="U70" i="2008"/>
  <c r="AC70" i="2008"/>
  <c r="AD70" i="2008"/>
  <c r="X70" i="2008" s="1"/>
  <c r="BK70" i="2008"/>
  <c r="BW70" i="2008"/>
  <c r="CB70" i="2008"/>
  <c r="CC70" i="2008"/>
  <c r="CO70" i="2008"/>
  <c r="CZ70" i="2008"/>
  <c r="DM70" i="2008"/>
  <c r="L71" i="2008"/>
  <c r="R71" i="2008"/>
  <c r="BN71" i="2008"/>
  <c r="BT71" i="2008"/>
  <c r="CE71" i="2008"/>
  <c r="CF71" i="2008"/>
  <c r="CL71" i="2008"/>
  <c r="CX71" i="2008"/>
  <c r="DC71" i="2008"/>
  <c r="DD71" i="2008"/>
  <c r="DP71" i="2008"/>
  <c r="K72" i="2008"/>
  <c r="BP72" i="2008"/>
  <c r="BV72" i="2008"/>
  <c r="CK72" i="2008"/>
  <c r="DM72" i="2008"/>
  <c r="E85" i="2008"/>
  <c r="I73" i="2008"/>
  <c r="E73" i="2008"/>
  <c r="Q73" i="2008"/>
  <c r="BG85" i="2008"/>
  <c r="BK73" i="2008"/>
  <c r="BG73" i="2008"/>
  <c r="BS73" i="2008"/>
  <c r="CE85" i="2008"/>
  <c r="CE73" i="2008"/>
  <c r="CQ73" i="2008"/>
  <c r="CU73" i="2008"/>
  <c r="DC85" i="2008"/>
  <c r="DC73" i="2008"/>
  <c r="R74" i="2008"/>
  <c r="O74" i="2008"/>
  <c r="Q74" i="2008"/>
  <c r="BT74" i="2008"/>
  <c r="BS74" i="2008"/>
  <c r="DD74" i="2008"/>
  <c r="DP74" i="2008"/>
  <c r="DO74" i="2008"/>
  <c r="I75" i="2008"/>
  <c r="U75" i="2008"/>
  <c r="O75" i="2008"/>
  <c r="T75" i="2008"/>
  <c r="BK75" i="2008"/>
  <c r="BW75" i="2008"/>
  <c r="BV75" i="2008"/>
  <c r="CU75" i="2008"/>
  <c r="CT75" i="2008"/>
  <c r="BG76" i="2008"/>
  <c r="DC76" i="2008"/>
  <c r="R77" i="2008"/>
  <c r="CB77" i="2008"/>
  <c r="CO77" i="2008"/>
  <c r="N78" i="2008"/>
  <c r="T78" i="2008"/>
  <c r="BP78" i="2008"/>
  <c r="BV78" i="2008"/>
  <c r="CN78" i="2008"/>
  <c r="CT78" i="2008"/>
  <c r="DI78" i="2008"/>
  <c r="DE78" i="2008"/>
  <c r="DP78" i="2008"/>
  <c r="BG79" i="2008"/>
  <c r="CF79" i="2008"/>
  <c r="CE79" i="2008"/>
  <c r="DD79" i="2008"/>
  <c r="DC79" i="2008"/>
  <c r="K80" i="2008"/>
  <c r="AD80" i="2008"/>
  <c r="X80" i="2008" s="1"/>
  <c r="W80" i="2008"/>
  <c r="CC80" i="2008"/>
  <c r="BY80" i="2008"/>
  <c r="CK80" i="2008"/>
  <c r="AC81" i="2008"/>
  <c r="BT81" i="2008"/>
  <c r="K82" i="2008"/>
  <c r="L82" i="2008"/>
  <c r="F82" i="2008"/>
  <c r="BM82" i="2008"/>
  <c r="BN82" i="2008"/>
  <c r="CK82" i="2008"/>
  <c r="CL82" i="2008"/>
  <c r="I84" i="2008"/>
  <c r="F84" i="2008"/>
  <c r="H84" i="2008"/>
  <c r="BK84" i="2008"/>
  <c r="BJ84" i="2008"/>
  <c r="R85" i="2008"/>
  <c r="CO85" i="2008"/>
  <c r="DI86" i="2008"/>
  <c r="DE86" i="2008"/>
  <c r="DP86" i="2008"/>
  <c r="E87" i="2008"/>
  <c r="BG87" i="2008"/>
  <c r="CF87" i="2008"/>
  <c r="CE87" i="2008"/>
  <c r="DD87" i="2008"/>
  <c r="DC87" i="2008"/>
  <c r="AD88" i="2008"/>
  <c r="X88" i="2008" s="1"/>
  <c r="W88" i="2008"/>
  <c r="BM88" i="2008"/>
  <c r="CC88" i="2008"/>
  <c r="BY88" i="2008"/>
  <c r="CC89" i="2008"/>
  <c r="CH89" i="2008"/>
  <c r="CO89" i="2008"/>
  <c r="AD90" i="2008"/>
  <c r="X90" i="2008" s="1"/>
  <c r="AC90" i="2008"/>
  <c r="CC90" i="2008"/>
  <c r="CB90" i="2008"/>
  <c r="U91" i="2008"/>
  <c r="BW91" i="2008"/>
  <c r="CN91" i="2008"/>
  <c r="CO91" i="2008"/>
  <c r="DL91" i="2008"/>
  <c r="DM91" i="2008"/>
  <c r="R93" i="2008"/>
  <c r="BP93" i="2008"/>
  <c r="CU94" i="2008"/>
  <c r="CQ94" i="2008"/>
  <c r="Q96" i="2008"/>
  <c r="R96" i="2008"/>
  <c r="O96" i="2008"/>
  <c r="BS96" i="2008"/>
  <c r="BT96" i="2008"/>
  <c r="CX96" i="2008"/>
  <c r="DO96" i="2008"/>
  <c r="DP96" i="2008"/>
  <c r="CC97" i="2008"/>
  <c r="CH97" i="2008"/>
  <c r="CO97" i="2008"/>
  <c r="AD98" i="2008"/>
  <c r="X98" i="2008" s="1"/>
  <c r="AC98" i="2008"/>
  <c r="CC98" i="2008"/>
  <c r="CB98" i="2008"/>
  <c r="U99" i="2008"/>
  <c r="BW99" i="2008"/>
  <c r="CN99" i="2008"/>
  <c r="CO99" i="2008"/>
  <c r="DL99" i="2008"/>
  <c r="DM99" i="2008"/>
  <c r="R101" i="2008"/>
  <c r="CU102" i="2008"/>
  <c r="CQ102" i="2008"/>
  <c r="Q104" i="2008"/>
  <c r="R104" i="2008"/>
  <c r="O104" i="2008"/>
  <c r="BS104" i="2008"/>
  <c r="BT104" i="2008"/>
  <c r="CX104" i="2008"/>
  <c r="DO104" i="2008"/>
  <c r="DP104" i="2008"/>
  <c r="CC105" i="2008"/>
  <c r="CO105" i="2008"/>
  <c r="AD106" i="2008"/>
  <c r="X106" i="2008" s="1"/>
  <c r="AC106" i="2008"/>
  <c r="CC106" i="2008"/>
  <c r="CB106" i="2008"/>
  <c r="U107" i="2008"/>
  <c r="BW107" i="2008"/>
  <c r="CN107" i="2008"/>
  <c r="CO107" i="2008"/>
  <c r="DL107" i="2008"/>
  <c r="DM107" i="2008"/>
  <c r="R109" i="2008"/>
  <c r="O109" i="2008"/>
  <c r="CU110" i="2008"/>
  <c r="CQ110" i="2008"/>
  <c r="Q112" i="2008"/>
  <c r="R112" i="2008"/>
  <c r="O112" i="2008"/>
  <c r="BS112" i="2008"/>
  <c r="BT112" i="2008"/>
  <c r="CX112" i="2008"/>
  <c r="DO112" i="2008"/>
  <c r="DP112" i="2008"/>
  <c r="CC113" i="2008"/>
  <c r="CO113" i="2008"/>
  <c r="AD114" i="2008"/>
  <c r="X114" i="2008" s="1"/>
  <c r="AC114" i="2008"/>
  <c r="CC114" i="2008"/>
  <c r="CB114" i="2008"/>
  <c r="N115" i="2008"/>
  <c r="N127" i="2008"/>
  <c r="U115" i="2008"/>
  <c r="BP115" i="2008"/>
  <c r="BP127" i="2008"/>
  <c r="BW115" i="2008"/>
  <c r="CN115" i="2008"/>
  <c r="CO115" i="2008"/>
  <c r="CN127" i="2008"/>
  <c r="DL115" i="2008"/>
  <c r="DM115" i="2008"/>
  <c r="DL127" i="2008"/>
  <c r="Q128" i="2008"/>
  <c r="Q116" i="2008"/>
  <c r="R116" i="2008"/>
  <c r="O116" i="2008"/>
  <c r="CK128" i="2008"/>
  <c r="CK116" i="2008"/>
  <c r="CQ128" i="2008"/>
  <c r="CQ116" i="2008"/>
  <c r="CX116" i="2008"/>
  <c r="H117" i="2008"/>
  <c r="H129" i="2008"/>
  <c r="I117" i="2008"/>
  <c r="F117" i="2008"/>
  <c r="BY117" i="2008"/>
  <c r="CU118" i="2008"/>
  <c r="CQ118" i="2008"/>
  <c r="CZ118" i="2008"/>
  <c r="DI118" i="2008"/>
  <c r="DE118" i="2008"/>
  <c r="DI130" i="2008"/>
  <c r="DP118" i="2008"/>
  <c r="E119" i="2008"/>
  <c r="L119" i="2008"/>
  <c r="CQ132" i="2008"/>
  <c r="CQ120" i="2008"/>
  <c r="CX120" i="2008"/>
  <c r="BY121" i="2008"/>
  <c r="CF121" i="2008"/>
  <c r="H123" i="2008"/>
  <c r="BW123" i="2008"/>
  <c r="DL123" i="2008"/>
  <c r="DM123" i="2008"/>
  <c r="DL135" i="2008"/>
  <c r="Q136" i="2008"/>
  <c r="Q124" i="2008"/>
  <c r="R124" i="2008"/>
  <c r="O124" i="2008"/>
  <c r="CQ136" i="2008"/>
  <c r="CQ124" i="2008"/>
  <c r="CX124" i="2008"/>
  <c r="CO125" i="2008"/>
  <c r="CN125" i="2008"/>
  <c r="DD126" i="2008"/>
  <c r="DC126" i="2008"/>
  <c r="AD128" i="2008"/>
  <c r="X128" i="2008" s="1"/>
  <c r="AC128" i="2008"/>
  <c r="CZ128" i="2008"/>
  <c r="DD128" i="2008"/>
  <c r="I129" i="2008"/>
  <c r="E129" i="2008"/>
  <c r="L130" i="2008"/>
  <c r="E130" i="2008"/>
  <c r="Q135" i="2008"/>
  <c r="R135" i="2008"/>
  <c r="L136" i="2008"/>
  <c r="F136" i="2008"/>
  <c r="K136" i="2008"/>
  <c r="BJ138" i="2008"/>
  <c r="BK138" i="2008"/>
  <c r="CZ138" i="2008"/>
  <c r="CZ140" i="2008"/>
  <c r="CK141" i="2008"/>
  <c r="CL141" i="2008"/>
  <c r="BN142" i="2008"/>
  <c r="BG142" i="2008"/>
  <c r="BK142" i="2008"/>
  <c r="BG154" i="2008"/>
  <c r="E143" i="2008"/>
  <c r="L143" i="2008"/>
  <c r="CZ163" i="2008"/>
  <c r="DD151" i="2008"/>
  <c r="CZ151" i="2008"/>
  <c r="CH165" i="2008"/>
  <c r="CO153" i="2008"/>
  <c r="CL153" i="2008"/>
  <c r="CH153" i="2008"/>
  <c r="U184" i="2008"/>
  <c r="T184" i="2008"/>
  <c r="E21" i="2008"/>
  <c r="CZ21" i="2008"/>
  <c r="CQ23" i="2008"/>
  <c r="BP25" i="2008"/>
  <c r="BG27" i="2008"/>
  <c r="E29" i="2008"/>
  <c r="CZ29" i="2008"/>
  <c r="CQ31" i="2008"/>
  <c r="BP33" i="2008"/>
  <c r="DI33" i="2008"/>
  <c r="BG35" i="2008"/>
  <c r="E37" i="2008"/>
  <c r="BY37" i="2008"/>
  <c r="CZ37" i="2008"/>
  <c r="CQ39" i="2008"/>
  <c r="BP41" i="2008"/>
  <c r="DI41" i="2008"/>
  <c r="BG43" i="2008"/>
  <c r="E45" i="2008"/>
  <c r="BN45" i="2008"/>
  <c r="CX45" i="2008"/>
  <c r="AD46" i="2008"/>
  <c r="X46" i="2008" s="1"/>
  <c r="CO46" i="2008"/>
  <c r="U47" i="2008"/>
  <c r="O47" i="2008"/>
  <c r="CH47" i="2008"/>
  <c r="L48" i="2008"/>
  <c r="F48" i="2008"/>
  <c r="BT48" i="2008"/>
  <c r="CL48" i="2008"/>
  <c r="DD48" i="2008"/>
  <c r="E49" i="2008"/>
  <c r="BN49" i="2008"/>
  <c r="CX49" i="2008"/>
  <c r="AD50" i="2008"/>
  <c r="X50" i="2008" s="1"/>
  <c r="CO50" i="2008"/>
  <c r="U51" i="2008"/>
  <c r="O51" i="2008"/>
  <c r="CH51" i="2008"/>
  <c r="L52" i="2008"/>
  <c r="F52" i="2008"/>
  <c r="BT52" i="2008"/>
  <c r="CL52" i="2008"/>
  <c r="DD52" i="2008"/>
  <c r="E53" i="2008"/>
  <c r="BN53" i="2008"/>
  <c r="CX53" i="2008"/>
  <c r="AD54" i="2008"/>
  <c r="X54" i="2008" s="1"/>
  <c r="CO54" i="2008"/>
  <c r="U55" i="2008"/>
  <c r="O55" i="2008"/>
  <c r="BP55" i="2008"/>
  <c r="CH55" i="2008"/>
  <c r="CZ55" i="2008"/>
  <c r="L56" i="2008"/>
  <c r="F56" i="2008"/>
  <c r="R56" i="2008"/>
  <c r="BG56" i="2008"/>
  <c r="BT56" i="2008"/>
  <c r="CQ56" i="2008"/>
  <c r="DD56" i="2008"/>
  <c r="DP56" i="2008"/>
  <c r="E57" i="2008"/>
  <c r="BG57" i="2008"/>
  <c r="CE57" i="2008"/>
  <c r="CU57" i="2008"/>
  <c r="DL57" i="2008"/>
  <c r="K58" i="2008"/>
  <c r="U58" i="2008"/>
  <c r="O58" i="2008"/>
  <c r="AC58" i="2008"/>
  <c r="BM58" i="2008"/>
  <c r="BW58" i="2008"/>
  <c r="CB58" i="2008"/>
  <c r="CK58" i="2008"/>
  <c r="CU58" i="2008"/>
  <c r="CZ58" i="2008"/>
  <c r="DI58" i="2008"/>
  <c r="H59" i="2008"/>
  <c r="BJ59" i="2008"/>
  <c r="CH59" i="2008"/>
  <c r="CW59" i="2008"/>
  <c r="DL59" i="2008"/>
  <c r="R60" i="2008"/>
  <c r="O60" i="2008"/>
  <c r="Q72" i="2008"/>
  <c r="BM60" i="2008"/>
  <c r="BT60" i="2008"/>
  <c r="BS72" i="2008"/>
  <c r="CB60" i="2008"/>
  <c r="CZ60" i="2008"/>
  <c r="DE60" i="2008"/>
  <c r="DP60" i="2008"/>
  <c r="DO72" i="2008"/>
  <c r="E61" i="2008"/>
  <c r="BG61" i="2008"/>
  <c r="CE61" i="2008"/>
  <c r="CU61" i="2008"/>
  <c r="DL61" i="2008"/>
  <c r="K62" i="2008"/>
  <c r="U62" i="2008"/>
  <c r="O62" i="2008"/>
  <c r="AC62" i="2008"/>
  <c r="BM62" i="2008"/>
  <c r="BW62" i="2008"/>
  <c r="CB62" i="2008"/>
  <c r="CK62" i="2008"/>
  <c r="CU62" i="2008"/>
  <c r="CZ62" i="2008"/>
  <c r="DI62" i="2008"/>
  <c r="H63" i="2008"/>
  <c r="BJ63" i="2008"/>
  <c r="CH63" i="2008"/>
  <c r="CW63" i="2008"/>
  <c r="DL63" i="2008"/>
  <c r="R64" i="2008"/>
  <c r="O64" i="2008"/>
  <c r="Q76" i="2008"/>
  <c r="BM64" i="2008"/>
  <c r="BT64" i="2008"/>
  <c r="BS76" i="2008"/>
  <c r="CB64" i="2008"/>
  <c r="CZ64" i="2008"/>
  <c r="DE64" i="2008"/>
  <c r="DP64" i="2008"/>
  <c r="DO76" i="2008"/>
  <c r="E65" i="2008"/>
  <c r="Q65" i="2008"/>
  <c r="AC65" i="2008"/>
  <c r="BN65" i="2008"/>
  <c r="BS65" i="2008"/>
  <c r="CB65" i="2008"/>
  <c r="CL65" i="2008"/>
  <c r="CQ65" i="2008"/>
  <c r="CU65" i="2008"/>
  <c r="CZ65" i="2008"/>
  <c r="DM65" i="2008"/>
  <c r="DP65" i="2008"/>
  <c r="T66" i="2008"/>
  <c r="BV66" i="2008"/>
  <c r="CE66" i="2008"/>
  <c r="CO66" i="2008"/>
  <c r="CT66" i="2008"/>
  <c r="DC66" i="2008"/>
  <c r="DM66" i="2008"/>
  <c r="H67" i="2008"/>
  <c r="U67" i="2008"/>
  <c r="T67" i="2008"/>
  <c r="BK67" i="2008"/>
  <c r="BW67" i="2008"/>
  <c r="BV67" i="2008"/>
  <c r="CU67" i="2008"/>
  <c r="CT67" i="2008"/>
  <c r="DE67" i="2008"/>
  <c r="CK68" i="2008"/>
  <c r="DM68" i="2008"/>
  <c r="E81" i="2008"/>
  <c r="I69" i="2008"/>
  <c r="E69" i="2008"/>
  <c r="K69" i="2008"/>
  <c r="Q69" i="2008"/>
  <c r="U69" i="2008"/>
  <c r="O69" i="2008"/>
  <c r="BG81" i="2008"/>
  <c r="BK69" i="2008"/>
  <c r="BG69" i="2008"/>
  <c r="BM69" i="2008"/>
  <c r="BS69" i="2008"/>
  <c r="BW69" i="2008"/>
  <c r="CE81" i="2008"/>
  <c r="CE69" i="2008"/>
  <c r="CK69" i="2008"/>
  <c r="CQ69" i="2008"/>
  <c r="CU69" i="2008"/>
  <c r="DC81" i="2008"/>
  <c r="DC69" i="2008"/>
  <c r="R70" i="2008"/>
  <c r="Q70" i="2008"/>
  <c r="BT70" i="2008"/>
  <c r="BS70" i="2008"/>
  <c r="DD70" i="2008"/>
  <c r="DP70" i="2008"/>
  <c r="DO70" i="2008"/>
  <c r="I71" i="2008"/>
  <c r="U71" i="2008"/>
  <c r="T71" i="2008"/>
  <c r="BK71" i="2008"/>
  <c r="BW71" i="2008"/>
  <c r="BV71" i="2008"/>
  <c r="CU71" i="2008"/>
  <c r="CT71" i="2008"/>
  <c r="DE71" i="2008"/>
  <c r="BG72" i="2008"/>
  <c r="BW72" i="2008"/>
  <c r="CB72" i="2008"/>
  <c r="DC72" i="2008"/>
  <c r="DI72" i="2008"/>
  <c r="L73" i="2008"/>
  <c r="R73" i="2008"/>
  <c r="O73" i="2008"/>
  <c r="W73" i="2008"/>
  <c r="BN73" i="2008"/>
  <c r="BT73" i="2008"/>
  <c r="BY73" i="2008"/>
  <c r="CF73" i="2008"/>
  <c r="CL73" i="2008"/>
  <c r="CW73" i="2008"/>
  <c r="CX73" i="2008"/>
  <c r="DD73" i="2008"/>
  <c r="DO73" i="2008"/>
  <c r="E74" i="2008"/>
  <c r="K74" i="2008"/>
  <c r="BG74" i="2008"/>
  <c r="BM74" i="2008"/>
  <c r="CE74" i="2008"/>
  <c r="CK74" i="2008"/>
  <c r="DC74" i="2008"/>
  <c r="DI74" i="2008"/>
  <c r="H75" i="2008"/>
  <c r="N75" i="2008"/>
  <c r="AC75" i="2008"/>
  <c r="BJ75" i="2008"/>
  <c r="BP75" i="2008"/>
  <c r="CB75" i="2008"/>
  <c r="CH75" i="2008"/>
  <c r="CN75" i="2008"/>
  <c r="DL75" i="2008"/>
  <c r="N76" i="2008"/>
  <c r="T76" i="2008"/>
  <c r="BM76" i="2008"/>
  <c r="CN76" i="2008"/>
  <c r="CT76" i="2008"/>
  <c r="DD76" i="2008"/>
  <c r="DP76" i="2008"/>
  <c r="N77" i="2008"/>
  <c r="BM77" i="2008"/>
  <c r="BS77" i="2008"/>
  <c r="CC77" i="2008"/>
  <c r="CN77" i="2008"/>
  <c r="DI77" i="2008"/>
  <c r="E78" i="2008"/>
  <c r="BG78" i="2008"/>
  <c r="CE78" i="2008"/>
  <c r="CU78" i="2008"/>
  <c r="CQ78" i="2008"/>
  <c r="DC78" i="2008"/>
  <c r="DO78" i="2008"/>
  <c r="Q79" i="2008"/>
  <c r="BM79" i="2008"/>
  <c r="BS79" i="2008"/>
  <c r="CK79" i="2008"/>
  <c r="CQ79" i="2008"/>
  <c r="DI79" i="2008"/>
  <c r="DO79" i="2008"/>
  <c r="Q80" i="2008"/>
  <c r="R80" i="2008"/>
  <c r="O80" i="2008"/>
  <c r="BS80" i="2008"/>
  <c r="BT80" i="2008"/>
  <c r="CF80" i="2008"/>
  <c r="CX80" i="2008"/>
  <c r="DD80" i="2008"/>
  <c r="DO80" i="2008"/>
  <c r="DP80" i="2008"/>
  <c r="K81" i="2008"/>
  <c r="Q81" i="2008"/>
  <c r="AD81" i="2008"/>
  <c r="X81" i="2008" s="1"/>
  <c r="BK81" i="2008"/>
  <c r="BP81" i="2008"/>
  <c r="CF81" i="2008"/>
  <c r="CK81" i="2008"/>
  <c r="DL81" i="2008"/>
  <c r="AD82" i="2008"/>
  <c r="X82" i="2008" s="1"/>
  <c r="AC82" i="2008"/>
  <c r="CC82" i="2008"/>
  <c r="CB82" i="2008"/>
  <c r="CZ82" i="2008"/>
  <c r="DL82" i="2008"/>
  <c r="U83" i="2008"/>
  <c r="AD83" i="2008"/>
  <c r="X83" i="2008" s="1"/>
  <c r="BW83" i="2008"/>
  <c r="CC83" i="2008"/>
  <c r="CN83" i="2008"/>
  <c r="CO83" i="2008"/>
  <c r="CU83" i="2008"/>
  <c r="DL83" i="2008"/>
  <c r="DM83" i="2008"/>
  <c r="T84" i="2008"/>
  <c r="BV84" i="2008"/>
  <c r="CB84" i="2008"/>
  <c r="CT84" i="2008"/>
  <c r="I85" i="2008"/>
  <c r="F85" i="2008"/>
  <c r="N85" i="2008"/>
  <c r="BM85" i="2008"/>
  <c r="CC85" i="2008"/>
  <c r="CN85" i="2008"/>
  <c r="E86" i="2008"/>
  <c r="Q86" i="2008"/>
  <c r="BG86" i="2008"/>
  <c r="BS86" i="2008"/>
  <c r="CE86" i="2008"/>
  <c r="CU86" i="2008"/>
  <c r="CQ86" i="2008"/>
  <c r="DC86" i="2008"/>
  <c r="DO86" i="2008"/>
  <c r="Q87" i="2008"/>
  <c r="W87" i="2008"/>
  <c r="BS87" i="2008"/>
  <c r="BY87" i="2008"/>
  <c r="CQ87" i="2008"/>
  <c r="CW87" i="2008"/>
  <c r="DO87" i="2008"/>
  <c r="Q88" i="2008"/>
  <c r="R88" i="2008"/>
  <c r="O88" i="2008"/>
  <c r="BS88" i="2008"/>
  <c r="BT88" i="2008"/>
  <c r="CF88" i="2008"/>
  <c r="CX88" i="2008"/>
  <c r="DD88" i="2008"/>
  <c r="DO88" i="2008"/>
  <c r="DP88" i="2008"/>
  <c r="AD89" i="2008"/>
  <c r="X89" i="2008" s="1"/>
  <c r="BT89" i="2008"/>
  <c r="BY89" i="2008"/>
  <c r="CN89" i="2008"/>
  <c r="N90" i="2008"/>
  <c r="BP90" i="2008"/>
  <c r="CN90" i="2008"/>
  <c r="DI90" i="2008"/>
  <c r="DE90" i="2008"/>
  <c r="DP90" i="2008"/>
  <c r="E91" i="2008"/>
  <c r="R91" i="2008"/>
  <c r="BG91" i="2008"/>
  <c r="BT91" i="2008"/>
  <c r="CF91" i="2008"/>
  <c r="CE91" i="2008"/>
  <c r="DD91" i="2008"/>
  <c r="DC91" i="2008"/>
  <c r="E92" i="2008"/>
  <c r="K92" i="2008"/>
  <c r="AD92" i="2008"/>
  <c r="X92" i="2008" s="1"/>
  <c r="W92" i="2008"/>
  <c r="BG92" i="2008"/>
  <c r="BM92" i="2008"/>
  <c r="CC92" i="2008"/>
  <c r="BY92" i="2008"/>
  <c r="CE92" i="2008"/>
  <c r="CK92" i="2008"/>
  <c r="CO92" i="2008"/>
  <c r="CW92" i="2008"/>
  <c r="DC92" i="2008"/>
  <c r="DI92" i="2008"/>
  <c r="DM92" i="2008"/>
  <c r="I93" i="2008"/>
  <c r="F93" i="2008"/>
  <c r="N93" i="2008"/>
  <c r="BW93" i="2008"/>
  <c r="K94" i="2008"/>
  <c r="L94" i="2008"/>
  <c r="F94" i="2008"/>
  <c r="R94" i="2008"/>
  <c r="O94" i="2008"/>
  <c r="BM94" i="2008"/>
  <c r="BN94" i="2008"/>
  <c r="BT94" i="2008"/>
  <c r="CK94" i="2008"/>
  <c r="CL94" i="2008"/>
  <c r="CX94" i="2008"/>
  <c r="H95" i="2008"/>
  <c r="L95" i="2008"/>
  <c r="T95" i="2008"/>
  <c r="AC95" i="2008"/>
  <c r="BJ95" i="2008"/>
  <c r="BN95" i="2008"/>
  <c r="BV95" i="2008"/>
  <c r="CB95" i="2008"/>
  <c r="CH95" i="2008"/>
  <c r="CL95" i="2008"/>
  <c r="CT95" i="2008"/>
  <c r="CZ95" i="2008"/>
  <c r="I96" i="2008"/>
  <c r="F96" i="2008"/>
  <c r="H96" i="2008"/>
  <c r="BK96" i="2008"/>
  <c r="BJ96" i="2008"/>
  <c r="CH96" i="2008"/>
  <c r="CU96" i="2008"/>
  <c r="AD97" i="2008"/>
  <c r="X97" i="2008" s="1"/>
  <c r="BT97" i="2008"/>
  <c r="BY97" i="2008"/>
  <c r="CN97" i="2008"/>
  <c r="N98" i="2008"/>
  <c r="BP98" i="2008"/>
  <c r="CN98" i="2008"/>
  <c r="DI98" i="2008"/>
  <c r="DE98" i="2008"/>
  <c r="DP98" i="2008"/>
  <c r="E99" i="2008"/>
  <c r="R99" i="2008"/>
  <c r="O99" i="2008"/>
  <c r="BG99" i="2008"/>
  <c r="BT99" i="2008"/>
  <c r="CF99" i="2008"/>
  <c r="CE99" i="2008"/>
  <c r="DD99" i="2008"/>
  <c r="DC99" i="2008"/>
  <c r="E100" i="2008"/>
  <c r="K100" i="2008"/>
  <c r="AD100" i="2008"/>
  <c r="X100" i="2008" s="1"/>
  <c r="W100" i="2008"/>
  <c r="BG100" i="2008"/>
  <c r="BM100" i="2008"/>
  <c r="CC100" i="2008"/>
  <c r="BY100" i="2008"/>
  <c r="CE100" i="2008"/>
  <c r="CK100" i="2008"/>
  <c r="CO100" i="2008"/>
  <c r="CW100" i="2008"/>
  <c r="DC100" i="2008"/>
  <c r="DI100" i="2008"/>
  <c r="DM100" i="2008"/>
  <c r="I101" i="2008"/>
  <c r="F101" i="2008"/>
  <c r="N101" i="2008"/>
  <c r="BW101" i="2008"/>
  <c r="K102" i="2008"/>
  <c r="L102" i="2008"/>
  <c r="F102" i="2008"/>
  <c r="R102" i="2008"/>
  <c r="O102" i="2008"/>
  <c r="BM102" i="2008"/>
  <c r="BN102" i="2008"/>
  <c r="BT102" i="2008"/>
  <c r="CK102" i="2008"/>
  <c r="CL102" i="2008"/>
  <c r="CX102" i="2008"/>
  <c r="H103" i="2008"/>
  <c r="L103" i="2008"/>
  <c r="T103" i="2008"/>
  <c r="AC103" i="2008"/>
  <c r="BJ103" i="2008"/>
  <c r="BN103" i="2008"/>
  <c r="BV103" i="2008"/>
  <c r="CB103" i="2008"/>
  <c r="CH103" i="2008"/>
  <c r="CL103" i="2008"/>
  <c r="CT103" i="2008"/>
  <c r="CZ103" i="2008"/>
  <c r="I104" i="2008"/>
  <c r="F104" i="2008"/>
  <c r="H104" i="2008"/>
  <c r="BK104" i="2008"/>
  <c r="BJ104" i="2008"/>
  <c r="CH104" i="2008"/>
  <c r="CU104" i="2008"/>
  <c r="AD105" i="2008"/>
  <c r="X105" i="2008" s="1"/>
  <c r="BJ105" i="2008"/>
  <c r="BT105" i="2008"/>
  <c r="BY105" i="2008"/>
  <c r="CN105" i="2008"/>
  <c r="N106" i="2008"/>
  <c r="BP106" i="2008"/>
  <c r="CN106" i="2008"/>
  <c r="DI106" i="2008"/>
  <c r="DE106" i="2008"/>
  <c r="DP106" i="2008"/>
  <c r="E107" i="2008"/>
  <c r="R107" i="2008"/>
  <c r="BG107" i="2008"/>
  <c r="BT107" i="2008"/>
  <c r="CF107" i="2008"/>
  <c r="CE107" i="2008"/>
  <c r="DD107" i="2008"/>
  <c r="DC107" i="2008"/>
  <c r="E108" i="2008"/>
  <c r="K108" i="2008"/>
  <c r="AD108" i="2008"/>
  <c r="X108" i="2008" s="1"/>
  <c r="W108" i="2008"/>
  <c r="BG108" i="2008"/>
  <c r="BM108" i="2008"/>
  <c r="CC108" i="2008"/>
  <c r="BY108" i="2008"/>
  <c r="CE108" i="2008"/>
  <c r="CK108" i="2008"/>
  <c r="CW108" i="2008"/>
  <c r="DC108" i="2008"/>
  <c r="DI108" i="2008"/>
  <c r="DM108" i="2008"/>
  <c r="I109" i="2008"/>
  <c r="F109" i="2008"/>
  <c r="N109" i="2008"/>
  <c r="K110" i="2008"/>
  <c r="L110" i="2008"/>
  <c r="F110" i="2008"/>
  <c r="R110" i="2008"/>
  <c r="O110" i="2008"/>
  <c r="BM110" i="2008"/>
  <c r="BN110" i="2008"/>
  <c r="BT110" i="2008"/>
  <c r="CF110" i="2008"/>
  <c r="CK110" i="2008"/>
  <c r="CL110" i="2008"/>
  <c r="CX110" i="2008"/>
  <c r="H111" i="2008"/>
  <c r="T111" i="2008"/>
  <c r="AC111" i="2008"/>
  <c r="BJ111" i="2008"/>
  <c r="BV111" i="2008"/>
  <c r="CB111" i="2008"/>
  <c r="CH111" i="2008"/>
  <c r="CT111" i="2008"/>
  <c r="CZ111" i="2008"/>
  <c r="I112" i="2008"/>
  <c r="F112" i="2008"/>
  <c r="H112" i="2008"/>
  <c r="BK112" i="2008"/>
  <c r="BJ112" i="2008"/>
  <c r="CH112" i="2008"/>
  <c r="CU112" i="2008"/>
  <c r="AD113" i="2008"/>
  <c r="X113" i="2008" s="1"/>
  <c r="BJ113" i="2008"/>
  <c r="BT113" i="2008"/>
  <c r="BY113" i="2008"/>
  <c r="CN113" i="2008"/>
  <c r="N114" i="2008"/>
  <c r="BP114" i="2008"/>
  <c r="CN114" i="2008"/>
  <c r="DI114" i="2008"/>
  <c r="DE114" i="2008"/>
  <c r="DI126" i="2008"/>
  <c r="DP114" i="2008"/>
  <c r="E115" i="2008"/>
  <c r="L116" i="2008"/>
  <c r="BK116" i="2008"/>
  <c r="BJ116" i="2008"/>
  <c r="CL116" i="2008"/>
  <c r="CU116" i="2008"/>
  <c r="AD117" i="2008"/>
  <c r="X117" i="2008" s="1"/>
  <c r="BJ117" i="2008"/>
  <c r="BJ129" i="2008"/>
  <c r="BT117" i="2008"/>
  <c r="N118" i="2008"/>
  <c r="W118" i="2008"/>
  <c r="W130" i="2008"/>
  <c r="CE118" i="2008"/>
  <c r="DD118" i="2008"/>
  <c r="DO118" i="2008"/>
  <c r="N119" i="2008"/>
  <c r="N131" i="2008"/>
  <c r="U119" i="2008"/>
  <c r="BS119" i="2008"/>
  <c r="CL119" i="2008"/>
  <c r="CH119" i="2008"/>
  <c r="CN119" i="2008"/>
  <c r="CO119" i="2008"/>
  <c r="CN131" i="2008"/>
  <c r="DO119" i="2008"/>
  <c r="BM120" i="2008"/>
  <c r="BS132" i="2008"/>
  <c r="BS120" i="2008"/>
  <c r="BT120" i="2008"/>
  <c r="DE120" i="2008"/>
  <c r="DI132" i="2008"/>
  <c r="DM120" i="2008"/>
  <c r="DI120" i="2008"/>
  <c r="DO132" i="2008"/>
  <c r="DO120" i="2008"/>
  <c r="DP120" i="2008"/>
  <c r="N121" i="2008"/>
  <c r="CO121" i="2008"/>
  <c r="CN121" i="2008"/>
  <c r="I123" i="2008"/>
  <c r="F123" i="2008"/>
  <c r="N123" i="2008"/>
  <c r="N135" i="2008"/>
  <c r="U123" i="2008"/>
  <c r="L124" i="2008"/>
  <c r="CL124" i="2008"/>
  <c r="DO136" i="2008"/>
  <c r="DO124" i="2008"/>
  <c r="DP124" i="2008"/>
  <c r="CH125" i="2008"/>
  <c r="CH137" i="2008"/>
  <c r="BN126" i="2008"/>
  <c r="BK126" i="2008"/>
  <c r="BG126" i="2008"/>
  <c r="BT126" i="2008"/>
  <c r="BS126" i="2008"/>
  <c r="DP126" i="2008"/>
  <c r="DJ126" i="2008"/>
  <c r="DO126" i="2008"/>
  <c r="I127" i="2008"/>
  <c r="H127" i="2008"/>
  <c r="CO127" i="2008"/>
  <c r="CL127" i="2008"/>
  <c r="CH127" i="2008"/>
  <c r="CU127" i="2008"/>
  <c r="CT127" i="2008"/>
  <c r="K128" i="2008"/>
  <c r="BM129" i="2008"/>
  <c r="BN129" i="2008"/>
  <c r="BW131" i="2008"/>
  <c r="BV131" i="2008"/>
  <c r="H135" i="2008"/>
  <c r="BP135" i="2008"/>
  <c r="CX135" i="2008"/>
  <c r="CW135" i="2008"/>
  <c r="BP137" i="2008"/>
  <c r="BP149" i="2008"/>
  <c r="BW137" i="2008"/>
  <c r="BK141" i="2008"/>
  <c r="BG141" i="2008"/>
  <c r="CQ154" i="2008"/>
  <c r="CQ142" i="2008"/>
  <c r="CX142" i="2008"/>
  <c r="CU142" i="2008"/>
  <c r="F151" i="2008"/>
  <c r="CN156" i="2008"/>
  <c r="CO156" i="2008"/>
  <c r="CN168" i="2008"/>
  <c r="CH21" i="2008"/>
  <c r="W25" i="2008"/>
  <c r="CH29" i="2008"/>
  <c r="W33" i="2008"/>
  <c r="N35" i="2008"/>
  <c r="DI35" i="2008"/>
  <c r="CH37" i="2008"/>
  <c r="BY39" i="2008"/>
  <c r="W41" i="2008"/>
  <c r="N43" i="2008"/>
  <c r="DI43" i="2008"/>
  <c r="L45" i="2008"/>
  <c r="F45" i="2008"/>
  <c r="BN46" i="2008"/>
  <c r="CX46" i="2008"/>
  <c r="CO47" i="2008"/>
  <c r="DS47" i="2008"/>
  <c r="U48" i="2008"/>
  <c r="O48" i="2008"/>
  <c r="CH48" i="2008"/>
  <c r="DE48" i="2008"/>
  <c r="DG48" i="2008"/>
  <c r="L49" i="2008"/>
  <c r="F49" i="2008"/>
  <c r="BN50" i="2008"/>
  <c r="CX50" i="2008"/>
  <c r="CO51" i="2008"/>
  <c r="DS51" i="2008"/>
  <c r="U52" i="2008"/>
  <c r="O52" i="2008"/>
  <c r="CH52" i="2008"/>
  <c r="DE52" i="2008"/>
  <c r="DG52" i="2008" s="1"/>
  <c r="L53" i="2008"/>
  <c r="F53" i="2008"/>
  <c r="BN54" i="2008"/>
  <c r="CX54" i="2008"/>
  <c r="N55" i="2008"/>
  <c r="CO55" i="2008"/>
  <c r="DS55" i="2008"/>
  <c r="U56" i="2008"/>
  <c r="CH56" i="2008"/>
  <c r="DE56" i="2008"/>
  <c r="DG56" i="2008" s="1"/>
  <c r="T57" i="2008"/>
  <c r="BV57" i="2008"/>
  <c r="CF57" i="2008"/>
  <c r="CT57" i="2008"/>
  <c r="DD57" i="2008"/>
  <c r="DI57" i="2008"/>
  <c r="H58" i="2008"/>
  <c r="BJ58" i="2008"/>
  <c r="CH58" i="2008"/>
  <c r="DE58" i="2008"/>
  <c r="E59" i="2008"/>
  <c r="N59" i="2008"/>
  <c r="BG59" i="2008"/>
  <c r="BP59" i="2008"/>
  <c r="CN59" i="2008"/>
  <c r="CX59" i="2008"/>
  <c r="DI59" i="2008"/>
  <c r="DE59" i="2008"/>
  <c r="Q60" i="2008"/>
  <c r="AD60" i="2008"/>
  <c r="X60" i="2008" s="1"/>
  <c r="BS60" i="2008"/>
  <c r="CC60" i="2008"/>
  <c r="CH60" i="2008"/>
  <c r="CQ60" i="2008"/>
  <c r="DO60" i="2008"/>
  <c r="T61" i="2008"/>
  <c r="BV61" i="2008"/>
  <c r="CF61" i="2008"/>
  <c r="CT61" i="2008"/>
  <c r="DD61" i="2008"/>
  <c r="DI61" i="2008"/>
  <c r="H62" i="2008"/>
  <c r="BJ62" i="2008"/>
  <c r="CH62" i="2008"/>
  <c r="E63" i="2008"/>
  <c r="BG63" i="2008"/>
  <c r="CN63" i="2008"/>
  <c r="CX63" i="2008"/>
  <c r="DI63" i="2008"/>
  <c r="DE63" i="2008"/>
  <c r="L64" i="2008"/>
  <c r="Q64" i="2008"/>
  <c r="AD64" i="2008"/>
  <c r="X64" i="2008" s="1"/>
  <c r="BS64" i="2008"/>
  <c r="CC64" i="2008"/>
  <c r="CH64" i="2008"/>
  <c r="CQ64" i="2008"/>
  <c r="DO64" i="2008"/>
  <c r="R65" i="2008"/>
  <c r="O65" i="2008"/>
  <c r="W65" i="2008"/>
  <c r="CH65" i="2008"/>
  <c r="CW65" i="2008"/>
  <c r="DL65" i="2008"/>
  <c r="R66" i="2008"/>
  <c r="O66" i="2008"/>
  <c r="BM66" i="2008"/>
  <c r="BT66" i="2008"/>
  <c r="CB66" i="2008"/>
  <c r="CZ66" i="2008"/>
  <c r="DE66" i="2008"/>
  <c r="E67" i="2008"/>
  <c r="BJ67" i="2008"/>
  <c r="CB67" i="2008"/>
  <c r="CH67" i="2008"/>
  <c r="DL67" i="2008"/>
  <c r="T68" i="2008"/>
  <c r="BM68" i="2008"/>
  <c r="BW68" i="2008"/>
  <c r="CB68" i="2008"/>
  <c r="CW68" i="2008"/>
  <c r="DI68" i="2008"/>
  <c r="L69" i="2008"/>
  <c r="W69" i="2008"/>
  <c r="BN69" i="2008"/>
  <c r="BT69" i="2008"/>
  <c r="BY69" i="2008"/>
  <c r="CF69" i="2008"/>
  <c r="CL69" i="2008"/>
  <c r="CW69" i="2008"/>
  <c r="CX69" i="2008"/>
  <c r="DD69" i="2008"/>
  <c r="DO69" i="2008"/>
  <c r="E70" i="2008"/>
  <c r="K70" i="2008"/>
  <c r="BG70" i="2008"/>
  <c r="BM70" i="2008"/>
  <c r="CE70" i="2008"/>
  <c r="CK70" i="2008"/>
  <c r="CW70" i="2008"/>
  <c r="DC70" i="2008"/>
  <c r="H71" i="2008"/>
  <c r="AC71" i="2008"/>
  <c r="BJ71" i="2008"/>
  <c r="CB71" i="2008"/>
  <c r="CH71" i="2008"/>
  <c r="CN71" i="2008"/>
  <c r="DL71" i="2008"/>
  <c r="N72" i="2008"/>
  <c r="T72" i="2008"/>
  <c r="BM72" i="2008"/>
  <c r="CN72" i="2008"/>
  <c r="CT72" i="2008"/>
  <c r="DP72" i="2008"/>
  <c r="AD73" i="2008"/>
  <c r="X73" i="2008" s="1"/>
  <c r="CC73" i="2008"/>
  <c r="CO73" i="2008"/>
  <c r="CN73" i="2008"/>
  <c r="H74" i="2008"/>
  <c r="N74" i="2008"/>
  <c r="BJ74" i="2008"/>
  <c r="BP74" i="2008"/>
  <c r="CL74" i="2008"/>
  <c r="CH74" i="2008"/>
  <c r="CN74" i="2008"/>
  <c r="CX74" i="2008"/>
  <c r="DL74" i="2008"/>
  <c r="K75" i="2008"/>
  <c r="Q75" i="2008"/>
  <c r="W75" i="2008"/>
  <c r="BM75" i="2008"/>
  <c r="BS75" i="2008"/>
  <c r="BY75" i="2008"/>
  <c r="CK75" i="2008"/>
  <c r="CQ75" i="2008"/>
  <c r="DM75" i="2008"/>
  <c r="DI75" i="2008"/>
  <c r="DO75" i="2008"/>
  <c r="U76" i="2008"/>
  <c r="O76" i="2008"/>
  <c r="AC76" i="2008"/>
  <c r="CE76" i="2008"/>
  <c r="CU76" i="2008"/>
  <c r="DL76" i="2008"/>
  <c r="H77" i="2008"/>
  <c r="U77" i="2008"/>
  <c r="AC77" i="2008"/>
  <c r="K78" i="2008"/>
  <c r="L78" i="2008"/>
  <c r="F78" i="2008"/>
  <c r="R78" i="2008"/>
  <c r="O78" i="2008"/>
  <c r="BM78" i="2008"/>
  <c r="BN78" i="2008"/>
  <c r="BT78" i="2008"/>
  <c r="CK78" i="2008"/>
  <c r="CL78" i="2008"/>
  <c r="CX78" i="2008"/>
  <c r="L79" i="2008"/>
  <c r="T79" i="2008"/>
  <c r="BN79" i="2008"/>
  <c r="BV79" i="2008"/>
  <c r="CH79" i="2008"/>
  <c r="CT79" i="2008"/>
  <c r="I80" i="2008"/>
  <c r="F80" i="2008"/>
  <c r="H80" i="2008"/>
  <c r="BK80" i="2008"/>
  <c r="BJ80" i="2008"/>
  <c r="CU80" i="2008"/>
  <c r="CB81" i="2008"/>
  <c r="CO81" i="2008"/>
  <c r="CW81" i="2008"/>
  <c r="H82" i="2008"/>
  <c r="N82" i="2008"/>
  <c r="BJ82" i="2008"/>
  <c r="BP82" i="2008"/>
  <c r="CH82" i="2008"/>
  <c r="CN82" i="2008"/>
  <c r="DI82" i="2008"/>
  <c r="DE82" i="2008"/>
  <c r="DP82" i="2008"/>
  <c r="E83" i="2008"/>
  <c r="R83" i="2008"/>
  <c r="BG83" i="2008"/>
  <c r="BT83" i="2008"/>
  <c r="CF83" i="2008"/>
  <c r="CE83" i="2008"/>
  <c r="DD83" i="2008"/>
  <c r="DC83" i="2008"/>
  <c r="AD84" i="2008"/>
  <c r="X84" i="2008" s="1"/>
  <c r="W84" i="2008"/>
  <c r="CC84" i="2008"/>
  <c r="BY84" i="2008"/>
  <c r="CO84" i="2008"/>
  <c r="DI84" i="2008"/>
  <c r="U85" i="2008"/>
  <c r="AC85" i="2008"/>
  <c r="K86" i="2008"/>
  <c r="L86" i="2008"/>
  <c r="F86" i="2008"/>
  <c r="R86" i="2008"/>
  <c r="O86" i="2008"/>
  <c r="BM86" i="2008"/>
  <c r="BN86" i="2008"/>
  <c r="BT86" i="2008"/>
  <c r="CK86" i="2008"/>
  <c r="CL86" i="2008"/>
  <c r="CX86" i="2008"/>
  <c r="L87" i="2008"/>
  <c r="T87" i="2008"/>
  <c r="BN87" i="2008"/>
  <c r="BV87" i="2008"/>
  <c r="CH87" i="2008"/>
  <c r="CT87" i="2008"/>
  <c r="I88" i="2008"/>
  <c r="F88" i="2008"/>
  <c r="H88" i="2008"/>
  <c r="BK88" i="2008"/>
  <c r="BJ88" i="2008"/>
  <c r="CU88" i="2008"/>
  <c r="BK89" i="2008"/>
  <c r="E90" i="2008"/>
  <c r="Q90" i="2008"/>
  <c r="W90" i="2008"/>
  <c r="BG90" i="2008"/>
  <c r="BS90" i="2008"/>
  <c r="BY90" i="2008"/>
  <c r="CU90" i="2008"/>
  <c r="CQ90" i="2008"/>
  <c r="CW90" i="2008"/>
  <c r="DO90" i="2008"/>
  <c r="Q91" i="2008"/>
  <c r="BS91" i="2008"/>
  <c r="CQ91" i="2008"/>
  <c r="DE91" i="2008"/>
  <c r="DO91" i="2008"/>
  <c r="L92" i="2008"/>
  <c r="Q92" i="2008"/>
  <c r="R92" i="2008"/>
  <c r="O92" i="2008"/>
  <c r="BN92" i="2008"/>
  <c r="BS92" i="2008"/>
  <c r="BT92" i="2008"/>
  <c r="CF92" i="2008"/>
  <c r="CL92" i="2008"/>
  <c r="CQ92" i="2008"/>
  <c r="CX92" i="2008"/>
  <c r="DD92" i="2008"/>
  <c r="DO92" i="2008"/>
  <c r="DP92" i="2008"/>
  <c r="U93" i="2008"/>
  <c r="CH93" i="2008"/>
  <c r="CO93" i="2008"/>
  <c r="CW93" i="2008"/>
  <c r="DL93" i="2008"/>
  <c r="AD94" i="2008"/>
  <c r="X94" i="2008" s="1"/>
  <c r="AC94" i="2008"/>
  <c r="CC94" i="2008"/>
  <c r="CB94" i="2008"/>
  <c r="CZ94" i="2008"/>
  <c r="I95" i="2008"/>
  <c r="F95" i="2008"/>
  <c r="N95" i="2008"/>
  <c r="U95" i="2008"/>
  <c r="O95" i="2008"/>
  <c r="AD95" i="2008"/>
  <c r="X95" i="2008" s="1"/>
  <c r="BK95" i="2008"/>
  <c r="BP95" i="2008"/>
  <c r="BW95" i="2008"/>
  <c r="CC95" i="2008"/>
  <c r="CN95" i="2008"/>
  <c r="CO95" i="2008"/>
  <c r="CU95" i="2008"/>
  <c r="DL95" i="2008"/>
  <c r="DM95" i="2008"/>
  <c r="T96" i="2008"/>
  <c r="BV96" i="2008"/>
  <c r="CT96" i="2008"/>
  <c r="H97" i="2008"/>
  <c r="BK97" i="2008"/>
  <c r="E98" i="2008"/>
  <c r="Q98" i="2008"/>
  <c r="W98" i="2008"/>
  <c r="BG98" i="2008"/>
  <c r="BS98" i="2008"/>
  <c r="BY98" i="2008"/>
  <c r="CU98" i="2008"/>
  <c r="CQ98" i="2008"/>
  <c r="CW98" i="2008"/>
  <c r="DO98" i="2008"/>
  <c r="Q99" i="2008"/>
  <c r="BS99" i="2008"/>
  <c r="CQ99" i="2008"/>
  <c r="DE99" i="2008"/>
  <c r="DO99" i="2008"/>
  <c r="L100" i="2008"/>
  <c r="Q100" i="2008"/>
  <c r="R100" i="2008"/>
  <c r="O100" i="2008"/>
  <c r="BN100" i="2008"/>
  <c r="BS100" i="2008"/>
  <c r="BT100" i="2008"/>
  <c r="CF100" i="2008"/>
  <c r="CL100" i="2008"/>
  <c r="CQ100" i="2008"/>
  <c r="CX100" i="2008"/>
  <c r="DD100" i="2008"/>
  <c r="DO100" i="2008"/>
  <c r="DP100" i="2008"/>
  <c r="U101" i="2008"/>
  <c r="CH101" i="2008"/>
  <c r="CO101" i="2008"/>
  <c r="CW101" i="2008"/>
  <c r="DL101" i="2008"/>
  <c r="AD102" i="2008"/>
  <c r="X102" i="2008" s="1"/>
  <c r="AC102" i="2008"/>
  <c r="CC102" i="2008"/>
  <c r="CB102" i="2008"/>
  <c r="CZ102" i="2008"/>
  <c r="I103" i="2008"/>
  <c r="N103" i="2008"/>
  <c r="U103" i="2008"/>
  <c r="O103" i="2008"/>
  <c r="AD103" i="2008"/>
  <c r="X103" i="2008" s="1"/>
  <c r="BK103" i="2008"/>
  <c r="BP103" i="2008"/>
  <c r="BW103" i="2008"/>
  <c r="CC103" i="2008"/>
  <c r="CN103" i="2008"/>
  <c r="CO103" i="2008"/>
  <c r="CU103" i="2008"/>
  <c r="DL103" i="2008"/>
  <c r="DM103" i="2008"/>
  <c r="T104" i="2008"/>
  <c r="BV104" i="2008"/>
  <c r="CT104" i="2008"/>
  <c r="H105" i="2008"/>
  <c r="BK105" i="2008"/>
  <c r="BP105" i="2008"/>
  <c r="E106" i="2008"/>
  <c r="I106" i="2008"/>
  <c r="Q106" i="2008"/>
  <c r="W106" i="2008"/>
  <c r="BG106" i="2008"/>
  <c r="BS106" i="2008"/>
  <c r="BY106" i="2008"/>
  <c r="CE106" i="2008"/>
  <c r="CU106" i="2008"/>
  <c r="CQ106" i="2008"/>
  <c r="CW106" i="2008"/>
  <c r="DC106" i="2008"/>
  <c r="DO106" i="2008"/>
  <c r="Q107" i="2008"/>
  <c r="BS107" i="2008"/>
  <c r="CQ107" i="2008"/>
  <c r="DE107" i="2008"/>
  <c r="DO107" i="2008"/>
  <c r="Q108" i="2008"/>
  <c r="R108" i="2008"/>
  <c r="O108" i="2008"/>
  <c r="BS108" i="2008"/>
  <c r="BT108" i="2008"/>
  <c r="CF108" i="2008"/>
  <c r="CQ108" i="2008"/>
  <c r="CX108" i="2008"/>
  <c r="DD108" i="2008"/>
  <c r="DO108" i="2008"/>
  <c r="DP108" i="2008"/>
  <c r="CH109" i="2008"/>
  <c r="CO109" i="2008"/>
  <c r="CW109" i="2008"/>
  <c r="DL109" i="2008"/>
  <c r="AD110" i="2008"/>
  <c r="X110" i="2008" s="1"/>
  <c r="AC110" i="2008"/>
  <c r="CC110" i="2008"/>
  <c r="CB110" i="2008"/>
  <c r="CZ110" i="2008"/>
  <c r="N111" i="2008"/>
  <c r="U111" i="2008"/>
  <c r="O111" i="2008"/>
  <c r="AD111" i="2008"/>
  <c r="X111" i="2008" s="1"/>
  <c r="BP111" i="2008"/>
  <c r="BW111" i="2008"/>
  <c r="CC111" i="2008"/>
  <c r="CN111" i="2008"/>
  <c r="CO111" i="2008"/>
  <c r="CU111" i="2008"/>
  <c r="DL111" i="2008"/>
  <c r="DM111" i="2008"/>
  <c r="T112" i="2008"/>
  <c r="BV112" i="2008"/>
  <c r="CT112" i="2008"/>
  <c r="H113" i="2008"/>
  <c r="BK113" i="2008"/>
  <c r="BP113" i="2008"/>
  <c r="E114" i="2008"/>
  <c r="Q114" i="2008"/>
  <c r="W114" i="2008"/>
  <c r="W126" i="2008"/>
  <c r="BG114" i="2008"/>
  <c r="BS114" i="2008"/>
  <c r="BY114" i="2008"/>
  <c r="CE114" i="2008"/>
  <c r="CU114" i="2008"/>
  <c r="CQ114" i="2008"/>
  <c r="CW114" i="2008"/>
  <c r="CW126" i="2008"/>
  <c r="DC114" i="2008"/>
  <c r="DO114" i="2008"/>
  <c r="Q115" i="2008"/>
  <c r="BS115" i="2008"/>
  <c r="CQ115" i="2008"/>
  <c r="DE115" i="2008"/>
  <c r="DO115" i="2008"/>
  <c r="T116" i="2008"/>
  <c r="BM116" i="2008"/>
  <c r="BS128" i="2008"/>
  <c r="BS116" i="2008"/>
  <c r="BT116" i="2008"/>
  <c r="CT116" i="2008"/>
  <c r="DM116" i="2008"/>
  <c r="DI116" i="2008"/>
  <c r="DO128" i="2008"/>
  <c r="DO116" i="2008"/>
  <c r="DP116" i="2008"/>
  <c r="R117" i="2008"/>
  <c r="O117" i="2008"/>
  <c r="BK117" i="2008"/>
  <c r="BP117" i="2008"/>
  <c r="CH117" i="2008"/>
  <c r="CH129" i="2008"/>
  <c r="CO117" i="2008"/>
  <c r="CW117" i="2008"/>
  <c r="Q118" i="2008"/>
  <c r="R118" i="2008"/>
  <c r="O118" i="2008"/>
  <c r="AD118" i="2008"/>
  <c r="X118" i="2008" s="1"/>
  <c r="AC118" i="2008"/>
  <c r="BP118" i="2008"/>
  <c r="BY118" i="2008"/>
  <c r="DC118" i="2008"/>
  <c r="I119" i="2008"/>
  <c r="R119" i="2008"/>
  <c r="BN120" i="2008"/>
  <c r="CT120" i="2008"/>
  <c r="H121" i="2008"/>
  <c r="H133" i="2008"/>
  <c r="I121" i="2008"/>
  <c r="F121" i="2008"/>
  <c r="U121" i="2008"/>
  <c r="O121" i="2008"/>
  <c r="CH121" i="2008"/>
  <c r="CH133" i="2008"/>
  <c r="U122" i="2008"/>
  <c r="N122" i="2008"/>
  <c r="W122" i="2008"/>
  <c r="BW122" i="2008"/>
  <c r="BP122" i="2008"/>
  <c r="BY122" i="2008"/>
  <c r="BY134" i="2008"/>
  <c r="CF122" i="2008"/>
  <c r="CO122" i="2008"/>
  <c r="CN122" i="2008"/>
  <c r="CW122" i="2008"/>
  <c r="CW134" i="2008"/>
  <c r="CX122" i="2008"/>
  <c r="BS123" i="2008"/>
  <c r="CH135" i="2008"/>
  <c r="CL123" i="2008"/>
  <c r="CH123" i="2008"/>
  <c r="CN123" i="2008"/>
  <c r="CO123" i="2008"/>
  <c r="CN135" i="2008"/>
  <c r="DO123" i="2008"/>
  <c r="T124" i="2008"/>
  <c r="BM124" i="2008"/>
  <c r="BS136" i="2008"/>
  <c r="BS124" i="2008"/>
  <c r="BT124" i="2008"/>
  <c r="CT124" i="2008"/>
  <c r="W125" i="2008"/>
  <c r="U127" i="2008"/>
  <c r="O127" i="2008"/>
  <c r="T127" i="2008"/>
  <c r="DE128" i="2008"/>
  <c r="DP128" i="2008"/>
  <c r="DI128" i="2008"/>
  <c r="AD129" i="2008"/>
  <c r="X129" i="2008" s="1"/>
  <c r="AC129" i="2008"/>
  <c r="AC141" i="2008"/>
  <c r="BG130" i="2008"/>
  <c r="CX131" i="2008"/>
  <c r="CW131" i="2008"/>
  <c r="BN132" i="2008"/>
  <c r="BM132" i="2008"/>
  <c r="BS139" i="2008"/>
  <c r="BT139" i="2008"/>
  <c r="DC139" i="2008"/>
  <c r="DD139" i="2008"/>
  <c r="CB142" i="2008"/>
  <c r="CC142" i="2008"/>
  <c r="R145" i="2008"/>
  <c r="O145" i="2008"/>
  <c r="Q145" i="2008"/>
  <c r="BY147" i="2008"/>
  <c r="CC147" i="2008"/>
  <c r="CX147" i="2008"/>
  <c r="CW147" i="2008"/>
  <c r="CH161" i="2008"/>
  <c r="CO149" i="2008"/>
  <c r="CH149" i="2008"/>
  <c r="CL149" i="2008"/>
  <c r="DM164" i="2008"/>
  <c r="DL176" i="2008"/>
  <c r="DL164" i="2008"/>
  <c r="DE164" i="2008"/>
  <c r="BN75" i="2008"/>
  <c r="CE75" i="2008"/>
  <c r="CF75" i="2008"/>
  <c r="CL75" i="2008"/>
  <c r="DC75" i="2008"/>
  <c r="DD75" i="2008"/>
  <c r="BP76" i="2008"/>
  <c r="BV76" i="2008"/>
  <c r="DM76" i="2008"/>
  <c r="E89" i="2008"/>
  <c r="I77" i="2008"/>
  <c r="E77" i="2008"/>
  <c r="L77" i="2008"/>
  <c r="CK77" i="2008"/>
  <c r="AD78" i="2008"/>
  <c r="X78" i="2008" s="1"/>
  <c r="AC78" i="2008"/>
  <c r="CC78" i="2008"/>
  <c r="BZ78" i="2008" s="1"/>
  <c r="CB78" i="2008"/>
  <c r="DL78" i="2008"/>
  <c r="I79" i="2008"/>
  <c r="U79" i="2008"/>
  <c r="O79" i="2008"/>
  <c r="BK79" i="2008"/>
  <c r="BW79" i="2008"/>
  <c r="CN79" i="2008"/>
  <c r="CO79" i="2008"/>
  <c r="CU79" i="2008"/>
  <c r="DL79" i="2008"/>
  <c r="DM79" i="2008"/>
  <c r="CT80" i="2008"/>
  <c r="N81" i="2008"/>
  <c r="CC81" i="2008"/>
  <c r="CN81" i="2008"/>
  <c r="CU82" i="2008"/>
  <c r="CQ82" i="2008"/>
  <c r="K83" i="2008"/>
  <c r="Q83" i="2008"/>
  <c r="BM83" i="2008"/>
  <c r="BS83" i="2008"/>
  <c r="CK83" i="2008"/>
  <c r="CQ83" i="2008"/>
  <c r="DI83" i="2008"/>
  <c r="DO83" i="2008"/>
  <c r="Q84" i="2008"/>
  <c r="R84" i="2008"/>
  <c r="O84" i="2008"/>
  <c r="BS84" i="2008"/>
  <c r="BT84" i="2008"/>
  <c r="CL84" i="2008"/>
  <c r="CX84" i="2008"/>
  <c r="DO84" i="2008"/>
  <c r="DP84" i="2008"/>
  <c r="K85" i="2008"/>
  <c r="CK85" i="2008"/>
  <c r="AD86" i="2008"/>
  <c r="X86" i="2008" s="1"/>
  <c r="AC86" i="2008"/>
  <c r="CC86" i="2008"/>
  <c r="CB86" i="2008"/>
  <c r="CZ86" i="2008"/>
  <c r="I87" i="2008"/>
  <c r="U87" i="2008"/>
  <c r="O87" i="2008"/>
  <c r="BK87" i="2008"/>
  <c r="BW87" i="2008"/>
  <c r="CN87" i="2008"/>
  <c r="CO87" i="2008"/>
  <c r="CU87" i="2008"/>
  <c r="DL87" i="2008"/>
  <c r="DM87" i="2008"/>
  <c r="BV88" i="2008"/>
  <c r="CB88" i="2008"/>
  <c r="CF89" i="2008"/>
  <c r="K90" i="2008"/>
  <c r="L90" i="2008"/>
  <c r="F90" i="2008"/>
  <c r="R90" i="2008"/>
  <c r="O90" i="2008"/>
  <c r="BM90" i="2008"/>
  <c r="BN90" i="2008"/>
  <c r="BT90" i="2008"/>
  <c r="CK90" i="2008"/>
  <c r="CL90" i="2008"/>
  <c r="DD90" i="2008"/>
  <c r="I92" i="2008"/>
  <c r="H92" i="2008"/>
  <c r="BK92" i="2008"/>
  <c r="BJ92" i="2008"/>
  <c r="DE92" i="2008"/>
  <c r="BJ93" i="2008"/>
  <c r="DI94" i="2008"/>
  <c r="DE94" i="2008"/>
  <c r="DP94" i="2008"/>
  <c r="CF95" i="2008"/>
  <c r="CE95" i="2008"/>
  <c r="DD95" i="2008"/>
  <c r="DC95" i="2008"/>
  <c r="AD96" i="2008"/>
  <c r="X96" i="2008" s="1"/>
  <c r="W96" i="2008"/>
  <c r="CC96" i="2008"/>
  <c r="BY96" i="2008"/>
  <c r="CF97" i="2008"/>
  <c r="K98" i="2008"/>
  <c r="L98" i="2008"/>
  <c r="F98" i="2008"/>
  <c r="R98" i="2008"/>
  <c r="O98" i="2008"/>
  <c r="BM98" i="2008"/>
  <c r="BN98" i="2008"/>
  <c r="BT98" i="2008"/>
  <c r="CK98" i="2008"/>
  <c r="CL98" i="2008"/>
  <c r="DD98" i="2008"/>
  <c r="I100" i="2008"/>
  <c r="F100" i="2008"/>
  <c r="H100" i="2008"/>
  <c r="BK100" i="2008"/>
  <c r="BJ100" i="2008"/>
  <c r="DE100" i="2008"/>
  <c r="CN101" i="2008"/>
  <c r="N102" i="2008"/>
  <c r="BP102" i="2008"/>
  <c r="CN102" i="2008"/>
  <c r="DI102" i="2008"/>
  <c r="DE102" i="2008"/>
  <c r="DP102" i="2008"/>
  <c r="CF103" i="2008"/>
  <c r="CE103" i="2008"/>
  <c r="DD103" i="2008"/>
  <c r="DC103" i="2008"/>
  <c r="AD104" i="2008"/>
  <c r="X104" i="2008" s="1"/>
  <c r="W104" i="2008"/>
  <c r="BG104" i="2008"/>
  <c r="CC104" i="2008"/>
  <c r="BY104" i="2008"/>
  <c r="CE104" i="2008"/>
  <c r="CO104" i="2008"/>
  <c r="CW104" i="2008"/>
  <c r="DC104" i="2008"/>
  <c r="K106" i="2008"/>
  <c r="L106" i="2008"/>
  <c r="R106" i="2008"/>
  <c r="O106" i="2008"/>
  <c r="BM106" i="2008"/>
  <c r="BN106" i="2008"/>
  <c r="BT106" i="2008"/>
  <c r="CK106" i="2008"/>
  <c r="CL106" i="2008"/>
  <c r="L107" i="2008"/>
  <c r="F107" i="2008"/>
  <c r="T107" i="2008"/>
  <c r="AC107" i="2008"/>
  <c r="BN107" i="2008"/>
  <c r="BV107" i="2008"/>
  <c r="CB107" i="2008"/>
  <c r="CT107" i="2008"/>
  <c r="CZ107" i="2008"/>
  <c r="I108" i="2008"/>
  <c r="F108" i="2008"/>
  <c r="H108" i="2008"/>
  <c r="BK108" i="2008"/>
  <c r="BJ108" i="2008"/>
  <c r="CH108" i="2008"/>
  <c r="BJ109" i="2008"/>
  <c r="BT109" i="2008"/>
  <c r="CN109" i="2008"/>
  <c r="N110" i="2008"/>
  <c r="BP110" i="2008"/>
  <c r="CN110" i="2008"/>
  <c r="DI110" i="2008"/>
  <c r="DE110" i="2008"/>
  <c r="DP110" i="2008"/>
  <c r="E111" i="2008"/>
  <c r="BG111" i="2008"/>
  <c r="CF111" i="2008"/>
  <c r="CE111" i="2008"/>
  <c r="DD111" i="2008"/>
  <c r="DC111" i="2008"/>
  <c r="E112" i="2008"/>
  <c r="AD112" i="2008"/>
  <c r="X112" i="2008" s="1"/>
  <c r="W112" i="2008"/>
  <c r="BG112" i="2008"/>
  <c r="CC112" i="2008"/>
  <c r="BY112" i="2008"/>
  <c r="CE112" i="2008"/>
  <c r="CO112" i="2008"/>
  <c r="CW112" i="2008"/>
  <c r="DC112" i="2008"/>
  <c r="DM113" i="2008"/>
  <c r="DL125" i="2008"/>
  <c r="K114" i="2008"/>
  <c r="L114" i="2008"/>
  <c r="F114" i="2008"/>
  <c r="K126" i="2008"/>
  <c r="R114" i="2008"/>
  <c r="O114" i="2008"/>
  <c r="BM114" i="2008"/>
  <c r="BN114" i="2008"/>
  <c r="BM126" i="2008"/>
  <c r="BT114" i="2008"/>
  <c r="CK114" i="2008"/>
  <c r="CL114" i="2008"/>
  <c r="CK126" i="2008"/>
  <c r="L115" i="2008"/>
  <c r="F115" i="2008"/>
  <c r="T115" i="2008"/>
  <c r="AC115" i="2008"/>
  <c r="BV115" i="2008"/>
  <c r="CB115" i="2008"/>
  <c r="CB127" i="2008"/>
  <c r="CT115" i="2008"/>
  <c r="CZ115" i="2008"/>
  <c r="I116" i="2008"/>
  <c r="H116" i="2008"/>
  <c r="CH116" i="2008"/>
  <c r="CO116" i="2008"/>
  <c r="CC117" i="2008"/>
  <c r="CN117" i="2008"/>
  <c r="BS118" i="2008"/>
  <c r="BT118" i="2008"/>
  <c r="CC118" i="2008"/>
  <c r="CB118" i="2008"/>
  <c r="CN118" i="2008"/>
  <c r="CW118" i="2008"/>
  <c r="CW130" i="2008"/>
  <c r="CX118" i="2008"/>
  <c r="Q119" i="2008"/>
  <c r="BP119" i="2008"/>
  <c r="BP131" i="2008"/>
  <c r="BW119" i="2008"/>
  <c r="CQ119" i="2008"/>
  <c r="DL119" i="2008"/>
  <c r="DM119" i="2008"/>
  <c r="K120" i="2008"/>
  <c r="Q132" i="2008"/>
  <c r="Q120" i="2008"/>
  <c r="R120" i="2008"/>
  <c r="O120" i="2008"/>
  <c r="BV120" i="2008"/>
  <c r="CK120" i="2008"/>
  <c r="CC121" i="2008"/>
  <c r="DL121" i="2008"/>
  <c r="Q122" i="2008"/>
  <c r="R122" i="2008"/>
  <c r="AD122" i="2008"/>
  <c r="X122" i="2008"/>
  <c r="AC122" i="2008"/>
  <c r="BS122" i="2008"/>
  <c r="BT122" i="2008"/>
  <c r="CC122" i="2008"/>
  <c r="CB122" i="2008"/>
  <c r="CU122" i="2008"/>
  <c r="CQ122" i="2008"/>
  <c r="CZ122" i="2008"/>
  <c r="DD122" i="2008"/>
  <c r="Q123" i="2008"/>
  <c r="BJ135" i="2008"/>
  <c r="BJ123" i="2008"/>
  <c r="CF125" i="2008"/>
  <c r="BY125" i="2008"/>
  <c r="CW125" i="2008"/>
  <c r="CC128" i="2008"/>
  <c r="CB128" i="2008"/>
  <c r="L129" i="2008"/>
  <c r="BY129" i="2008"/>
  <c r="CQ130" i="2008"/>
  <c r="CX130" i="2008"/>
  <c r="H134" i="2008"/>
  <c r="I134" i="2008"/>
  <c r="F134" i="2008"/>
  <c r="CU137" i="2008"/>
  <c r="CQ137" i="2008"/>
  <c r="CZ149" i="2008"/>
  <c r="CZ137" i="2008"/>
  <c r="BP138" i="2008"/>
  <c r="BP150" i="2008"/>
  <c r="BW138" i="2008"/>
  <c r="BM139" i="2008"/>
  <c r="BN139" i="2008"/>
  <c r="R141" i="2008"/>
  <c r="O141" i="2008"/>
  <c r="Q141" i="2008"/>
  <c r="U143" i="2008"/>
  <c r="O143" i="2008"/>
  <c r="T143" i="2008"/>
  <c r="T155" i="2008"/>
  <c r="I147" i="2008"/>
  <c r="F147" i="2008"/>
  <c r="H159" i="2008"/>
  <c r="H147" i="2008"/>
  <c r="BK147" i="2008"/>
  <c r="BJ159" i="2008"/>
  <c r="BJ147" i="2008"/>
  <c r="BK174" i="2008"/>
  <c r="BG174" i="2008"/>
  <c r="BN174" i="2008"/>
  <c r="BG119" i="2008"/>
  <c r="BT119" i="2008"/>
  <c r="CF119" i="2008"/>
  <c r="CE119" i="2008"/>
  <c r="DD119" i="2008"/>
  <c r="DC119" i="2008"/>
  <c r="E120" i="2008"/>
  <c r="E132" i="2008"/>
  <c r="AD120" i="2008"/>
  <c r="X120" i="2008"/>
  <c r="W120" i="2008"/>
  <c r="BG120" i="2008"/>
  <c r="CC120" i="2008"/>
  <c r="BY120" i="2008"/>
  <c r="BY132" i="2008"/>
  <c r="CE120" i="2008"/>
  <c r="CE132" i="2008"/>
  <c r="CW120" i="2008"/>
  <c r="DC120" i="2008"/>
  <c r="K122" i="2008"/>
  <c r="L122" i="2008"/>
  <c r="F122" i="2008"/>
  <c r="BM122" i="2008"/>
  <c r="BN122" i="2008"/>
  <c r="CK122" i="2008"/>
  <c r="CL122" i="2008"/>
  <c r="T123" i="2008"/>
  <c r="AC123" i="2008"/>
  <c r="BV123" i="2008"/>
  <c r="CB123" i="2008"/>
  <c r="CT123" i="2008"/>
  <c r="CZ123" i="2008"/>
  <c r="I124" i="2008"/>
  <c r="H124" i="2008"/>
  <c r="BK124" i="2008"/>
  <c r="BJ124" i="2008"/>
  <c r="CH124" i="2008"/>
  <c r="CU124" i="2008"/>
  <c r="DE124" i="2008"/>
  <c r="AD125" i="2008"/>
  <c r="X125" i="2008" s="1"/>
  <c r="BJ125" i="2008"/>
  <c r="BT125" i="2008"/>
  <c r="CB126" i="2008"/>
  <c r="CC126" i="2008"/>
  <c r="AD127" i="2008"/>
  <c r="X127" i="2008" s="1"/>
  <c r="W127" i="2008"/>
  <c r="BG127" i="2008"/>
  <c r="BN127" i="2008"/>
  <c r="DC127" i="2008"/>
  <c r="DD127" i="2008"/>
  <c r="T128" i="2008"/>
  <c r="U128" i="2008"/>
  <c r="O128" i="2008"/>
  <c r="BV128" i="2008"/>
  <c r="CT128" i="2008"/>
  <c r="CU128" i="2008"/>
  <c r="N129" i="2008"/>
  <c r="BK129" i="2008"/>
  <c r="BG129" i="2008"/>
  <c r="CW129" i="2008"/>
  <c r="CX129" i="2008"/>
  <c r="BT130" i="2008"/>
  <c r="BS130" i="2008"/>
  <c r="CU130" i="2008"/>
  <c r="CT130" i="2008"/>
  <c r="U131" i="2008"/>
  <c r="T131" i="2008"/>
  <c r="CC131" i="2008"/>
  <c r="BY131" i="2008"/>
  <c r="W132" i="2008"/>
  <c r="CZ132" i="2008"/>
  <c r="N133" i="2008"/>
  <c r="U133" i="2008"/>
  <c r="BP133" i="2008"/>
  <c r="BW133" i="2008"/>
  <c r="CO133" i="2008"/>
  <c r="CN133" i="2008"/>
  <c r="DM133" i="2008"/>
  <c r="DL133" i="2008"/>
  <c r="BJ134" i="2008"/>
  <c r="BK134" i="2008"/>
  <c r="CN134" i="2008"/>
  <c r="CO134" i="2008"/>
  <c r="K135" i="2008"/>
  <c r="L135" i="2008"/>
  <c r="AC135" i="2008"/>
  <c r="BS135" i="2008"/>
  <c r="BT135" i="2008"/>
  <c r="N137" i="2008"/>
  <c r="N149" i="2008"/>
  <c r="U137" i="2008"/>
  <c r="BT137" i="2008"/>
  <c r="BS137" i="2008"/>
  <c r="CC137" i="2008"/>
  <c r="CB149" i="2008"/>
  <c r="T138" i="2008"/>
  <c r="CB138" i="2008"/>
  <c r="CC138" i="2008"/>
  <c r="W139" i="2008"/>
  <c r="CE139" i="2008"/>
  <c r="CF139" i="2008"/>
  <c r="DM139" i="2008"/>
  <c r="DI139" i="2008"/>
  <c r="DE139" i="2008"/>
  <c r="DO139" i="2008"/>
  <c r="DO151" i="2008"/>
  <c r="L140" i="2008"/>
  <c r="F140" i="2008"/>
  <c r="K152" i="2008"/>
  <c r="T140" i="2008"/>
  <c r="BM140" i="2008"/>
  <c r="CE141" i="2008"/>
  <c r="CF141" i="2008"/>
  <c r="CF142" i="2008"/>
  <c r="CE154" i="2008"/>
  <c r="CE142" i="2008"/>
  <c r="CT142" i="2008"/>
  <c r="DP142" i="2008"/>
  <c r="DO154" i="2008"/>
  <c r="DO142" i="2008"/>
  <c r="I143" i="2008"/>
  <c r="H155" i="2008"/>
  <c r="H143" i="2008"/>
  <c r="BW143" i="2008"/>
  <c r="BV143" i="2008"/>
  <c r="BV155" i="2008"/>
  <c r="T144" i="2008"/>
  <c r="U144" i="2008"/>
  <c r="O144" i="2008"/>
  <c r="T156" i="2008"/>
  <c r="BN144" i="2008"/>
  <c r="BM156" i="2008"/>
  <c r="BM144" i="2008"/>
  <c r="BW146" i="2008"/>
  <c r="BV146" i="2008"/>
  <c r="CT148" i="2008"/>
  <c r="CU148" i="2008"/>
  <c r="W149" i="2008"/>
  <c r="AD149" i="2008"/>
  <c r="X149" i="2008" s="1"/>
  <c r="T150" i="2008"/>
  <c r="U150" i="2008"/>
  <c r="O150" i="2008"/>
  <c r="CL150" i="2008"/>
  <c r="CK162" i="2008"/>
  <c r="CK150" i="2008"/>
  <c r="DD150" i="2008"/>
  <c r="CZ150" i="2008"/>
  <c r="BT151" i="2008"/>
  <c r="BS151" i="2008"/>
  <c r="U152" i="2008"/>
  <c r="T152" i="2008"/>
  <c r="DD154" i="2008"/>
  <c r="CZ154" i="2008"/>
  <c r="AD161" i="2008"/>
  <c r="X161" i="2008" s="1"/>
  <c r="AC161" i="2008"/>
  <c r="AC173" i="2008"/>
  <c r="BS167" i="2008"/>
  <c r="BT167" i="2008"/>
  <c r="W180" i="2008"/>
  <c r="W168" i="2008"/>
  <c r="AD168" i="2008"/>
  <c r="X168" i="2008" s="1"/>
  <c r="AD169" i="2008"/>
  <c r="X169" i="2008" s="1"/>
  <c r="AC169" i="2008"/>
  <c r="CH183" i="2008"/>
  <c r="CH171" i="2008"/>
  <c r="CL171" i="2008"/>
  <c r="CO171" i="2008"/>
  <c r="CH187" i="2008"/>
  <c r="CL175" i="2008"/>
  <c r="CH175" i="2008"/>
  <c r="CO175" i="2008"/>
  <c r="CH232" i="2008"/>
  <c r="CH220" i="2008"/>
  <c r="H125" i="2008"/>
  <c r="R125" i="2008"/>
  <c r="O125" i="2008"/>
  <c r="BK125" i="2008"/>
  <c r="BP125" i="2008"/>
  <c r="R126" i="2008"/>
  <c r="O126" i="2008"/>
  <c r="Q126" i="2008"/>
  <c r="BW126" i="2008"/>
  <c r="CQ126" i="2008"/>
  <c r="CX126" i="2008"/>
  <c r="BK127" i="2008"/>
  <c r="BW127" i="2008"/>
  <c r="BV127" i="2008"/>
  <c r="CX127" i="2008"/>
  <c r="BW128" i="2008"/>
  <c r="U129" i="2008"/>
  <c r="O129" i="2008"/>
  <c r="BP129" i="2008"/>
  <c r="CL129" i="2008"/>
  <c r="R130" i="2008"/>
  <c r="Q130" i="2008"/>
  <c r="BW130" i="2008"/>
  <c r="BV130" i="2008"/>
  <c r="DC130" i="2008"/>
  <c r="AD131" i="2008"/>
  <c r="X131" i="2008"/>
  <c r="W131" i="2008"/>
  <c r="CH131" i="2008"/>
  <c r="AD132" i="2008"/>
  <c r="X132" i="2008"/>
  <c r="AC132" i="2008"/>
  <c r="CT132" i="2008"/>
  <c r="CU132" i="2008"/>
  <c r="W133" i="2008"/>
  <c r="BY133" i="2008"/>
  <c r="CW133" i="2008"/>
  <c r="CX133" i="2008"/>
  <c r="K134" i="2008"/>
  <c r="T134" i="2008"/>
  <c r="BW134" i="2008"/>
  <c r="CL134" i="2008"/>
  <c r="CH134" i="2008"/>
  <c r="DL134" i="2008"/>
  <c r="DM134" i="2008"/>
  <c r="BM135" i="2008"/>
  <c r="BN135" i="2008"/>
  <c r="CB135" i="2008"/>
  <c r="CQ135" i="2008"/>
  <c r="DO135" i="2008"/>
  <c r="DP135" i="2008"/>
  <c r="T136" i="2008"/>
  <c r="AC136" i="2008"/>
  <c r="CL136" i="2008"/>
  <c r="CK136" i="2008"/>
  <c r="R137" i="2008"/>
  <c r="Q137" i="2008"/>
  <c r="AD137" i="2008"/>
  <c r="X137" i="2008"/>
  <c r="AC149" i="2008"/>
  <c r="BJ137" i="2008"/>
  <c r="CB137" i="2008"/>
  <c r="DM137" i="2008"/>
  <c r="DL149" i="2008"/>
  <c r="I138" i="2008"/>
  <c r="F138" i="2008"/>
  <c r="U138" i="2008"/>
  <c r="AC138" i="2008"/>
  <c r="AD138" i="2008"/>
  <c r="X138" i="2008" s="1"/>
  <c r="DL138" i="2008"/>
  <c r="DL150" i="2008"/>
  <c r="L139" i="2008"/>
  <c r="R139" i="2008"/>
  <c r="BG139" i="2008"/>
  <c r="DP139" i="2008"/>
  <c r="K140" i="2008"/>
  <c r="U140" i="2008"/>
  <c r="O140" i="2008"/>
  <c r="AC140" i="2008"/>
  <c r="K141" i="2008"/>
  <c r="L141" i="2008"/>
  <c r="BS141" i="2008"/>
  <c r="DC141" i="2008"/>
  <c r="DD141" i="2008"/>
  <c r="R142" i="2008"/>
  <c r="O142" i="2008"/>
  <c r="Q154" i="2008"/>
  <c r="Q142" i="2008"/>
  <c r="DD142" i="2008"/>
  <c r="DC154" i="2008"/>
  <c r="DC142" i="2008"/>
  <c r="BK143" i="2008"/>
  <c r="BJ155" i="2008"/>
  <c r="BJ143" i="2008"/>
  <c r="CE143" i="2008"/>
  <c r="CF143" i="2008"/>
  <c r="CU143" i="2008"/>
  <c r="CT143" i="2008"/>
  <c r="CT155" i="2008"/>
  <c r="L144" i="2008"/>
  <c r="F144" i="2008"/>
  <c r="K156" i="2008"/>
  <c r="K144" i="2008"/>
  <c r="CZ157" i="2008"/>
  <c r="CZ145" i="2008"/>
  <c r="DM145" i="2008"/>
  <c r="DL157" i="2008"/>
  <c r="DL145" i="2008"/>
  <c r="CT146" i="2008"/>
  <c r="DO147" i="2008"/>
  <c r="DO159" i="2008"/>
  <c r="AD148" i="2008"/>
  <c r="X148" i="2008" s="1"/>
  <c r="AC148" i="2008"/>
  <c r="BV148" i="2008"/>
  <c r="BW148" i="2008"/>
  <c r="N150" i="2008"/>
  <c r="AD153" i="2008"/>
  <c r="X153" i="2008" s="1"/>
  <c r="W153" i="2008"/>
  <c r="CQ155" i="2008"/>
  <c r="CU155" i="2008"/>
  <c r="CC159" i="2008"/>
  <c r="CB171" i="2008"/>
  <c r="CB159" i="2008"/>
  <c r="CF162" i="2008"/>
  <c r="CE162" i="2008"/>
  <c r="DO167" i="2008"/>
  <c r="DP167" i="2008"/>
  <c r="H168" i="2008"/>
  <c r="I168" i="2008"/>
  <c r="F168" i="2008"/>
  <c r="BP182" i="2008"/>
  <c r="BP170" i="2008"/>
  <c r="CF170" i="2008"/>
  <c r="CE170" i="2008"/>
  <c r="DM179" i="2008"/>
  <c r="DL179" i="2008"/>
  <c r="DL191" i="2008"/>
  <c r="BK180" i="2008"/>
  <c r="BJ180" i="2008"/>
  <c r="CH180" i="2008"/>
  <c r="E184" i="2008"/>
  <c r="L184" i="2008"/>
  <c r="DE191" i="2008"/>
  <c r="DM191" i="2008"/>
  <c r="DI203" i="2008"/>
  <c r="DI191" i="2008"/>
  <c r="CZ210" i="2008"/>
  <c r="CZ198" i="2008"/>
  <c r="DD198" i="2008"/>
  <c r="R115" i="2008"/>
  <c r="BG115" i="2008"/>
  <c r="BT115" i="2008"/>
  <c r="CF115" i="2008"/>
  <c r="CE115" i="2008"/>
  <c r="DD115" i="2008"/>
  <c r="DC115" i="2008"/>
  <c r="E116" i="2008"/>
  <c r="E128" i="2008"/>
  <c r="AD116" i="2008"/>
  <c r="X116" i="2008"/>
  <c r="W116" i="2008"/>
  <c r="BG116" i="2008"/>
  <c r="BY128" i="2008"/>
  <c r="CC116" i="2008"/>
  <c r="BY116" i="2008"/>
  <c r="CE116" i="2008"/>
  <c r="CE128" i="2008"/>
  <c r="CW116" i="2008"/>
  <c r="DC116" i="2008"/>
  <c r="K118" i="2008"/>
  <c r="L118" i="2008"/>
  <c r="F118" i="2008"/>
  <c r="BM118" i="2008"/>
  <c r="BN118" i="2008"/>
  <c r="CK118" i="2008"/>
  <c r="CL118" i="2008"/>
  <c r="T119" i="2008"/>
  <c r="AC119" i="2008"/>
  <c r="BN119" i="2008"/>
  <c r="BV119" i="2008"/>
  <c r="CB119" i="2008"/>
  <c r="CT119" i="2008"/>
  <c r="CZ119" i="2008"/>
  <c r="I120" i="2008"/>
  <c r="F120" i="2008"/>
  <c r="H120" i="2008"/>
  <c r="BK120" i="2008"/>
  <c r="BJ120" i="2008"/>
  <c r="CH120" i="2008"/>
  <c r="CU120" i="2008"/>
  <c r="BJ121" i="2008"/>
  <c r="BJ133" i="2008"/>
  <c r="DI122" i="2008"/>
  <c r="DE122" i="2008"/>
  <c r="DP122" i="2008"/>
  <c r="E123" i="2008"/>
  <c r="R123" i="2008"/>
  <c r="BG123" i="2008"/>
  <c r="BT123" i="2008"/>
  <c r="CF123" i="2008"/>
  <c r="CE123" i="2008"/>
  <c r="DD123" i="2008"/>
  <c r="DC123" i="2008"/>
  <c r="E124" i="2008"/>
  <c r="W136" i="2008"/>
  <c r="AD124" i="2008"/>
  <c r="X124" i="2008" s="1"/>
  <c r="W124" i="2008"/>
  <c r="BG124" i="2008"/>
  <c r="BG136" i="2008"/>
  <c r="CC124" i="2008"/>
  <c r="BY124" i="2008"/>
  <c r="CE124" i="2008"/>
  <c r="CO124" i="2008"/>
  <c r="CW136" i="2008"/>
  <c r="CW124" i="2008"/>
  <c r="DC124" i="2008"/>
  <c r="DC136" i="2008"/>
  <c r="DI124" i="2008"/>
  <c r="I125" i="2008"/>
  <c r="F125" i="2008"/>
  <c r="E126" i="2008"/>
  <c r="AC126" i="2008"/>
  <c r="AD126" i="2008"/>
  <c r="X126" i="2008" s="1"/>
  <c r="CE126" i="2008"/>
  <c r="CZ126" i="2008"/>
  <c r="E127" i="2008"/>
  <c r="L127" i="2008"/>
  <c r="BJ127" i="2008"/>
  <c r="CC127" i="2008"/>
  <c r="BY127" i="2008"/>
  <c r="CE127" i="2008"/>
  <c r="CF127" i="2008"/>
  <c r="W128" i="2008"/>
  <c r="BM128" i="2008"/>
  <c r="CW128" i="2008"/>
  <c r="W129" i="2008"/>
  <c r="BW129" i="2008"/>
  <c r="CF129" i="2008"/>
  <c r="U130" i="2008"/>
  <c r="T130" i="2008"/>
  <c r="BM130" i="2008"/>
  <c r="CE130" i="2008"/>
  <c r="DP130" i="2008"/>
  <c r="DO130" i="2008"/>
  <c r="BJ131" i="2008"/>
  <c r="CB131" i="2008"/>
  <c r="CU131" i="2008"/>
  <c r="CT131" i="2008"/>
  <c r="T132" i="2008"/>
  <c r="U132" i="2008"/>
  <c r="O132" i="2008"/>
  <c r="DC132" i="2008"/>
  <c r="R133" i="2008"/>
  <c r="AD133" i="2008"/>
  <c r="X133" i="2008" s="1"/>
  <c r="AC133" i="2008"/>
  <c r="AC145" i="2008"/>
  <c r="BT133" i="2008"/>
  <c r="CC133" i="2008"/>
  <c r="CB133" i="2008"/>
  <c r="N134" i="2008"/>
  <c r="BM134" i="2008"/>
  <c r="CK135" i="2008"/>
  <c r="CL135" i="2008"/>
  <c r="CZ135" i="2008"/>
  <c r="DM135" i="2008"/>
  <c r="DI135" i="2008"/>
  <c r="DE135" i="2008"/>
  <c r="BY136" i="2008"/>
  <c r="CT136" i="2008"/>
  <c r="H137" i="2008"/>
  <c r="CO137" i="2008"/>
  <c r="CN137" i="2008"/>
  <c r="CN149" i="2008"/>
  <c r="CL138" i="2008"/>
  <c r="CH138" i="2008"/>
  <c r="CN138" i="2008"/>
  <c r="CN150" i="2008"/>
  <c r="CT138" i="2008"/>
  <c r="E139" i="2008"/>
  <c r="CW139" i="2008"/>
  <c r="DE140" i="2008"/>
  <c r="DI152" i="2008"/>
  <c r="DP140" i="2008"/>
  <c r="DM140" i="2008"/>
  <c r="I141" i="2008"/>
  <c r="E141" i="2008"/>
  <c r="BM141" i="2008"/>
  <c r="BN141" i="2008"/>
  <c r="L142" i="2008"/>
  <c r="F142" i="2008"/>
  <c r="E154" i="2008"/>
  <c r="E142" i="2008"/>
  <c r="T142" i="2008"/>
  <c r="AC142" i="2008"/>
  <c r="AD142" i="2008"/>
  <c r="X142" i="2008" s="1"/>
  <c r="BT142" i="2008"/>
  <c r="BS154" i="2008"/>
  <c r="BS142" i="2008"/>
  <c r="CO143" i="2008"/>
  <c r="CH155" i="2008"/>
  <c r="CH143" i="2008"/>
  <c r="N145" i="2008"/>
  <c r="L146" i="2008"/>
  <c r="F146" i="2008"/>
  <c r="E158" i="2008"/>
  <c r="E146" i="2008"/>
  <c r="BN146" i="2008"/>
  <c r="BK146" i="2008"/>
  <c r="BG158" i="2008"/>
  <c r="BG146" i="2008"/>
  <c r="CQ153" i="2008"/>
  <c r="K159" i="2008"/>
  <c r="K171" i="2008"/>
  <c r="L159" i="2008"/>
  <c r="F159" i="2008"/>
  <c r="DL160" i="2008"/>
  <c r="DE160" i="2008"/>
  <c r="DM160" i="2008"/>
  <c r="I163" i="2008"/>
  <c r="F163" i="2008"/>
  <c r="H163" i="2008"/>
  <c r="E166" i="2008"/>
  <c r="L166" i="2008"/>
  <c r="I166" i="2008"/>
  <c r="CX168" i="2008"/>
  <c r="CW168" i="2008"/>
  <c r="I171" i="2008"/>
  <c r="F171" i="2008"/>
  <c r="H183" i="2008"/>
  <c r="H171" i="2008"/>
  <c r="AD171" i="2008"/>
  <c r="X171" i="2008" s="1"/>
  <c r="W171" i="2008"/>
  <c r="BN176" i="2008"/>
  <c r="BM176" i="2008"/>
  <c r="BW176" i="2008"/>
  <c r="BV176" i="2008"/>
  <c r="BY178" i="2008"/>
  <c r="BY190" i="2008"/>
  <c r="CL179" i="2008"/>
  <c r="CK191" i="2008"/>
  <c r="CK179" i="2008"/>
  <c r="AD181" i="2008"/>
  <c r="X181" i="2008" s="1"/>
  <c r="AC181" i="2008"/>
  <c r="CK181" i="2008"/>
  <c r="CL181" i="2008"/>
  <c r="DI187" i="2008"/>
  <c r="DE187" i="2008"/>
  <c r="DI199" i="2008"/>
  <c r="CL144" i="2008"/>
  <c r="CK156" i="2008"/>
  <c r="CK144" i="2008"/>
  <c r="BM145" i="2008"/>
  <c r="BN145" i="2008"/>
  <c r="CN146" i="2008"/>
  <c r="CO146" i="2008"/>
  <c r="DE148" i="2008"/>
  <c r="DI160" i="2008"/>
  <c r="DI148" i="2008"/>
  <c r="DM148" i="2008"/>
  <c r="DP148" i="2008"/>
  <c r="BS149" i="2008"/>
  <c r="CF152" i="2008"/>
  <c r="CE164" i="2008"/>
  <c r="CN152" i="2008"/>
  <c r="CO152" i="2008"/>
  <c r="I153" i="2008"/>
  <c r="F153" i="2008"/>
  <c r="H165" i="2008"/>
  <c r="CT154" i="2008"/>
  <c r="CU154" i="2008"/>
  <c r="R155" i="2008"/>
  <c r="O155" i="2008"/>
  <c r="Q155" i="2008"/>
  <c r="BN156" i="2008"/>
  <c r="BG168" i="2008"/>
  <c r="BG156" i="2008"/>
  <c r="DD156" i="2008"/>
  <c r="DC168" i="2008"/>
  <c r="DC156" i="2008"/>
  <c r="Q157" i="2008"/>
  <c r="BK157" i="2008"/>
  <c r="BJ169" i="2008"/>
  <c r="BJ157" i="2008"/>
  <c r="L158" i="2008"/>
  <c r="F158" i="2008"/>
  <c r="K170" i="2008"/>
  <c r="K158" i="2008"/>
  <c r="CT158" i="2008"/>
  <c r="CU158" i="2008"/>
  <c r="CK159" i="2008"/>
  <c r="CK171" i="2008"/>
  <c r="CL159" i="2008"/>
  <c r="BN160" i="2008"/>
  <c r="BG172" i="2008"/>
  <c r="BK160" i="2008"/>
  <c r="DD160" i="2008"/>
  <c r="DC172" i="2008"/>
  <c r="E162" i="2008"/>
  <c r="L162" i="2008"/>
  <c r="F162" i="2008"/>
  <c r="W175" i="2008"/>
  <c r="AD163" i="2008"/>
  <c r="X163" i="2008" s="1"/>
  <c r="W163" i="2008"/>
  <c r="CH163" i="2008"/>
  <c r="CL163" i="2008"/>
  <c r="CO163" i="2008"/>
  <c r="CW175" i="2008"/>
  <c r="CX163" i="2008"/>
  <c r="CW163" i="2008"/>
  <c r="AD164" i="2008"/>
  <c r="X164" i="2008" s="1"/>
  <c r="BP176" i="2008"/>
  <c r="BP164" i="2008"/>
  <c r="CC165" i="2008"/>
  <c r="CB165" i="2008"/>
  <c r="DP165" i="2008"/>
  <c r="DO165" i="2008"/>
  <c r="DD166" i="2008"/>
  <c r="DC166" i="2008"/>
  <c r="DL166" i="2008"/>
  <c r="DE166" i="2008"/>
  <c r="DM166" i="2008"/>
  <c r="BM167" i="2008"/>
  <c r="DL180" i="2008"/>
  <c r="DM168" i="2008"/>
  <c r="DL168" i="2008"/>
  <c r="DE168" i="2008"/>
  <c r="E170" i="2008"/>
  <c r="L170" i="2008"/>
  <c r="F170" i="2008"/>
  <c r="BS171" i="2008"/>
  <c r="BS183" i="2008"/>
  <c r="BT171" i="2008"/>
  <c r="DO171" i="2008"/>
  <c r="DP171" i="2008"/>
  <c r="CX172" i="2008"/>
  <c r="CW172" i="2008"/>
  <c r="O173" i="2008"/>
  <c r="CC173" i="2008"/>
  <c r="CB173" i="2008"/>
  <c r="W174" i="2008"/>
  <c r="W186" i="2008"/>
  <c r="BP186" i="2008"/>
  <c r="BP174" i="2008"/>
  <c r="BW174" i="2008"/>
  <c r="DM174" i="2008"/>
  <c r="DL186" i="2008"/>
  <c r="CU176" i="2008"/>
  <c r="CT176" i="2008"/>
  <c r="I178" i="2008"/>
  <c r="E178" i="2008"/>
  <c r="E190" i="2008"/>
  <c r="L178" i="2008"/>
  <c r="E179" i="2008"/>
  <c r="E191" i="2008"/>
  <c r="U179" i="2008"/>
  <c r="T179" i="2008"/>
  <c r="BS182" i="2008"/>
  <c r="BT182" i="2008"/>
  <c r="BS194" i="2008"/>
  <c r="CH182" i="2008"/>
  <c r="CL182" i="2008"/>
  <c r="DC195" i="2008"/>
  <c r="DD183" i="2008"/>
  <c r="DC183" i="2008"/>
  <c r="BS184" i="2008"/>
  <c r="BT184" i="2008"/>
  <c r="CQ188" i="2008"/>
  <c r="CQ200" i="2008"/>
  <c r="DL190" i="2008"/>
  <c r="DE190" i="2008"/>
  <c r="DM190" i="2008"/>
  <c r="BS192" i="2008"/>
  <c r="CH193" i="2008"/>
  <c r="CH205" i="2008"/>
  <c r="DM193" i="2008"/>
  <c r="DE193" i="2008"/>
  <c r="DL193" i="2008"/>
  <c r="CT198" i="2008"/>
  <c r="CU198" i="2008"/>
  <c r="CB199" i="2008"/>
  <c r="CC199" i="2008"/>
  <c r="BT204" i="2008"/>
  <c r="BP204" i="2008"/>
  <c r="BP216" i="2008"/>
  <c r="L208" i="2008"/>
  <c r="F208" i="2008"/>
  <c r="K208" i="2008"/>
  <c r="K220" i="2008"/>
  <c r="W208" i="2008"/>
  <c r="AD208" i="2008"/>
  <c r="X208" i="2008" s="1"/>
  <c r="CT210" i="2008"/>
  <c r="DY210" i="2008"/>
  <c r="DS210" i="2008"/>
  <c r="DX210" i="2008"/>
  <c r="DD212" i="2008"/>
  <c r="CZ212" i="2008"/>
  <c r="DL224" i="2008"/>
  <c r="DM212" i="2008"/>
  <c r="DL212" i="2008"/>
  <c r="AC225" i="2008"/>
  <c r="AC213" i="2008"/>
  <c r="AD213" i="2008"/>
  <c r="X213" i="2008" s="1"/>
  <c r="BN226" i="2008"/>
  <c r="BH226" i="2008"/>
  <c r="K227" i="2008"/>
  <c r="L227" i="2008"/>
  <c r="F227" i="2008"/>
  <c r="CK147" i="2008"/>
  <c r="CQ147" i="2008"/>
  <c r="CC148" i="2008"/>
  <c r="CB148" i="2008"/>
  <c r="DD148" i="2008"/>
  <c r="CZ148" i="2008"/>
  <c r="CX149" i="2008"/>
  <c r="CW149" i="2008"/>
  <c r="AD150" i="2008"/>
  <c r="X150" i="2008" s="1"/>
  <c r="AC150" i="2008"/>
  <c r="BN150" i="2008"/>
  <c r="BM162" i="2008"/>
  <c r="BM150" i="2008"/>
  <c r="DI162" i="2008"/>
  <c r="DE150" i="2008"/>
  <c r="DI150" i="2008"/>
  <c r="DP150" i="2008"/>
  <c r="AD151" i="2008"/>
  <c r="X151" i="2008"/>
  <c r="AC163" i="2008"/>
  <c r="BM151" i="2008"/>
  <c r="BN151" i="2008"/>
  <c r="CE151" i="2008"/>
  <c r="L152" i="2008"/>
  <c r="E164" i="2008"/>
  <c r="I152" i="2008"/>
  <c r="Q153" i="2008"/>
  <c r="R153" i="2008"/>
  <c r="O153" i="2008"/>
  <c r="BM153" i="2008"/>
  <c r="CX153" i="2008"/>
  <c r="DI166" i="2008"/>
  <c r="DE154" i="2008"/>
  <c r="DI154" i="2008"/>
  <c r="DM154" i="2008"/>
  <c r="DP154" i="2008"/>
  <c r="CC155" i="2008"/>
  <c r="CB155" i="2008"/>
  <c r="R157" i="2008"/>
  <c r="O157" i="2008"/>
  <c r="CC157" i="2008"/>
  <c r="CK157" i="2008"/>
  <c r="CC158" i="2008"/>
  <c r="CB158" i="2008"/>
  <c r="CN158" i="2008"/>
  <c r="DM159" i="2008"/>
  <c r="DL171" i="2008"/>
  <c r="DL159" i="2008"/>
  <c r="BG160" i="2008"/>
  <c r="DC160" i="2008"/>
  <c r="CC161" i="2008"/>
  <c r="CB161" i="2008"/>
  <c r="DO173" i="2008"/>
  <c r="DP161" i="2008"/>
  <c r="DO161" i="2008"/>
  <c r="DD162" i="2008"/>
  <c r="DC162" i="2008"/>
  <c r="DL162" i="2008"/>
  <c r="DE162" i="2008"/>
  <c r="DM162" i="2008"/>
  <c r="BS163" i="2008"/>
  <c r="BT163" i="2008"/>
  <c r="K165" i="2008"/>
  <c r="L165" i="2008"/>
  <c r="F165" i="2008"/>
  <c r="CQ177" i="2008"/>
  <c r="CU165" i="2008"/>
  <c r="CQ165" i="2008"/>
  <c r="CX165" i="2008"/>
  <c r="BW166" i="2008"/>
  <c r="BV166" i="2008"/>
  <c r="CX167" i="2008"/>
  <c r="CW167" i="2008"/>
  <c r="BP180" i="2008"/>
  <c r="BP168" i="2008"/>
  <c r="CC169" i="2008"/>
  <c r="CB169" i="2008"/>
  <c r="DP169" i="2008"/>
  <c r="DO169" i="2008"/>
  <c r="DD170" i="2008"/>
  <c r="DC170" i="2008"/>
  <c r="DL182" i="2008"/>
  <c r="DL170" i="2008"/>
  <c r="DE170" i="2008"/>
  <c r="DM170" i="2008"/>
  <c r="I172" i="2008"/>
  <c r="F172" i="2008"/>
  <c r="DL184" i="2008"/>
  <c r="DM172" i="2008"/>
  <c r="DL172" i="2008"/>
  <c r="DE172" i="2008"/>
  <c r="DP173" i="2008"/>
  <c r="DE173" i="2008"/>
  <c r="DM173" i="2008"/>
  <c r="DD174" i="2008"/>
  <c r="DC174" i="2008"/>
  <c r="DL174" i="2008"/>
  <c r="R175" i="2008"/>
  <c r="O175" i="2008"/>
  <c r="Q175" i="2008"/>
  <c r="Q187" i="2008"/>
  <c r="CZ175" i="2008"/>
  <c r="CZ187" i="2008"/>
  <c r="DP175" i="2008"/>
  <c r="DO175" i="2008"/>
  <c r="CB177" i="2008"/>
  <c r="N178" i="2008"/>
  <c r="U178" i="2008"/>
  <c r="O178" i="2008"/>
  <c r="I181" i="2008"/>
  <c r="E181" i="2008"/>
  <c r="E193" i="2008"/>
  <c r="K181" i="2008"/>
  <c r="L181" i="2008"/>
  <c r="DI181" i="2008"/>
  <c r="DE181" i="2008"/>
  <c r="CQ187" i="2008"/>
  <c r="CQ199" i="2008"/>
  <c r="CU187" i="2008"/>
  <c r="E188" i="2008"/>
  <c r="E200" i="2008"/>
  <c r="L188" i="2008"/>
  <c r="CK188" i="2008"/>
  <c r="CL188" i="2008"/>
  <c r="CK189" i="2008"/>
  <c r="CL189" i="2008"/>
  <c r="CK201" i="2008"/>
  <c r="AC210" i="2008"/>
  <c r="AD198" i="2008"/>
  <c r="X198" i="2008" s="1"/>
  <c r="AC198" i="2008"/>
  <c r="DI208" i="2008"/>
  <c r="DE208" i="2008"/>
  <c r="DM208" i="2008"/>
  <c r="BJ232" i="2008"/>
  <c r="BJ220" i="2008"/>
  <c r="BK220" i="2008"/>
  <c r="T154" i="2008"/>
  <c r="U154" i="2008"/>
  <c r="O154" i="2008"/>
  <c r="BN154" i="2008"/>
  <c r="BM166" i="2008"/>
  <c r="BM154" i="2008"/>
  <c r="CC154" i="2008"/>
  <c r="CB154" i="2008"/>
  <c r="BW156" i="2008"/>
  <c r="BV156" i="2008"/>
  <c r="DL156" i="2008"/>
  <c r="DE156" i="2008"/>
  <c r="DM156" i="2008"/>
  <c r="BV158" i="2008"/>
  <c r="BW158" i="2008"/>
  <c r="CQ173" i="2008"/>
  <c r="CU161" i="2008"/>
  <c r="CQ161" i="2008"/>
  <c r="CX161" i="2008"/>
  <c r="BV174" i="2008"/>
  <c r="BW162" i="2008"/>
  <c r="BV162" i="2008"/>
  <c r="BM163" i="2008"/>
  <c r="DO163" i="2008"/>
  <c r="DP163" i="2008"/>
  <c r="N164" i="2008"/>
  <c r="CN164" i="2008"/>
  <c r="CX164" i="2008"/>
  <c r="CW176" i="2008"/>
  <c r="CW164" i="2008"/>
  <c r="AD165" i="2008"/>
  <c r="X165" i="2008" s="1"/>
  <c r="AC165" i="2008"/>
  <c r="CF166" i="2008"/>
  <c r="CE166" i="2008"/>
  <c r="I167" i="2008"/>
  <c r="F167" i="2008"/>
  <c r="H167" i="2008"/>
  <c r="AD167" i="2008"/>
  <c r="X167" i="2008" s="1"/>
  <c r="W167" i="2008"/>
  <c r="CH167" i="2008"/>
  <c r="CL167" i="2008"/>
  <c r="K169" i="2008"/>
  <c r="L169" i="2008"/>
  <c r="F169" i="2008"/>
  <c r="CU169" i="2008"/>
  <c r="CQ169" i="2008"/>
  <c r="CX169" i="2008"/>
  <c r="BW170" i="2008"/>
  <c r="BV170" i="2008"/>
  <c r="CX171" i="2008"/>
  <c r="CW171" i="2008"/>
  <c r="BP184" i="2008"/>
  <c r="BP172" i="2008"/>
  <c r="T173" i="2008"/>
  <c r="T185" i="2008"/>
  <c r="BN173" i="2008"/>
  <c r="BM173" i="2008"/>
  <c r="CT173" i="2008"/>
  <c r="CT185" i="2008"/>
  <c r="CW174" i="2008"/>
  <c r="CX174" i="2008"/>
  <c r="BT175" i="2008"/>
  <c r="BS175" i="2008"/>
  <c r="H176" i="2008"/>
  <c r="W176" i="2008"/>
  <c r="CH176" i="2008"/>
  <c r="DE176" i="2008"/>
  <c r="DM176" i="2008"/>
  <c r="DI176" i="2008"/>
  <c r="CH179" i="2008"/>
  <c r="CQ191" i="2008"/>
  <c r="CQ179" i="2008"/>
  <c r="CQ180" i="2008"/>
  <c r="U181" i="2008"/>
  <c r="N181" i="2008"/>
  <c r="R181" i="2008"/>
  <c r="Q182" i="2008"/>
  <c r="R182" i="2008"/>
  <c r="O182" i="2008"/>
  <c r="BG195" i="2008"/>
  <c r="BG183" i="2008"/>
  <c r="BK183" i="2008"/>
  <c r="DX192" i="2008"/>
  <c r="DY192" i="2008"/>
  <c r="DS192" i="2008"/>
  <c r="N193" i="2008"/>
  <c r="R193" i="2008"/>
  <c r="R194" i="2008"/>
  <c r="O194" i="2008"/>
  <c r="Q206" i="2008"/>
  <c r="Q194" i="2008"/>
  <c r="BP195" i="2008"/>
  <c r="BT195" i="2008"/>
  <c r="H200" i="2008"/>
  <c r="I200" i="2008"/>
  <c r="H212" i="2008"/>
  <c r="H228" i="2008"/>
  <c r="I216" i="2008"/>
  <c r="H216" i="2008"/>
  <c r="Q216" i="2008"/>
  <c r="R216" i="2008"/>
  <c r="O216" i="2008"/>
  <c r="Q228" i="2008"/>
  <c r="BG229" i="2008"/>
  <c r="BG217" i="2008"/>
  <c r="CT229" i="2008"/>
  <c r="CU217" i="2008"/>
  <c r="CT217" i="2008"/>
  <c r="BE221" i="2008"/>
  <c r="AY221" i="2008"/>
  <c r="BD221" i="2008"/>
  <c r="DI234" i="2008"/>
  <c r="DI222" i="2008"/>
  <c r="DE222" i="2008"/>
  <c r="DF234" i="2008" s="1"/>
  <c r="DX222" i="2008"/>
  <c r="DY222" i="2008"/>
  <c r="DS222" i="2008"/>
  <c r="DP225" i="2008"/>
  <c r="DJ225" i="2008"/>
  <c r="CC129" i="2008"/>
  <c r="CO129" i="2008"/>
  <c r="CN129" i="2008"/>
  <c r="N130" i="2008"/>
  <c r="BP130" i="2008"/>
  <c r="CL130" i="2008"/>
  <c r="CH130" i="2008"/>
  <c r="CN130" i="2008"/>
  <c r="Q131" i="2008"/>
  <c r="BS131" i="2008"/>
  <c r="CQ131" i="2008"/>
  <c r="DM131" i="2008"/>
  <c r="DI131" i="2008"/>
  <c r="DO131" i="2008"/>
  <c r="AC134" i="2008"/>
  <c r="AD134" i="2008"/>
  <c r="X134" i="2008" s="1"/>
  <c r="CB134" i="2008"/>
  <c r="CC134" i="2008"/>
  <c r="CZ134" i="2008"/>
  <c r="E135" i="2008"/>
  <c r="BG135" i="2008"/>
  <c r="CE135" i="2008"/>
  <c r="CF135" i="2008"/>
  <c r="DC135" i="2008"/>
  <c r="DD135" i="2008"/>
  <c r="BV136" i="2008"/>
  <c r="DM136" i="2008"/>
  <c r="I137" i="2008"/>
  <c r="E137" i="2008"/>
  <c r="BK137" i="2008"/>
  <c r="BG137" i="2008"/>
  <c r="DC137" i="2008"/>
  <c r="R138" i="2008"/>
  <c r="Q150" i="2008"/>
  <c r="Q138" i="2008"/>
  <c r="BT138" i="2008"/>
  <c r="BS150" i="2008"/>
  <c r="BS138" i="2008"/>
  <c r="CQ150" i="2008"/>
  <c r="CQ138" i="2008"/>
  <c r="DD138" i="2008"/>
  <c r="DP138" i="2008"/>
  <c r="DO150" i="2008"/>
  <c r="DO138" i="2008"/>
  <c r="I139" i="2008"/>
  <c r="H151" i="2008"/>
  <c r="U139" i="2008"/>
  <c r="T139" i="2008"/>
  <c r="BK139" i="2008"/>
  <c r="BJ151" i="2008"/>
  <c r="BW139" i="2008"/>
  <c r="BV139" i="2008"/>
  <c r="CO139" i="2008"/>
  <c r="CH151" i="2008"/>
  <c r="CU139" i="2008"/>
  <c r="CT139" i="2008"/>
  <c r="CL140" i="2008"/>
  <c r="CK152" i="2008"/>
  <c r="CT140" i="2008"/>
  <c r="DD140" i="2008"/>
  <c r="W141" i="2008"/>
  <c r="BY141" i="2008"/>
  <c r="CW141" i="2008"/>
  <c r="CX141" i="2008"/>
  <c r="DO143" i="2008"/>
  <c r="CC144" i="2008"/>
  <c r="CB144" i="2008"/>
  <c r="DD144" i="2008"/>
  <c r="CZ144" i="2008"/>
  <c r="DE144" i="2008"/>
  <c r="DI156" i="2008"/>
  <c r="DI144" i="2008"/>
  <c r="BJ146" i="2008"/>
  <c r="BP146" i="2008"/>
  <c r="AD147" i="2008"/>
  <c r="X147" i="2008" s="1"/>
  <c r="BM147" i="2008"/>
  <c r="BS147" i="2008"/>
  <c r="T148" i="2008"/>
  <c r="U148" i="2008"/>
  <c r="O148" i="2008"/>
  <c r="BN148" i="2008"/>
  <c r="BM160" i="2008"/>
  <c r="BM148" i="2008"/>
  <c r="CL148" i="2008"/>
  <c r="CK160" i="2008"/>
  <c r="CK148" i="2008"/>
  <c r="Q149" i="2008"/>
  <c r="CQ149" i="2008"/>
  <c r="BG150" i="2008"/>
  <c r="CC150" i="2008"/>
  <c r="CB150" i="2008"/>
  <c r="CT150" i="2008"/>
  <c r="CU150" i="2008"/>
  <c r="CU151" i="2008"/>
  <c r="DC151" i="2008"/>
  <c r="BN152" i="2008"/>
  <c r="BG164" i="2008"/>
  <c r="DD152" i="2008"/>
  <c r="DC164" i="2008"/>
  <c r="DL152" i="2008"/>
  <c r="DE152" i="2008"/>
  <c r="K153" i="2008"/>
  <c r="BK153" i="2008"/>
  <c r="BJ165" i="2008"/>
  <c r="CC153" i="2008"/>
  <c r="CK153" i="2008"/>
  <c r="L154" i="2008"/>
  <c r="F154" i="2008"/>
  <c r="K166" i="2008"/>
  <c r="K154" i="2008"/>
  <c r="BV154" i="2008"/>
  <c r="BW154" i="2008"/>
  <c r="DM155" i="2008"/>
  <c r="DL167" i="2008"/>
  <c r="DL155" i="2008"/>
  <c r="BS157" i="2008"/>
  <c r="AD158" i="2008"/>
  <c r="X158" i="2008" s="1"/>
  <c r="AC158" i="2008"/>
  <c r="CL158" i="2008"/>
  <c r="CK170" i="2008"/>
  <c r="CK158" i="2008"/>
  <c r="L160" i="2008"/>
  <c r="F160" i="2008"/>
  <c r="E172" i="2008"/>
  <c r="CF160" i="2008"/>
  <c r="CE172" i="2008"/>
  <c r="I161" i="2008"/>
  <c r="F161" i="2008"/>
  <c r="H173" i="2008"/>
  <c r="BT161" i="2008"/>
  <c r="BS173" i="2008"/>
  <c r="BS161" i="2008"/>
  <c r="CK161" i="2008"/>
  <c r="CL161" i="2008"/>
  <c r="DI161" i="2008"/>
  <c r="DE161" i="2008"/>
  <c r="T174" i="2008"/>
  <c r="U162" i="2008"/>
  <c r="T162" i="2008"/>
  <c r="CT174" i="2008"/>
  <c r="CU162" i="2008"/>
  <c r="CT162" i="2008"/>
  <c r="Q163" i="2008"/>
  <c r="R163" i="2008"/>
  <c r="O163" i="2008"/>
  <c r="BK163" i="2008"/>
  <c r="BJ163" i="2008"/>
  <c r="CQ163" i="2008"/>
  <c r="BT165" i="2008"/>
  <c r="BS177" i="2008"/>
  <c r="BS165" i="2008"/>
  <c r="CK165" i="2008"/>
  <c r="CL165" i="2008"/>
  <c r="DI165" i="2008"/>
  <c r="DE165" i="2008"/>
  <c r="T178" i="2008"/>
  <c r="U166" i="2008"/>
  <c r="T166" i="2008"/>
  <c r="CT178" i="2008"/>
  <c r="CU166" i="2008"/>
  <c r="CT166" i="2008"/>
  <c r="K167" i="2008"/>
  <c r="Q167" i="2008"/>
  <c r="R167" i="2008"/>
  <c r="O167" i="2008"/>
  <c r="BK167" i="2008"/>
  <c r="BJ167" i="2008"/>
  <c r="CK167" i="2008"/>
  <c r="CQ167" i="2008"/>
  <c r="BT169" i="2008"/>
  <c r="BS169" i="2008"/>
  <c r="CK169" i="2008"/>
  <c r="CL169" i="2008"/>
  <c r="DI169" i="2008"/>
  <c r="DE169" i="2008"/>
  <c r="T182" i="2008"/>
  <c r="U170" i="2008"/>
  <c r="T170" i="2008"/>
  <c r="CT182" i="2008"/>
  <c r="CU170" i="2008"/>
  <c r="CT170" i="2008"/>
  <c r="Q171" i="2008"/>
  <c r="Q183" i="2008"/>
  <c r="R171" i="2008"/>
  <c r="BK171" i="2008"/>
  <c r="BJ183" i="2008"/>
  <c r="BJ171" i="2008"/>
  <c r="CQ171" i="2008"/>
  <c r="BV173" i="2008"/>
  <c r="I174" i="2008"/>
  <c r="E174" i="2008"/>
  <c r="L174" i="2008"/>
  <c r="O174" i="2008"/>
  <c r="CF174" i="2008"/>
  <c r="CE174" i="2008"/>
  <c r="BJ187" i="2008"/>
  <c r="BK175" i="2008"/>
  <c r="BJ175" i="2008"/>
  <c r="CB175" i="2008"/>
  <c r="CC175" i="2008"/>
  <c r="CQ175" i="2008"/>
  <c r="L176" i="2008"/>
  <c r="K176" i="2008"/>
  <c r="CL176" i="2008"/>
  <c r="CK176" i="2008"/>
  <c r="DC176" i="2008"/>
  <c r="DD176" i="2008"/>
  <c r="DD177" i="2008"/>
  <c r="BK178" i="2008"/>
  <c r="BG178" i="2008"/>
  <c r="DC190" i="2008"/>
  <c r="DD178" i="2008"/>
  <c r="DC178" i="2008"/>
  <c r="K180" i="2008"/>
  <c r="K192" i="2008"/>
  <c r="DC180" i="2008"/>
  <c r="DD180" i="2008"/>
  <c r="E195" i="2008"/>
  <c r="E183" i="2008"/>
  <c r="L183" i="2008"/>
  <c r="F183" i="2008"/>
  <c r="W183" i="2008"/>
  <c r="DI183" i="2008"/>
  <c r="DE183" i="2008"/>
  <c r="DI195" i="2008"/>
  <c r="BY185" i="2008"/>
  <c r="BY197" i="2008"/>
  <c r="DY186" i="2008"/>
  <c r="DS186" i="2008"/>
  <c r="DX186" i="2008"/>
  <c r="BS188" i="2008"/>
  <c r="BS200" i="2008"/>
  <c r="DC188" i="2008"/>
  <c r="DD188" i="2008"/>
  <c r="DC200" i="2008"/>
  <c r="BY189" i="2008"/>
  <c r="BY201" i="2008"/>
  <c r="CZ191" i="2008"/>
  <c r="BJ193" i="2008"/>
  <c r="BJ205" i="2008"/>
  <c r="BK193" i="2008"/>
  <c r="CH194" i="2008"/>
  <c r="CL194" i="2008"/>
  <c r="W195" i="2008"/>
  <c r="BJ195" i="2008"/>
  <c r="BJ207" i="2008"/>
  <c r="BK195" i="2008"/>
  <c r="DX195" i="2008"/>
  <c r="DY195" i="2008"/>
  <c r="DS195" i="2008"/>
  <c r="R196" i="2008"/>
  <c r="Q196" i="2008"/>
  <c r="Q208" i="2008"/>
  <c r="CB196" i="2008"/>
  <c r="CC196" i="2008"/>
  <c r="CQ196" i="2008"/>
  <c r="CQ208" i="2008"/>
  <c r="U197" i="2008"/>
  <c r="T197" i="2008"/>
  <c r="T209" i="2008"/>
  <c r="T198" i="2008"/>
  <c r="U198" i="2008"/>
  <c r="O198" i="2008"/>
  <c r="N199" i="2008"/>
  <c r="N211" i="2008"/>
  <c r="U199" i="2008"/>
  <c r="Q201" i="2008"/>
  <c r="CL201" i="2008"/>
  <c r="AC216" i="2008"/>
  <c r="AD204" i="2008"/>
  <c r="X204" i="2008" s="1"/>
  <c r="CB216" i="2008"/>
  <c r="CC204" i="2008"/>
  <c r="CB204" i="2008"/>
  <c r="DL204" i="2008"/>
  <c r="DM204" i="2008"/>
  <c r="DE204" i="2008"/>
  <c r="CU205" i="2008"/>
  <c r="CT205" i="2008"/>
  <c r="CK209" i="2008"/>
  <c r="CL209" i="2008"/>
  <c r="BJ212" i="2008"/>
  <c r="BK212" i="2008"/>
  <c r="BJ224" i="2008"/>
  <c r="BK217" i="2008"/>
  <c r="BJ229" i="2008"/>
  <c r="BJ217" i="2008"/>
  <c r="BP218" i="2008"/>
  <c r="BP230" i="2008"/>
  <c r="AL220" i="2008"/>
  <c r="AM220" i="2008"/>
  <c r="AG220" i="2008"/>
  <c r="BY232" i="2008"/>
  <c r="BY220" i="2008"/>
  <c r="CC220" i="2008"/>
  <c r="DX220" i="2008"/>
  <c r="DX232" i="2008"/>
  <c r="DY220" i="2008"/>
  <c r="DS220" i="2008"/>
  <c r="CQ235" i="2008"/>
  <c r="CQ223" i="2008"/>
  <c r="DX225" i="2008"/>
  <c r="DY225" i="2008"/>
  <c r="DS225" i="2008"/>
  <c r="AV226" i="2008"/>
  <c r="AP226" i="2008"/>
  <c r="AU226" i="2008"/>
  <c r="H68" i="2008"/>
  <c r="BJ68" i="2008"/>
  <c r="CH68" i="2008"/>
  <c r="DI69" i="2008"/>
  <c r="DE69" i="2008"/>
  <c r="H72" i="2008"/>
  <c r="BJ72" i="2008"/>
  <c r="CH72" i="2008"/>
  <c r="DI73" i="2008"/>
  <c r="DE73" i="2008"/>
  <c r="H76" i="2008"/>
  <c r="BJ76" i="2008"/>
  <c r="CH76" i="2008"/>
  <c r="CL77" i="2008"/>
  <c r="DM78" i="2008"/>
  <c r="CL81" i="2008"/>
  <c r="DM82" i="2008"/>
  <c r="CL85" i="2008"/>
  <c r="DM86" i="2008"/>
  <c r="T89" i="2008"/>
  <c r="BV89" i="2008"/>
  <c r="CL89" i="2008"/>
  <c r="CT89" i="2008"/>
  <c r="DM90" i="2008"/>
  <c r="T93" i="2008"/>
  <c r="BV93" i="2008"/>
  <c r="CL93" i="2008"/>
  <c r="CT93" i="2008"/>
  <c r="DM94" i="2008"/>
  <c r="T97" i="2008"/>
  <c r="BV97" i="2008"/>
  <c r="CL97" i="2008"/>
  <c r="CT97" i="2008"/>
  <c r="DM98" i="2008"/>
  <c r="T101" i="2008"/>
  <c r="BV101" i="2008"/>
  <c r="CL101" i="2008"/>
  <c r="CT101" i="2008"/>
  <c r="DM102" i="2008"/>
  <c r="T105" i="2008"/>
  <c r="BV105" i="2008"/>
  <c r="CL105" i="2008"/>
  <c r="CT105" i="2008"/>
  <c r="DM106" i="2008"/>
  <c r="T109" i="2008"/>
  <c r="BV109" i="2008"/>
  <c r="CL109" i="2008"/>
  <c r="CT109" i="2008"/>
  <c r="DM110" i="2008"/>
  <c r="T113" i="2008"/>
  <c r="BV113" i="2008"/>
  <c r="CL113" i="2008"/>
  <c r="CT113" i="2008"/>
  <c r="DM114" i="2008"/>
  <c r="T117" i="2008"/>
  <c r="BV117" i="2008"/>
  <c r="CL117" i="2008"/>
  <c r="CT117" i="2008"/>
  <c r="DM118" i="2008"/>
  <c r="T121" i="2008"/>
  <c r="BV121" i="2008"/>
  <c r="CL121" i="2008"/>
  <c r="CT121" i="2008"/>
  <c r="DM122" i="2008"/>
  <c r="T125" i="2008"/>
  <c r="BV125" i="2008"/>
  <c r="CL125" i="2008"/>
  <c r="CT125" i="2008"/>
  <c r="N126" i="2008"/>
  <c r="BP126" i="2008"/>
  <c r="CL126" i="2008"/>
  <c r="CH126" i="2008"/>
  <c r="CN126" i="2008"/>
  <c r="DL126" i="2008"/>
  <c r="Q127" i="2008"/>
  <c r="BS127" i="2008"/>
  <c r="CQ127" i="2008"/>
  <c r="DM127" i="2008"/>
  <c r="DI127" i="2008"/>
  <c r="DO127" i="2008"/>
  <c r="T129" i="2008"/>
  <c r="BV129" i="2008"/>
  <c r="CB129" i="2008"/>
  <c r="CT129" i="2008"/>
  <c r="DL129" i="2008"/>
  <c r="I130" i="2008"/>
  <c r="AC130" i="2008"/>
  <c r="AD130" i="2008"/>
  <c r="X130" i="2008"/>
  <c r="BK130" i="2008"/>
  <c r="CB130" i="2008"/>
  <c r="CC130" i="2008"/>
  <c r="CO130" i="2008"/>
  <c r="CZ130" i="2008"/>
  <c r="DM130" i="2008"/>
  <c r="E131" i="2008"/>
  <c r="L131" i="2008"/>
  <c r="F131" i="2008"/>
  <c r="R131" i="2008"/>
  <c r="BG131" i="2008"/>
  <c r="BN131" i="2008"/>
  <c r="BT131" i="2008"/>
  <c r="CE131" i="2008"/>
  <c r="CF131" i="2008"/>
  <c r="CL131" i="2008"/>
  <c r="DC131" i="2008"/>
  <c r="DD131" i="2008"/>
  <c r="DP131" i="2008"/>
  <c r="K132" i="2008"/>
  <c r="BV132" i="2008"/>
  <c r="CK132" i="2008"/>
  <c r="DM132" i="2008"/>
  <c r="I133" i="2008"/>
  <c r="F133" i="2008"/>
  <c r="E133" i="2008"/>
  <c r="K133" i="2008"/>
  <c r="BK133" i="2008"/>
  <c r="BG133" i="2008"/>
  <c r="BM133" i="2008"/>
  <c r="CK133" i="2008"/>
  <c r="CQ133" i="2008"/>
  <c r="R134" i="2008"/>
  <c r="O134" i="2008"/>
  <c r="Q134" i="2008"/>
  <c r="BT134" i="2008"/>
  <c r="BS134" i="2008"/>
  <c r="CQ134" i="2008"/>
  <c r="DD134" i="2008"/>
  <c r="DP134" i="2008"/>
  <c r="DO134" i="2008"/>
  <c r="I135" i="2008"/>
  <c r="U135" i="2008"/>
  <c r="T135" i="2008"/>
  <c r="BK135" i="2008"/>
  <c r="BW135" i="2008"/>
  <c r="BV135" i="2008"/>
  <c r="CU135" i="2008"/>
  <c r="CT135" i="2008"/>
  <c r="BW136" i="2008"/>
  <c r="CB136" i="2008"/>
  <c r="DI136" i="2008"/>
  <c r="L137" i="2008"/>
  <c r="W137" i="2008"/>
  <c r="BN137" i="2008"/>
  <c r="BY137" i="2008"/>
  <c r="CF137" i="2008"/>
  <c r="CL137" i="2008"/>
  <c r="CW137" i="2008"/>
  <c r="CX137" i="2008"/>
  <c r="DD137" i="2008"/>
  <c r="E138" i="2008"/>
  <c r="BG138" i="2008"/>
  <c r="CE138" i="2008"/>
  <c r="DC138" i="2008"/>
  <c r="H139" i="2008"/>
  <c r="BJ139" i="2008"/>
  <c r="CH139" i="2008"/>
  <c r="BN140" i="2008"/>
  <c r="BM152" i="2008"/>
  <c r="BV140" i="2008"/>
  <c r="CK140" i="2008"/>
  <c r="CU140" i="2008"/>
  <c r="N141" i="2008"/>
  <c r="N153" i="2008"/>
  <c r="AD141" i="2008"/>
  <c r="X141" i="2008" s="1"/>
  <c r="BP141" i="2008"/>
  <c r="BP153" i="2008"/>
  <c r="CC141" i="2008"/>
  <c r="CO141" i="2008"/>
  <c r="CN141" i="2008"/>
  <c r="CN153" i="2008"/>
  <c r="DM141" i="2008"/>
  <c r="DL153" i="2008"/>
  <c r="H142" i="2008"/>
  <c r="N142" i="2008"/>
  <c r="BJ142" i="2008"/>
  <c r="BP142" i="2008"/>
  <c r="CL142" i="2008"/>
  <c r="CH142" i="2008"/>
  <c r="CN142" i="2008"/>
  <c r="DL142" i="2008"/>
  <c r="K143" i="2008"/>
  <c r="Q143" i="2008"/>
  <c r="W143" i="2008"/>
  <c r="BM143" i="2008"/>
  <c r="BS143" i="2008"/>
  <c r="BY143" i="2008"/>
  <c r="CK143" i="2008"/>
  <c r="CQ143" i="2008"/>
  <c r="CW143" i="2008"/>
  <c r="DP143" i="2008"/>
  <c r="AD144" i="2008"/>
  <c r="X144" i="2008" s="1"/>
  <c r="AC144" i="2008"/>
  <c r="BV144" i="2008"/>
  <c r="BW144" i="2008"/>
  <c r="CT144" i="2008"/>
  <c r="CU144" i="2008"/>
  <c r="L145" i="2008"/>
  <c r="F145" i="2008"/>
  <c r="BP145" i="2008"/>
  <c r="CB145" i="2008"/>
  <c r="DC145" i="2008"/>
  <c r="H146" i="2008"/>
  <c r="N146" i="2008"/>
  <c r="T146" i="2008"/>
  <c r="DC146" i="2008"/>
  <c r="DL146" i="2008"/>
  <c r="DE146" i="2008"/>
  <c r="K147" i="2008"/>
  <c r="Q147" i="2008"/>
  <c r="BT147" i="2008"/>
  <c r="CO147" i="2008"/>
  <c r="CH159" i="2008"/>
  <c r="L148" i="2008"/>
  <c r="F148" i="2008"/>
  <c r="K160" i="2008"/>
  <c r="K148" i="2008"/>
  <c r="R149" i="2008"/>
  <c r="O149" i="2008"/>
  <c r="BK149" i="2008"/>
  <c r="BJ161" i="2008"/>
  <c r="CK149" i="2008"/>
  <c r="L150" i="2008"/>
  <c r="F150" i="2008"/>
  <c r="K162" i="2008"/>
  <c r="K150" i="2008"/>
  <c r="BV150" i="2008"/>
  <c r="BW150" i="2008"/>
  <c r="DC150" i="2008"/>
  <c r="K151" i="2008"/>
  <c r="Q151" i="2008"/>
  <c r="BV151" i="2008"/>
  <c r="CB151" i="2008"/>
  <c r="CK151" i="2008"/>
  <c r="DM151" i="2008"/>
  <c r="DL163" i="2008"/>
  <c r="DL151" i="2008"/>
  <c r="BG152" i="2008"/>
  <c r="BV152" i="2008"/>
  <c r="DC152" i="2008"/>
  <c r="DM152" i="2008"/>
  <c r="AC153" i="2008"/>
  <c r="BJ153" i="2008"/>
  <c r="BS153" i="2008"/>
  <c r="AD154" i="2008"/>
  <c r="X154" i="2008" s="1"/>
  <c r="AC154" i="2008"/>
  <c r="CL154" i="2008"/>
  <c r="CK166" i="2008"/>
  <c r="CK154" i="2008"/>
  <c r="L155" i="2008"/>
  <c r="F155" i="2008"/>
  <c r="CE155" i="2008"/>
  <c r="CL155" i="2008"/>
  <c r="L156" i="2008"/>
  <c r="F156" i="2008"/>
  <c r="E168" i="2008"/>
  <c r="U156" i="2008"/>
  <c r="CF156" i="2008"/>
  <c r="CE168" i="2008"/>
  <c r="I157" i="2008"/>
  <c r="F157" i="2008"/>
  <c r="H169" i="2008"/>
  <c r="BM157" i="2008"/>
  <c r="BT157" i="2008"/>
  <c r="CH169" i="2008"/>
  <c r="CO157" i="2008"/>
  <c r="CX157" i="2008"/>
  <c r="DP157" i="2008"/>
  <c r="N158" i="2008"/>
  <c r="T158" i="2008"/>
  <c r="U158" i="2008"/>
  <c r="O158" i="2008"/>
  <c r="BN158" i="2008"/>
  <c r="BM170" i="2008"/>
  <c r="BM158" i="2008"/>
  <c r="DD158" i="2008"/>
  <c r="CZ158" i="2008"/>
  <c r="DI170" i="2008"/>
  <c r="DE158" i="2008"/>
  <c r="DI158" i="2008"/>
  <c r="AC159" i="2008"/>
  <c r="BS159" i="2008"/>
  <c r="CZ159" i="2008"/>
  <c r="E160" i="2008"/>
  <c r="T160" i="2008"/>
  <c r="CE160" i="2008"/>
  <c r="CT160" i="2008"/>
  <c r="H161" i="2008"/>
  <c r="R161" i="2008"/>
  <c r="O161" i="2008"/>
  <c r="Q173" i="2008"/>
  <c r="Q161" i="2008"/>
  <c r="BM161" i="2008"/>
  <c r="BN161" i="2008"/>
  <c r="CN162" i="2008"/>
  <c r="CO162" i="2008"/>
  <c r="BY175" i="2008"/>
  <c r="CC163" i="2008"/>
  <c r="BY163" i="2008"/>
  <c r="CF163" i="2008"/>
  <c r="BK164" i="2008"/>
  <c r="CO164" i="2008"/>
  <c r="R165" i="2008"/>
  <c r="O165" i="2008"/>
  <c r="Q177" i="2008"/>
  <c r="Q165" i="2008"/>
  <c r="BM165" i="2008"/>
  <c r="BN165" i="2008"/>
  <c r="CN166" i="2008"/>
  <c r="CO166" i="2008"/>
  <c r="AC167" i="2008"/>
  <c r="CC167" i="2008"/>
  <c r="BY167" i="2008"/>
  <c r="CF167" i="2008"/>
  <c r="R168" i="2008"/>
  <c r="BK168" i="2008"/>
  <c r="CO168" i="2008"/>
  <c r="R169" i="2008"/>
  <c r="O169" i="2008"/>
  <c r="Q169" i="2008"/>
  <c r="BM169" i="2008"/>
  <c r="BN169" i="2008"/>
  <c r="N182" i="2008"/>
  <c r="N170" i="2008"/>
  <c r="CN170" i="2008"/>
  <c r="CO170" i="2008"/>
  <c r="AC171" i="2008"/>
  <c r="CC171" i="2008"/>
  <c r="BY171" i="2008"/>
  <c r="CF171" i="2008"/>
  <c r="R172" i="2008"/>
  <c r="BK172" i="2008"/>
  <c r="CO172" i="2008"/>
  <c r="BW173" i="2008"/>
  <c r="N186" i="2008"/>
  <c r="N174" i="2008"/>
  <c r="CO174" i="2008"/>
  <c r="CN174" i="2008"/>
  <c r="H187" i="2008"/>
  <c r="I175" i="2008"/>
  <c r="F175" i="2008"/>
  <c r="H175" i="2008"/>
  <c r="AC175" i="2008"/>
  <c r="AC187" i="2008"/>
  <c r="AD175" i="2008"/>
  <c r="X175" i="2008" s="1"/>
  <c r="CX175" i="2008"/>
  <c r="U176" i="2008"/>
  <c r="O176" i="2008"/>
  <c r="T176" i="2008"/>
  <c r="BJ176" i="2008"/>
  <c r="BY176" i="2008"/>
  <c r="CE176" i="2008"/>
  <c r="CF176" i="2008"/>
  <c r="K177" i="2008"/>
  <c r="T177" i="2008"/>
  <c r="T189" i="2008"/>
  <c r="AC177" i="2008"/>
  <c r="CK177" i="2008"/>
  <c r="CT177" i="2008"/>
  <c r="CT189" i="2008"/>
  <c r="W178" i="2008"/>
  <c r="W190" i="2008"/>
  <c r="BP178" i="2008"/>
  <c r="DL178" i="2008"/>
  <c r="L179" i="2008"/>
  <c r="L180" i="2008"/>
  <c r="U180" i="2008"/>
  <c r="O180" i="2008"/>
  <c r="T180" i="2008"/>
  <c r="CQ183" i="2008"/>
  <c r="DM183" i="2008"/>
  <c r="DL183" i="2008"/>
  <c r="Q184" i="2008"/>
  <c r="R184" i="2008"/>
  <c r="BG184" i="2008"/>
  <c r="CH184" i="2008"/>
  <c r="CL184" i="2008"/>
  <c r="W185" i="2008"/>
  <c r="W197" i="2008"/>
  <c r="DM185" i="2008"/>
  <c r="DL185" i="2008"/>
  <c r="CK186" i="2008"/>
  <c r="CB187" i="2008"/>
  <c r="K188" i="2008"/>
  <c r="Q188" i="2008"/>
  <c r="Q200" i="2008"/>
  <c r="BT188" i="2008"/>
  <c r="BP189" i="2008"/>
  <c r="E202" i="2008"/>
  <c r="L190" i="2008"/>
  <c r="I190" i="2008"/>
  <c r="U190" i="2008"/>
  <c r="T190" i="2008"/>
  <c r="K191" i="2008"/>
  <c r="BG191" i="2008"/>
  <c r="CL191" i="2008"/>
  <c r="CK203" i="2008"/>
  <c r="BG192" i="2008"/>
  <c r="BG204" i="2008"/>
  <c r="DD192" i="2008"/>
  <c r="DC192" i="2008"/>
  <c r="CB194" i="2008"/>
  <c r="CC194" i="2008"/>
  <c r="BY195" i="2008"/>
  <c r="L196" i="2008"/>
  <c r="F196" i="2008"/>
  <c r="E208" i="2008"/>
  <c r="E196" i="2008"/>
  <c r="BJ211" i="2008"/>
  <c r="BK199" i="2008"/>
  <c r="BJ199" i="2008"/>
  <c r="T200" i="2008"/>
  <c r="U200" i="2008"/>
  <c r="O200" i="2008"/>
  <c r="BT201" i="2008"/>
  <c r="BS201" i="2008"/>
  <c r="CH201" i="2008"/>
  <c r="BY202" i="2008"/>
  <c r="CC202" i="2008"/>
  <c r="BY214" i="2008"/>
  <c r="CL203" i="2008"/>
  <c r="CH203" i="2008"/>
  <c r="CH215" i="2008"/>
  <c r="AC204" i="2008"/>
  <c r="CT204" i="2008"/>
  <c r="CU204" i="2008"/>
  <c r="DC204" i="2008"/>
  <c r="CK218" i="2008"/>
  <c r="CL206" i="2008"/>
  <c r="CK206" i="2008"/>
  <c r="CZ206" i="2008"/>
  <c r="DY206" i="2008"/>
  <c r="DS206" i="2008"/>
  <c r="F207" i="2008"/>
  <c r="N207" i="2008"/>
  <c r="N219" i="2008"/>
  <c r="BY208" i="2008"/>
  <c r="CC208" i="2008"/>
  <c r="BK209" i="2008"/>
  <c r="BG209" i="2008"/>
  <c r="T222" i="2008"/>
  <c r="U210" i="2008"/>
  <c r="O210" i="2008"/>
  <c r="T210" i="2008"/>
  <c r="DI211" i="2008"/>
  <c r="DE211" i="2008"/>
  <c r="Q212" i="2008"/>
  <c r="R212" i="2008"/>
  <c r="CH225" i="2008"/>
  <c r="CH213" i="2008"/>
  <c r="CL213" i="2008"/>
  <c r="BG226" i="2008"/>
  <c r="BK214" i="2008"/>
  <c r="BG214" i="2008"/>
  <c r="DC226" i="2008"/>
  <c r="DD214" i="2008"/>
  <c r="DL216" i="2008"/>
  <c r="E229" i="2008"/>
  <c r="L217" i="2008"/>
  <c r="E217" i="2008"/>
  <c r="Q230" i="2008"/>
  <c r="R218" i="2008"/>
  <c r="Q218" i="2008"/>
  <c r="I185" i="2008"/>
  <c r="F185" i="2008"/>
  <c r="E185" i="2008"/>
  <c r="E197" i="2008"/>
  <c r="K185" i="2008"/>
  <c r="AD185" i="2008"/>
  <c r="X185" i="2008" s="1"/>
  <c r="AC185" i="2008"/>
  <c r="K187" i="2008"/>
  <c r="K199" i="2008"/>
  <c r="BG188" i="2008"/>
  <c r="BG200" i="2008"/>
  <c r="DY188" i="2008"/>
  <c r="DS188" i="2008"/>
  <c r="DX188" i="2008"/>
  <c r="AD189" i="2008"/>
  <c r="X189" i="2008" s="1"/>
  <c r="AC189" i="2008"/>
  <c r="BS189" i="2008"/>
  <c r="BT189" i="2008"/>
  <c r="R192" i="2008"/>
  <c r="O192" i="2008"/>
  <c r="Q192" i="2008"/>
  <c r="CL192" i="2008"/>
  <c r="CH192" i="2008"/>
  <c r="CQ204" i="2008"/>
  <c r="CQ192" i="2008"/>
  <c r="L193" i="2008"/>
  <c r="K205" i="2008"/>
  <c r="K193" i="2008"/>
  <c r="AC193" i="2008"/>
  <c r="AD193" i="2008"/>
  <c r="X193" i="2008" s="1"/>
  <c r="BY205" i="2008"/>
  <c r="DX193" i="2008"/>
  <c r="DY193" i="2008"/>
  <c r="DS193" i="2008"/>
  <c r="N195" i="2008"/>
  <c r="U195" i="2008"/>
  <c r="O195" i="2008"/>
  <c r="DM195" i="2008"/>
  <c r="DL195" i="2008"/>
  <c r="DE195" i="2008"/>
  <c r="DD200" i="2008"/>
  <c r="CZ200" i="2008"/>
  <c r="CB201" i="2008"/>
  <c r="CC201" i="2008"/>
  <c r="H202" i="2008"/>
  <c r="H214" i="2008"/>
  <c r="U202" i="2008"/>
  <c r="N214" i="2008"/>
  <c r="R202" i="2008"/>
  <c r="BJ203" i="2008"/>
  <c r="BK203" i="2008"/>
  <c r="BJ215" i="2008"/>
  <c r="DL203" i="2008"/>
  <c r="DM203" i="2008"/>
  <c r="DE203" i="2008"/>
  <c r="U205" i="2008"/>
  <c r="T205" i="2008"/>
  <c r="L206" i="2008"/>
  <c r="F206" i="2008"/>
  <c r="K206" i="2008"/>
  <c r="T208" i="2008"/>
  <c r="U208" i="2008"/>
  <c r="T220" i="2008"/>
  <c r="Q221" i="2008"/>
  <c r="R209" i="2008"/>
  <c r="O209" i="2008"/>
  <c r="BT209" i="2008"/>
  <c r="BS209" i="2008"/>
  <c r="R211" i="2008"/>
  <c r="O211" i="2008"/>
  <c r="Q223" i="2008"/>
  <c r="Q211" i="2008"/>
  <c r="CZ211" i="2008"/>
  <c r="AM214" i="2008"/>
  <c r="AG214" i="2008"/>
  <c r="AL214" i="2008"/>
  <c r="DC143" i="2008"/>
  <c r="W145" i="2008"/>
  <c r="BY145" i="2008"/>
  <c r="CW145" i="2008"/>
  <c r="R146" i="2008"/>
  <c r="O146" i="2008"/>
  <c r="AC146" i="2008"/>
  <c r="BT146" i="2008"/>
  <c r="CB146" i="2008"/>
  <c r="CZ146" i="2008"/>
  <c r="E147" i="2008"/>
  <c r="BG147" i="2008"/>
  <c r="CE147" i="2008"/>
  <c r="CU147" i="2008"/>
  <c r="DC147" i="2008"/>
  <c r="BG149" i="2008"/>
  <c r="CE149" i="2008"/>
  <c r="CU149" i="2008"/>
  <c r="DC149" i="2008"/>
  <c r="W151" i="2008"/>
  <c r="BY151" i="2008"/>
  <c r="CW151" i="2008"/>
  <c r="R152" i="2008"/>
  <c r="O152" i="2008"/>
  <c r="AC152" i="2008"/>
  <c r="BT152" i="2008"/>
  <c r="CB152" i="2008"/>
  <c r="CZ152" i="2008"/>
  <c r="E153" i="2008"/>
  <c r="BG153" i="2008"/>
  <c r="CE153" i="2008"/>
  <c r="CU153" i="2008"/>
  <c r="DC153" i="2008"/>
  <c r="W155" i="2008"/>
  <c r="BY155" i="2008"/>
  <c r="CW155" i="2008"/>
  <c r="R156" i="2008"/>
  <c r="O156" i="2008"/>
  <c r="AC156" i="2008"/>
  <c r="BT156" i="2008"/>
  <c r="CB156" i="2008"/>
  <c r="CZ156" i="2008"/>
  <c r="E157" i="2008"/>
  <c r="N157" i="2008"/>
  <c r="BG157" i="2008"/>
  <c r="BP157" i="2008"/>
  <c r="CE157" i="2008"/>
  <c r="CN157" i="2008"/>
  <c r="CU157" i="2008"/>
  <c r="DC157" i="2008"/>
  <c r="W159" i="2008"/>
  <c r="BY159" i="2008"/>
  <c r="CW159" i="2008"/>
  <c r="R160" i="2008"/>
  <c r="O160" i="2008"/>
  <c r="AC160" i="2008"/>
  <c r="BT160" i="2008"/>
  <c r="CB160" i="2008"/>
  <c r="CZ160" i="2008"/>
  <c r="E161" i="2008"/>
  <c r="DM161" i="2008"/>
  <c r="T164" i="2008"/>
  <c r="BV164" i="2008"/>
  <c r="CL164" i="2008"/>
  <c r="CT164" i="2008"/>
  <c r="DM165" i="2008"/>
  <c r="T168" i="2008"/>
  <c r="BV168" i="2008"/>
  <c r="CL168" i="2008"/>
  <c r="CT168" i="2008"/>
  <c r="DM169" i="2008"/>
  <c r="T172" i="2008"/>
  <c r="BV172" i="2008"/>
  <c r="CL172" i="2008"/>
  <c r="CT172" i="2008"/>
  <c r="BJ173" i="2008"/>
  <c r="BJ185" i="2008"/>
  <c r="CH173" i="2008"/>
  <c r="CH185" i="2008"/>
  <c r="DI174" i="2008"/>
  <c r="DE174" i="2008"/>
  <c r="H177" i="2008"/>
  <c r="H189" i="2008"/>
  <c r="BJ177" i="2008"/>
  <c r="BJ189" i="2008"/>
  <c r="CH177" i="2008"/>
  <c r="CH189" i="2008"/>
  <c r="DI190" i="2008"/>
  <c r="DI178" i="2008"/>
  <c r="DE178" i="2008"/>
  <c r="I179" i="2008"/>
  <c r="Q191" i="2008"/>
  <c r="Q179" i="2008"/>
  <c r="BK179" i="2008"/>
  <c r="BS191" i="2008"/>
  <c r="BS179" i="2008"/>
  <c r="DI179" i="2008"/>
  <c r="DE179" i="2008"/>
  <c r="DS179" i="2008"/>
  <c r="CK180" i="2008"/>
  <c r="BK181" i="2008"/>
  <c r="BG181" i="2008"/>
  <c r="I184" i="2008"/>
  <c r="H184" i="2008"/>
  <c r="AD184" i="2008"/>
  <c r="X184" i="2008" s="1"/>
  <c r="W184" i="2008"/>
  <c r="CK184" i="2008"/>
  <c r="N185" i="2008"/>
  <c r="BK185" i="2008"/>
  <c r="BG185" i="2008"/>
  <c r="CC185" i="2008"/>
  <c r="CB185" i="2008"/>
  <c r="CK185" i="2008"/>
  <c r="CK197" i="2008"/>
  <c r="BT187" i="2008"/>
  <c r="BS187" i="2008"/>
  <c r="K189" i="2008"/>
  <c r="L189" i="2008"/>
  <c r="F189" i="2008"/>
  <c r="K201" i="2008"/>
  <c r="CC189" i="2008"/>
  <c r="CB189" i="2008"/>
  <c r="CU189" i="2008"/>
  <c r="CQ189" i="2008"/>
  <c r="N190" i="2008"/>
  <c r="BJ192" i="2008"/>
  <c r="DL192" i="2008"/>
  <c r="DM192" i="2008"/>
  <c r="BT193" i="2008"/>
  <c r="CB193" i="2008"/>
  <c r="CC193" i="2008"/>
  <c r="CL193" i="2008"/>
  <c r="CK205" i="2008"/>
  <c r="CK193" i="2008"/>
  <c r="CQ206" i="2008"/>
  <c r="CU194" i="2008"/>
  <c r="H195" i="2008"/>
  <c r="I195" i="2008"/>
  <c r="F195" i="2008"/>
  <c r="T196" i="2008"/>
  <c r="AC196" i="2008"/>
  <c r="AD196" i="2008"/>
  <c r="X196" i="2008" s="1"/>
  <c r="BK197" i="2008"/>
  <c r="CU197" i="2008"/>
  <c r="CT197" i="2008"/>
  <c r="CL198" i="2008"/>
  <c r="CK198" i="2008"/>
  <c r="CL199" i="2008"/>
  <c r="CT199" i="2008"/>
  <c r="CT211" i="2008"/>
  <c r="CU199" i="2008"/>
  <c r="F201" i="2008"/>
  <c r="CQ201" i="2008"/>
  <c r="CT215" i="2008"/>
  <c r="CU203" i="2008"/>
  <c r="T204" i="2008"/>
  <c r="U204" i="2008"/>
  <c r="DD204" i="2008"/>
  <c r="N205" i="2008"/>
  <c r="DD206" i="2008"/>
  <c r="AC207" i="2008"/>
  <c r="AC219" i="2008"/>
  <c r="DL219" i="2008"/>
  <c r="DL207" i="2008"/>
  <c r="DM207" i="2008"/>
  <c r="DE207" i="2008"/>
  <c r="CL208" i="2008"/>
  <c r="CK208" i="2008"/>
  <c r="CT208" i="2008"/>
  <c r="CU208" i="2008"/>
  <c r="CU209" i="2008"/>
  <c r="DC209" i="2008"/>
  <c r="DD209" i="2008"/>
  <c r="CL210" i="2008"/>
  <c r="CK210" i="2008"/>
  <c r="K211" i="2008"/>
  <c r="K223" i="2008"/>
  <c r="CB223" i="2008"/>
  <c r="CC211" i="2008"/>
  <c r="CB211" i="2008"/>
  <c r="K224" i="2008"/>
  <c r="K212" i="2008"/>
  <c r="L212" i="2008"/>
  <c r="H225" i="2008"/>
  <c r="I213" i="2008"/>
  <c r="F213" i="2008"/>
  <c r="H213" i="2008"/>
  <c r="E226" i="2008"/>
  <c r="E214" i="2008"/>
  <c r="L214" i="2008"/>
  <c r="F214" i="2008"/>
  <c r="H227" i="2008"/>
  <c r="H215" i="2008"/>
  <c r="I215" i="2008"/>
  <c r="BP227" i="2008"/>
  <c r="BP215" i="2008"/>
  <c r="BT215" i="2008"/>
  <c r="DL227" i="2008"/>
  <c r="DM215" i="2008"/>
  <c r="K216" i="2008"/>
  <c r="L216" i="2008"/>
  <c r="AV216" i="2008"/>
  <c r="AP216" i="2008"/>
  <c r="AU216" i="2008"/>
  <c r="DI229" i="2008"/>
  <c r="DE217" i="2008"/>
  <c r="DF229" i="2008" s="1"/>
  <c r="AL230" i="2008"/>
  <c r="AL218" i="2008"/>
  <c r="DL218" i="2008"/>
  <c r="DE218" i="2008"/>
  <c r="DF230" i="2008" s="1"/>
  <c r="DL230" i="2008"/>
  <c r="DX230" i="2008"/>
  <c r="DY218" i="2008"/>
  <c r="DS218" i="2008"/>
  <c r="DI232" i="2008"/>
  <c r="DI220" i="2008"/>
  <c r="DE220" i="2008"/>
  <c r="DF232" i="2008" s="1"/>
  <c r="DM220" i="2008"/>
  <c r="DC233" i="2008"/>
  <c r="DC221" i="2008"/>
  <c r="BY234" i="2008"/>
  <c r="BY222" i="2008"/>
  <c r="CK234" i="2008"/>
  <c r="CL222" i="2008"/>
  <c r="CK222" i="2008"/>
  <c r="CH235" i="2008"/>
  <c r="CH223" i="2008"/>
  <c r="CL223" i="2008"/>
  <c r="DI125" i="2008"/>
  <c r="DE125" i="2008"/>
  <c r="H128" i="2008"/>
  <c r="BJ128" i="2008"/>
  <c r="CH128" i="2008"/>
  <c r="DI129" i="2008"/>
  <c r="DE129" i="2008"/>
  <c r="H132" i="2008"/>
  <c r="BJ132" i="2008"/>
  <c r="CH132" i="2008"/>
  <c r="DI133" i="2008"/>
  <c r="DE133" i="2008"/>
  <c r="H136" i="2008"/>
  <c r="BJ136" i="2008"/>
  <c r="CH136" i="2008"/>
  <c r="DI137" i="2008"/>
  <c r="DE137" i="2008"/>
  <c r="H140" i="2008"/>
  <c r="BJ140" i="2008"/>
  <c r="CH140" i="2008"/>
  <c r="DI141" i="2008"/>
  <c r="DE141" i="2008"/>
  <c r="DD143" i="2008"/>
  <c r="DI143" i="2008"/>
  <c r="H144" i="2008"/>
  <c r="BJ144" i="2008"/>
  <c r="CH144" i="2008"/>
  <c r="E145" i="2008"/>
  <c r="BG145" i="2008"/>
  <c r="CN145" i="2008"/>
  <c r="CX145" i="2008"/>
  <c r="DI145" i="2008"/>
  <c r="DE145" i="2008"/>
  <c r="Q146" i="2008"/>
  <c r="AD146" i="2008"/>
  <c r="X146" i="2008" s="1"/>
  <c r="BS146" i="2008"/>
  <c r="CC146" i="2008"/>
  <c r="CH146" i="2008"/>
  <c r="CQ146" i="2008"/>
  <c r="DO146" i="2008"/>
  <c r="T147" i="2008"/>
  <c r="BV147" i="2008"/>
  <c r="CF147" i="2008"/>
  <c r="CT147" i="2008"/>
  <c r="DD147" i="2008"/>
  <c r="DI147" i="2008"/>
  <c r="H148" i="2008"/>
  <c r="BJ148" i="2008"/>
  <c r="CH148" i="2008"/>
  <c r="E149" i="2008"/>
  <c r="T149" i="2008"/>
  <c r="BV149" i="2008"/>
  <c r="CF149" i="2008"/>
  <c r="CT149" i="2008"/>
  <c r="DD149" i="2008"/>
  <c r="DI149" i="2008"/>
  <c r="H150" i="2008"/>
  <c r="BJ150" i="2008"/>
  <c r="CH150" i="2008"/>
  <c r="E151" i="2008"/>
  <c r="N151" i="2008"/>
  <c r="BG151" i="2008"/>
  <c r="BP151" i="2008"/>
  <c r="CN151" i="2008"/>
  <c r="CX151" i="2008"/>
  <c r="DI151" i="2008"/>
  <c r="DE151" i="2008"/>
  <c r="Q152" i="2008"/>
  <c r="AD152" i="2008"/>
  <c r="X152" i="2008" s="1"/>
  <c r="BS152" i="2008"/>
  <c r="CC152" i="2008"/>
  <c r="CH152" i="2008"/>
  <c r="DO152" i="2008"/>
  <c r="T153" i="2008"/>
  <c r="BV153" i="2008"/>
  <c r="CF153" i="2008"/>
  <c r="CT153" i="2008"/>
  <c r="DD153" i="2008"/>
  <c r="DI153" i="2008"/>
  <c r="H154" i="2008"/>
  <c r="BJ154" i="2008"/>
  <c r="CH154" i="2008"/>
  <c r="E155" i="2008"/>
  <c r="N155" i="2008"/>
  <c r="BG155" i="2008"/>
  <c r="BP155" i="2008"/>
  <c r="CN155" i="2008"/>
  <c r="CX155" i="2008"/>
  <c r="DI155" i="2008"/>
  <c r="DE155" i="2008"/>
  <c r="Q156" i="2008"/>
  <c r="AD156" i="2008"/>
  <c r="X156" i="2008" s="1"/>
  <c r="BS156" i="2008"/>
  <c r="CC156" i="2008"/>
  <c r="CH156" i="2008"/>
  <c r="DO156" i="2008"/>
  <c r="T157" i="2008"/>
  <c r="BV157" i="2008"/>
  <c r="CF157" i="2008"/>
  <c r="CT157" i="2008"/>
  <c r="DD157" i="2008"/>
  <c r="DI157" i="2008"/>
  <c r="H158" i="2008"/>
  <c r="Q158" i="2008"/>
  <c r="BJ158" i="2008"/>
  <c r="BS158" i="2008"/>
  <c r="CH158" i="2008"/>
  <c r="DO158" i="2008"/>
  <c r="E159" i="2008"/>
  <c r="N159" i="2008"/>
  <c r="BG159" i="2008"/>
  <c r="BP159" i="2008"/>
  <c r="CN159" i="2008"/>
  <c r="CX159" i="2008"/>
  <c r="DI159" i="2008"/>
  <c r="DE159" i="2008"/>
  <c r="Q160" i="2008"/>
  <c r="AD160" i="2008"/>
  <c r="X160" i="2008" s="1"/>
  <c r="BS160" i="2008"/>
  <c r="CC160" i="2008"/>
  <c r="CH160" i="2008"/>
  <c r="DO160" i="2008"/>
  <c r="W161" i="2008"/>
  <c r="BY161" i="2008"/>
  <c r="CW161" i="2008"/>
  <c r="DL161" i="2008"/>
  <c r="R162" i="2008"/>
  <c r="AC162" i="2008"/>
  <c r="BT162" i="2008"/>
  <c r="CB162" i="2008"/>
  <c r="CZ162" i="2008"/>
  <c r="E163" i="2008"/>
  <c r="BG163" i="2008"/>
  <c r="CE163" i="2008"/>
  <c r="CN163" i="2008"/>
  <c r="CU163" i="2008"/>
  <c r="DC163" i="2008"/>
  <c r="K164" i="2008"/>
  <c r="U164" i="2008"/>
  <c r="O164" i="2008"/>
  <c r="AC164" i="2008"/>
  <c r="BM164" i="2008"/>
  <c r="BW164" i="2008"/>
  <c r="CB164" i="2008"/>
  <c r="CK164" i="2008"/>
  <c r="CU164" i="2008"/>
  <c r="CZ164" i="2008"/>
  <c r="DD164" i="2008"/>
  <c r="W165" i="2008"/>
  <c r="BY165" i="2008"/>
  <c r="CW165" i="2008"/>
  <c r="DL165" i="2008"/>
  <c r="R166" i="2008"/>
  <c r="AC166" i="2008"/>
  <c r="BT166" i="2008"/>
  <c r="CB166" i="2008"/>
  <c r="CZ166" i="2008"/>
  <c r="E167" i="2008"/>
  <c r="BG167" i="2008"/>
  <c r="CE167" i="2008"/>
  <c r="CN167" i="2008"/>
  <c r="CU167" i="2008"/>
  <c r="DC167" i="2008"/>
  <c r="K168" i="2008"/>
  <c r="U168" i="2008"/>
  <c r="AC168" i="2008"/>
  <c r="BM168" i="2008"/>
  <c r="BW168" i="2008"/>
  <c r="CB168" i="2008"/>
  <c r="CK168" i="2008"/>
  <c r="CU168" i="2008"/>
  <c r="CZ168" i="2008"/>
  <c r="DD168" i="2008"/>
  <c r="W169" i="2008"/>
  <c r="BY169" i="2008"/>
  <c r="CW169" i="2008"/>
  <c r="DL169" i="2008"/>
  <c r="R170" i="2008"/>
  <c r="AC170" i="2008"/>
  <c r="AC182" i="2008"/>
  <c r="BT170" i="2008"/>
  <c r="CB170" i="2008"/>
  <c r="CZ170" i="2008"/>
  <c r="CZ182" i="2008"/>
  <c r="E171" i="2008"/>
  <c r="T183" i="2008"/>
  <c r="U171" i="2008"/>
  <c r="BG171" i="2008"/>
  <c r="BW171" i="2008"/>
  <c r="CE171" i="2008"/>
  <c r="CN171" i="2008"/>
  <c r="CT183" i="2008"/>
  <c r="CU171" i="2008"/>
  <c r="DC171" i="2008"/>
  <c r="K172" i="2008"/>
  <c r="U172" i="2008"/>
  <c r="AC172" i="2008"/>
  <c r="BM172" i="2008"/>
  <c r="BW172" i="2008"/>
  <c r="CB172" i="2008"/>
  <c r="CK172" i="2008"/>
  <c r="CU172" i="2008"/>
  <c r="CZ172" i="2008"/>
  <c r="DD172" i="2008"/>
  <c r="DI172" i="2008"/>
  <c r="N173" i="2008"/>
  <c r="BK173" i="2008"/>
  <c r="BP173" i="2008"/>
  <c r="CW173" i="2008"/>
  <c r="AC186" i="2008"/>
  <c r="AD174" i="2008"/>
  <c r="X174" i="2008" s="1"/>
  <c r="CB186" i="2008"/>
  <c r="CC174" i="2008"/>
  <c r="N175" i="2008"/>
  <c r="N187" i="2008"/>
  <c r="CN175" i="2008"/>
  <c r="DD175" i="2008"/>
  <c r="I176" i="2008"/>
  <c r="BK176" i="2008"/>
  <c r="I177" i="2008"/>
  <c r="F177" i="2008"/>
  <c r="N177" i="2008"/>
  <c r="BK177" i="2008"/>
  <c r="BP177" i="2008"/>
  <c r="DL177" i="2008"/>
  <c r="K190" i="2008"/>
  <c r="K178" i="2008"/>
  <c r="AD178" i="2008"/>
  <c r="X178" i="2008" s="1"/>
  <c r="CC178" i="2008"/>
  <c r="CK190" i="2008"/>
  <c r="CK178" i="2008"/>
  <c r="H179" i="2008"/>
  <c r="R179" i="2008"/>
  <c r="W179" i="2008"/>
  <c r="BJ179" i="2008"/>
  <c r="BT179" i="2008"/>
  <c r="BY179" i="2008"/>
  <c r="DC179" i="2008"/>
  <c r="I180" i="2008"/>
  <c r="H180" i="2008"/>
  <c r="CL180" i="2008"/>
  <c r="CU180" i="2008"/>
  <c r="CT180" i="2008"/>
  <c r="DM180" i="2008"/>
  <c r="DI180" i="2008"/>
  <c r="DY180" i="2008"/>
  <c r="DS180" i="2008"/>
  <c r="DX180" i="2008"/>
  <c r="CC181" i="2008"/>
  <c r="CB181" i="2008"/>
  <c r="DD181" i="2008"/>
  <c r="DL181" i="2008"/>
  <c r="H182" i="2008"/>
  <c r="BY194" i="2008"/>
  <c r="BY182" i="2008"/>
  <c r="CQ182" i="2008"/>
  <c r="R183" i="2008"/>
  <c r="O183" i="2008"/>
  <c r="BK184" i="2008"/>
  <c r="BJ184" i="2008"/>
  <c r="CC184" i="2008"/>
  <c r="BY184" i="2008"/>
  <c r="CU184" i="2008"/>
  <c r="CT184" i="2008"/>
  <c r="DY184" i="2008"/>
  <c r="DS184" i="2008"/>
  <c r="DX184" i="2008"/>
  <c r="U185" i="2008"/>
  <c r="O185" i="2008"/>
  <c r="BP185" i="2008"/>
  <c r="CL185" i="2008"/>
  <c r="CZ185" i="2008"/>
  <c r="DS185" i="2008"/>
  <c r="E186" i="2008"/>
  <c r="L186" i="2008"/>
  <c r="T186" i="2008"/>
  <c r="CT186" i="2008"/>
  <c r="DE186" i="2008"/>
  <c r="DI186" i="2008"/>
  <c r="O187" i="2008"/>
  <c r="CL187" i="2008"/>
  <c r="H188" i="2008"/>
  <c r="BJ188" i="2008"/>
  <c r="DM188" i="2008"/>
  <c r="DI188" i="2008"/>
  <c r="DE188" i="2008"/>
  <c r="U189" i="2008"/>
  <c r="O189" i="2008"/>
  <c r="N189" i="2008"/>
  <c r="W189" i="2008"/>
  <c r="W201" i="2008"/>
  <c r="CZ189" i="2008"/>
  <c r="DE189" i="2008"/>
  <c r="DG189" i="2008" s="1"/>
  <c r="DI189" i="2008"/>
  <c r="CB191" i="2008"/>
  <c r="E192" i="2008"/>
  <c r="L192" i="2008"/>
  <c r="F192" i="2008"/>
  <c r="BK192" i="2008"/>
  <c r="BT192" i="2008"/>
  <c r="CK192" i="2008"/>
  <c r="H193" i="2008"/>
  <c r="I193" i="2008"/>
  <c r="BG193" i="2008"/>
  <c r="DD193" i="2008"/>
  <c r="CZ193" i="2008"/>
  <c r="DI205" i="2008"/>
  <c r="DI193" i="2008"/>
  <c r="I194" i="2008"/>
  <c r="F194" i="2008"/>
  <c r="H194" i="2008"/>
  <c r="CQ194" i="2008"/>
  <c r="AD195" i="2008"/>
  <c r="X195" i="2008" s="1"/>
  <c r="U196" i="2008"/>
  <c r="BG208" i="2008"/>
  <c r="BT196" i="2008"/>
  <c r="BS196" i="2008"/>
  <c r="BS208" i="2008"/>
  <c r="BY196" i="2008"/>
  <c r="CU196" i="2008"/>
  <c r="DD196" i="2008"/>
  <c r="DC208" i="2008"/>
  <c r="DX196" i="2008"/>
  <c r="H197" i="2008"/>
  <c r="I197" i="2008"/>
  <c r="F197" i="2008"/>
  <c r="BG197" i="2008"/>
  <c r="L198" i="2008"/>
  <c r="F198" i="2008"/>
  <c r="K198" i="2008"/>
  <c r="DI198" i="2008"/>
  <c r="DX198" i="2008"/>
  <c r="H199" i="2008"/>
  <c r="T199" i="2008"/>
  <c r="T211" i="2008"/>
  <c r="AC199" i="2008"/>
  <c r="AD199" i="2008"/>
  <c r="X199" i="2008" s="1"/>
  <c r="CH199" i="2008"/>
  <c r="DY199" i="2008"/>
  <c r="DS199" i="2008"/>
  <c r="BK200" i="2008"/>
  <c r="CT200" i="2008"/>
  <c r="CU200" i="2008"/>
  <c r="DX200" i="2008"/>
  <c r="H201" i="2008"/>
  <c r="BP202" i="2008"/>
  <c r="H203" i="2008"/>
  <c r="I203" i="2008"/>
  <c r="F203" i="2008"/>
  <c r="CT203" i="2008"/>
  <c r="R204" i="2008"/>
  <c r="N204" i="2008"/>
  <c r="CZ204" i="2008"/>
  <c r="H205" i="2008"/>
  <c r="DC205" i="2008"/>
  <c r="CU206" i="2008"/>
  <c r="AD207" i="2008"/>
  <c r="X207" i="2008" s="1"/>
  <c r="BP207" i="2008"/>
  <c r="BP219" i="2008"/>
  <c r="CT207" i="2008"/>
  <c r="CT219" i="2008"/>
  <c r="L210" i="2008"/>
  <c r="K222" i="2008"/>
  <c r="K210" i="2008"/>
  <c r="L211" i="2008"/>
  <c r="F211" i="2008"/>
  <c r="CK211" i="2008"/>
  <c r="CK223" i="2008"/>
  <c r="CQ211" i="2008"/>
  <c r="BY224" i="2008"/>
  <c r="BY212" i="2008"/>
  <c r="DI224" i="2008"/>
  <c r="DI212" i="2008"/>
  <c r="DE212" i="2008"/>
  <c r="DX212" i="2008"/>
  <c r="DX224" i="2008"/>
  <c r="DY212" i="2008"/>
  <c r="DS212" i="2008"/>
  <c r="BS213" i="2008"/>
  <c r="BT213" i="2008"/>
  <c r="BS226" i="2008"/>
  <c r="BT214" i="2008"/>
  <c r="BS214" i="2008"/>
  <c r="CB226" i="2008"/>
  <c r="CB214" i="2008"/>
  <c r="CC214" i="2008"/>
  <c r="L215" i="2008"/>
  <c r="K215" i="2008"/>
  <c r="DL215" i="2008"/>
  <c r="BY228" i="2008"/>
  <c r="BY216" i="2008"/>
  <c r="T229" i="2008"/>
  <c r="U217" i="2008"/>
  <c r="DI217" i="2008"/>
  <c r="E230" i="2008"/>
  <c r="I218" i="2008"/>
  <c r="E218" i="2008"/>
  <c r="N230" i="2008"/>
  <c r="N218" i="2008"/>
  <c r="U218" i="2008"/>
  <c r="AM218" i="2008"/>
  <c r="AG218" i="2008"/>
  <c r="CT230" i="2008"/>
  <c r="CU218" i="2008"/>
  <c r="DM218" i="2008"/>
  <c r="DX218" i="2008"/>
  <c r="CK231" i="2008"/>
  <c r="CK219" i="2008"/>
  <c r="CL219" i="2008"/>
  <c r="CZ232" i="2008"/>
  <c r="DD220" i="2008"/>
  <c r="CZ220" i="2008"/>
  <c r="DD221" i="2008"/>
  <c r="W234" i="2008"/>
  <c r="W222" i="2008"/>
  <c r="AD222" i="2008"/>
  <c r="X222" i="2008" s="1"/>
  <c r="BJ222" i="2008"/>
  <c r="BK222" i="2008"/>
  <c r="BJ234" i="2008"/>
  <c r="CB234" i="2008"/>
  <c r="CB222" i="2008"/>
  <c r="CC222" i="2008"/>
  <c r="H235" i="2008"/>
  <c r="I223" i="2008"/>
  <c r="F223" i="2008"/>
  <c r="H223" i="2008"/>
  <c r="DI223" i="2008"/>
  <c r="DE223" i="2008"/>
  <c r="DF235" i="2008" s="1"/>
  <c r="DI235" i="2008"/>
  <c r="DM223" i="2008"/>
  <c r="AV224" i="2008"/>
  <c r="AP224" i="2008"/>
  <c r="AU224" i="2008"/>
  <c r="AU236" i="2008"/>
  <c r="DL199" i="2008"/>
  <c r="DM199" i="2008"/>
  <c r="L200" i="2008"/>
  <c r="K200" i="2008"/>
  <c r="CL200" i="2008"/>
  <c r="CK200" i="2008"/>
  <c r="DI200" i="2008"/>
  <c r="AC201" i="2008"/>
  <c r="CZ201" i="2008"/>
  <c r="CZ213" i="2008"/>
  <c r="BT202" i="2008"/>
  <c r="DX202" i="2008"/>
  <c r="DY202" i="2008"/>
  <c r="DS202" i="2008"/>
  <c r="AC203" i="2008"/>
  <c r="AD203" i="2008"/>
  <c r="X203" i="2008" s="1"/>
  <c r="CB203" i="2008"/>
  <c r="CC203" i="2008"/>
  <c r="H204" i="2008"/>
  <c r="I204" i="2008"/>
  <c r="F204" i="2008"/>
  <c r="BJ204" i="2008"/>
  <c r="BK204" i="2008"/>
  <c r="CH204" i="2008"/>
  <c r="I205" i="2008"/>
  <c r="F205" i="2008"/>
  <c r="DL205" i="2008"/>
  <c r="DE205" i="2008"/>
  <c r="DI218" i="2008"/>
  <c r="DE206" i="2008"/>
  <c r="DM206" i="2008"/>
  <c r="Q219" i="2008"/>
  <c r="R207" i="2008"/>
  <c r="O207" i="2008"/>
  <c r="BT207" i="2008"/>
  <c r="DD207" i="2008"/>
  <c r="DC207" i="2008"/>
  <c r="DS208" i="2008"/>
  <c r="DM210" i="2008"/>
  <c r="E224" i="2008"/>
  <c r="E212" i="2008"/>
  <c r="AC212" i="2008"/>
  <c r="AD212" i="2008"/>
  <c r="X212" i="2008" s="1"/>
  <c r="CH212" i="2008"/>
  <c r="BJ213" i="2008"/>
  <c r="CQ226" i="2008"/>
  <c r="CQ214" i="2008"/>
  <c r="AC227" i="2008"/>
  <c r="AC215" i="2008"/>
  <c r="BY227" i="2008"/>
  <c r="BY215" i="2008"/>
  <c r="CZ215" i="2008"/>
  <c r="N229" i="2008"/>
  <c r="N217" i="2008"/>
  <c r="BY229" i="2008"/>
  <c r="CC217" i="2008"/>
  <c r="BY217" i="2008"/>
  <c r="CH229" i="2008"/>
  <c r="CH217" i="2008"/>
  <c r="DC217" i="2008"/>
  <c r="DC229" i="2008"/>
  <c r="DD217" i="2008"/>
  <c r="W232" i="2008"/>
  <c r="W220" i="2008"/>
  <c r="BD220" i="2008"/>
  <c r="BE220" i="2008"/>
  <c r="AY220" i="2008"/>
  <c r="CL220" i="2008"/>
  <c r="CK220" i="2008"/>
  <c r="CK232" i="2008"/>
  <c r="BG233" i="2008"/>
  <c r="BK221" i="2008"/>
  <c r="BG221" i="2008"/>
  <c r="CB233" i="2008"/>
  <c r="CC221" i="2008"/>
  <c r="CB221" i="2008"/>
  <c r="DI233" i="2008"/>
  <c r="DI221" i="2008"/>
  <c r="DE221" i="2008"/>
  <c r="AL222" i="2008"/>
  <c r="AM222" i="2008"/>
  <c r="AG222" i="2008"/>
  <c r="AV222" i="2008"/>
  <c r="AP222" i="2008"/>
  <c r="AU222" i="2008"/>
  <c r="CZ234" i="2008"/>
  <c r="DD222" i="2008"/>
  <c r="CZ222" i="2008"/>
  <c r="DL234" i="2008"/>
  <c r="DM222" i="2008"/>
  <c r="DL222" i="2008"/>
  <c r="BY235" i="2008"/>
  <c r="CC223" i="2008"/>
  <c r="BY223" i="2008"/>
  <c r="CF226" i="2008"/>
  <c r="BZ226" i="2008"/>
  <c r="DP226" i="2008"/>
  <c r="DJ226" i="2008"/>
  <c r="DP228" i="2008"/>
  <c r="DJ228" i="2008"/>
  <c r="DC231" i="2008"/>
  <c r="DY234" i="2008"/>
  <c r="DS234" i="2008"/>
  <c r="DX234" i="2008"/>
  <c r="Q181" i="2008"/>
  <c r="W181" i="2008"/>
  <c r="BS181" i="2008"/>
  <c r="BY181" i="2008"/>
  <c r="CU181" i="2008"/>
  <c r="CQ181" i="2008"/>
  <c r="BG186" i="2008"/>
  <c r="DC186" i="2008"/>
  <c r="DM187" i="2008"/>
  <c r="DL187" i="2008"/>
  <c r="I188" i="2008"/>
  <c r="U188" i="2008"/>
  <c r="O188" i="2008"/>
  <c r="T188" i="2008"/>
  <c r="BK188" i="2008"/>
  <c r="CU188" i="2008"/>
  <c r="CT188" i="2008"/>
  <c r="BK190" i="2008"/>
  <c r="DD190" i="2008"/>
  <c r="DC202" i="2008"/>
  <c r="T191" i="2008"/>
  <c r="T192" i="2008"/>
  <c r="CT192" i="2008"/>
  <c r="T193" i="2008"/>
  <c r="U193" i="2008"/>
  <c r="CT193" i="2008"/>
  <c r="CU193" i="2008"/>
  <c r="BT194" i="2008"/>
  <c r="BS206" i="2008"/>
  <c r="CC195" i="2008"/>
  <c r="H196" i="2008"/>
  <c r="BJ196" i="2008"/>
  <c r="CL196" i="2008"/>
  <c r="CH196" i="2008"/>
  <c r="DL197" i="2008"/>
  <c r="DE197" i="2008"/>
  <c r="DX209" i="2008"/>
  <c r="DY197" i="2008"/>
  <c r="DS197" i="2008"/>
  <c r="CB210" i="2008"/>
  <c r="CC198" i="2008"/>
  <c r="DM198" i="2008"/>
  <c r="R199" i="2008"/>
  <c r="BT199" i="2008"/>
  <c r="DD199" i="2008"/>
  <c r="DC199" i="2008"/>
  <c r="BY200" i="2008"/>
  <c r="DS200" i="2008"/>
  <c r="AD201" i="2008"/>
  <c r="X201" i="2008" s="1"/>
  <c r="BJ201" i="2008"/>
  <c r="BK202" i="2008"/>
  <c r="DL202" i="2008"/>
  <c r="R203" i="2008"/>
  <c r="O203" i="2008"/>
  <c r="Q203" i="2008"/>
  <c r="BT203" i="2008"/>
  <c r="BS203" i="2008"/>
  <c r="CQ215" i="2008"/>
  <c r="CQ203" i="2008"/>
  <c r="DD203" i="2008"/>
  <c r="CL204" i="2008"/>
  <c r="DS204" i="2008"/>
  <c r="BP205" i="2008"/>
  <c r="DM205" i="2008"/>
  <c r="DX205" i="2008"/>
  <c r="CB206" i="2008"/>
  <c r="DI206" i="2008"/>
  <c r="Q207" i="2008"/>
  <c r="BS207" i="2008"/>
  <c r="CQ207" i="2008"/>
  <c r="DX219" i="2008"/>
  <c r="DX207" i="2008"/>
  <c r="H208" i="2008"/>
  <c r="N208" i="2008"/>
  <c r="R208" i="2008"/>
  <c r="AC220" i="2008"/>
  <c r="AC208" i="2008"/>
  <c r="BJ208" i="2008"/>
  <c r="BP208" i="2008"/>
  <c r="CB208" i="2008"/>
  <c r="CH208" i="2008"/>
  <c r="DD208" i="2008"/>
  <c r="CZ208" i="2008"/>
  <c r="DL208" i="2008"/>
  <c r="DX208" i="2008"/>
  <c r="F209" i="2008"/>
  <c r="N209" i="2008"/>
  <c r="AD209" i="2008"/>
  <c r="X209" i="2008" s="1"/>
  <c r="BP209" i="2008"/>
  <c r="CC209" i="2008"/>
  <c r="DC210" i="2008"/>
  <c r="DC222" i="2008"/>
  <c r="DI210" i="2008"/>
  <c r="BS211" i="2008"/>
  <c r="DM211" i="2008"/>
  <c r="DL211" i="2008"/>
  <c r="H224" i="2008"/>
  <c r="I212" i="2008"/>
  <c r="U212" i="2008"/>
  <c r="T212" i="2008"/>
  <c r="BT212" i="2008"/>
  <c r="CB224" i="2008"/>
  <c r="CB212" i="2008"/>
  <c r="CC212" i="2008"/>
  <c r="CL212" i="2008"/>
  <c r="CK212" i="2008"/>
  <c r="Q213" i="2008"/>
  <c r="CQ225" i="2008"/>
  <c r="CQ213" i="2008"/>
  <c r="N226" i="2008"/>
  <c r="U214" i="2008"/>
  <c r="R214" i="2008"/>
  <c r="BD214" i="2008"/>
  <c r="BD226" i="2008"/>
  <c r="BE214" i="2008"/>
  <c r="AY214" i="2008"/>
  <c r="CT226" i="2008"/>
  <c r="CT214" i="2008"/>
  <c r="CZ226" i="2008"/>
  <c r="CZ214" i="2008"/>
  <c r="E215" i="2008"/>
  <c r="AD215" i="2008"/>
  <c r="X215" i="2008" s="1"/>
  <c r="BG215" i="2008"/>
  <c r="T216" i="2008"/>
  <c r="CH216" i="2008"/>
  <c r="CH228" i="2008"/>
  <c r="DI216" i="2008"/>
  <c r="H229" i="2008"/>
  <c r="H217" i="2008"/>
  <c r="I217" i="2008"/>
  <c r="R217" i="2008"/>
  <c r="Q229" i="2008"/>
  <c r="Q217" i="2008"/>
  <c r="AL217" i="2008"/>
  <c r="CK229" i="2008"/>
  <c r="CL217" i="2008"/>
  <c r="DL217" i="2008"/>
  <c r="DX217" i="2008"/>
  <c r="K218" i="2008"/>
  <c r="L218" i="2008"/>
  <c r="AC230" i="2008"/>
  <c r="AD218" i="2008"/>
  <c r="X218" i="2008" s="1"/>
  <c r="AY218" i="2008"/>
  <c r="E219" i="2008"/>
  <c r="BG219" i="2008"/>
  <c r="BK219" i="2008"/>
  <c r="BS231" i="2008"/>
  <c r="BS219" i="2008"/>
  <c r="BY219" i="2008"/>
  <c r="BY231" i="2008"/>
  <c r="CU219" i="2008"/>
  <c r="CQ219" i="2008"/>
  <c r="CQ231" i="2008"/>
  <c r="Q220" i="2008"/>
  <c r="R220" i="2008"/>
  <c r="O220" i="2008"/>
  <c r="Q232" i="2008"/>
  <c r="CT220" i="2008"/>
  <c r="CT232" i="2008"/>
  <c r="CU220" i="2008"/>
  <c r="H233" i="2008"/>
  <c r="I221" i="2008"/>
  <c r="F221" i="2008"/>
  <c r="N221" i="2008"/>
  <c r="W233" i="2008"/>
  <c r="W221" i="2008"/>
  <c r="BP233" i="2008"/>
  <c r="BP221" i="2008"/>
  <c r="CZ233" i="2008"/>
  <c r="CZ221" i="2008"/>
  <c r="H234" i="2008"/>
  <c r="I222" i="2008"/>
  <c r="F222" i="2008"/>
  <c r="AC235" i="2008"/>
  <c r="AC223" i="2008"/>
  <c r="AU223" i="2008"/>
  <c r="BS235" i="2008"/>
  <c r="BS223" i="2008"/>
  <c r="BT223" i="2008"/>
  <c r="AC236" i="2008"/>
  <c r="AC224" i="2008"/>
  <c r="AD224" i="2008"/>
  <c r="X224" i="2008" s="1"/>
  <c r="CO227" i="2008"/>
  <c r="CI227" i="2008"/>
  <c r="K229" i="2008"/>
  <c r="CF229" i="2008"/>
  <c r="BZ229" i="2008"/>
  <c r="T230" i="2008"/>
  <c r="U230" i="2008"/>
  <c r="O230" i="2008"/>
  <c r="CX230" i="2008"/>
  <c r="CR230" i="2008"/>
  <c r="BE231" i="2008"/>
  <c r="AY231" i="2008"/>
  <c r="BD231" i="2008"/>
  <c r="BD232" i="2008"/>
  <c r="L234" i="2008"/>
  <c r="F234" i="2008"/>
  <c r="K234" i="2008"/>
  <c r="CF234" i="2008"/>
  <c r="BZ234" i="2008"/>
  <c r="DM181" i="2008"/>
  <c r="E182" i="2008"/>
  <c r="BG182" i="2008"/>
  <c r="CU182" i="2008"/>
  <c r="DC182" i="2008"/>
  <c r="K183" i="2008"/>
  <c r="AD183" i="2008"/>
  <c r="X183" i="2008" s="1"/>
  <c r="CC183" i="2008"/>
  <c r="CK183" i="2008"/>
  <c r="DI185" i="2008"/>
  <c r="DE185" i="2008"/>
  <c r="I186" i="2008"/>
  <c r="Q186" i="2008"/>
  <c r="BK186" i="2008"/>
  <c r="BS186" i="2008"/>
  <c r="CQ186" i="2008"/>
  <c r="W187" i="2008"/>
  <c r="BY187" i="2008"/>
  <c r="DX189" i="2008"/>
  <c r="R190" i="2008"/>
  <c r="AC190" i="2008"/>
  <c r="BT190" i="2008"/>
  <c r="CB190" i="2008"/>
  <c r="CZ190" i="2008"/>
  <c r="H191" i="2008"/>
  <c r="BJ191" i="2008"/>
  <c r="CH191" i="2008"/>
  <c r="DD194" i="2008"/>
  <c r="CL195" i="2008"/>
  <c r="R197" i="2008"/>
  <c r="AC197" i="2008"/>
  <c r="BT197" i="2008"/>
  <c r="CB197" i="2008"/>
  <c r="CZ197" i="2008"/>
  <c r="DI197" i="2008"/>
  <c r="H198" i="2008"/>
  <c r="Q198" i="2008"/>
  <c r="BJ198" i="2008"/>
  <c r="BS198" i="2008"/>
  <c r="CH198" i="2008"/>
  <c r="CQ198" i="2008"/>
  <c r="DS198" i="2008"/>
  <c r="N201" i="2008"/>
  <c r="BP213" i="2008"/>
  <c r="BP201" i="2008"/>
  <c r="DD201" i="2008"/>
  <c r="DL213" i="2008"/>
  <c r="DL201" i="2008"/>
  <c r="T214" i="2008"/>
  <c r="T202" i="2008"/>
  <c r="CL202" i="2008"/>
  <c r="CT202" i="2008"/>
  <c r="DX204" i="2008"/>
  <c r="R205" i="2008"/>
  <c r="AC205" i="2008"/>
  <c r="BT205" i="2008"/>
  <c r="CB205" i="2008"/>
  <c r="CZ205" i="2008"/>
  <c r="H206" i="2008"/>
  <c r="BJ206" i="2008"/>
  <c r="CH206" i="2008"/>
  <c r="DI209" i="2008"/>
  <c r="DE209" i="2008"/>
  <c r="I210" i="2008"/>
  <c r="BK210" i="2008"/>
  <c r="W223" i="2008"/>
  <c r="W211" i="2008"/>
  <c r="CT212" i="2008"/>
  <c r="CU212" i="2008"/>
  <c r="BJ226" i="2008"/>
  <c r="BJ214" i="2008"/>
  <c r="BP214" i="2008"/>
  <c r="BP226" i="2008"/>
  <c r="CH226" i="2008"/>
  <c r="CL214" i="2008"/>
  <c r="CH214" i="2008"/>
  <c r="DL214" i="2008"/>
  <c r="DL226" i="2008"/>
  <c r="N227" i="2008"/>
  <c r="R215" i="2008"/>
  <c r="O215" i="2008"/>
  <c r="N215" i="2008"/>
  <c r="T215" i="2008"/>
  <c r="BK215" i="2008"/>
  <c r="DC227" i="2008"/>
  <c r="DD215" i="2008"/>
  <c r="DI227" i="2008"/>
  <c r="DI215" i="2008"/>
  <c r="DE215" i="2008"/>
  <c r="E216" i="2008"/>
  <c r="E228" i="2008"/>
  <c r="W228" i="2008"/>
  <c r="AD216" i="2008"/>
  <c r="X216" i="2008" s="1"/>
  <c r="W216" i="2008"/>
  <c r="BJ216" i="2008"/>
  <c r="BJ228" i="2008"/>
  <c r="BT216" i="2008"/>
  <c r="DL228" i="2008"/>
  <c r="DM216" i="2008"/>
  <c r="DX216" i="2008"/>
  <c r="DY216" i="2008"/>
  <c r="DS216" i="2008"/>
  <c r="AC229" i="2008"/>
  <c r="AC217" i="2008"/>
  <c r="AD217" i="2008"/>
  <c r="X217" i="2008" s="1"/>
  <c r="BS217" i="2008"/>
  <c r="BS229" i="2008"/>
  <c r="BT217" i="2008"/>
  <c r="CQ229" i="2008"/>
  <c r="CQ217" i="2008"/>
  <c r="W218" i="2008"/>
  <c r="W230" i="2008"/>
  <c r="BK218" i="2008"/>
  <c r="DC230" i="2008"/>
  <c r="DD218" i="2008"/>
  <c r="T219" i="2008"/>
  <c r="AU219" i="2008"/>
  <c r="AV219" i="2008"/>
  <c r="AP219" i="2008"/>
  <c r="DI231" i="2008"/>
  <c r="DI219" i="2008"/>
  <c r="DE219" i="2008"/>
  <c r="CB232" i="2008"/>
  <c r="CB220" i="2008"/>
  <c r="CK233" i="2008"/>
  <c r="CK221" i="2008"/>
  <c r="CL221" i="2008"/>
  <c r="Q234" i="2008"/>
  <c r="Q222" i="2008"/>
  <c r="BD234" i="2008"/>
  <c r="BD222" i="2008"/>
  <c r="BE222" i="2008"/>
  <c r="AY222" i="2008"/>
  <c r="BS222" i="2008"/>
  <c r="CH234" i="2008"/>
  <c r="CH222" i="2008"/>
  <c r="BJ236" i="2008"/>
  <c r="BK224" i="2008"/>
  <c r="CT224" i="2008"/>
  <c r="AM227" i="2008"/>
  <c r="AG227" i="2008"/>
  <c r="AL227" i="2008"/>
  <c r="CX227" i="2008"/>
  <c r="CR227" i="2008"/>
  <c r="BW229" i="2008"/>
  <c r="DG230" i="2008"/>
  <c r="DA230" i="2008"/>
  <c r="CO231" i="2008"/>
  <c r="CI231" i="2008"/>
  <c r="CF232" i="2008"/>
  <c r="BZ232" i="2008"/>
  <c r="CO233" i="2008"/>
  <c r="AL234" i="2008"/>
  <c r="U236" i="2008"/>
  <c r="O236" i="2008"/>
  <c r="T236" i="2008"/>
  <c r="BN236" i="2008"/>
  <c r="BH236" i="2008"/>
  <c r="N225" i="2008"/>
  <c r="N213" i="2008"/>
  <c r="BG225" i="2008"/>
  <c r="BG213" i="2008"/>
  <c r="CT225" i="2008"/>
  <c r="CU213" i="2008"/>
  <c r="DC213" i="2008"/>
  <c r="K214" i="2008"/>
  <c r="K226" i="2008"/>
  <c r="AC226" i="2008"/>
  <c r="AD214" i="2008"/>
  <c r="X214" i="2008" s="1"/>
  <c r="CC215" i="2008"/>
  <c r="CB227" i="2008"/>
  <c r="CK215" i="2008"/>
  <c r="CK227" i="2008"/>
  <c r="CK228" i="2008"/>
  <c r="CL216" i="2008"/>
  <c r="CT228" i="2008"/>
  <c r="CT216" i="2008"/>
  <c r="BD218" i="2008"/>
  <c r="BD230" i="2008"/>
  <c r="BS230" i="2008"/>
  <c r="BT218" i="2008"/>
  <c r="CB230" i="2008"/>
  <c r="CB218" i="2008"/>
  <c r="CZ230" i="2008"/>
  <c r="CZ218" i="2008"/>
  <c r="H231" i="2008"/>
  <c r="H219" i="2008"/>
  <c r="BE219" i="2008"/>
  <c r="AY219" i="2008"/>
  <c r="BD219" i="2008"/>
  <c r="BP231" i="2008"/>
  <c r="CB231" i="2008"/>
  <c r="CC219" i="2008"/>
  <c r="CB219" i="2008"/>
  <c r="CZ231" i="2008"/>
  <c r="CZ219" i="2008"/>
  <c r="AU232" i="2008"/>
  <c r="AV220" i="2008"/>
  <c r="AP220" i="2008"/>
  <c r="R221" i="2008"/>
  <c r="O221" i="2008"/>
  <c r="BS233" i="2008"/>
  <c r="BS221" i="2008"/>
  <c r="BY233" i="2008"/>
  <c r="BY221" i="2008"/>
  <c r="CU221" i="2008"/>
  <c r="CQ221" i="2008"/>
  <c r="CQ233" i="2008"/>
  <c r="CT234" i="2008"/>
  <c r="CT222" i="2008"/>
  <c r="CU222" i="2008"/>
  <c r="BJ235" i="2008"/>
  <c r="BK223" i="2008"/>
  <c r="CQ224" i="2008"/>
  <c r="CQ236" i="2008"/>
  <c r="AV225" i="2008"/>
  <c r="AP225" i="2008"/>
  <c r="AU225" i="2008"/>
  <c r="BE225" i="2008"/>
  <c r="AY225" i="2008"/>
  <c r="BD225" i="2008"/>
  <c r="U227" i="2008"/>
  <c r="O227" i="2008"/>
  <c r="T227" i="2008"/>
  <c r="AL229" i="2008"/>
  <c r="AM229" i="2008"/>
  <c r="AG229" i="2008"/>
  <c r="BW232" i="2008"/>
  <c r="BQ232" i="2008"/>
  <c r="DG232" i="2008"/>
  <c r="DA232" i="2008"/>
  <c r="DY233" i="2008"/>
  <c r="DS233" i="2008"/>
  <c r="DX233" i="2008"/>
  <c r="AV234" i="2008"/>
  <c r="AP234" i="2008"/>
  <c r="AU234" i="2008"/>
  <c r="DG236" i="2008"/>
  <c r="DA236" i="2008"/>
  <c r="DS223" i="2008"/>
  <c r="Q236" i="2008"/>
  <c r="R224" i="2008"/>
  <c r="O224" i="2008"/>
  <c r="CL224" i="2008"/>
  <c r="DA225" i="2008"/>
  <c r="CR226" i="2008"/>
  <c r="BD227" i="2008"/>
  <c r="BN227" i="2008"/>
  <c r="BH227" i="2008"/>
  <c r="AU228" i="2008"/>
  <c r="AV228" i="2008"/>
  <c r="AP228" i="2008"/>
  <c r="CF228" i="2008"/>
  <c r="BZ228" i="2008"/>
  <c r="AV229" i="2008"/>
  <c r="AP229" i="2008"/>
  <c r="AU229" i="2008"/>
  <c r="BN230" i="2008"/>
  <c r="BH230" i="2008"/>
  <c r="K231" i="2008"/>
  <c r="U231" i="2008"/>
  <c r="O231" i="2008"/>
  <c r="T231" i="2008"/>
  <c r="DP231" i="2008"/>
  <c r="DJ231" i="2008"/>
  <c r="DY231" i="2008"/>
  <c r="DS231" i="2008"/>
  <c r="DX231" i="2008"/>
  <c r="AL232" i="2008"/>
  <c r="T234" i="2008"/>
  <c r="AM235" i="2008"/>
  <c r="AG235" i="2008"/>
  <c r="AL235" i="2008"/>
  <c r="AV235" i="2008"/>
  <c r="AP235" i="2008"/>
  <c r="AU235" i="2008"/>
  <c r="BH235" i="2008"/>
  <c r="BW235" i="2008"/>
  <c r="BQ235" i="2008"/>
  <c r="H236" i="2008"/>
  <c r="AM236" i="2008"/>
  <c r="AG236" i="2008"/>
  <c r="AL236" i="2008"/>
  <c r="CX236" i="2008"/>
  <c r="CR236" i="2008"/>
  <c r="DS236" i="2008"/>
  <c r="DL231" i="2008"/>
  <c r="DM219" i="2008"/>
  <c r="E220" i="2008"/>
  <c r="T221" i="2008"/>
  <c r="DM221" i="2008"/>
  <c r="E222" i="2008"/>
  <c r="N235" i="2008"/>
  <c r="N223" i="2008"/>
  <c r="BG235" i="2008"/>
  <c r="BG223" i="2008"/>
  <c r="CT235" i="2008"/>
  <c r="CU223" i="2008"/>
  <c r="CZ235" i="2008"/>
  <c r="DD223" i="2008"/>
  <c r="CZ223" i="2008"/>
  <c r="DL223" i="2008"/>
  <c r="DX223" i="2008"/>
  <c r="Q224" i="2008"/>
  <c r="BS236" i="2008"/>
  <c r="BS224" i="2008"/>
  <c r="CC224" i="2008"/>
  <c r="CH224" i="2008"/>
  <c r="K225" i="2008"/>
  <c r="AL225" i="2008"/>
  <c r="T226" i="2008"/>
  <c r="U226" i="2008"/>
  <c r="O226" i="2008"/>
  <c r="DG226" i="2008"/>
  <c r="DA226" i="2008"/>
  <c r="BE227" i="2008"/>
  <c r="AY227" i="2008"/>
  <c r="BZ227" i="2008"/>
  <c r="K228" i="2008"/>
  <c r="T228" i="2008"/>
  <c r="BH229" i="2008"/>
  <c r="DX229" i="2008"/>
  <c r="L231" i="2008"/>
  <c r="F231" i="2008"/>
  <c r="E232" i="2008"/>
  <c r="AM232" i="2008"/>
  <c r="DJ232" i="2008"/>
  <c r="T233" i="2008"/>
  <c r="DJ233" i="2008"/>
  <c r="BW236" i="2008"/>
  <c r="BQ236" i="2008"/>
  <c r="N224" i="2008"/>
  <c r="BG224" i="2008"/>
  <c r="CT236" i="2008"/>
  <c r="CU224" i="2008"/>
  <c r="DC236" i="2008"/>
  <c r="DC224" i="2008"/>
  <c r="AG225" i="2008"/>
  <c r="BQ225" i="2008"/>
  <c r="DX227" i="2008"/>
  <c r="BQ229" i="2008"/>
  <c r="K232" i="2008"/>
  <c r="AG232" i="2008"/>
  <c r="CR232" i="2008"/>
  <c r="AU233" i="2008"/>
  <c r="CI233" i="2008"/>
  <c r="AG234" i="2008"/>
  <c r="T235" i="2008"/>
  <c r="BG236" i="2008"/>
  <c r="AU231" i="2008"/>
  <c r="BE233" i="2008"/>
  <c r="AY233" i="2008"/>
  <c r="BD233" i="2008"/>
  <c r="DP234" i="2008"/>
  <c r="DJ234" i="2008"/>
  <c r="DG235" i="2008"/>
  <c r="DA235" i="2008"/>
  <c r="DX236" i="2008"/>
  <c r="DW224" i="2006"/>
  <c r="DY224" i="2006"/>
  <c r="DW223" i="2006"/>
  <c r="DW222" i="2006"/>
  <c r="DY222" i="2006"/>
  <c r="DW221" i="2006"/>
  <c r="DY221" i="2006"/>
  <c r="DW220" i="2006"/>
  <c r="DW219" i="2006"/>
  <c r="DW218" i="2006"/>
  <c r="DW217" i="2006"/>
  <c r="DW216" i="2006"/>
  <c r="DW215" i="2006"/>
  <c r="DW214" i="2006"/>
  <c r="DY214" i="2006"/>
  <c r="DW213" i="2006"/>
  <c r="DW212" i="2006"/>
  <c r="DY212" i="2006"/>
  <c r="DW211" i="2006"/>
  <c r="DW210" i="2006"/>
  <c r="DY210" i="2006"/>
  <c r="DW209" i="2006"/>
  <c r="DW208" i="2006"/>
  <c r="DW207" i="2006"/>
  <c r="DW206" i="2006"/>
  <c r="DW205" i="2006"/>
  <c r="DW204" i="2006"/>
  <c r="DW203" i="2006"/>
  <c r="DW202" i="2006"/>
  <c r="DY202" i="2006"/>
  <c r="DW201" i="2006"/>
  <c r="DW200" i="2006"/>
  <c r="DW199" i="2006"/>
  <c r="DW198" i="2006"/>
  <c r="DY198" i="2006"/>
  <c r="DW197" i="2006"/>
  <c r="DY197" i="2006"/>
  <c r="DW196" i="2006"/>
  <c r="DY196" i="2006"/>
  <c r="DW195" i="2006"/>
  <c r="DW194" i="2006"/>
  <c r="DY194" i="2006"/>
  <c r="DW193" i="2006"/>
  <c r="DY193" i="2006"/>
  <c r="DW192" i="2006"/>
  <c r="DW191" i="2006"/>
  <c r="DY191" i="2006"/>
  <c r="DW190" i="2006"/>
  <c r="DW189" i="2006"/>
  <c r="DW188" i="2006"/>
  <c r="DY188" i="2006"/>
  <c r="DW187" i="2006"/>
  <c r="DW186" i="2006"/>
  <c r="DX186" i="2006"/>
  <c r="DW185" i="2006"/>
  <c r="DY185" i="2006"/>
  <c r="DW184" i="2006"/>
  <c r="DY184" i="2006"/>
  <c r="DW183" i="2006"/>
  <c r="DW182" i="2006"/>
  <c r="DY182" i="2006"/>
  <c r="DW181" i="2006"/>
  <c r="DW180" i="2006"/>
  <c r="DW179" i="2006"/>
  <c r="DX179" i="2006"/>
  <c r="DW178" i="2006"/>
  <c r="DY178" i="2006"/>
  <c r="DW177" i="2006"/>
  <c r="V224" i="2006"/>
  <c r="W236" i="2006"/>
  <c r="V223" i="2006"/>
  <c r="W235" i="2006" s="1"/>
  <c r="V222" i="2006"/>
  <c r="W234" i="2006" s="1"/>
  <c r="V221" i="2006"/>
  <c r="W233" i="2006" s="1"/>
  <c r="V220" i="2006"/>
  <c r="V219" i="2006"/>
  <c r="W231" i="2006" s="1"/>
  <c r="V218" i="2006"/>
  <c r="W230" i="2006" s="1"/>
  <c r="V217" i="2006"/>
  <c r="W229" i="2006"/>
  <c r="V216" i="2006"/>
  <c r="V215" i="2006"/>
  <c r="V214" i="2006"/>
  <c r="V213" i="2006"/>
  <c r="W225" i="2006" s="1"/>
  <c r="V212" i="2006"/>
  <c r="V211" i="2006"/>
  <c r="V210" i="2006"/>
  <c r="V209" i="2006"/>
  <c r="V208" i="2006"/>
  <c r="V207" i="2006"/>
  <c r="V206" i="2006"/>
  <c r="V205" i="2006"/>
  <c r="V204" i="2006"/>
  <c r="V203" i="2006"/>
  <c r="V202" i="2006"/>
  <c r="V201" i="2006"/>
  <c r="V200" i="2006"/>
  <c r="V199" i="2006"/>
  <c r="V198" i="2006"/>
  <c r="V197" i="2006"/>
  <c r="V196" i="2006"/>
  <c r="V195" i="2006"/>
  <c r="V194" i="2006"/>
  <c r="V193" i="2006"/>
  <c r="V192" i="2006"/>
  <c r="V191" i="2006"/>
  <c r="V190" i="2006"/>
  <c r="W202" i="2006" s="1"/>
  <c r="V189" i="2006"/>
  <c r="V188" i="2006"/>
  <c r="V187" i="2006"/>
  <c r="V186" i="2006"/>
  <c r="V185" i="2006"/>
  <c r="V184" i="2006"/>
  <c r="V183" i="2006"/>
  <c r="V182" i="2006"/>
  <c r="V181" i="2006"/>
  <c r="V180" i="2006"/>
  <c r="V179" i="2006"/>
  <c r="V178" i="2006"/>
  <c r="V177" i="2006"/>
  <c r="V176" i="2006"/>
  <c r="V175" i="2006"/>
  <c r="V174" i="2006"/>
  <c r="V173" i="2006"/>
  <c r="V172" i="2006"/>
  <c r="V171" i="2006"/>
  <c r="V170" i="2006"/>
  <c r="V169" i="2006"/>
  <c r="V168" i="2006"/>
  <c r="V167" i="2006"/>
  <c r="V166" i="2006"/>
  <c r="V165" i="2006"/>
  <c r="V164" i="2006"/>
  <c r="V163" i="2006"/>
  <c r="V162" i="2006"/>
  <c r="V161" i="2006"/>
  <c r="V160" i="2006"/>
  <c r="V159" i="2006"/>
  <c r="V158" i="2006"/>
  <c r="V157" i="2006"/>
  <c r="V156" i="2006"/>
  <c r="V155" i="2006"/>
  <c r="V154" i="2006"/>
  <c r="V153" i="2006"/>
  <c r="V152" i="2006"/>
  <c r="V151" i="2006"/>
  <c r="V150" i="2006"/>
  <c r="V149" i="2006"/>
  <c r="V148" i="2006"/>
  <c r="V147" i="2006"/>
  <c r="V146" i="2006"/>
  <c r="V145" i="2006"/>
  <c r="V144" i="2006"/>
  <c r="V143" i="2006"/>
  <c r="V142" i="2006"/>
  <c r="V141" i="2006"/>
  <c r="V140" i="2006"/>
  <c r="V139" i="2006"/>
  <c r="V138" i="2006"/>
  <c r="V137" i="2006"/>
  <c r="V136" i="2006"/>
  <c r="V135" i="2006"/>
  <c r="V134" i="2006"/>
  <c r="V133" i="2006"/>
  <c r="V132" i="2006"/>
  <c r="V131" i="2006"/>
  <c r="V130" i="2006"/>
  <c r="V129" i="2006"/>
  <c r="V128" i="2006"/>
  <c r="V127" i="2006"/>
  <c r="V126" i="2006"/>
  <c r="V125" i="2006"/>
  <c r="V124" i="2006"/>
  <c r="V123" i="2006"/>
  <c r="V122" i="2006"/>
  <c r="V121" i="2006"/>
  <c r="V120" i="2006"/>
  <c r="V119" i="2006"/>
  <c r="V118" i="2006"/>
  <c r="V117" i="2006"/>
  <c r="V116" i="2006"/>
  <c r="V115" i="2006"/>
  <c r="V114" i="2006"/>
  <c r="V113" i="2006"/>
  <c r="V112" i="2006"/>
  <c r="V111" i="2006"/>
  <c r="V110" i="2006"/>
  <c r="V109" i="2006"/>
  <c r="V108" i="2006"/>
  <c r="V107" i="2006"/>
  <c r="V106" i="2006"/>
  <c r="V105" i="2006"/>
  <c r="V104" i="2006"/>
  <c r="V103" i="2006"/>
  <c r="V102" i="2006"/>
  <c r="V101" i="2006"/>
  <c r="V100" i="2006"/>
  <c r="V99" i="2006"/>
  <c r="V98" i="2006"/>
  <c r="V97" i="2006"/>
  <c r="V96" i="2006"/>
  <c r="V95" i="2006"/>
  <c r="V94" i="2006"/>
  <c r="V93" i="2006"/>
  <c r="V92" i="2006"/>
  <c r="V91" i="2006"/>
  <c r="V90" i="2006"/>
  <c r="V89" i="2006"/>
  <c r="V88" i="2006"/>
  <c r="V87" i="2006"/>
  <c r="V86" i="2006"/>
  <c r="V85" i="2006"/>
  <c r="V84" i="2006"/>
  <c r="V83" i="2006"/>
  <c r="V82" i="2006"/>
  <c r="V81" i="2006"/>
  <c r="V80" i="2006"/>
  <c r="V79" i="2006"/>
  <c r="V78" i="2006"/>
  <c r="V77" i="2006"/>
  <c r="V76" i="2006"/>
  <c r="V75" i="2006"/>
  <c r="V74" i="2006"/>
  <c r="V73" i="2006"/>
  <c r="V72" i="2006"/>
  <c r="V71" i="2006"/>
  <c r="V70" i="2006"/>
  <c r="V69" i="2006"/>
  <c r="V68" i="2006"/>
  <c r="V67" i="2006"/>
  <c r="V66" i="2006"/>
  <c r="V65" i="2006"/>
  <c r="V64" i="2006"/>
  <c r="V63" i="2006"/>
  <c r="V62" i="2006"/>
  <c r="V61" i="2006"/>
  <c r="V60" i="2006"/>
  <c r="V59" i="2006"/>
  <c r="V58" i="2006"/>
  <c r="V57" i="2006"/>
  <c r="V56" i="2006"/>
  <c r="V55" i="2006"/>
  <c r="V54" i="2006"/>
  <c r="V53" i="2006"/>
  <c r="V52" i="2006"/>
  <c r="V51" i="2006"/>
  <c r="V50" i="2006"/>
  <c r="V49" i="2006"/>
  <c r="V48" i="2006"/>
  <c r="V47" i="2006"/>
  <c r="V46" i="2006"/>
  <c r="V45" i="2006"/>
  <c r="V44" i="2006"/>
  <c r="V43" i="2006"/>
  <c r="V42" i="2006"/>
  <c r="V41" i="2006"/>
  <c r="V40" i="2006"/>
  <c r="V39" i="2006"/>
  <c r="V38" i="2006"/>
  <c r="V37" i="2006"/>
  <c r="V36" i="2006"/>
  <c r="V35" i="2006"/>
  <c r="V34" i="2006"/>
  <c r="V33" i="2006"/>
  <c r="V32" i="2006"/>
  <c r="V31" i="2006"/>
  <c r="V30" i="2006"/>
  <c r="V29" i="2006"/>
  <c r="V28" i="2006"/>
  <c r="V27" i="2006"/>
  <c r="V26" i="2006"/>
  <c r="V25" i="2006"/>
  <c r="V24" i="2006"/>
  <c r="V23" i="2006"/>
  <c r="V22" i="2006"/>
  <c r="V21" i="2006"/>
  <c r="V20" i="2006"/>
  <c r="V19" i="2006"/>
  <c r="V18" i="2006"/>
  <c r="V17" i="2006"/>
  <c r="V16" i="2006"/>
  <c r="V15" i="2006"/>
  <c r="V14" i="2006"/>
  <c r="V13" i="2006"/>
  <c r="V12" i="2006"/>
  <c r="V11" i="2006"/>
  <c r="V10" i="2006"/>
  <c r="V9" i="2006"/>
  <c r="J221" i="2006"/>
  <c r="DB224" i="2006"/>
  <c r="DB223" i="2006"/>
  <c r="DC235" i="2006" s="1"/>
  <c r="DB222" i="2006"/>
  <c r="DC234" i="2006" s="1"/>
  <c r="DB221" i="2006"/>
  <c r="DC233" i="2006" s="1"/>
  <c r="DB220" i="2006"/>
  <c r="DC232" i="2006" s="1"/>
  <c r="DB219" i="2006"/>
  <c r="DB218" i="2006"/>
  <c r="DB217" i="2006"/>
  <c r="DB216" i="2006"/>
  <c r="DC228" i="2006" s="1"/>
  <c r="DB215" i="2006"/>
  <c r="DC227" i="2006" s="1"/>
  <c r="DB214" i="2006"/>
  <c r="DC226" i="2006" s="1"/>
  <c r="DB213" i="2006"/>
  <c r="DC225" i="2006" s="1"/>
  <c r="DB212" i="2006"/>
  <c r="DB211" i="2006"/>
  <c r="DB210" i="2006"/>
  <c r="DB209" i="2006"/>
  <c r="DB208" i="2006"/>
  <c r="DB207" i="2006"/>
  <c r="DB206" i="2006"/>
  <c r="DB205" i="2006"/>
  <c r="DB204" i="2006"/>
  <c r="DB203" i="2006"/>
  <c r="DB202" i="2006"/>
  <c r="DB201" i="2006"/>
  <c r="DB200" i="2006"/>
  <c r="DB199" i="2006"/>
  <c r="DB198" i="2006"/>
  <c r="DB197" i="2006"/>
  <c r="DB196" i="2006"/>
  <c r="DB195" i="2006"/>
  <c r="DB194" i="2006"/>
  <c r="DB193" i="2006"/>
  <c r="DB192" i="2006"/>
  <c r="DB191" i="2006"/>
  <c r="DC203" i="2006" s="1"/>
  <c r="DB190" i="2006"/>
  <c r="DB189" i="2006"/>
  <c r="DB188" i="2006"/>
  <c r="DB187" i="2006"/>
  <c r="DB186" i="2006"/>
  <c r="DB185" i="2006"/>
  <c r="DB184" i="2006"/>
  <c r="DB183" i="2006"/>
  <c r="DC195" i="2006" s="1"/>
  <c r="DB182" i="2006"/>
  <c r="DB181" i="2006"/>
  <c r="DB180" i="2006"/>
  <c r="DB179" i="2006"/>
  <c r="DB178" i="2006"/>
  <c r="DB177" i="2006"/>
  <c r="DB176" i="2006"/>
  <c r="DB175" i="2006"/>
  <c r="DB174" i="2006"/>
  <c r="DB173" i="2006"/>
  <c r="DB172" i="2006"/>
  <c r="DB171" i="2006"/>
  <c r="DB170" i="2006"/>
  <c r="DB169" i="2006"/>
  <c r="DB168" i="2006"/>
  <c r="DB167" i="2006"/>
  <c r="DB166" i="2006"/>
  <c r="DB165" i="2006"/>
  <c r="DB164" i="2006"/>
  <c r="DB163" i="2006"/>
  <c r="DB162" i="2006"/>
  <c r="DB161" i="2006"/>
  <c r="DB160" i="2006"/>
  <c r="DB159" i="2006"/>
  <c r="DB158" i="2006"/>
  <c r="DB157" i="2006"/>
  <c r="DB156" i="2006"/>
  <c r="DB155" i="2006"/>
  <c r="DB154" i="2006"/>
  <c r="DB153" i="2006"/>
  <c r="DB152" i="2006"/>
  <c r="DB151" i="2006"/>
  <c r="DB150" i="2006"/>
  <c r="DB149" i="2006"/>
  <c r="DB148" i="2006"/>
  <c r="DB147" i="2006"/>
  <c r="DB146" i="2006"/>
  <c r="DB145" i="2006"/>
  <c r="DB144" i="2006"/>
  <c r="DB143" i="2006"/>
  <c r="DB142" i="2006"/>
  <c r="DB141" i="2006"/>
  <c r="DB140" i="2006"/>
  <c r="DB139" i="2006"/>
  <c r="DB138" i="2006"/>
  <c r="DB137" i="2006"/>
  <c r="DB136" i="2006"/>
  <c r="DB135" i="2006"/>
  <c r="DB134" i="2006"/>
  <c r="DB133" i="2006"/>
  <c r="DB132" i="2006"/>
  <c r="DB131" i="2006"/>
  <c r="DB130" i="2006"/>
  <c r="DB129" i="2006"/>
  <c r="DB128" i="2006"/>
  <c r="DB127" i="2006"/>
  <c r="DB126" i="2006"/>
  <c r="DB125" i="2006"/>
  <c r="DB124" i="2006"/>
  <c r="DB123" i="2006"/>
  <c r="DB122" i="2006"/>
  <c r="DB121" i="2006"/>
  <c r="DB120" i="2006"/>
  <c r="DB119" i="2006"/>
  <c r="DB118" i="2006"/>
  <c r="DB117" i="2006"/>
  <c r="DB116" i="2006"/>
  <c r="DB115" i="2006"/>
  <c r="DB114" i="2006"/>
  <c r="DB113" i="2006"/>
  <c r="DB112" i="2006"/>
  <c r="DB111" i="2006"/>
  <c r="DB110" i="2006"/>
  <c r="DB109" i="2006"/>
  <c r="DB108" i="2006"/>
  <c r="DB107" i="2006"/>
  <c r="DB106" i="2006"/>
  <c r="DB105" i="2006"/>
  <c r="DB104" i="2006"/>
  <c r="DB103" i="2006"/>
  <c r="DB102" i="2006"/>
  <c r="DB101" i="2006"/>
  <c r="DB100" i="2006"/>
  <c r="DB99" i="2006"/>
  <c r="DB98" i="2006"/>
  <c r="DB97" i="2006"/>
  <c r="DB96" i="2006"/>
  <c r="DB95" i="2006"/>
  <c r="DB94" i="2006"/>
  <c r="DB93" i="2006"/>
  <c r="DB92" i="2006"/>
  <c r="DB91" i="2006"/>
  <c r="DB90" i="2006"/>
  <c r="DB89" i="2006"/>
  <c r="DB88" i="2006"/>
  <c r="DB87" i="2006"/>
  <c r="DB86" i="2006"/>
  <c r="DB85" i="2006"/>
  <c r="DB84" i="2006"/>
  <c r="DB83" i="2006"/>
  <c r="DB82" i="2006"/>
  <c r="DB81" i="2006"/>
  <c r="DB80" i="2006"/>
  <c r="DB79" i="2006"/>
  <c r="DB78" i="2006"/>
  <c r="DB77" i="2006"/>
  <c r="DB76" i="2006"/>
  <c r="DB75" i="2006"/>
  <c r="DB74" i="2006"/>
  <c r="DB73" i="2006"/>
  <c r="DB72" i="2006"/>
  <c r="DB71" i="2006"/>
  <c r="DB70" i="2006"/>
  <c r="DB69" i="2006"/>
  <c r="DB68" i="2006"/>
  <c r="DB67" i="2006"/>
  <c r="DB66" i="2006"/>
  <c r="DB65" i="2006"/>
  <c r="DB64" i="2006"/>
  <c r="DB63" i="2006"/>
  <c r="DB62" i="2006"/>
  <c r="DB61" i="2006"/>
  <c r="DB60" i="2006"/>
  <c r="DB59" i="2006"/>
  <c r="DB58" i="2006"/>
  <c r="DB57" i="2006"/>
  <c r="DB56" i="2006"/>
  <c r="DB55" i="2006"/>
  <c r="DB54" i="2006"/>
  <c r="DB53" i="2006"/>
  <c r="DB52" i="2006"/>
  <c r="DB51" i="2006"/>
  <c r="DB50" i="2006"/>
  <c r="DB49" i="2006"/>
  <c r="DB48" i="2006"/>
  <c r="DB47" i="2006"/>
  <c r="DB46" i="2006"/>
  <c r="DB45" i="2006"/>
  <c r="AB224" i="2006"/>
  <c r="AC236" i="2006" s="1"/>
  <c r="AB223" i="2006"/>
  <c r="AB222" i="2006"/>
  <c r="AB221" i="2006"/>
  <c r="AB220" i="2006"/>
  <c r="AC232" i="2006" s="1"/>
  <c r="AB219" i="2006"/>
  <c r="AC231" i="2006" s="1"/>
  <c r="AB218" i="2006"/>
  <c r="AC230" i="2006" s="1"/>
  <c r="AB217" i="2006"/>
  <c r="AB216" i="2006"/>
  <c r="AC228" i="2006" s="1"/>
  <c r="AB215" i="2006"/>
  <c r="AC227" i="2006" s="1"/>
  <c r="AB214" i="2006"/>
  <c r="AC226" i="2006" s="1"/>
  <c r="AB213" i="2006"/>
  <c r="AB212" i="2006"/>
  <c r="AB211" i="2006"/>
  <c r="AB210" i="2006"/>
  <c r="AB209" i="2006"/>
  <c r="AC221" i="2006" s="1"/>
  <c r="AB208" i="2006"/>
  <c r="AC220" i="2006" s="1"/>
  <c r="AB207" i="2006"/>
  <c r="AC219" i="2006" s="1"/>
  <c r="AB206" i="2006"/>
  <c r="AB205" i="2006"/>
  <c r="AB204" i="2006"/>
  <c r="AB203" i="2006"/>
  <c r="AB202" i="2006"/>
  <c r="AC214" i="2006"/>
  <c r="AB201" i="2006"/>
  <c r="AB200" i="2006"/>
  <c r="AB199" i="2006"/>
  <c r="AC211" i="2006"/>
  <c r="AB198" i="2006"/>
  <c r="AB197" i="2006"/>
  <c r="AB196" i="2006"/>
  <c r="AB195" i="2006"/>
  <c r="AB194" i="2006"/>
  <c r="AB193" i="2006"/>
  <c r="AB192" i="2006"/>
  <c r="AB191" i="2006"/>
  <c r="AB190" i="2006"/>
  <c r="AC202" i="2006" s="1"/>
  <c r="AB189" i="2006"/>
  <c r="AB188" i="2006"/>
  <c r="AB187" i="2006"/>
  <c r="AB186" i="2006"/>
  <c r="AB185" i="2006"/>
  <c r="AB184" i="2006"/>
  <c r="AB183" i="2006"/>
  <c r="AB182" i="2006"/>
  <c r="AB181" i="2006"/>
  <c r="AB180" i="2006"/>
  <c r="AB179" i="2006"/>
  <c r="AB178" i="2006"/>
  <c r="AB177" i="2006"/>
  <c r="AB176" i="2006"/>
  <c r="AB175" i="2006"/>
  <c r="AB174" i="2006"/>
  <c r="AB173" i="2006"/>
  <c r="AB172" i="2006"/>
  <c r="AB171" i="2006"/>
  <c r="AB170" i="2006"/>
  <c r="AB169" i="2006"/>
  <c r="AB168" i="2006"/>
  <c r="AB167" i="2006"/>
  <c r="AB166" i="2006"/>
  <c r="AB165" i="2006"/>
  <c r="AB164" i="2006"/>
  <c r="AB163" i="2006"/>
  <c r="AB162" i="2006"/>
  <c r="AB161" i="2006"/>
  <c r="AB160" i="2006"/>
  <c r="AB159" i="2006"/>
  <c r="AB158" i="2006"/>
  <c r="AB157" i="2006"/>
  <c r="AB156" i="2006"/>
  <c r="AB155" i="2006"/>
  <c r="AB154" i="2006"/>
  <c r="AB153" i="2006"/>
  <c r="AB152" i="2006"/>
  <c r="AB151" i="2006"/>
  <c r="AB150" i="2006"/>
  <c r="AB149" i="2006"/>
  <c r="AB148" i="2006"/>
  <c r="AB147" i="2006"/>
  <c r="AB146" i="2006"/>
  <c r="AB145" i="2006"/>
  <c r="AB144" i="2006"/>
  <c r="AB143" i="2006"/>
  <c r="AB142" i="2006"/>
  <c r="AB141" i="2006"/>
  <c r="AB140" i="2006"/>
  <c r="AB139" i="2006"/>
  <c r="AB138" i="2006"/>
  <c r="AB137" i="2006"/>
  <c r="AB136" i="2006"/>
  <c r="AB135" i="2006"/>
  <c r="AB134" i="2006"/>
  <c r="AB133" i="2006"/>
  <c r="AB132" i="2006"/>
  <c r="AB131" i="2006"/>
  <c r="AB130" i="2006"/>
  <c r="AB129" i="2006"/>
  <c r="AB128" i="2006"/>
  <c r="AB127" i="2006"/>
  <c r="AB126" i="2006"/>
  <c r="AB125" i="2006"/>
  <c r="AB124" i="2006"/>
  <c r="AB123" i="2006"/>
  <c r="AB122" i="2006"/>
  <c r="AB121" i="2006"/>
  <c r="AB120" i="2006"/>
  <c r="AB119" i="2006"/>
  <c r="AB118" i="2006"/>
  <c r="AB117" i="2006"/>
  <c r="AB116" i="2006"/>
  <c r="AB115" i="2006"/>
  <c r="AB114" i="2006"/>
  <c r="AB113" i="2006"/>
  <c r="AB112" i="2006"/>
  <c r="AB111" i="2006"/>
  <c r="AB110" i="2006"/>
  <c r="AB109" i="2006"/>
  <c r="AB108" i="2006"/>
  <c r="AB107" i="2006"/>
  <c r="AB106" i="2006"/>
  <c r="AB105" i="2006"/>
  <c r="AB104" i="2006"/>
  <c r="AB103" i="2006"/>
  <c r="AB102" i="2006"/>
  <c r="AB101" i="2006"/>
  <c r="AB100" i="2006"/>
  <c r="AB99" i="2006"/>
  <c r="AB98" i="2006"/>
  <c r="AB97" i="2006"/>
  <c r="AB96" i="2006"/>
  <c r="AB95" i="2006"/>
  <c r="AB94" i="2006"/>
  <c r="AB93" i="2006"/>
  <c r="AB92" i="2006"/>
  <c r="AB91" i="2006"/>
  <c r="AB90" i="2006"/>
  <c r="AB89" i="2006"/>
  <c r="AB88" i="2006"/>
  <c r="AB87" i="2006"/>
  <c r="AB86" i="2006"/>
  <c r="AB85" i="2006"/>
  <c r="AB84" i="2006"/>
  <c r="AB83" i="2006"/>
  <c r="AB82" i="2006"/>
  <c r="AB81" i="2006"/>
  <c r="AB80" i="2006"/>
  <c r="AB79" i="2006"/>
  <c r="AB78" i="2006"/>
  <c r="AB77" i="2006"/>
  <c r="AB76" i="2006"/>
  <c r="AB75" i="2006"/>
  <c r="AB74" i="2006"/>
  <c r="AB73" i="2006"/>
  <c r="AB72" i="2006"/>
  <c r="AB71" i="2006"/>
  <c r="AB70" i="2006"/>
  <c r="AB69" i="2006"/>
  <c r="AB68" i="2006"/>
  <c r="AB67" i="2006"/>
  <c r="AB66" i="2006"/>
  <c r="AB65" i="2006"/>
  <c r="AB64" i="2006"/>
  <c r="AB63" i="2006"/>
  <c r="AB62" i="2006"/>
  <c r="AB61" i="2006"/>
  <c r="AB60" i="2006"/>
  <c r="AB59" i="2006"/>
  <c r="AB58" i="2006"/>
  <c r="AB57" i="2006"/>
  <c r="AB56" i="2006"/>
  <c r="AB55" i="2006"/>
  <c r="AB54" i="2006"/>
  <c r="AB53" i="2006"/>
  <c r="AB52" i="2006"/>
  <c r="AB51" i="2006"/>
  <c r="AB50" i="2006"/>
  <c r="AB49" i="2006"/>
  <c r="AB48" i="2006"/>
  <c r="AB47" i="2006"/>
  <c r="AB46" i="2006"/>
  <c r="AB45" i="2006"/>
  <c r="BI224" i="2006"/>
  <c r="BI223" i="2006"/>
  <c r="BJ235" i="2006" s="1"/>
  <c r="BI222" i="2006"/>
  <c r="BJ234" i="2006" s="1"/>
  <c r="BI221" i="2006"/>
  <c r="BJ233" i="2006" s="1"/>
  <c r="BI220" i="2006"/>
  <c r="BI219" i="2006"/>
  <c r="BJ231" i="2006" s="1"/>
  <c r="BI218" i="2006"/>
  <c r="BI217" i="2006"/>
  <c r="BI216" i="2006"/>
  <c r="BI215" i="2006"/>
  <c r="BJ227" i="2006"/>
  <c r="BI214" i="2006"/>
  <c r="BI213" i="2006"/>
  <c r="BI212" i="2006"/>
  <c r="BI211" i="2006"/>
  <c r="BI210" i="2006"/>
  <c r="BI209" i="2006"/>
  <c r="BI208" i="2006"/>
  <c r="BI207" i="2006"/>
  <c r="BJ219" i="2006" s="1"/>
  <c r="BI206" i="2006"/>
  <c r="BI205" i="2006"/>
  <c r="BI204" i="2006"/>
  <c r="BI203" i="2006"/>
  <c r="BI202" i="2006"/>
  <c r="BI201" i="2006"/>
  <c r="BI200" i="2006"/>
  <c r="BI199" i="2006"/>
  <c r="BI198" i="2006"/>
  <c r="BJ210" i="2006"/>
  <c r="BI197" i="2006"/>
  <c r="BI196" i="2006"/>
  <c r="BI195" i="2006"/>
  <c r="BI194" i="2006"/>
  <c r="BI193" i="2006"/>
  <c r="BI192" i="2006"/>
  <c r="BI191" i="2006"/>
  <c r="BI190" i="2006"/>
  <c r="BI189" i="2006"/>
  <c r="BI188" i="2006"/>
  <c r="BI187" i="2006"/>
  <c r="BJ199" i="2006" s="1"/>
  <c r="BI186" i="2006"/>
  <c r="BI185" i="2006"/>
  <c r="BI184" i="2006"/>
  <c r="BI183" i="2006"/>
  <c r="BI182" i="2006"/>
  <c r="BI181" i="2006"/>
  <c r="BI180" i="2006"/>
  <c r="BI179" i="2006"/>
  <c r="BI178" i="2006"/>
  <c r="BI177" i="2006"/>
  <c r="BI176" i="2006"/>
  <c r="BI175" i="2006"/>
  <c r="BI174" i="2006"/>
  <c r="BI173" i="2006"/>
  <c r="BI172" i="2006"/>
  <c r="BI171" i="2006"/>
  <c r="BI170" i="2006"/>
  <c r="BI169" i="2006"/>
  <c r="BI168" i="2006"/>
  <c r="BI167" i="2006"/>
  <c r="BI166" i="2006"/>
  <c r="BI165" i="2006"/>
  <c r="BI164" i="2006"/>
  <c r="BI163" i="2006"/>
  <c r="BI162" i="2006"/>
  <c r="BI161" i="2006"/>
  <c r="BI160" i="2006"/>
  <c r="BI159" i="2006"/>
  <c r="BI158" i="2006"/>
  <c r="BI157" i="2006"/>
  <c r="BI156" i="2006"/>
  <c r="BI155" i="2006"/>
  <c r="BI154" i="2006"/>
  <c r="BI153" i="2006"/>
  <c r="BI152" i="2006"/>
  <c r="BI151" i="2006"/>
  <c r="BI150" i="2006"/>
  <c r="BI149" i="2006"/>
  <c r="BI148" i="2006"/>
  <c r="BI147" i="2006"/>
  <c r="BI146" i="2006"/>
  <c r="BI145" i="2006"/>
  <c r="BI144" i="2006"/>
  <c r="BI143" i="2006"/>
  <c r="BI142" i="2006"/>
  <c r="BI141" i="2006"/>
  <c r="BI140" i="2006"/>
  <c r="BI139" i="2006"/>
  <c r="BI138" i="2006"/>
  <c r="BI137" i="2006"/>
  <c r="BI136" i="2006"/>
  <c r="BI135" i="2006"/>
  <c r="BI134" i="2006"/>
  <c r="BI133" i="2006"/>
  <c r="BI132" i="2006"/>
  <c r="BI131" i="2006"/>
  <c r="BI130" i="2006"/>
  <c r="BI129" i="2006"/>
  <c r="BI128" i="2006"/>
  <c r="BI127" i="2006"/>
  <c r="BI126" i="2006"/>
  <c r="BI125" i="2006"/>
  <c r="BI124" i="2006"/>
  <c r="BI123" i="2006"/>
  <c r="BI122" i="2006"/>
  <c r="BI121" i="2006"/>
  <c r="BI120" i="2006"/>
  <c r="BI119" i="2006"/>
  <c r="BI118" i="2006"/>
  <c r="BI117" i="2006"/>
  <c r="BI116" i="2006"/>
  <c r="BI115" i="2006"/>
  <c r="BI114" i="2006"/>
  <c r="BI113" i="2006"/>
  <c r="BI112" i="2006"/>
  <c r="BI111" i="2006"/>
  <c r="BI110" i="2006"/>
  <c r="BI109" i="2006"/>
  <c r="BI108" i="2006"/>
  <c r="BI107" i="2006"/>
  <c r="BI106" i="2006"/>
  <c r="BI105" i="2006"/>
  <c r="BI104" i="2006"/>
  <c r="BI103" i="2006"/>
  <c r="BI102" i="2006"/>
  <c r="BI101" i="2006"/>
  <c r="BI100" i="2006"/>
  <c r="BI99" i="2006"/>
  <c r="BI98" i="2006"/>
  <c r="BI97" i="2006"/>
  <c r="BI96" i="2006"/>
  <c r="BI95" i="2006"/>
  <c r="BI94" i="2006"/>
  <c r="BI93" i="2006"/>
  <c r="BI92" i="2006"/>
  <c r="BI91" i="2006"/>
  <c r="BI90" i="2006"/>
  <c r="BI89" i="2006"/>
  <c r="BI88" i="2006"/>
  <c r="BI87" i="2006"/>
  <c r="BI86" i="2006"/>
  <c r="BI85" i="2006"/>
  <c r="BI84" i="2006"/>
  <c r="BI83" i="2006"/>
  <c r="BI82" i="2006"/>
  <c r="BI81" i="2006"/>
  <c r="BI80" i="2006"/>
  <c r="BI79" i="2006"/>
  <c r="BI78" i="2006"/>
  <c r="BI77" i="2006"/>
  <c r="BI76" i="2006"/>
  <c r="BI75" i="2006"/>
  <c r="BI74" i="2006"/>
  <c r="BI73" i="2006"/>
  <c r="BI72" i="2006"/>
  <c r="BI71" i="2006"/>
  <c r="BI70" i="2006"/>
  <c r="BI69" i="2006"/>
  <c r="BI68" i="2006"/>
  <c r="BI67" i="2006"/>
  <c r="BI66" i="2006"/>
  <c r="BI65" i="2006"/>
  <c r="BI64" i="2006"/>
  <c r="BI63" i="2006"/>
  <c r="BI62" i="2006"/>
  <c r="BI61" i="2006"/>
  <c r="BI60" i="2006"/>
  <c r="BI59" i="2006"/>
  <c r="BI58" i="2006"/>
  <c r="BI57" i="2006"/>
  <c r="BI56" i="2006"/>
  <c r="BI55" i="2006"/>
  <c r="BI54" i="2006"/>
  <c r="BI53" i="2006"/>
  <c r="BI52" i="2006"/>
  <c r="BI51" i="2006"/>
  <c r="BI50" i="2006"/>
  <c r="BI49" i="2006"/>
  <c r="BI48" i="2006"/>
  <c r="BI47" i="2006"/>
  <c r="BI46" i="2006"/>
  <c r="BI45" i="2006"/>
  <c r="BL176" i="2006"/>
  <c r="BL175" i="2006"/>
  <c r="BL174" i="2006"/>
  <c r="BL173" i="2006"/>
  <c r="BL172" i="2006"/>
  <c r="BL171" i="2006"/>
  <c r="BL170" i="2006"/>
  <c r="BL169" i="2006"/>
  <c r="BL168" i="2006"/>
  <c r="BL167" i="2006"/>
  <c r="BL166" i="2006"/>
  <c r="BL165" i="2006"/>
  <c r="BL164" i="2006"/>
  <c r="BL163" i="2006"/>
  <c r="BL162" i="2006"/>
  <c r="BL161" i="2006"/>
  <c r="BL160" i="2006"/>
  <c r="BL159" i="2006"/>
  <c r="BL158" i="2006"/>
  <c r="BL157" i="2006"/>
  <c r="BL156" i="2006"/>
  <c r="BL155" i="2006"/>
  <c r="BL154" i="2006"/>
  <c r="BL153" i="2006"/>
  <c r="BL152" i="2006"/>
  <c r="BL151" i="2006"/>
  <c r="BL150" i="2006"/>
  <c r="BL149" i="2006"/>
  <c r="BL148" i="2006"/>
  <c r="BL147" i="2006"/>
  <c r="BL146" i="2006"/>
  <c r="BL145" i="2006"/>
  <c r="BL144" i="2006"/>
  <c r="BL143" i="2006"/>
  <c r="BL142" i="2006"/>
  <c r="BL141" i="2006"/>
  <c r="BL140" i="2006"/>
  <c r="BL139" i="2006"/>
  <c r="BL138" i="2006"/>
  <c r="BL137" i="2006"/>
  <c r="BL136" i="2006"/>
  <c r="BL135" i="2006"/>
  <c r="BL134" i="2006"/>
  <c r="BL133" i="2006"/>
  <c r="BL132" i="2006"/>
  <c r="BL131" i="2006"/>
  <c r="BL130" i="2006"/>
  <c r="BL129" i="2006"/>
  <c r="BL128" i="2006"/>
  <c r="BL127" i="2006"/>
  <c r="BL126" i="2006"/>
  <c r="BL125" i="2006"/>
  <c r="BL124" i="2006"/>
  <c r="BL123" i="2006"/>
  <c r="BL122" i="2006"/>
  <c r="BL121" i="2006"/>
  <c r="BL120" i="2006"/>
  <c r="BL119" i="2006"/>
  <c r="BL118" i="2006"/>
  <c r="BL117" i="2006"/>
  <c r="BL116" i="2006"/>
  <c r="BL115" i="2006"/>
  <c r="BL114" i="2006"/>
  <c r="BL113" i="2006"/>
  <c r="BL112" i="2006"/>
  <c r="BL111" i="2006"/>
  <c r="BL110" i="2006"/>
  <c r="BL109" i="2006"/>
  <c r="BL108" i="2006"/>
  <c r="BL107" i="2006"/>
  <c r="BL106" i="2006"/>
  <c r="BL105" i="2006"/>
  <c r="BL104" i="2006"/>
  <c r="BL103" i="2006"/>
  <c r="BL102" i="2006"/>
  <c r="BL101" i="2006"/>
  <c r="BL100" i="2006"/>
  <c r="BL99" i="2006"/>
  <c r="BL98" i="2006"/>
  <c r="BL97" i="2006"/>
  <c r="BL96" i="2006"/>
  <c r="BL95" i="2006"/>
  <c r="BL94" i="2006"/>
  <c r="BL93" i="2006"/>
  <c r="BL92" i="2006"/>
  <c r="BL91" i="2006"/>
  <c r="BL90" i="2006"/>
  <c r="BL89" i="2006"/>
  <c r="BL88" i="2006"/>
  <c r="BL87" i="2006"/>
  <c r="BL86" i="2006"/>
  <c r="BL85" i="2006"/>
  <c r="BL84" i="2006"/>
  <c r="BL83" i="2006"/>
  <c r="BL82" i="2006"/>
  <c r="BL81" i="2006"/>
  <c r="BL80" i="2006"/>
  <c r="BL79" i="2006"/>
  <c r="BL78" i="2006"/>
  <c r="BL77" i="2006"/>
  <c r="BL76" i="2006"/>
  <c r="BL75" i="2006"/>
  <c r="BL74" i="2006"/>
  <c r="BL73" i="2006"/>
  <c r="BL72" i="2006"/>
  <c r="BL71" i="2006"/>
  <c r="BL70" i="2006"/>
  <c r="BL69" i="2006"/>
  <c r="BL68" i="2006"/>
  <c r="BL67" i="2006"/>
  <c r="BL66" i="2006"/>
  <c r="BL65" i="2006"/>
  <c r="BL64" i="2006"/>
  <c r="BL63" i="2006"/>
  <c r="BL62" i="2006"/>
  <c r="BL61" i="2006"/>
  <c r="BL60" i="2006"/>
  <c r="BL59" i="2006"/>
  <c r="BL58" i="2006"/>
  <c r="BL57" i="2006"/>
  <c r="BL56" i="2006"/>
  <c r="BL55" i="2006"/>
  <c r="BL54" i="2006"/>
  <c r="BL53" i="2006"/>
  <c r="BL52" i="2006"/>
  <c r="BL51" i="2006"/>
  <c r="BL50" i="2006"/>
  <c r="BL49" i="2006"/>
  <c r="BL48" i="2006"/>
  <c r="BL47" i="2006"/>
  <c r="BL46" i="2006"/>
  <c r="BL45" i="2006"/>
  <c r="BR224" i="2006"/>
  <c r="BS236" i="2006"/>
  <c r="BR223" i="2006"/>
  <c r="BR222" i="2006"/>
  <c r="BS234" i="2006"/>
  <c r="BR221" i="2006"/>
  <c r="BR220" i="2006"/>
  <c r="BS232" i="2006" s="1"/>
  <c r="BR219" i="2006"/>
  <c r="BS231" i="2006"/>
  <c r="BR218" i="2006"/>
  <c r="BS230" i="2006" s="1"/>
  <c r="BR217" i="2006"/>
  <c r="BS229" i="2006" s="1"/>
  <c r="BR216" i="2006"/>
  <c r="BS228" i="2006" s="1"/>
  <c r="BR215" i="2006"/>
  <c r="BS227" i="2006" s="1"/>
  <c r="BR214" i="2006"/>
  <c r="BR213" i="2006"/>
  <c r="BS225" i="2006" s="1"/>
  <c r="BR212" i="2006"/>
  <c r="BR211" i="2006"/>
  <c r="BR210" i="2006"/>
  <c r="BR209" i="2006"/>
  <c r="BR208" i="2006"/>
  <c r="BR207" i="2006"/>
  <c r="BR206" i="2006"/>
  <c r="BR205" i="2006"/>
  <c r="BR204" i="2006"/>
  <c r="BR203" i="2006"/>
  <c r="BR202" i="2006"/>
  <c r="BR201" i="2006"/>
  <c r="BR200" i="2006"/>
  <c r="BR199" i="2006"/>
  <c r="BR198" i="2006"/>
  <c r="BR197" i="2006"/>
  <c r="BS209" i="2006"/>
  <c r="BR196" i="2006"/>
  <c r="BR195" i="2006"/>
  <c r="BR194" i="2006"/>
  <c r="BR193" i="2006"/>
  <c r="BS205" i="2006" s="1"/>
  <c r="BR192" i="2006"/>
  <c r="BR191" i="2006"/>
  <c r="BR190" i="2006"/>
  <c r="BR189" i="2006"/>
  <c r="BR188" i="2006"/>
  <c r="BR187" i="2006"/>
  <c r="BR186" i="2006"/>
  <c r="BR185" i="2006"/>
  <c r="BS197" i="2006" s="1"/>
  <c r="BR184" i="2006"/>
  <c r="BR183" i="2006"/>
  <c r="BR182" i="2006"/>
  <c r="BR181" i="2006"/>
  <c r="BR180" i="2006"/>
  <c r="BR179" i="2006"/>
  <c r="BR178" i="2006"/>
  <c r="BR177" i="2006"/>
  <c r="BR176" i="2006"/>
  <c r="BR175" i="2006"/>
  <c r="BR174" i="2006"/>
  <c r="BR173" i="2006"/>
  <c r="BR172" i="2006"/>
  <c r="BR171" i="2006"/>
  <c r="BR170" i="2006"/>
  <c r="BR169" i="2006"/>
  <c r="BR168" i="2006"/>
  <c r="BR167" i="2006"/>
  <c r="BR166" i="2006"/>
  <c r="BR165" i="2006"/>
  <c r="BR164" i="2006"/>
  <c r="BR163" i="2006"/>
  <c r="BR162" i="2006"/>
  <c r="BR161" i="2006"/>
  <c r="BR160" i="2006"/>
  <c r="BR159" i="2006"/>
  <c r="BR158" i="2006"/>
  <c r="BR157" i="2006"/>
  <c r="BR156" i="2006"/>
  <c r="BR155" i="2006"/>
  <c r="BR154" i="2006"/>
  <c r="BR153" i="2006"/>
  <c r="BR152" i="2006"/>
  <c r="BR151" i="2006"/>
  <c r="BR150" i="2006"/>
  <c r="BR149" i="2006"/>
  <c r="BR148" i="2006"/>
  <c r="BR147" i="2006"/>
  <c r="BR146" i="2006"/>
  <c r="BR145" i="2006"/>
  <c r="BR144" i="2006"/>
  <c r="BR143" i="2006"/>
  <c r="BR142" i="2006"/>
  <c r="BR141" i="2006"/>
  <c r="BR140" i="2006"/>
  <c r="BR139" i="2006"/>
  <c r="BR138" i="2006"/>
  <c r="BR137" i="2006"/>
  <c r="BR136" i="2006"/>
  <c r="BR135" i="2006"/>
  <c r="BR134" i="2006"/>
  <c r="BR133" i="2006"/>
  <c r="BR132" i="2006"/>
  <c r="BR131" i="2006"/>
  <c r="BR130" i="2006"/>
  <c r="BR129" i="2006"/>
  <c r="BR128" i="2006"/>
  <c r="BR127" i="2006"/>
  <c r="BR126" i="2006"/>
  <c r="BR125" i="2006"/>
  <c r="BR124" i="2006"/>
  <c r="BR123" i="2006"/>
  <c r="BR122" i="2006"/>
  <c r="BR121" i="2006"/>
  <c r="BR120" i="2006"/>
  <c r="BR119" i="2006"/>
  <c r="BR118" i="2006"/>
  <c r="BR117" i="2006"/>
  <c r="BR116" i="2006"/>
  <c r="BR115" i="2006"/>
  <c r="BR114" i="2006"/>
  <c r="BR113" i="2006"/>
  <c r="BR112" i="2006"/>
  <c r="BR111" i="2006"/>
  <c r="BR110" i="2006"/>
  <c r="BR109" i="2006"/>
  <c r="BR108" i="2006"/>
  <c r="BR107" i="2006"/>
  <c r="BR106" i="2006"/>
  <c r="BR105" i="2006"/>
  <c r="BR104" i="2006"/>
  <c r="BR103" i="2006"/>
  <c r="BR102" i="2006"/>
  <c r="BR101" i="2006"/>
  <c r="BR100" i="2006"/>
  <c r="BR99" i="2006"/>
  <c r="BR98" i="2006"/>
  <c r="BR97" i="2006"/>
  <c r="BR96" i="2006"/>
  <c r="BR95" i="2006"/>
  <c r="BR94" i="2006"/>
  <c r="BR93" i="2006"/>
  <c r="BR92" i="2006"/>
  <c r="BR91" i="2006"/>
  <c r="BR90" i="2006"/>
  <c r="BR89" i="2006"/>
  <c r="BR88" i="2006"/>
  <c r="BR87" i="2006"/>
  <c r="BR86" i="2006"/>
  <c r="BR85" i="2006"/>
  <c r="BR84" i="2006"/>
  <c r="BR83" i="2006"/>
  <c r="BR82" i="2006"/>
  <c r="BR81" i="2006"/>
  <c r="BR80" i="2006"/>
  <c r="BR79" i="2006"/>
  <c r="BR78" i="2006"/>
  <c r="BR77" i="2006"/>
  <c r="BR76" i="2006"/>
  <c r="BR75" i="2006"/>
  <c r="BR74" i="2006"/>
  <c r="BR73" i="2006"/>
  <c r="BR72" i="2006"/>
  <c r="BR71" i="2006"/>
  <c r="BR70" i="2006"/>
  <c r="BR69" i="2006"/>
  <c r="BR68" i="2006"/>
  <c r="BR67" i="2006"/>
  <c r="BR66" i="2006"/>
  <c r="BR65" i="2006"/>
  <c r="BR64" i="2006"/>
  <c r="BR63" i="2006"/>
  <c r="BR62" i="2006"/>
  <c r="BR61" i="2006"/>
  <c r="BR60" i="2006"/>
  <c r="BR59" i="2006"/>
  <c r="BR58" i="2006"/>
  <c r="BR57" i="2006"/>
  <c r="BR56" i="2006"/>
  <c r="BR55" i="2006"/>
  <c r="BR54" i="2006"/>
  <c r="BR53" i="2006"/>
  <c r="BR52" i="2006"/>
  <c r="BR51" i="2006"/>
  <c r="BR50" i="2006"/>
  <c r="BR49" i="2006"/>
  <c r="BR48" i="2006"/>
  <c r="BR47" i="2006"/>
  <c r="BR46" i="2006"/>
  <c r="BR45" i="2006"/>
  <c r="BU176" i="2006"/>
  <c r="BU175" i="2006"/>
  <c r="BU174" i="2006"/>
  <c r="BU173" i="2006"/>
  <c r="BU172" i="2006"/>
  <c r="BU171" i="2006"/>
  <c r="BU170" i="2006"/>
  <c r="BU169" i="2006"/>
  <c r="BU168" i="2006"/>
  <c r="BU167" i="2006"/>
  <c r="BU166" i="2006"/>
  <c r="BU165" i="2006"/>
  <c r="BU164" i="2006"/>
  <c r="BU163" i="2006"/>
  <c r="BU162" i="2006"/>
  <c r="BU161" i="2006"/>
  <c r="BU160" i="2006"/>
  <c r="BU159" i="2006"/>
  <c r="BU158" i="2006"/>
  <c r="BU157" i="2006"/>
  <c r="BU156" i="2006"/>
  <c r="BU155" i="2006"/>
  <c r="BU154" i="2006"/>
  <c r="BU153" i="2006"/>
  <c r="BU152" i="2006"/>
  <c r="BU151" i="2006"/>
  <c r="BU150" i="2006"/>
  <c r="BU149" i="2006"/>
  <c r="BU148" i="2006"/>
  <c r="BU147" i="2006"/>
  <c r="BU146" i="2006"/>
  <c r="BU145" i="2006"/>
  <c r="BU144" i="2006"/>
  <c r="BU143" i="2006"/>
  <c r="BU142" i="2006"/>
  <c r="BU141" i="2006"/>
  <c r="BU140" i="2006"/>
  <c r="BU139" i="2006"/>
  <c r="BU138" i="2006"/>
  <c r="BU137" i="2006"/>
  <c r="BU136" i="2006"/>
  <c r="BU135" i="2006"/>
  <c r="BU134" i="2006"/>
  <c r="BU133" i="2006"/>
  <c r="BU132" i="2006"/>
  <c r="BU131" i="2006"/>
  <c r="BU130" i="2006"/>
  <c r="BU129" i="2006"/>
  <c r="BU128" i="2006"/>
  <c r="BU127" i="2006"/>
  <c r="BU126" i="2006"/>
  <c r="BU125" i="2006"/>
  <c r="BU124" i="2006"/>
  <c r="BU123" i="2006"/>
  <c r="BU122" i="2006"/>
  <c r="BU121" i="2006"/>
  <c r="BU120" i="2006"/>
  <c r="BU119" i="2006"/>
  <c r="BU118" i="2006"/>
  <c r="BU117" i="2006"/>
  <c r="BU116" i="2006"/>
  <c r="BU115" i="2006"/>
  <c r="BU114" i="2006"/>
  <c r="BU113" i="2006"/>
  <c r="BU112" i="2006"/>
  <c r="BU111" i="2006"/>
  <c r="BU110" i="2006"/>
  <c r="BU109" i="2006"/>
  <c r="BU108" i="2006"/>
  <c r="BU107" i="2006"/>
  <c r="BU106" i="2006"/>
  <c r="BU105" i="2006"/>
  <c r="BU104" i="2006"/>
  <c r="BU103" i="2006"/>
  <c r="BU102" i="2006"/>
  <c r="BU101" i="2006"/>
  <c r="BU100" i="2006"/>
  <c r="BU99" i="2006"/>
  <c r="BU98" i="2006"/>
  <c r="BU97" i="2006"/>
  <c r="BU96" i="2006"/>
  <c r="BU95" i="2006"/>
  <c r="BU94" i="2006"/>
  <c r="BU93" i="2006"/>
  <c r="BU92" i="2006"/>
  <c r="BU91" i="2006"/>
  <c r="BU90" i="2006"/>
  <c r="BU89" i="2006"/>
  <c r="BU88" i="2006"/>
  <c r="BU87" i="2006"/>
  <c r="BU86" i="2006"/>
  <c r="BU85" i="2006"/>
  <c r="BU84" i="2006"/>
  <c r="BU83" i="2006"/>
  <c r="BU82" i="2006"/>
  <c r="BU81" i="2006"/>
  <c r="BU80" i="2006"/>
  <c r="BU79" i="2006"/>
  <c r="BU78" i="2006"/>
  <c r="BU77" i="2006"/>
  <c r="BU76" i="2006"/>
  <c r="BU75" i="2006"/>
  <c r="BU74" i="2006"/>
  <c r="BU73" i="2006"/>
  <c r="BU72" i="2006"/>
  <c r="BU71" i="2006"/>
  <c r="BU70" i="2006"/>
  <c r="BU69" i="2006"/>
  <c r="BU68" i="2006"/>
  <c r="BU67" i="2006"/>
  <c r="BU66" i="2006"/>
  <c r="BU65" i="2006"/>
  <c r="BU64" i="2006"/>
  <c r="BU63" i="2006"/>
  <c r="BU62" i="2006"/>
  <c r="BU61" i="2006"/>
  <c r="BU60" i="2006"/>
  <c r="BU59" i="2006"/>
  <c r="BU58" i="2006"/>
  <c r="BU57" i="2006"/>
  <c r="BU56" i="2006"/>
  <c r="BU55" i="2006"/>
  <c r="BU54" i="2006"/>
  <c r="BU53" i="2006"/>
  <c r="BU52" i="2006"/>
  <c r="BU51" i="2006"/>
  <c r="BU50" i="2006"/>
  <c r="BU49" i="2006"/>
  <c r="BU48" i="2006"/>
  <c r="BU47" i="2006"/>
  <c r="BU46" i="2006"/>
  <c r="BU45" i="2006"/>
  <c r="CA224" i="2006"/>
  <c r="CB236" i="2006"/>
  <c r="CA223" i="2006"/>
  <c r="CB235" i="2006" s="1"/>
  <c r="CA222" i="2006"/>
  <c r="CB234" i="2006" s="1"/>
  <c r="CA221" i="2006"/>
  <c r="CA220" i="2006"/>
  <c r="CB232" i="2006" s="1"/>
  <c r="CA219" i="2006"/>
  <c r="CA218" i="2006"/>
  <c r="CA217" i="2006"/>
  <c r="CA216" i="2006"/>
  <c r="CA215" i="2006"/>
  <c r="CB227" i="2006" s="1"/>
  <c r="CA214" i="2006"/>
  <c r="CB226" i="2006" s="1"/>
  <c r="CA213" i="2006"/>
  <c r="CA212" i="2006"/>
  <c r="CB224" i="2006" s="1"/>
  <c r="CA211" i="2006"/>
  <c r="CA210" i="2006"/>
  <c r="CA209" i="2006"/>
  <c r="CA208" i="2006"/>
  <c r="CA207" i="2006"/>
  <c r="CA206" i="2006"/>
  <c r="CA205" i="2006"/>
  <c r="CA204" i="2006"/>
  <c r="CA203" i="2006"/>
  <c r="CA202" i="2006"/>
  <c r="CA201" i="2006"/>
  <c r="CA200" i="2006"/>
  <c r="CA199" i="2006"/>
  <c r="CA198" i="2006"/>
  <c r="CA197" i="2006"/>
  <c r="CB209" i="2006" s="1"/>
  <c r="CA196" i="2006"/>
  <c r="CA195" i="2006"/>
  <c r="CA194" i="2006"/>
  <c r="CA193" i="2006"/>
  <c r="CA192" i="2006"/>
  <c r="CA191" i="2006"/>
  <c r="CA190" i="2006"/>
  <c r="CB202" i="2006" s="1"/>
  <c r="CA189" i="2006"/>
  <c r="CA188" i="2006"/>
  <c r="CA187" i="2006"/>
  <c r="CA186" i="2006"/>
  <c r="CA185" i="2006"/>
  <c r="CA184" i="2006"/>
  <c r="CA183" i="2006"/>
  <c r="CA182" i="2006"/>
  <c r="CA181" i="2006"/>
  <c r="CA180" i="2006"/>
  <c r="CA179" i="2006"/>
  <c r="CA178" i="2006"/>
  <c r="CA177" i="2006"/>
  <c r="CA176" i="2006"/>
  <c r="CA175" i="2006"/>
  <c r="CA174" i="2006"/>
  <c r="CA173" i="2006"/>
  <c r="CA172" i="2006"/>
  <c r="CA171" i="2006"/>
  <c r="CA170" i="2006"/>
  <c r="CA169" i="2006"/>
  <c r="CA168" i="2006"/>
  <c r="CA167" i="2006"/>
  <c r="CA166" i="2006"/>
  <c r="CA165" i="2006"/>
  <c r="CA164" i="2006"/>
  <c r="CA163" i="2006"/>
  <c r="CA162" i="2006"/>
  <c r="CA161" i="2006"/>
  <c r="CA160" i="2006"/>
  <c r="CA159" i="2006"/>
  <c r="CA158" i="2006"/>
  <c r="CA157" i="2006"/>
  <c r="CA156" i="2006"/>
  <c r="CA155" i="2006"/>
  <c r="CA154" i="2006"/>
  <c r="CA153" i="2006"/>
  <c r="CA152" i="2006"/>
  <c r="CA151" i="2006"/>
  <c r="CA150" i="2006"/>
  <c r="CA149" i="2006"/>
  <c r="CA148" i="2006"/>
  <c r="CA147" i="2006"/>
  <c r="CA146" i="2006"/>
  <c r="CA145" i="2006"/>
  <c r="CA144" i="2006"/>
  <c r="CA143" i="2006"/>
  <c r="CA142" i="2006"/>
  <c r="CA141" i="2006"/>
  <c r="CA140" i="2006"/>
  <c r="CA139" i="2006"/>
  <c r="CA138" i="2006"/>
  <c r="CA137" i="2006"/>
  <c r="CA136" i="2006"/>
  <c r="CA135" i="2006"/>
  <c r="CA134" i="2006"/>
  <c r="CA133" i="2006"/>
  <c r="CA132" i="2006"/>
  <c r="CA131" i="2006"/>
  <c r="CA130" i="2006"/>
  <c r="CA129" i="2006"/>
  <c r="CA128" i="2006"/>
  <c r="CA127" i="2006"/>
  <c r="CA126" i="2006"/>
  <c r="CA125" i="2006"/>
  <c r="CA124" i="2006"/>
  <c r="CA123" i="2006"/>
  <c r="CA122" i="2006"/>
  <c r="CA121" i="2006"/>
  <c r="CA120" i="2006"/>
  <c r="CA119" i="2006"/>
  <c r="CA118" i="2006"/>
  <c r="CA117" i="2006"/>
  <c r="CA116" i="2006"/>
  <c r="CA115" i="2006"/>
  <c r="CA114" i="2006"/>
  <c r="CA113" i="2006"/>
  <c r="CA112" i="2006"/>
  <c r="CA111" i="2006"/>
  <c r="CA110" i="2006"/>
  <c r="CA109" i="2006"/>
  <c r="CA108" i="2006"/>
  <c r="CA107" i="2006"/>
  <c r="CA106" i="2006"/>
  <c r="CA105" i="2006"/>
  <c r="CA104" i="2006"/>
  <c r="CA103" i="2006"/>
  <c r="CA102" i="2006"/>
  <c r="CA101" i="2006"/>
  <c r="CA100" i="2006"/>
  <c r="CA99" i="2006"/>
  <c r="CA98" i="2006"/>
  <c r="CA97" i="2006"/>
  <c r="CA96" i="2006"/>
  <c r="CA95" i="2006"/>
  <c r="CA94" i="2006"/>
  <c r="CA93" i="2006"/>
  <c r="CA92" i="2006"/>
  <c r="CA91" i="2006"/>
  <c r="CA90" i="2006"/>
  <c r="CA89" i="2006"/>
  <c r="CA88" i="2006"/>
  <c r="CA87" i="2006"/>
  <c r="CA86" i="2006"/>
  <c r="CA85" i="2006"/>
  <c r="CA84" i="2006"/>
  <c r="CA83" i="2006"/>
  <c r="CA82" i="2006"/>
  <c r="CA81" i="2006"/>
  <c r="CA80" i="2006"/>
  <c r="CA79" i="2006"/>
  <c r="CA78" i="2006"/>
  <c r="CA77" i="2006"/>
  <c r="CA76" i="2006"/>
  <c r="CA75" i="2006"/>
  <c r="CA74" i="2006"/>
  <c r="CA73" i="2006"/>
  <c r="CA72" i="2006"/>
  <c r="CA71" i="2006"/>
  <c r="CA70" i="2006"/>
  <c r="CA69" i="2006"/>
  <c r="CA68" i="2006"/>
  <c r="CA67" i="2006"/>
  <c r="CA66" i="2006"/>
  <c r="CA65" i="2006"/>
  <c r="CA64" i="2006"/>
  <c r="CA63" i="2006"/>
  <c r="CA62" i="2006"/>
  <c r="CA61" i="2006"/>
  <c r="CA60" i="2006"/>
  <c r="CA59" i="2006"/>
  <c r="CA58" i="2006"/>
  <c r="CA57" i="2006"/>
  <c r="CA56" i="2006"/>
  <c r="CA55" i="2006"/>
  <c r="CA54" i="2006"/>
  <c r="CA53" i="2006"/>
  <c r="CA52" i="2006"/>
  <c r="CA51" i="2006"/>
  <c r="CA50" i="2006"/>
  <c r="CA49" i="2006"/>
  <c r="CA48" i="2006"/>
  <c r="CA47" i="2006"/>
  <c r="CA46" i="2006"/>
  <c r="CA45" i="2006"/>
  <c r="CD176" i="2006"/>
  <c r="CD175" i="2006"/>
  <c r="CD174" i="2006"/>
  <c r="CD173" i="2006"/>
  <c r="CD172" i="2006"/>
  <c r="CD171" i="2006"/>
  <c r="CD170" i="2006"/>
  <c r="CD169" i="2006"/>
  <c r="CD168" i="2006"/>
  <c r="CD167" i="2006"/>
  <c r="CD166" i="2006"/>
  <c r="CD165" i="2006"/>
  <c r="CD164" i="2006"/>
  <c r="CD163" i="2006"/>
  <c r="CD162" i="2006"/>
  <c r="CD161" i="2006"/>
  <c r="CD160" i="2006"/>
  <c r="CD159" i="2006"/>
  <c r="CD158" i="2006"/>
  <c r="CD157" i="2006"/>
  <c r="CD156" i="2006"/>
  <c r="CD155" i="2006"/>
  <c r="CD154" i="2006"/>
  <c r="CD153" i="2006"/>
  <c r="CD152" i="2006"/>
  <c r="CD151" i="2006"/>
  <c r="CD150" i="2006"/>
  <c r="CD149" i="2006"/>
  <c r="CD148" i="2006"/>
  <c r="CD147" i="2006"/>
  <c r="CD146" i="2006"/>
  <c r="CD145" i="2006"/>
  <c r="CD144" i="2006"/>
  <c r="CD143" i="2006"/>
  <c r="CD142" i="2006"/>
  <c r="CD141" i="2006"/>
  <c r="CD140" i="2006"/>
  <c r="CD139" i="2006"/>
  <c r="CD138" i="2006"/>
  <c r="CD137" i="2006"/>
  <c r="CD136" i="2006"/>
  <c r="CD135" i="2006"/>
  <c r="CD134" i="2006"/>
  <c r="CD133" i="2006"/>
  <c r="CD132" i="2006"/>
  <c r="CD131" i="2006"/>
  <c r="CD130" i="2006"/>
  <c r="CD129" i="2006"/>
  <c r="CD128" i="2006"/>
  <c r="CD127" i="2006"/>
  <c r="CD126" i="2006"/>
  <c r="CD125" i="2006"/>
  <c r="CD124" i="2006"/>
  <c r="CD123" i="2006"/>
  <c r="CD122" i="2006"/>
  <c r="CD121" i="2006"/>
  <c r="CD120" i="2006"/>
  <c r="CD119" i="2006"/>
  <c r="CD118" i="2006"/>
  <c r="CD117" i="2006"/>
  <c r="CD116" i="2006"/>
  <c r="CD115" i="2006"/>
  <c r="CD114" i="2006"/>
  <c r="CD113" i="2006"/>
  <c r="CD112" i="2006"/>
  <c r="CD111" i="2006"/>
  <c r="CD110" i="2006"/>
  <c r="CD109" i="2006"/>
  <c r="CD108" i="2006"/>
  <c r="CD107" i="2006"/>
  <c r="CD106" i="2006"/>
  <c r="CD105" i="2006"/>
  <c r="CD104" i="2006"/>
  <c r="CD103" i="2006"/>
  <c r="CD102" i="2006"/>
  <c r="CD101" i="2006"/>
  <c r="CD100" i="2006"/>
  <c r="CD99" i="2006"/>
  <c r="CD98" i="2006"/>
  <c r="CD97" i="2006"/>
  <c r="CD96" i="2006"/>
  <c r="CD95" i="2006"/>
  <c r="CD94" i="2006"/>
  <c r="CD93" i="2006"/>
  <c r="CD92" i="2006"/>
  <c r="CD91" i="2006"/>
  <c r="CD90" i="2006"/>
  <c r="CD89" i="2006"/>
  <c r="CD88" i="2006"/>
  <c r="CD87" i="2006"/>
  <c r="CD86" i="2006"/>
  <c r="CD85" i="2006"/>
  <c r="CD84" i="2006"/>
  <c r="CD83" i="2006"/>
  <c r="CD82" i="2006"/>
  <c r="CD81" i="2006"/>
  <c r="CD80" i="2006"/>
  <c r="CD79" i="2006"/>
  <c r="CD78" i="2006"/>
  <c r="CD77" i="2006"/>
  <c r="CD76" i="2006"/>
  <c r="CD75" i="2006"/>
  <c r="CD74" i="2006"/>
  <c r="CD73" i="2006"/>
  <c r="CD72" i="2006"/>
  <c r="CD71" i="2006"/>
  <c r="CD70" i="2006"/>
  <c r="CD69" i="2006"/>
  <c r="CD68" i="2006"/>
  <c r="CD67" i="2006"/>
  <c r="CD66" i="2006"/>
  <c r="CD65" i="2006"/>
  <c r="CD64" i="2006"/>
  <c r="CD63" i="2006"/>
  <c r="CD62" i="2006"/>
  <c r="CD61" i="2006"/>
  <c r="CD60" i="2006"/>
  <c r="CD59" i="2006"/>
  <c r="CD58" i="2006"/>
  <c r="CD57" i="2006"/>
  <c r="CD56" i="2006"/>
  <c r="CD55" i="2006"/>
  <c r="CD54" i="2006"/>
  <c r="CD53" i="2006"/>
  <c r="CD52" i="2006"/>
  <c r="CD51" i="2006"/>
  <c r="CD50" i="2006"/>
  <c r="CD49" i="2006"/>
  <c r="CD48" i="2006"/>
  <c r="CD47" i="2006"/>
  <c r="CD46" i="2006"/>
  <c r="CD45" i="2006"/>
  <c r="CJ224" i="2006"/>
  <c r="CK236" i="2006" s="1"/>
  <c r="CJ223" i="2006"/>
  <c r="CK235" i="2006" s="1"/>
  <c r="CJ222" i="2006"/>
  <c r="CK234" i="2006"/>
  <c r="CJ221" i="2006"/>
  <c r="CJ220" i="2006"/>
  <c r="CK232" i="2006" s="1"/>
  <c r="CJ219" i="2006"/>
  <c r="CK231" i="2006"/>
  <c r="CJ218" i="2006"/>
  <c r="CK230" i="2006" s="1"/>
  <c r="CJ217" i="2006"/>
  <c r="CJ216" i="2006"/>
  <c r="CK228" i="2006" s="1"/>
  <c r="CJ215" i="2006"/>
  <c r="CK227" i="2006" s="1"/>
  <c r="CJ214" i="2006"/>
  <c r="CK226" i="2006" s="1"/>
  <c r="CJ213" i="2006"/>
  <c r="CK225" i="2006"/>
  <c r="CJ212" i="2006"/>
  <c r="CJ211" i="2006"/>
  <c r="CJ210" i="2006"/>
  <c r="CK222" i="2006"/>
  <c r="CJ209" i="2006"/>
  <c r="CJ208" i="2006"/>
  <c r="CJ207" i="2006"/>
  <c r="CJ206" i="2006"/>
  <c r="CK218" i="2006" s="1"/>
  <c r="CJ205" i="2006"/>
  <c r="CJ204" i="2006"/>
  <c r="CK216" i="2006"/>
  <c r="CJ203" i="2006"/>
  <c r="CJ202" i="2006"/>
  <c r="CK214" i="2006" s="1"/>
  <c r="CJ201" i="2006"/>
  <c r="CK213" i="2006" s="1"/>
  <c r="CJ200" i="2006"/>
  <c r="CJ199" i="2006"/>
  <c r="CJ198" i="2006"/>
  <c r="CK210" i="2006" s="1"/>
  <c r="CJ197" i="2006"/>
  <c r="CJ196" i="2006"/>
  <c r="CJ195" i="2006"/>
  <c r="CJ194" i="2006"/>
  <c r="CJ193" i="2006"/>
  <c r="CJ192" i="2006"/>
  <c r="CJ191" i="2006"/>
  <c r="CJ190" i="2006"/>
  <c r="CJ189" i="2006"/>
  <c r="CJ188" i="2006"/>
  <c r="CJ187" i="2006"/>
  <c r="CJ186" i="2006"/>
  <c r="CJ185" i="2006"/>
  <c r="CJ184" i="2006"/>
  <c r="CJ183" i="2006"/>
  <c r="CJ182" i="2006"/>
  <c r="CJ181" i="2006"/>
  <c r="CJ180" i="2006"/>
  <c r="CJ179" i="2006"/>
  <c r="CJ178" i="2006"/>
  <c r="CJ177" i="2006"/>
  <c r="CJ176" i="2006"/>
  <c r="CJ175" i="2006"/>
  <c r="CJ174" i="2006"/>
  <c r="CJ173" i="2006"/>
  <c r="CJ172" i="2006"/>
  <c r="CJ171" i="2006"/>
  <c r="CJ170" i="2006"/>
  <c r="CJ169" i="2006"/>
  <c r="CJ168" i="2006"/>
  <c r="CJ167" i="2006"/>
  <c r="CJ166" i="2006"/>
  <c r="CJ165" i="2006"/>
  <c r="CJ164" i="2006"/>
  <c r="CJ163" i="2006"/>
  <c r="CJ162" i="2006"/>
  <c r="CJ161" i="2006"/>
  <c r="CJ160" i="2006"/>
  <c r="CJ159" i="2006"/>
  <c r="CJ158" i="2006"/>
  <c r="CJ157" i="2006"/>
  <c r="CJ156" i="2006"/>
  <c r="CJ155" i="2006"/>
  <c r="CJ154" i="2006"/>
  <c r="CJ153" i="2006"/>
  <c r="CJ152" i="2006"/>
  <c r="CJ151" i="2006"/>
  <c r="CJ150" i="2006"/>
  <c r="CJ149" i="2006"/>
  <c r="CJ148" i="2006"/>
  <c r="CJ147" i="2006"/>
  <c r="CJ146" i="2006"/>
  <c r="CJ145" i="2006"/>
  <c r="CJ144" i="2006"/>
  <c r="CJ143" i="2006"/>
  <c r="CJ142" i="2006"/>
  <c r="CJ141" i="2006"/>
  <c r="CJ140" i="2006"/>
  <c r="CJ139" i="2006"/>
  <c r="CJ138" i="2006"/>
  <c r="CJ137" i="2006"/>
  <c r="CJ136" i="2006"/>
  <c r="CJ135" i="2006"/>
  <c r="CJ134" i="2006"/>
  <c r="CJ133" i="2006"/>
  <c r="CJ132" i="2006"/>
  <c r="CJ131" i="2006"/>
  <c r="CJ130" i="2006"/>
  <c r="CJ129" i="2006"/>
  <c r="CJ128" i="2006"/>
  <c r="CJ127" i="2006"/>
  <c r="CJ126" i="2006"/>
  <c r="CJ125" i="2006"/>
  <c r="CJ124" i="2006"/>
  <c r="CJ123" i="2006"/>
  <c r="CJ122" i="2006"/>
  <c r="CJ121" i="2006"/>
  <c r="CJ120" i="2006"/>
  <c r="CJ119" i="2006"/>
  <c r="CJ118" i="2006"/>
  <c r="CJ117" i="2006"/>
  <c r="CJ116" i="2006"/>
  <c r="CJ115" i="2006"/>
  <c r="CJ114" i="2006"/>
  <c r="CJ113" i="2006"/>
  <c r="CJ112" i="2006"/>
  <c r="CJ111" i="2006"/>
  <c r="CJ110" i="2006"/>
  <c r="CJ109" i="2006"/>
  <c r="CJ108" i="2006"/>
  <c r="CJ107" i="2006"/>
  <c r="CJ106" i="2006"/>
  <c r="CJ105" i="2006"/>
  <c r="CJ104" i="2006"/>
  <c r="CJ103" i="2006"/>
  <c r="CJ102" i="2006"/>
  <c r="CJ101" i="2006"/>
  <c r="CJ100" i="2006"/>
  <c r="CJ99" i="2006"/>
  <c r="CJ98" i="2006"/>
  <c r="CJ97" i="2006"/>
  <c r="CJ96" i="2006"/>
  <c r="CJ95" i="2006"/>
  <c r="CJ94" i="2006"/>
  <c r="CJ93" i="2006"/>
  <c r="CJ92" i="2006"/>
  <c r="CJ91" i="2006"/>
  <c r="CJ90" i="2006"/>
  <c r="CJ89" i="2006"/>
  <c r="CJ88" i="2006"/>
  <c r="CJ87" i="2006"/>
  <c r="CJ86" i="2006"/>
  <c r="CJ85" i="2006"/>
  <c r="CJ84" i="2006"/>
  <c r="CJ83" i="2006"/>
  <c r="CJ82" i="2006"/>
  <c r="CJ81" i="2006"/>
  <c r="CJ80" i="2006"/>
  <c r="CJ79" i="2006"/>
  <c r="CJ78" i="2006"/>
  <c r="CJ77" i="2006"/>
  <c r="CJ76" i="2006"/>
  <c r="CJ75" i="2006"/>
  <c r="CJ74" i="2006"/>
  <c r="CJ73" i="2006"/>
  <c r="CJ72" i="2006"/>
  <c r="CJ71" i="2006"/>
  <c r="CJ70" i="2006"/>
  <c r="CJ69" i="2006"/>
  <c r="CJ68" i="2006"/>
  <c r="CJ67" i="2006"/>
  <c r="CJ66" i="2006"/>
  <c r="CJ65" i="2006"/>
  <c r="CJ64" i="2006"/>
  <c r="CJ63" i="2006"/>
  <c r="CJ62" i="2006"/>
  <c r="CJ61" i="2006"/>
  <c r="CJ60" i="2006"/>
  <c r="CJ59" i="2006"/>
  <c r="CJ58" i="2006"/>
  <c r="CJ57" i="2006"/>
  <c r="CJ56" i="2006"/>
  <c r="CJ55" i="2006"/>
  <c r="CJ54" i="2006"/>
  <c r="CJ53" i="2006"/>
  <c r="CJ52" i="2006"/>
  <c r="CJ51" i="2006"/>
  <c r="CJ50" i="2006"/>
  <c r="CJ49" i="2006"/>
  <c r="CJ48" i="2006"/>
  <c r="CJ47" i="2006"/>
  <c r="CJ46" i="2006"/>
  <c r="CJ45" i="2006"/>
  <c r="CM176" i="2006"/>
  <c r="CM175" i="2006"/>
  <c r="CM174" i="2006"/>
  <c r="CM173" i="2006"/>
  <c r="CM172" i="2006"/>
  <c r="CM171" i="2006"/>
  <c r="CM170" i="2006"/>
  <c r="CM169" i="2006"/>
  <c r="CM168" i="2006"/>
  <c r="CM167" i="2006"/>
  <c r="CM166" i="2006"/>
  <c r="CM165" i="2006"/>
  <c r="CM164" i="2006"/>
  <c r="CM163" i="2006"/>
  <c r="CM162" i="2006"/>
  <c r="CM161" i="2006"/>
  <c r="CM160" i="2006"/>
  <c r="CM159" i="2006"/>
  <c r="CM158" i="2006"/>
  <c r="CM157" i="2006"/>
  <c r="CM156" i="2006"/>
  <c r="CM155" i="2006"/>
  <c r="CM154" i="2006"/>
  <c r="CM153" i="2006"/>
  <c r="CM152" i="2006"/>
  <c r="CM151" i="2006"/>
  <c r="CM150" i="2006"/>
  <c r="CM149" i="2006"/>
  <c r="CM148" i="2006"/>
  <c r="CM147" i="2006"/>
  <c r="CM146" i="2006"/>
  <c r="CM145" i="2006"/>
  <c r="CM144" i="2006"/>
  <c r="CM143" i="2006"/>
  <c r="CM142" i="2006"/>
  <c r="CM141" i="2006"/>
  <c r="CM140" i="2006"/>
  <c r="CM139" i="2006"/>
  <c r="CM138" i="2006"/>
  <c r="CM137" i="2006"/>
  <c r="CM136" i="2006"/>
  <c r="CM135" i="2006"/>
  <c r="CM134" i="2006"/>
  <c r="CM133" i="2006"/>
  <c r="CM132" i="2006"/>
  <c r="CM131" i="2006"/>
  <c r="CM130" i="2006"/>
  <c r="CM129" i="2006"/>
  <c r="CM128" i="2006"/>
  <c r="CM127" i="2006"/>
  <c r="CM126" i="2006"/>
  <c r="CM125" i="2006"/>
  <c r="CM124" i="2006"/>
  <c r="CM123" i="2006"/>
  <c r="CM122" i="2006"/>
  <c r="CM121" i="2006"/>
  <c r="CM120" i="2006"/>
  <c r="CM119" i="2006"/>
  <c r="CM118" i="2006"/>
  <c r="CM117" i="2006"/>
  <c r="CM116" i="2006"/>
  <c r="CM115" i="2006"/>
  <c r="CM114" i="2006"/>
  <c r="CM113" i="2006"/>
  <c r="CM112" i="2006"/>
  <c r="CM111" i="2006"/>
  <c r="CM110" i="2006"/>
  <c r="CM109" i="2006"/>
  <c r="CM108" i="2006"/>
  <c r="CM107" i="2006"/>
  <c r="CM106" i="2006"/>
  <c r="CM105" i="2006"/>
  <c r="CM104" i="2006"/>
  <c r="CM103" i="2006"/>
  <c r="CM102" i="2006"/>
  <c r="CM101" i="2006"/>
  <c r="CM100" i="2006"/>
  <c r="CM99" i="2006"/>
  <c r="CM98" i="2006"/>
  <c r="CM97" i="2006"/>
  <c r="CM96" i="2006"/>
  <c r="CM95" i="2006"/>
  <c r="CM94" i="2006"/>
  <c r="CM93" i="2006"/>
  <c r="CM92" i="2006"/>
  <c r="CM91" i="2006"/>
  <c r="CM90" i="2006"/>
  <c r="CM89" i="2006"/>
  <c r="CM88" i="2006"/>
  <c r="CM87" i="2006"/>
  <c r="CM86" i="2006"/>
  <c r="CM85" i="2006"/>
  <c r="CM84" i="2006"/>
  <c r="CM83" i="2006"/>
  <c r="CM82" i="2006"/>
  <c r="CM81" i="2006"/>
  <c r="CM80" i="2006"/>
  <c r="CM79" i="2006"/>
  <c r="CM78" i="2006"/>
  <c r="CM77" i="2006"/>
  <c r="CM76" i="2006"/>
  <c r="CM75" i="2006"/>
  <c r="CM74" i="2006"/>
  <c r="CM73" i="2006"/>
  <c r="CM72" i="2006"/>
  <c r="CM71" i="2006"/>
  <c r="CM70" i="2006"/>
  <c r="CM69" i="2006"/>
  <c r="CM68" i="2006"/>
  <c r="CM67" i="2006"/>
  <c r="CM66" i="2006"/>
  <c r="CM65" i="2006"/>
  <c r="CM64" i="2006"/>
  <c r="CM63" i="2006"/>
  <c r="CM62" i="2006"/>
  <c r="CM61" i="2006"/>
  <c r="CM60" i="2006"/>
  <c r="CM59" i="2006"/>
  <c r="CM58" i="2006"/>
  <c r="CM57" i="2006"/>
  <c r="CM56" i="2006"/>
  <c r="CM55" i="2006"/>
  <c r="CM54" i="2006"/>
  <c r="CM53" i="2006"/>
  <c r="CM52" i="2006"/>
  <c r="CM51" i="2006"/>
  <c r="CM50" i="2006"/>
  <c r="CM49" i="2006"/>
  <c r="CM48" i="2006"/>
  <c r="CM47" i="2006"/>
  <c r="CM46" i="2006"/>
  <c r="CM45" i="2006"/>
  <c r="CS224" i="2006"/>
  <c r="CT236" i="2006" s="1"/>
  <c r="CS223" i="2006"/>
  <c r="CT235" i="2006"/>
  <c r="CS222" i="2006"/>
  <c r="CS221" i="2006"/>
  <c r="CT233" i="2006" s="1"/>
  <c r="CS220" i="2006"/>
  <c r="CT232" i="2006" s="1"/>
  <c r="CS219" i="2006"/>
  <c r="CT231" i="2006"/>
  <c r="CS218" i="2006"/>
  <c r="CT230" i="2006" s="1"/>
  <c r="CS217" i="2006"/>
  <c r="CS216" i="2006"/>
  <c r="CT228" i="2006"/>
  <c r="CS215" i="2006"/>
  <c r="CS214" i="2006"/>
  <c r="CS213" i="2006"/>
  <c r="CT225" i="2006"/>
  <c r="CS212" i="2006"/>
  <c r="CS211" i="2006"/>
  <c r="CT223" i="2006" s="1"/>
  <c r="CS210" i="2006"/>
  <c r="CS209" i="2006"/>
  <c r="CS208" i="2006"/>
  <c r="CT220" i="2006"/>
  <c r="CS207" i="2006"/>
  <c r="CS206" i="2006"/>
  <c r="CT218" i="2006" s="1"/>
  <c r="CS205" i="2006"/>
  <c r="CS204" i="2006"/>
  <c r="CS203" i="2006"/>
  <c r="CS202" i="2006"/>
  <c r="CS201" i="2006"/>
  <c r="CT213" i="2006" s="1"/>
  <c r="CS200" i="2006"/>
  <c r="CS199" i="2006"/>
  <c r="CT211" i="2006" s="1"/>
  <c r="CS198" i="2006"/>
  <c r="CS197" i="2006"/>
  <c r="CS196" i="2006"/>
  <c r="CS195" i="2006"/>
  <c r="CS194" i="2006"/>
  <c r="CS193" i="2006"/>
  <c r="CT205" i="2006" s="1"/>
  <c r="CS192" i="2006"/>
  <c r="CS191" i="2006"/>
  <c r="CS190" i="2006"/>
  <c r="CS189" i="2006"/>
  <c r="CT201" i="2006" s="1"/>
  <c r="CS188" i="2006"/>
  <c r="CS187" i="2006"/>
  <c r="CS186" i="2006"/>
  <c r="CS185" i="2006"/>
  <c r="CS184" i="2006"/>
  <c r="CS183" i="2006"/>
  <c r="CT195" i="2006" s="1"/>
  <c r="CS182" i="2006"/>
  <c r="CS181" i="2006"/>
  <c r="CS180" i="2006"/>
  <c r="CS179" i="2006"/>
  <c r="CS178" i="2006"/>
  <c r="CS177" i="2006"/>
  <c r="CS176" i="2006"/>
  <c r="CS175" i="2006"/>
  <c r="CS174" i="2006"/>
  <c r="CS173" i="2006"/>
  <c r="CS172" i="2006"/>
  <c r="CS171" i="2006"/>
  <c r="CS170" i="2006"/>
  <c r="CS169" i="2006"/>
  <c r="CS168" i="2006"/>
  <c r="CS167" i="2006"/>
  <c r="CS166" i="2006"/>
  <c r="CS165" i="2006"/>
  <c r="CS164" i="2006"/>
  <c r="CS163" i="2006"/>
  <c r="CS162" i="2006"/>
  <c r="CS161" i="2006"/>
  <c r="CS160" i="2006"/>
  <c r="CS159" i="2006"/>
  <c r="CS158" i="2006"/>
  <c r="CS157" i="2006"/>
  <c r="CS156" i="2006"/>
  <c r="CS155" i="2006"/>
  <c r="CS154" i="2006"/>
  <c r="CS153" i="2006"/>
  <c r="CS152" i="2006"/>
  <c r="CS151" i="2006"/>
  <c r="CS150" i="2006"/>
  <c r="CS149" i="2006"/>
  <c r="CS148" i="2006"/>
  <c r="CS147" i="2006"/>
  <c r="CS146" i="2006"/>
  <c r="CS145" i="2006"/>
  <c r="CS144" i="2006"/>
  <c r="CS143" i="2006"/>
  <c r="CS142" i="2006"/>
  <c r="CS141" i="2006"/>
  <c r="CS140" i="2006"/>
  <c r="CS139" i="2006"/>
  <c r="CS138" i="2006"/>
  <c r="CS137" i="2006"/>
  <c r="CS136" i="2006"/>
  <c r="CS135" i="2006"/>
  <c r="CS134" i="2006"/>
  <c r="CS133" i="2006"/>
  <c r="CS132" i="2006"/>
  <c r="CS131" i="2006"/>
  <c r="CS130" i="2006"/>
  <c r="CS129" i="2006"/>
  <c r="CS128" i="2006"/>
  <c r="CS127" i="2006"/>
  <c r="CS126" i="2006"/>
  <c r="CS125" i="2006"/>
  <c r="CS124" i="2006"/>
  <c r="CS123" i="2006"/>
  <c r="CS122" i="2006"/>
  <c r="CS121" i="2006"/>
  <c r="CS120" i="2006"/>
  <c r="CS119" i="2006"/>
  <c r="CS118" i="2006"/>
  <c r="CS117" i="2006"/>
  <c r="CS116" i="2006"/>
  <c r="CS115" i="2006"/>
  <c r="CS114" i="2006"/>
  <c r="CS113" i="2006"/>
  <c r="CS112" i="2006"/>
  <c r="CS111" i="2006"/>
  <c r="CS110" i="2006"/>
  <c r="CS109" i="2006"/>
  <c r="CS108" i="2006"/>
  <c r="CS107" i="2006"/>
  <c r="CS106" i="2006"/>
  <c r="CS105" i="2006"/>
  <c r="CS104" i="2006"/>
  <c r="CS103" i="2006"/>
  <c r="CS102" i="2006"/>
  <c r="CS101" i="2006"/>
  <c r="CS100" i="2006"/>
  <c r="CS99" i="2006"/>
  <c r="CS98" i="2006"/>
  <c r="CS97" i="2006"/>
  <c r="CS96" i="2006"/>
  <c r="CS95" i="2006"/>
  <c r="CS94" i="2006"/>
  <c r="CS93" i="2006"/>
  <c r="CS92" i="2006"/>
  <c r="CS91" i="2006"/>
  <c r="CS90" i="2006"/>
  <c r="CS89" i="2006"/>
  <c r="CS88" i="2006"/>
  <c r="CS87" i="2006"/>
  <c r="CS86" i="2006"/>
  <c r="CS85" i="2006"/>
  <c r="CS84" i="2006"/>
  <c r="CS83" i="2006"/>
  <c r="CS82" i="2006"/>
  <c r="CS81" i="2006"/>
  <c r="CS80" i="2006"/>
  <c r="CS79" i="2006"/>
  <c r="CS78" i="2006"/>
  <c r="CS77" i="2006"/>
  <c r="CS76" i="2006"/>
  <c r="CS75" i="2006"/>
  <c r="CS74" i="2006"/>
  <c r="CS73" i="2006"/>
  <c r="CS72" i="2006"/>
  <c r="CS71" i="2006"/>
  <c r="CS70" i="2006"/>
  <c r="CS69" i="2006"/>
  <c r="CS68" i="2006"/>
  <c r="CS67" i="2006"/>
  <c r="CS66" i="2006"/>
  <c r="CS65" i="2006"/>
  <c r="CS64" i="2006"/>
  <c r="CS63" i="2006"/>
  <c r="CS62" i="2006"/>
  <c r="CS61" i="2006"/>
  <c r="CS60" i="2006"/>
  <c r="CS59" i="2006"/>
  <c r="CS58" i="2006"/>
  <c r="CS57" i="2006"/>
  <c r="CS56" i="2006"/>
  <c r="CS55" i="2006"/>
  <c r="CS54" i="2006"/>
  <c r="CS53" i="2006"/>
  <c r="CS52" i="2006"/>
  <c r="CS51" i="2006"/>
  <c r="CS50" i="2006"/>
  <c r="CS49" i="2006"/>
  <c r="CS48" i="2006"/>
  <c r="CS47" i="2006"/>
  <c r="CS46" i="2006"/>
  <c r="CS45" i="2006"/>
  <c r="CV176" i="2006"/>
  <c r="CV175" i="2006"/>
  <c r="CV174" i="2006"/>
  <c r="CV173" i="2006"/>
  <c r="CV172" i="2006"/>
  <c r="CV171" i="2006"/>
  <c r="CV170" i="2006"/>
  <c r="CV169" i="2006"/>
  <c r="CV168" i="2006"/>
  <c r="CV167" i="2006"/>
  <c r="CV166" i="2006"/>
  <c r="CV165" i="2006"/>
  <c r="CV164" i="2006"/>
  <c r="CV163" i="2006"/>
  <c r="CV162" i="2006"/>
  <c r="CV161" i="2006"/>
  <c r="CV160" i="2006"/>
  <c r="CV159" i="2006"/>
  <c r="CV158" i="2006"/>
  <c r="CV157" i="2006"/>
  <c r="CV156" i="2006"/>
  <c r="CV155" i="2006"/>
  <c r="CV154" i="2006"/>
  <c r="CV153" i="2006"/>
  <c r="CV152" i="2006"/>
  <c r="CV151" i="2006"/>
  <c r="CV150" i="2006"/>
  <c r="CV149" i="2006"/>
  <c r="CV148" i="2006"/>
  <c r="CV147" i="2006"/>
  <c r="CV146" i="2006"/>
  <c r="CV145" i="2006"/>
  <c r="CV144" i="2006"/>
  <c r="CV143" i="2006"/>
  <c r="CV142" i="2006"/>
  <c r="CV141" i="2006"/>
  <c r="CV140" i="2006"/>
  <c r="CV139" i="2006"/>
  <c r="CV138" i="2006"/>
  <c r="CV137" i="2006"/>
  <c r="CV136" i="2006"/>
  <c r="CV135" i="2006"/>
  <c r="CV134" i="2006"/>
  <c r="CV133" i="2006"/>
  <c r="CV132" i="2006"/>
  <c r="CV131" i="2006"/>
  <c r="CV130" i="2006"/>
  <c r="CV129" i="2006"/>
  <c r="CV128" i="2006"/>
  <c r="CV127" i="2006"/>
  <c r="CV126" i="2006"/>
  <c r="CV125" i="2006"/>
  <c r="CV124" i="2006"/>
  <c r="CV123" i="2006"/>
  <c r="CV122" i="2006"/>
  <c r="CV121" i="2006"/>
  <c r="CV120" i="2006"/>
  <c r="CV119" i="2006"/>
  <c r="CV118" i="2006"/>
  <c r="CV117" i="2006"/>
  <c r="CV116" i="2006"/>
  <c r="CV115" i="2006"/>
  <c r="CV114" i="2006"/>
  <c r="CV113" i="2006"/>
  <c r="CV112" i="2006"/>
  <c r="CV111" i="2006"/>
  <c r="CV110" i="2006"/>
  <c r="CV109" i="2006"/>
  <c r="CV108" i="2006"/>
  <c r="CV107" i="2006"/>
  <c r="CV106" i="2006"/>
  <c r="CV105" i="2006"/>
  <c r="CV104" i="2006"/>
  <c r="CV103" i="2006"/>
  <c r="CV102" i="2006"/>
  <c r="CV101" i="2006"/>
  <c r="CV100" i="2006"/>
  <c r="CV99" i="2006"/>
  <c r="CV98" i="2006"/>
  <c r="CV97" i="2006"/>
  <c r="CV96" i="2006"/>
  <c r="CV95" i="2006"/>
  <c r="CV94" i="2006"/>
  <c r="CV93" i="2006"/>
  <c r="CV92" i="2006"/>
  <c r="CV91" i="2006"/>
  <c r="CV90" i="2006"/>
  <c r="CV89" i="2006"/>
  <c r="CV88" i="2006"/>
  <c r="CV87" i="2006"/>
  <c r="CV86" i="2006"/>
  <c r="CV85" i="2006"/>
  <c r="CV84" i="2006"/>
  <c r="CV83" i="2006"/>
  <c r="CV82" i="2006"/>
  <c r="CV81" i="2006"/>
  <c r="CV80" i="2006"/>
  <c r="CV79" i="2006"/>
  <c r="CV78" i="2006"/>
  <c r="CV77" i="2006"/>
  <c r="CV76" i="2006"/>
  <c r="CV75" i="2006"/>
  <c r="CV74" i="2006"/>
  <c r="CV73" i="2006"/>
  <c r="CV72" i="2006"/>
  <c r="CV71" i="2006"/>
  <c r="CV70" i="2006"/>
  <c r="CV69" i="2006"/>
  <c r="CV68" i="2006"/>
  <c r="CV67" i="2006"/>
  <c r="CV66" i="2006"/>
  <c r="CV65" i="2006"/>
  <c r="CV64" i="2006"/>
  <c r="CV63" i="2006"/>
  <c r="CV62" i="2006"/>
  <c r="CV61" i="2006"/>
  <c r="CV60" i="2006"/>
  <c r="CV59" i="2006"/>
  <c r="CV58" i="2006"/>
  <c r="CV57" i="2006"/>
  <c r="CV56" i="2006"/>
  <c r="CV55" i="2006"/>
  <c r="CV54" i="2006"/>
  <c r="CV53" i="2006"/>
  <c r="CV52" i="2006"/>
  <c r="CV51" i="2006"/>
  <c r="CV50" i="2006"/>
  <c r="CV49" i="2006"/>
  <c r="CV48" i="2006"/>
  <c r="CV47" i="2006"/>
  <c r="CV46" i="2006"/>
  <c r="CV45" i="2006"/>
  <c r="DK224" i="2006"/>
  <c r="DK223" i="2006"/>
  <c r="DK222" i="2006"/>
  <c r="DL234" i="2006"/>
  <c r="DK221" i="2006"/>
  <c r="DK220" i="2006"/>
  <c r="DK219" i="2006"/>
  <c r="DK218" i="2006"/>
  <c r="DL230" i="2006" s="1"/>
  <c r="DK217" i="2006"/>
  <c r="DK216" i="2006"/>
  <c r="DK215" i="2006"/>
  <c r="DL227" i="2006" s="1"/>
  <c r="DK214" i="2006"/>
  <c r="DL226" i="2006" s="1"/>
  <c r="DK213" i="2006"/>
  <c r="DK212" i="2006"/>
  <c r="DK211" i="2006"/>
  <c r="DK210" i="2006"/>
  <c r="DK209" i="2006"/>
  <c r="DK208" i="2006"/>
  <c r="DK207" i="2006"/>
  <c r="DK206" i="2006"/>
  <c r="DK205" i="2006"/>
  <c r="DK204" i="2006"/>
  <c r="DL216" i="2006" s="1"/>
  <c r="DK203" i="2006"/>
  <c r="DK202" i="2006"/>
  <c r="DK201" i="2006"/>
  <c r="DK200" i="2006"/>
  <c r="DK199" i="2006"/>
  <c r="DK198" i="2006"/>
  <c r="DK197" i="2006"/>
  <c r="DK196" i="2006"/>
  <c r="DK195" i="2006"/>
  <c r="DK194" i="2006"/>
  <c r="DK193" i="2006"/>
  <c r="DK192" i="2006"/>
  <c r="DK191" i="2006"/>
  <c r="DK190" i="2006"/>
  <c r="DK189" i="2006"/>
  <c r="DK188" i="2006"/>
  <c r="DK187" i="2006"/>
  <c r="DK186" i="2006"/>
  <c r="DK185" i="2006"/>
  <c r="DK184" i="2006"/>
  <c r="DK183" i="2006"/>
  <c r="DK182" i="2006"/>
  <c r="DK181" i="2006"/>
  <c r="DK180" i="2006"/>
  <c r="DK179" i="2006"/>
  <c r="DK178" i="2006"/>
  <c r="DK177" i="2006"/>
  <c r="DK176" i="2006"/>
  <c r="DK175" i="2006"/>
  <c r="DK174" i="2006"/>
  <c r="DK173" i="2006"/>
  <c r="DK172" i="2006"/>
  <c r="DK171" i="2006"/>
  <c r="DK170" i="2006"/>
  <c r="DK169" i="2006"/>
  <c r="DK168" i="2006"/>
  <c r="DK167" i="2006"/>
  <c r="DK166" i="2006"/>
  <c r="DK165" i="2006"/>
  <c r="DK164" i="2006"/>
  <c r="DK163" i="2006"/>
  <c r="DK162" i="2006"/>
  <c r="DK161" i="2006"/>
  <c r="DK160" i="2006"/>
  <c r="DK159" i="2006"/>
  <c r="DK158" i="2006"/>
  <c r="DK157" i="2006"/>
  <c r="DK156" i="2006"/>
  <c r="DK155" i="2006"/>
  <c r="DK154" i="2006"/>
  <c r="DK153" i="2006"/>
  <c r="DK152" i="2006"/>
  <c r="DK151" i="2006"/>
  <c r="DK150" i="2006"/>
  <c r="DK149" i="2006"/>
  <c r="DK148" i="2006"/>
  <c r="DK147" i="2006"/>
  <c r="DK146" i="2006"/>
  <c r="DK145" i="2006"/>
  <c r="DK144" i="2006"/>
  <c r="DK143" i="2006"/>
  <c r="DK142" i="2006"/>
  <c r="DK141" i="2006"/>
  <c r="DK140" i="2006"/>
  <c r="DK139" i="2006"/>
  <c r="DK138" i="2006"/>
  <c r="DK137" i="2006"/>
  <c r="DK136" i="2006"/>
  <c r="DK135" i="2006"/>
  <c r="DK134" i="2006"/>
  <c r="DK133" i="2006"/>
  <c r="DK132" i="2006"/>
  <c r="DK131" i="2006"/>
  <c r="DK130" i="2006"/>
  <c r="DK129" i="2006"/>
  <c r="DK128" i="2006"/>
  <c r="DK127" i="2006"/>
  <c r="DK126" i="2006"/>
  <c r="DK125" i="2006"/>
  <c r="DK124" i="2006"/>
  <c r="DK123" i="2006"/>
  <c r="DK122" i="2006"/>
  <c r="DK121" i="2006"/>
  <c r="DK120" i="2006"/>
  <c r="DK119" i="2006"/>
  <c r="DK118" i="2006"/>
  <c r="DK117" i="2006"/>
  <c r="DK116" i="2006"/>
  <c r="DK115" i="2006"/>
  <c r="DK114" i="2006"/>
  <c r="DK113" i="2006"/>
  <c r="DK112" i="2006"/>
  <c r="DK111" i="2006"/>
  <c r="DK110" i="2006"/>
  <c r="DK109" i="2006"/>
  <c r="DK108" i="2006"/>
  <c r="DK107" i="2006"/>
  <c r="DK106" i="2006"/>
  <c r="DK105" i="2006"/>
  <c r="DK104" i="2006"/>
  <c r="DK103" i="2006"/>
  <c r="DK102" i="2006"/>
  <c r="DK101" i="2006"/>
  <c r="DK100" i="2006"/>
  <c r="DK99" i="2006"/>
  <c r="DK98" i="2006"/>
  <c r="DK97" i="2006"/>
  <c r="DK96" i="2006"/>
  <c r="DK95" i="2006"/>
  <c r="DK94" i="2006"/>
  <c r="DK93" i="2006"/>
  <c r="DK92" i="2006"/>
  <c r="DK91" i="2006"/>
  <c r="DK90" i="2006"/>
  <c r="DK89" i="2006"/>
  <c r="DK88" i="2006"/>
  <c r="DK87" i="2006"/>
  <c r="DK86" i="2006"/>
  <c r="DK85" i="2006"/>
  <c r="DK84" i="2006"/>
  <c r="DK83" i="2006"/>
  <c r="DK82" i="2006"/>
  <c r="DK81" i="2006"/>
  <c r="DK80" i="2006"/>
  <c r="DK79" i="2006"/>
  <c r="DK78" i="2006"/>
  <c r="DK77" i="2006"/>
  <c r="DK76" i="2006"/>
  <c r="DK75" i="2006"/>
  <c r="DK74" i="2006"/>
  <c r="DK73" i="2006"/>
  <c r="DK72" i="2006"/>
  <c r="DK71" i="2006"/>
  <c r="DK70" i="2006"/>
  <c r="DK69" i="2006"/>
  <c r="DK68" i="2006"/>
  <c r="DK67" i="2006"/>
  <c r="DK66" i="2006"/>
  <c r="DK65" i="2006"/>
  <c r="DK64" i="2006"/>
  <c r="DK63" i="2006"/>
  <c r="DK62" i="2006"/>
  <c r="DK61" i="2006"/>
  <c r="DK60" i="2006"/>
  <c r="DK59" i="2006"/>
  <c r="DK58" i="2006"/>
  <c r="DK57" i="2006"/>
  <c r="DK56" i="2006"/>
  <c r="DK55" i="2006"/>
  <c r="DK54" i="2006"/>
  <c r="DK53" i="2006"/>
  <c r="DK52" i="2006"/>
  <c r="DK51" i="2006"/>
  <c r="DK50" i="2006"/>
  <c r="DK49" i="2006"/>
  <c r="DK48" i="2006"/>
  <c r="DK47" i="2006"/>
  <c r="DK46" i="2006"/>
  <c r="DK45" i="2006"/>
  <c r="DN176" i="2006"/>
  <c r="DN175" i="2006"/>
  <c r="DN174" i="2006"/>
  <c r="DN173" i="2006"/>
  <c r="DN172" i="2006"/>
  <c r="DN171" i="2006"/>
  <c r="DN170" i="2006"/>
  <c r="DN169" i="2006"/>
  <c r="DN168" i="2006"/>
  <c r="DN167" i="2006"/>
  <c r="DN166" i="2006"/>
  <c r="DN165" i="2006"/>
  <c r="DN164" i="2006"/>
  <c r="DN163" i="2006"/>
  <c r="DN162" i="2006"/>
  <c r="DN161" i="2006"/>
  <c r="DN160" i="2006"/>
  <c r="DN159" i="2006"/>
  <c r="DN158" i="2006"/>
  <c r="DN157" i="2006"/>
  <c r="DN156" i="2006"/>
  <c r="DN155" i="2006"/>
  <c r="DN154" i="2006"/>
  <c r="DN153" i="2006"/>
  <c r="DN152" i="2006"/>
  <c r="DN151" i="2006"/>
  <c r="DN150" i="2006"/>
  <c r="DN149" i="2006"/>
  <c r="DN148" i="2006"/>
  <c r="DN147" i="2006"/>
  <c r="DN146" i="2006"/>
  <c r="DN145" i="2006"/>
  <c r="DN144" i="2006"/>
  <c r="DN143" i="2006"/>
  <c r="DN142" i="2006"/>
  <c r="DN141" i="2006"/>
  <c r="DN140" i="2006"/>
  <c r="DN139" i="2006"/>
  <c r="DN138" i="2006"/>
  <c r="DN137" i="2006"/>
  <c r="DN136" i="2006"/>
  <c r="DN135" i="2006"/>
  <c r="DN134" i="2006"/>
  <c r="DN133" i="2006"/>
  <c r="DN132" i="2006"/>
  <c r="DN131" i="2006"/>
  <c r="DN130" i="2006"/>
  <c r="DN129" i="2006"/>
  <c r="DN128" i="2006"/>
  <c r="DN127" i="2006"/>
  <c r="DN126" i="2006"/>
  <c r="DN125" i="2006"/>
  <c r="DN124" i="2006"/>
  <c r="DN123" i="2006"/>
  <c r="DN122" i="2006"/>
  <c r="DN121" i="2006"/>
  <c r="DN120" i="2006"/>
  <c r="DN119" i="2006"/>
  <c r="DN118" i="2006"/>
  <c r="DN117" i="2006"/>
  <c r="DN116" i="2006"/>
  <c r="DN115" i="2006"/>
  <c r="DN114" i="2006"/>
  <c r="DN113" i="2006"/>
  <c r="DN112" i="2006"/>
  <c r="DN111" i="2006"/>
  <c r="DN110" i="2006"/>
  <c r="DN109" i="2006"/>
  <c r="DN108" i="2006"/>
  <c r="DN107" i="2006"/>
  <c r="DN106" i="2006"/>
  <c r="DN105" i="2006"/>
  <c r="DN104" i="2006"/>
  <c r="DN103" i="2006"/>
  <c r="DN102" i="2006"/>
  <c r="DN101" i="2006"/>
  <c r="DN100" i="2006"/>
  <c r="DN99" i="2006"/>
  <c r="DN98" i="2006"/>
  <c r="DN97" i="2006"/>
  <c r="DN96" i="2006"/>
  <c r="DN95" i="2006"/>
  <c r="DN94" i="2006"/>
  <c r="DN93" i="2006"/>
  <c r="DN92" i="2006"/>
  <c r="DN91" i="2006"/>
  <c r="DN90" i="2006"/>
  <c r="DN89" i="2006"/>
  <c r="DN88" i="2006"/>
  <c r="DN87" i="2006"/>
  <c r="DN86" i="2006"/>
  <c r="DN85" i="2006"/>
  <c r="DN84" i="2006"/>
  <c r="DN83" i="2006"/>
  <c r="DN82" i="2006"/>
  <c r="DN81" i="2006"/>
  <c r="DN80" i="2006"/>
  <c r="DN79" i="2006"/>
  <c r="DN78" i="2006"/>
  <c r="DN77" i="2006"/>
  <c r="DN76" i="2006"/>
  <c r="DN75" i="2006"/>
  <c r="DN74" i="2006"/>
  <c r="DN73" i="2006"/>
  <c r="DN72" i="2006"/>
  <c r="DN71" i="2006"/>
  <c r="DN70" i="2006"/>
  <c r="DN69" i="2006"/>
  <c r="DN68" i="2006"/>
  <c r="DN67" i="2006"/>
  <c r="DN66" i="2006"/>
  <c r="DN65" i="2006"/>
  <c r="DN64" i="2006"/>
  <c r="DN63" i="2006"/>
  <c r="DN62" i="2006"/>
  <c r="DN61" i="2006"/>
  <c r="DN60" i="2006"/>
  <c r="DN59" i="2006"/>
  <c r="DN58" i="2006"/>
  <c r="DN57" i="2006"/>
  <c r="DN56" i="2006"/>
  <c r="DN55" i="2006"/>
  <c r="DN54" i="2006"/>
  <c r="DN53" i="2006"/>
  <c r="DN52" i="2006"/>
  <c r="DN51" i="2006"/>
  <c r="DN50" i="2006"/>
  <c r="DN49" i="2006"/>
  <c r="DN48" i="2006"/>
  <c r="DN47" i="2006"/>
  <c r="DN46" i="2006"/>
  <c r="DN45" i="2006"/>
  <c r="DV223" i="2006"/>
  <c r="DU219" i="2006"/>
  <c r="DU229" i="2006"/>
  <c r="DU215" i="2006"/>
  <c r="DU213" i="2006"/>
  <c r="DU211" i="2006"/>
  <c r="DU209" i="2006"/>
  <c r="DV207" i="2006"/>
  <c r="DV203" i="2006"/>
  <c r="DU201" i="2006"/>
  <c r="DU199" i="2006"/>
  <c r="DU197" i="2006"/>
  <c r="DU195" i="2006"/>
  <c r="DU191" i="2006"/>
  <c r="DU189" i="2006"/>
  <c r="DV187" i="2006"/>
  <c r="DU185" i="2006"/>
  <c r="DV183" i="2006"/>
  <c r="DU179" i="2006"/>
  <c r="DV175" i="2006"/>
  <c r="DU173" i="2006"/>
  <c r="DU171" i="2006"/>
  <c r="DV167" i="2006"/>
  <c r="DU165" i="2006"/>
  <c r="DV163" i="2006"/>
  <c r="DV159" i="2006"/>
  <c r="DU157" i="2006"/>
  <c r="DU155" i="2006"/>
  <c r="DU153" i="2006"/>
  <c r="DU151" i="2006"/>
  <c r="DU149" i="2006"/>
  <c r="DU147" i="2006"/>
  <c r="DU145" i="2006"/>
  <c r="DU143" i="2006"/>
  <c r="DU139" i="2006"/>
  <c r="DU135" i="2006"/>
  <c r="DV131" i="2006"/>
  <c r="DU127" i="2006"/>
  <c r="DU125" i="2006"/>
  <c r="DV123" i="2006"/>
  <c r="DU121" i="2006"/>
  <c r="DV119" i="2006"/>
  <c r="DU115" i="2006"/>
  <c r="DU113" i="2006"/>
  <c r="DU111" i="2006"/>
  <c r="DU109" i="2006"/>
  <c r="DV107" i="2006"/>
  <c r="DV103" i="2006"/>
  <c r="DV99" i="2006"/>
  <c r="DU97" i="2006"/>
  <c r="DV95" i="2006"/>
  <c r="DV93" i="2006"/>
  <c r="DU91" i="2006"/>
  <c r="DU89" i="2006"/>
  <c r="DU87" i="2006"/>
  <c r="DU85" i="2006"/>
  <c r="DV83" i="2006"/>
  <c r="DU81" i="2006"/>
  <c r="DV79" i="2006"/>
  <c r="DU75" i="2006"/>
  <c r="DU71" i="2006"/>
  <c r="DU69" i="2006"/>
  <c r="DV67" i="2006"/>
  <c r="DU65" i="2006"/>
  <c r="DV63" i="2006"/>
  <c r="DU61" i="2006"/>
  <c r="DV59" i="2006"/>
  <c r="DU57" i="2006"/>
  <c r="DV55" i="2006"/>
  <c r="DV47" i="2006"/>
  <c r="DY174" i="2006"/>
  <c r="DY172" i="2006"/>
  <c r="DY168" i="2006"/>
  <c r="DX166" i="2006"/>
  <c r="DY162" i="2006"/>
  <c r="DY156" i="2006"/>
  <c r="DY152" i="2006"/>
  <c r="DX150" i="2006"/>
  <c r="DY146" i="2006"/>
  <c r="DX144" i="2006"/>
  <c r="DY142" i="2006"/>
  <c r="DY140" i="2006"/>
  <c r="DX138" i="2006"/>
  <c r="DY136" i="2006"/>
  <c r="DY132" i="2006"/>
  <c r="DY129" i="2006"/>
  <c r="DY128" i="2006"/>
  <c r="DY126" i="2006"/>
  <c r="DY124" i="2006"/>
  <c r="DY122" i="2006"/>
  <c r="DY121" i="2006"/>
  <c r="DY116" i="2006"/>
  <c r="DY114" i="2006"/>
  <c r="DX108" i="2006"/>
  <c r="DY104" i="2006"/>
  <c r="DY102" i="2006"/>
  <c r="DY100" i="2006"/>
  <c r="DY96" i="2006"/>
  <c r="DY92" i="2006"/>
  <c r="DY89" i="2006"/>
  <c r="DY86" i="2006"/>
  <c r="DY84" i="2006"/>
  <c r="DY82" i="2006"/>
  <c r="DY80" i="2006"/>
  <c r="DY76" i="2006"/>
  <c r="DX74" i="2006"/>
  <c r="DY72" i="2006"/>
  <c r="DY70" i="2006"/>
  <c r="DY68" i="2006"/>
  <c r="DY66" i="2006"/>
  <c r="DX62" i="2006"/>
  <c r="DY60" i="2006"/>
  <c r="DY58" i="2006"/>
  <c r="DY56" i="2006"/>
  <c r="DY52" i="2006"/>
  <c r="DY50" i="2006"/>
  <c r="DY48" i="2006"/>
  <c r="S176" i="2006"/>
  <c r="S175" i="2006"/>
  <c r="S174" i="2006"/>
  <c r="S173" i="2006"/>
  <c r="S172" i="2006"/>
  <c r="S171" i="2006"/>
  <c r="S170" i="2006"/>
  <c r="S169" i="2006"/>
  <c r="S168" i="2006"/>
  <c r="S167" i="2006"/>
  <c r="S166" i="2006"/>
  <c r="S165" i="2006"/>
  <c r="S164" i="2006"/>
  <c r="S163" i="2006"/>
  <c r="S162" i="2006"/>
  <c r="S161" i="2006"/>
  <c r="S160" i="2006"/>
  <c r="S159" i="2006"/>
  <c r="S158" i="2006"/>
  <c r="S157" i="2006"/>
  <c r="S156" i="2006"/>
  <c r="S155" i="2006"/>
  <c r="S154" i="2006"/>
  <c r="S153" i="2006"/>
  <c r="S152" i="2006"/>
  <c r="S151" i="2006"/>
  <c r="S150" i="2006"/>
  <c r="S149" i="2006"/>
  <c r="S148" i="2006"/>
  <c r="S147" i="2006"/>
  <c r="S146" i="2006"/>
  <c r="S145" i="2006"/>
  <c r="S144" i="2006"/>
  <c r="S143" i="2006"/>
  <c r="S142" i="2006"/>
  <c r="S141" i="2006"/>
  <c r="S140" i="2006"/>
  <c r="S139" i="2006"/>
  <c r="S138" i="2006"/>
  <c r="S137" i="2006"/>
  <c r="S136" i="2006"/>
  <c r="S135" i="2006"/>
  <c r="S134" i="2006"/>
  <c r="S133" i="2006"/>
  <c r="S132" i="2006"/>
  <c r="S131" i="2006"/>
  <c r="S130" i="2006"/>
  <c r="S129" i="2006"/>
  <c r="S128" i="2006"/>
  <c r="S127" i="2006"/>
  <c r="S126" i="2006"/>
  <c r="S125" i="2006"/>
  <c r="S124" i="2006"/>
  <c r="S123" i="2006"/>
  <c r="S122" i="2006"/>
  <c r="S121" i="2006"/>
  <c r="S120" i="2006"/>
  <c r="S119" i="2006"/>
  <c r="S118" i="2006"/>
  <c r="S117" i="2006"/>
  <c r="S116" i="2006"/>
  <c r="S115" i="2006"/>
  <c r="S114" i="2006"/>
  <c r="S113" i="2006"/>
  <c r="S112" i="2006"/>
  <c r="S111" i="2006"/>
  <c r="S110" i="2006"/>
  <c r="S109" i="2006"/>
  <c r="S108" i="2006"/>
  <c r="S107" i="2006"/>
  <c r="S106" i="2006"/>
  <c r="S105" i="2006"/>
  <c r="S104" i="2006"/>
  <c r="S103" i="2006"/>
  <c r="S102" i="2006"/>
  <c r="S101" i="2006"/>
  <c r="S100" i="2006"/>
  <c r="S99" i="2006"/>
  <c r="S98" i="2006"/>
  <c r="S97" i="2006"/>
  <c r="S96" i="2006"/>
  <c r="S95" i="2006"/>
  <c r="S94" i="2006"/>
  <c r="S93" i="2006"/>
  <c r="S92" i="2006"/>
  <c r="S91" i="2006"/>
  <c r="S90" i="2006"/>
  <c r="S89" i="2006"/>
  <c r="S88" i="2006"/>
  <c r="S87" i="2006"/>
  <c r="S86" i="2006"/>
  <c r="S85" i="2006"/>
  <c r="S84" i="2006"/>
  <c r="S83" i="2006"/>
  <c r="S82" i="2006"/>
  <c r="S81" i="2006"/>
  <c r="S80" i="2006"/>
  <c r="S79" i="2006"/>
  <c r="S78" i="2006"/>
  <c r="S77" i="2006"/>
  <c r="S76" i="2006"/>
  <c r="S75" i="2006"/>
  <c r="S74" i="2006"/>
  <c r="S73" i="2006"/>
  <c r="S72" i="2006"/>
  <c r="S71" i="2006"/>
  <c r="S70" i="2006"/>
  <c r="S69" i="2006"/>
  <c r="S68" i="2006"/>
  <c r="S67" i="2006"/>
  <c r="S66" i="2006"/>
  <c r="S65" i="2006"/>
  <c r="S64" i="2006"/>
  <c r="S63" i="2006"/>
  <c r="S62" i="2006"/>
  <c r="S61" i="2006"/>
  <c r="S60" i="2006"/>
  <c r="S59" i="2006"/>
  <c r="S58" i="2006"/>
  <c r="S57" i="2006"/>
  <c r="S56" i="2006"/>
  <c r="S55" i="2006"/>
  <c r="S54" i="2006"/>
  <c r="S53" i="2006"/>
  <c r="S52" i="2006"/>
  <c r="S51" i="2006"/>
  <c r="S50" i="2006"/>
  <c r="S49" i="2006"/>
  <c r="S48" i="2006"/>
  <c r="S47" i="2006"/>
  <c r="S46" i="2006"/>
  <c r="S45" i="2006"/>
  <c r="P224" i="2006"/>
  <c r="Q236" i="2006"/>
  <c r="P223" i="2006"/>
  <c r="P222" i="2006"/>
  <c r="P221" i="2006"/>
  <c r="Q233" i="2006"/>
  <c r="P220" i="2006"/>
  <c r="Q232" i="2006" s="1"/>
  <c r="P219" i="2006"/>
  <c r="Q231" i="2006"/>
  <c r="P218" i="2006"/>
  <c r="Q230" i="2006" s="1"/>
  <c r="P217" i="2006"/>
  <c r="Q229" i="2006" s="1"/>
  <c r="P216" i="2006"/>
  <c r="P215" i="2006"/>
  <c r="Q227" i="2006"/>
  <c r="P214" i="2006"/>
  <c r="P213" i="2006"/>
  <c r="Q225" i="2006" s="1"/>
  <c r="P212" i="2006"/>
  <c r="Q224" i="2006"/>
  <c r="P211" i="2006"/>
  <c r="P210" i="2006"/>
  <c r="P209" i="2006"/>
  <c r="P208" i="2006"/>
  <c r="P207" i="2006"/>
  <c r="P206" i="2006"/>
  <c r="P205" i="2006"/>
  <c r="P204" i="2006"/>
  <c r="P203" i="2006"/>
  <c r="P202" i="2006"/>
  <c r="P201" i="2006"/>
  <c r="P200" i="2006"/>
  <c r="P199" i="2006"/>
  <c r="P198" i="2006"/>
  <c r="P197" i="2006"/>
  <c r="P196" i="2006"/>
  <c r="P195" i="2006"/>
  <c r="Q207" i="2006"/>
  <c r="P194" i="2006"/>
  <c r="P193" i="2006"/>
  <c r="Q205" i="2006" s="1"/>
  <c r="P192" i="2006"/>
  <c r="P191" i="2006"/>
  <c r="Q203" i="2006" s="1"/>
  <c r="P190" i="2006"/>
  <c r="Q202" i="2006" s="1"/>
  <c r="P189" i="2006"/>
  <c r="P188" i="2006"/>
  <c r="P187" i="2006"/>
  <c r="Q199" i="2006" s="1"/>
  <c r="P186" i="2006"/>
  <c r="P185" i="2006"/>
  <c r="P184" i="2006"/>
  <c r="P183" i="2006"/>
  <c r="P182" i="2006"/>
  <c r="P181" i="2006"/>
  <c r="P180" i="2006"/>
  <c r="P179" i="2006"/>
  <c r="P178" i="2006"/>
  <c r="P177" i="2006"/>
  <c r="P176" i="2006"/>
  <c r="P175" i="2006"/>
  <c r="P174" i="2006"/>
  <c r="P173" i="2006"/>
  <c r="P172" i="2006"/>
  <c r="P171" i="2006"/>
  <c r="P170" i="2006"/>
  <c r="P169" i="2006"/>
  <c r="P168" i="2006"/>
  <c r="P167" i="2006"/>
  <c r="P166" i="2006"/>
  <c r="P165" i="2006"/>
  <c r="P164" i="2006"/>
  <c r="P163" i="2006"/>
  <c r="P162" i="2006"/>
  <c r="P161" i="2006"/>
  <c r="P160" i="2006"/>
  <c r="P159" i="2006"/>
  <c r="P158" i="2006"/>
  <c r="P157" i="2006"/>
  <c r="P156" i="2006"/>
  <c r="P155" i="2006"/>
  <c r="P154" i="2006"/>
  <c r="P153" i="2006"/>
  <c r="P152" i="2006"/>
  <c r="P151" i="2006"/>
  <c r="P150" i="2006"/>
  <c r="P149" i="2006"/>
  <c r="P148" i="2006"/>
  <c r="P147" i="2006"/>
  <c r="P146" i="2006"/>
  <c r="P145" i="2006"/>
  <c r="P144" i="2006"/>
  <c r="P143" i="2006"/>
  <c r="P142" i="2006"/>
  <c r="P141" i="2006"/>
  <c r="P140" i="2006"/>
  <c r="P139" i="2006"/>
  <c r="P138" i="2006"/>
  <c r="P137" i="2006"/>
  <c r="P136" i="2006"/>
  <c r="P135" i="2006"/>
  <c r="P134" i="2006"/>
  <c r="P133" i="2006"/>
  <c r="P132" i="2006"/>
  <c r="P131" i="2006"/>
  <c r="P130" i="2006"/>
  <c r="P129" i="2006"/>
  <c r="P128" i="2006"/>
  <c r="Q140" i="2006" s="1"/>
  <c r="P127" i="2006"/>
  <c r="P126" i="2006"/>
  <c r="P125" i="2006"/>
  <c r="P124" i="2006"/>
  <c r="P123" i="2006"/>
  <c r="P122" i="2006"/>
  <c r="P121" i="2006"/>
  <c r="P120" i="2006"/>
  <c r="P119" i="2006"/>
  <c r="P118" i="2006"/>
  <c r="P117" i="2006"/>
  <c r="P116" i="2006"/>
  <c r="P115" i="2006"/>
  <c r="P114" i="2006"/>
  <c r="P113" i="2006"/>
  <c r="P112" i="2006"/>
  <c r="P111" i="2006"/>
  <c r="P110" i="2006"/>
  <c r="P109" i="2006"/>
  <c r="P108" i="2006"/>
  <c r="P107" i="2006"/>
  <c r="P106" i="2006"/>
  <c r="P105" i="2006"/>
  <c r="P104" i="2006"/>
  <c r="P103" i="2006"/>
  <c r="P102" i="2006"/>
  <c r="P101" i="2006"/>
  <c r="P100" i="2006"/>
  <c r="P99" i="2006"/>
  <c r="P98" i="2006"/>
  <c r="P97" i="2006"/>
  <c r="P96" i="2006"/>
  <c r="P95" i="2006"/>
  <c r="P94" i="2006"/>
  <c r="P93" i="2006"/>
  <c r="P92" i="2006"/>
  <c r="P91" i="2006"/>
  <c r="P90" i="2006"/>
  <c r="P89" i="2006"/>
  <c r="P88" i="2006"/>
  <c r="P87" i="2006"/>
  <c r="P86" i="2006"/>
  <c r="P85" i="2006"/>
  <c r="P84" i="2006"/>
  <c r="P83" i="2006"/>
  <c r="P82" i="2006"/>
  <c r="P81" i="2006"/>
  <c r="P80" i="2006"/>
  <c r="P79" i="2006"/>
  <c r="P78" i="2006"/>
  <c r="P77" i="2006"/>
  <c r="P76" i="2006"/>
  <c r="P75" i="2006"/>
  <c r="P74" i="2006"/>
  <c r="P73" i="2006"/>
  <c r="P72" i="2006"/>
  <c r="P71" i="2006"/>
  <c r="P70" i="2006"/>
  <c r="P69" i="2006"/>
  <c r="P68" i="2006"/>
  <c r="P67" i="2006"/>
  <c r="P66" i="2006"/>
  <c r="P65" i="2006"/>
  <c r="P64" i="2006"/>
  <c r="P63" i="2006"/>
  <c r="P62" i="2006"/>
  <c r="P61" i="2006"/>
  <c r="P60" i="2006"/>
  <c r="P59" i="2006"/>
  <c r="P58" i="2006"/>
  <c r="P57" i="2006"/>
  <c r="P56" i="2006"/>
  <c r="P55" i="2006"/>
  <c r="P54" i="2006"/>
  <c r="P53" i="2006"/>
  <c r="P52" i="2006"/>
  <c r="P51" i="2006"/>
  <c r="P50" i="2006"/>
  <c r="P49" i="2006"/>
  <c r="P48" i="2006"/>
  <c r="P47" i="2006"/>
  <c r="P46" i="2006"/>
  <c r="P45" i="2006"/>
  <c r="DR233" i="2006"/>
  <c r="DR217" i="2006"/>
  <c r="DR209" i="2006"/>
  <c r="DR201" i="2006"/>
  <c r="DV189" i="2006"/>
  <c r="DV185" i="2006"/>
  <c r="DS185" i="2006"/>
  <c r="DV173" i="2006"/>
  <c r="DV169" i="2006"/>
  <c r="DV165" i="2006"/>
  <c r="DV161" i="2006"/>
  <c r="DR157" i="2006"/>
  <c r="DV153" i="2006"/>
  <c r="DV149" i="2006"/>
  <c r="DY145" i="2006"/>
  <c r="DY141" i="2006"/>
  <c r="DY137" i="2006"/>
  <c r="DV133" i="2006"/>
  <c r="DV129" i="2006"/>
  <c r="DV125" i="2006"/>
  <c r="DV121" i="2006"/>
  <c r="DY117" i="2006"/>
  <c r="DY113" i="2006"/>
  <c r="DV109" i="2006"/>
  <c r="DV105" i="2006"/>
  <c r="DV101" i="2006"/>
  <c r="DV97" i="2006"/>
  <c r="DY93" i="2006"/>
  <c r="DR89" i="2006"/>
  <c r="DY85" i="2006"/>
  <c r="DV81" i="2006"/>
  <c r="DR77" i="2006"/>
  <c r="DR73" i="2006"/>
  <c r="DY69" i="2006"/>
  <c r="DY65" i="2006"/>
  <c r="DY61" i="2006"/>
  <c r="DV57" i="2006"/>
  <c r="DV53" i="2006"/>
  <c r="DY49" i="2006"/>
  <c r="DV45" i="2006"/>
  <c r="DR29" i="2006"/>
  <c r="DR25" i="2006"/>
  <c r="DR21" i="2006"/>
  <c r="DH224" i="2006"/>
  <c r="DH223" i="2006"/>
  <c r="DH222" i="2006"/>
  <c r="DH221" i="2006"/>
  <c r="DI233" i="2006"/>
  <c r="DH220" i="2006"/>
  <c r="DI232" i="2006" s="1"/>
  <c r="DH219" i="2006"/>
  <c r="DH218" i="2006"/>
  <c r="DH217" i="2006"/>
  <c r="DH216" i="2006"/>
  <c r="DI228" i="2006" s="1"/>
  <c r="DH215" i="2006"/>
  <c r="DH214" i="2006"/>
  <c r="DH213" i="2006"/>
  <c r="DI225" i="2006" s="1"/>
  <c r="DH212" i="2006"/>
  <c r="DI224" i="2006" s="1"/>
  <c r="DH211" i="2006"/>
  <c r="DI223" i="2006"/>
  <c r="DH210" i="2006"/>
  <c r="DH209" i="2006"/>
  <c r="DH208" i="2006"/>
  <c r="DH207" i="2006"/>
  <c r="DH206" i="2006"/>
  <c r="DH205" i="2006"/>
  <c r="DH204" i="2006"/>
  <c r="DI216" i="2006" s="1"/>
  <c r="DH203" i="2006"/>
  <c r="DH202" i="2006"/>
  <c r="DH201" i="2006"/>
  <c r="DH200" i="2006"/>
  <c r="DH199" i="2006"/>
  <c r="DH198" i="2006"/>
  <c r="DH197" i="2006"/>
  <c r="DH196" i="2006"/>
  <c r="DI208" i="2006"/>
  <c r="DH195" i="2006"/>
  <c r="DH194" i="2006"/>
  <c r="DH193" i="2006"/>
  <c r="DH192" i="2006"/>
  <c r="DH191" i="2006"/>
  <c r="DH190" i="2006"/>
  <c r="DH189" i="2006"/>
  <c r="DH188" i="2006"/>
  <c r="DH187" i="2006"/>
  <c r="DH186" i="2006"/>
  <c r="DH185" i="2006"/>
  <c r="DH184" i="2006"/>
  <c r="DH183" i="2006"/>
  <c r="DH182" i="2006"/>
  <c r="DH181" i="2006"/>
  <c r="DH180" i="2006"/>
  <c r="DH179" i="2006"/>
  <c r="DH178" i="2006"/>
  <c r="DH177" i="2006"/>
  <c r="DH176" i="2006"/>
  <c r="DH175" i="2006"/>
  <c r="DH174" i="2006"/>
  <c r="DH173" i="2006"/>
  <c r="DH172" i="2006"/>
  <c r="DH171" i="2006"/>
  <c r="DH170" i="2006"/>
  <c r="DH169" i="2006"/>
  <c r="DH168" i="2006"/>
  <c r="DH167" i="2006"/>
  <c r="DH166" i="2006"/>
  <c r="DH165" i="2006"/>
  <c r="DH164" i="2006"/>
  <c r="DH163" i="2006"/>
  <c r="DH162" i="2006"/>
  <c r="DH161" i="2006"/>
  <c r="DH160" i="2006"/>
  <c r="DH159" i="2006"/>
  <c r="DH158" i="2006"/>
  <c r="DH157" i="2006"/>
  <c r="DH156" i="2006"/>
  <c r="DH155" i="2006"/>
  <c r="DH154" i="2006"/>
  <c r="DH153" i="2006"/>
  <c r="DH152" i="2006"/>
  <c r="DH151" i="2006"/>
  <c r="DH150" i="2006"/>
  <c r="DH149" i="2006"/>
  <c r="DH148" i="2006"/>
  <c r="DH147" i="2006"/>
  <c r="DH146" i="2006"/>
  <c r="DH145" i="2006"/>
  <c r="DH144" i="2006"/>
  <c r="DH143" i="2006"/>
  <c r="DH142" i="2006"/>
  <c r="DH141" i="2006"/>
  <c r="DH140" i="2006"/>
  <c r="DH139" i="2006"/>
  <c r="DH138" i="2006"/>
  <c r="DH137" i="2006"/>
  <c r="DH136" i="2006"/>
  <c r="DH135" i="2006"/>
  <c r="DH134" i="2006"/>
  <c r="DH133" i="2006"/>
  <c r="DH132" i="2006"/>
  <c r="DH131" i="2006"/>
  <c r="DH130" i="2006"/>
  <c r="DH129" i="2006"/>
  <c r="DH128" i="2006"/>
  <c r="DH127" i="2006"/>
  <c r="DH126" i="2006"/>
  <c r="DH125" i="2006"/>
  <c r="DH124" i="2006"/>
  <c r="DH123" i="2006"/>
  <c r="DH122" i="2006"/>
  <c r="DH121" i="2006"/>
  <c r="DH120" i="2006"/>
  <c r="DH119" i="2006"/>
  <c r="DH118" i="2006"/>
  <c r="DH117" i="2006"/>
  <c r="DH116" i="2006"/>
  <c r="DH115" i="2006"/>
  <c r="DH114" i="2006"/>
  <c r="DH113" i="2006"/>
  <c r="DH112" i="2006"/>
  <c r="DH111" i="2006"/>
  <c r="DH110" i="2006"/>
  <c r="DH109" i="2006"/>
  <c r="DH108" i="2006"/>
  <c r="DH107" i="2006"/>
  <c r="DH106" i="2006"/>
  <c r="DH105" i="2006"/>
  <c r="DH104" i="2006"/>
  <c r="DH103" i="2006"/>
  <c r="DH102" i="2006"/>
  <c r="DH101" i="2006"/>
  <c r="DH100" i="2006"/>
  <c r="DH99" i="2006"/>
  <c r="DH98" i="2006"/>
  <c r="DH97" i="2006"/>
  <c r="DH96" i="2006"/>
  <c r="DH95" i="2006"/>
  <c r="DH94" i="2006"/>
  <c r="DH93" i="2006"/>
  <c r="DH92" i="2006"/>
  <c r="DH91" i="2006"/>
  <c r="DH90" i="2006"/>
  <c r="DH89" i="2006"/>
  <c r="DH88" i="2006"/>
  <c r="DH87" i="2006"/>
  <c r="DH86" i="2006"/>
  <c r="DH85" i="2006"/>
  <c r="DH84" i="2006"/>
  <c r="DH83" i="2006"/>
  <c r="DH82" i="2006"/>
  <c r="DH81" i="2006"/>
  <c r="DH80" i="2006"/>
  <c r="DH79" i="2006"/>
  <c r="DH78" i="2006"/>
  <c r="DH77" i="2006"/>
  <c r="DH76" i="2006"/>
  <c r="DH75" i="2006"/>
  <c r="DH74" i="2006"/>
  <c r="DH73" i="2006"/>
  <c r="DH72" i="2006"/>
  <c r="DH71" i="2006"/>
  <c r="DH70" i="2006"/>
  <c r="DH69" i="2006"/>
  <c r="DH68" i="2006"/>
  <c r="DH67" i="2006"/>
  <c r="DH66" i="2006"/>
  <c r="DH65" i="2006"/>
  <c r="DH64" i="2006"/>
  <c r="DH63" i="2006"/>
  <c r="DH62" i="2006"/>
  <c r="DH61" i="2006"/>
  <c r="DH60" i="2006"/>
  <c r="DH59" i="2006"/>
  <c r="DH58" i="2006"/>
  <c r="DH57" i="2006"/>
  <c r="DH56" i="2006"/>
  <c r="DH55" i="2006"/>
  <c r="DH54" i="2006"/>
  <c r="DH53" i="2006"/>
  <c r="DH52" i="2006"/>
  <c r="DH51" i="2006"/>
  <c r="DH50" i="2006"/>
  <c r="DH49" i="2006"/>
  <c r="DH48" i="2006"/>
  <c r="DH47" i="2006"/>
  <c r="DH46" i="2006"/>
  <c r="DH45" i="2006"/>
  <c r="DH44" i="2006"/>
  <c r="DH43" i="2006"/>
  <c r="DH42" i="2006"/>
  <c r="DH41" i="2006"/>
  <c r="DH40" i="2006"/>
  <c r="DH39" i="2006"/>
  <c r="DH38" i="2006"/>
  <c r="DH37" i="2006"/>
  <c r="DH36" i="2006"/>
  <c r="DH35" i="2006"/>
  <c r="DH34" i="2006"/>
  <c r="DH33" i="2006"/>
  <c r="DH32" i="2006"/>
  <c r="DH31" i="2006"/>
  <c r="DH30" i="2006"/>
  <c r="DH29" i="2006"/>
  <c r="DH28" i="2006"/>
  <c r="DH27" i="2006"/>
  <c r="DH26" i="2006"/>
  <c r="DH25" i="2006"/>
  <c r="DH24" i="2006"/>
  <c r="DH23" i="2006"/>
  <c r="DH22" i="2006"/>
  <c r="DH21" i="2006"/>
  <c r="DH20" i="2006"/>
  <c r="DH19" i="2006"/>
  <c r="DH18" i="2006"/>
  <c r="DH17" i="2006"/>
  <c r="DH16" i="2006"/>
  <c r="DH15" i="2006"/>
  <c r="DH14" i="2006"/>
  <c r="DH13" i="2006"/>
  <c r="DH12" i="2006"/>
  <c r="DH11" i="2006"/>
  <c r="DH10" i="2006"/>
  <c r="DH9" i="2006"/>
  <c r="CY224" i="2006"/>
  <c r="CZ236" i="2006"/>
  <c r="CY223" i="2006"/>
  <c r="CY222" i="2006"/>
  <c r="CZ234" i="2006"/>
  <c r="CY221" i="2006"/>
  <c r="CY220" i="2006"/>
  <c r="CY219" i="2006"/>
  <c r="CY218" i="2006"/>
  <c r="CZ230" i="2006" s="1"/>
  <c r="CY217" i="2006"/>
  <c r="CZ229" i="2006" s="1"/>
  <c r="CY216" i="2006"/>
  <c r="CZ228" i="2006"/>
  <c r="CY215" i="2006"/>
  <c r="CZ227" i="2006" s="1"/>
  <c r="CY214" i="2006"/>
  <c r="CY213" i="2006"/>
  <c r="CZ225" i="2006"/>
  <c r="CY212" i="2006"/>
  <c r="CY211" i="2006"/>
  <c r="CY210" i="2006"/>
  <c r="CY209" i="2006"/>
  <c r="CY208" i="2006"/>
  <c r="CZ220" i="2006"/>
  <c r="CY207" i="2006"/>
  <c r="CY206" i="2006"/>
  <c r="CY205" i="2006"/>
  <c r="CY204" i="2006"/>
  <c r="CY203" i="2006"/>
  <c r="CY202" i="2006"/>
  <c r="CY201" i="2006"/>
  <c r="CY200" i="2006"/>
  <c r="CY199" i="2006"/>
  <c r="CY198" i="2006"/>
  <c r="CZ210" i="2006"/>
  <c r="CY197" i="2006"/>
  <c r="CY196" i="2006"/>
  <c r="CY195" i="2006"/>
  <c r="CY194" i="2006"/>
  <c r="CY193" i="2006"/>
  <c r="CY192" i="2006"/>
  <c r="CY191" i="2006"/>
  <c r="CY190" i="2006"/>
  <c r="CY189" i="2006"/>
  <c r="CZ201" i="2006" s="1"/>
  <c r="CY188" i="2006"/>
  <c r="CY187" i="2006"/>
  <c r="CY186" i="2006"/>
  <c r="CY185" i="2006"/>
  <c r="CY184" i="2006"/>
  <c r="CY183" i="2006"/>
  <c r="CY182" i="2006"/>
  <c r="CY181" i="2006"/>
  <c r="CY180" i="2006"/>
  <c r="CY179" i="2006"/>
  <c r="CY178" i="2006"/>
  <c r="CY177" i="2006"/>
  <c r="CY176" i="2006"/>
  <c r="CY175" i="2006"/>
  <c r="CY174" i="2006"/>
  <c r="CY173" i="2006"/>
  <c r="CY172" i="2006"/>
  <c r="CY171" i="2006"/>
  <c r="CY170" i="2006"/>
  <c r="CY169" i="2006"/>
  <c r="CY168" i="2006"/>
  <c r="CY167" i="2006"/>
  <c r="CY166" i="2006"/>
  <c r="CY165" i="2006"/>
  <c r="CY164" i="2006"/>
  <c r="CY163" i="2006"/>
  <c r="CY162" i="2006"/>
  <c r="CY161" i="2006"/>
  <c r="CY160" i="2006"/>
  <c r="CY159" i="2006"/>
  <c r="CY158" i="2006"/>
  <c r="CY157" i="2006"/>
  <c r="CY156" i="2006"/>
  <c r="CY155" i="2006"/>
  <c r="CY154" i="2006"/>
  <c r="CY153" i="2006"/>
  <c r="CY152" i="2006"/>
  <c r="CY151" i="2006"/>
  <c r="CY150" i="2006"/>
  <c r="CY149" i="2006"/>
  <c r="CY148" i="2006"/>
  <c r="CY147" i="2006"/>
  <c r="CY146" i="2006"/>
  <c r="CY145" i="2006"/>
  <c r="CY144" i="2006"/>
  <c r="CY143" i="2006"/>
  <c r="CY142" i="2006"/>
  <c r="CY141" i="2006"/>
  <c r="CY140" i="2006"/>
  <c r="CY139" i="2006"/>
  <c r="CY138" i="2006"/>
  <c r="CY137" i="2006"/>
  <c r="CY136" i="2006"/>
  <c r="CY135" i="2006"/>
  <c r="CY134" i="2006"/>
  <c r="CY133" i="2006"/>
  <c r="CY132" i="2006"/>
  <c r="CY131" i="2006"/>
  <c r="CY130" i="2006"/>
  <c r="CY129" i="2006"/>
  <c r="CY128" i="2006"/>
  <c r="CY127" i="2006"/>
  <c r="CY126" i="2006"/>
  <c r="CY125" i="2006"/>
  <c r="CY124" i="2006"/>
  <c r="CY123" i="2006"/>
  <c r="CY122" i="2006"/>
  <c r="CY121" i="2006"/>
  <c r="CY120" i="2006"/>
  <c r="CY119" i="2006"/>
  <c r="CY118" i="2006"/>
  <c r="CY117" i="2006"/>
  <c r="CY116" i="2006"/>
  <c r="CY115" i="2006"/>
  <c r="CY114" i="2006"/>
  <c r="CY113" i="2006"/>
  <c r="CY112" i="2006"/>
  <c r="CY111" i="2006"/>
  <c r="CY110" i="2006"/>
  <c r="CY109" i="2006"/>
  <c r="CY108" i="2006"/>
  <c r="CY107" i="2006"/>
  <c r="CY106" i="2006"/>
  <c r="CY105" i="2006"/>
  <c r="CY104" i="2006"/>
  <c r="CY103" i="2006"/>
  <c r="CY102" i="2006"/>
  <c r="CY101" i="2006"/>
  <c r="CY100" i="2006"/>
  <c r="CY99" i="2006"/>
  <c r="CY98" i="2006"/>
  <c r="CY97" i="2006"/>
  <c r="CY96" i="2006"/>
  <c r="CY95" i="2006"/>
  <c r="CY94" i="2006"/>
  <c r="CY93" i="2006"/>
  <c r="CY92" i="2006"/>
  <c r="CY91" i="2006"/>
  <c r="CY90" i="2006"/>
  <c r="CY89" i="2006"/>
  <c r="CY88" i="2006"/>
  <c r="CY87" i="2006"/>
  <c r="CY86" i="2006"/>
  <c r="CY85" i="2006"/>
  <c r="CY84" i="2006"/>
  <c r="CY83" i="2006"/>
  <c r="CY82" i="2006"/>
  <c r="CY81" i="2006"/>
  <c r="CY80" i="2006"/>
  <c r="CY79" i="2006"/>
  <c r="CY78" i="2006"/>
  <c r="CY77" i="2006"/>
  <c r="CY76" i="2006"/>
  <c r="CY75" i="2006"/>
  <c r="CY74" i="2006"/>
  <c r="CY73" i="2006"/>
  <c r="CY72" i="2006"/>
  <c r="CY71" i="2006"/>
  <c r="CY70" i="2006"/>
  <c r="CY69" i="2006"/>
  <c r="CY68" i="2006"/>
  <c r="CY67" i="2006"/>
  <c r="CY66" i="2006"/>
  <c r="CY65" i="2006"/>
  <c r="CY64" i="2006"/>
  <c r="CY63" i="2006"/>
  <c r="CY62" i="2006"/>
  <c r="CY61" i="2006"/>
  <c r="CY60" i="2006"/>
  <c r="CY59" i="2006"/>
  <c r="CY58" i="2006"/>
  <c r="CY57" i="2006"/>
  <c r="CY56" i="2006"/>
  <c r="CY55" i="2006"/>
  <c r="CY54" i="2006"/>
  <c r="CY53" i="2006"/>
  <c r="CY52" i="2006"/>
  <c r="CY51" i="2006"/>
  <c r="CY50" i="2006"/>
  <c r="CY49" i="2006"/>
  <c r="CY48" i="2006"/>
  <c r="CY47" i="2006"/>
  <c r="CY46" i="2006"/>
  <c r="CY45" i="2006"/>
  <c r="CY44" i="2006"/>
  <c r="CY43" i="2006"/>
  <c r="CY42" i="2006"/>
  <c r="CY41" i="2006"/>
  <c r="CY40" i="2006"/>
  <c r="CY39" i="2006"/>
  <c r="CY38" i="2006"/>
  <c r="CY37" i="2006"/>
  <c r="CY36" i="2006"/>
  <c r="CY35" i="2006"/>
  <c r="CY34" i="2006"/>
  <c r="CY33" i="2006"/>
  <c r="CY32" i="2006"/>
  <c r="CY31" i="2006"/>
  <c r="CY30" i="2006"/>
  <c r="CY29" i="2006"/>
  <c r="CY28" i="2006"/>
  <c r="CY27" i="2006"/>
  <c r="CY26" i="2006"/>
  <c r="CY25" i="2006"/>
  <c r="CY24" i="2006"/>
  <c r="CY23" i="2006"/>
  <c r="CY22" i="2006"/>
  <c r="CY21" i="2006"/>
  <c r="CY20" i="2006"/>
  <c r="CY19" i="2006"/>
  <c r="CY18" i="2006"/>
  <c r="CY17" i="2006"/>
  <c r="CY16" i="2006"/>
  <c r="CY15" i="2006"/>
  <c r="CY14" i="2006"/>
  <c r="CY13" i="2006"/>
  <c r="CY12" i="2006"/>
  <c r="CY11" i="2006"/>
  <c r="CY10" i="2006"/>
  <c r="CY9" i="2006"/>
  <c r="CP224" i="2006"/>
  <c r="CP223" i="2006"/>
  <c r="CP222" i="2006"/>
  <c r="CP221" i="2006"/>
  <c r="CP220" i="2006"/>
  <c r="CQ232" i="2006" s="1"/>
  <c r="CP219" i="2006"/>
  <c r="CQ231" i="2006"/>
  <c r="CP218" i="2006"/>
  <c r="CP217" i="2006"/>
  <c r="CP216" i="2006"/>
  <c r="CQ228" i="2006"/>
  <c r="CP215" i="2006"/>
  <c r="CQ227" i="2006" s="1"/>
  <c r="CP214" i="2006"/>
  <c r="CP213" i="2006"/>
  <c r="CP212" i="2006"/>
  <c r="CP211" i="2006"/>
  <c r="CP210" i="2006"/>
  <c r="CP209" i="2006"/>
  <c r="CP208" i="2006"/>
  <c r="CP207" i="2006"/>
  <c r="CP206" i="2006"/>
  <c r="CP205" i="2006"/>
  <c r="CP204" i="2006"/>
  <c r="CQ216" i="2006" s="1"/>
  <c r="CP203" i="2006"/>
  <c r="CP202" i="2006"/>
  <c r="CP201" i="2006"/>
  <c r="CP200" i="2006"/>
  <c r="CQ212" i="2006" s="1"/>
  <c r="CP199" i="2006"/>
  <c r="CP198" i="2006"/>
  <c r="CP197" i="2006"/>
  <c r="CP196" i="2006"/>
  <c r="CQ208" i="2006" s="1"/>
  <c r="CP195" i="2006"/>
  <c r="CQ207" i="2006"/>
  <c r="CP194" i="2006"/>
  <c r="CP193" i="2006"/>
  <c r="CP192" i="2006"/>
  <c r="CQ204" i="2006"/>
  <c r="CP191" i="2006"/>
  <c r="CP190" i="2006"/>
  <c r="CP189" i="2006"/>
  <c r="CP188" i="2006"/>
  <c r="CP187" i="2006"/>
  <c r="CP186" i="2006"/>
  <c r="CP185" i="2006"/>
  <c r="CP184" i="2006"/>
  <c r="CP183" i="2006"/>
  <c r="CP182" i="2006"/>
  <c r="CP181" i="2006"/>
  <c r="CP180" i="2006"/>
  <c r="CQ192" i="2006" s="1"/>
  <c r="CP179" i="2006"/>
  <c r="CP178" i="2006"/>
  <c r="CP177" i="2006"/>
  <c r="CP176" i="2006"/>
  <c r="CP175" i="2006"/>
  <c r="CP174" i="2006"/>
  <c r="CP173" i="2006"/>
  <c r="CP172" i="2006"/>
  <c r="CP171" i="2006"/>
  <c r="CP170" i="2006"/>
  <c r="CP169" i="2006"/>
  <c r="CP168" i="2006"/>
  <c r="CP167" i="2006"/>
  <c r="CP166" i="2006"/>
  <c r="CP165" i="2006"/>
  <c r="CP164" i="2006"/>
  <c r="CP163" i="2006"/>
  <c r="CP162" i="2006"/>
  <c r="CP161" i="2006"/>
  <c r="CP160" i="2006"/>
  <c r="CP159" i="2006"/>
  <c r="CP158" i="2006"/>
  <c r="CP157" i="2006"/>
  <c r="CP156" i="2006"/>
  <c r="CP155" i="2006"/>
  <c r="CP154" i="2006"/>
  <c r="CP153" i="2006"/>
  <c r="CP152" i="2006"/>
  <c r="CP151" i="2006"/>
  <c r="CP150" i="2006"/>
  <c r="CP149" i="2006"/>
  <c r="CP148" i="2006"/>
  <c r="CP147" i="2006"/>
  <c r="CP146" i="2006"/>
  <c r="CP145" i="2006"/>
  <c r="CP144" i="2006"/>
  <c r="CP143" i="2006"/>
  <c r="CP142" i="2006"/>
  <c r="CP141" i="2006"/>
  <c r="CP140" i="2006"/>
  <c r="CP139" i="2006"/>
  <c r="CP138" i="2006"/>
  <c r="CP137" i="2006"/>
  <c r="CP136" i="2006"/>
  <c r="CP135" i="2006"/>
  <c r="CP134" i="2006"/>
  <c r="CP133" i="2006"/>
  <c r="CP132" i="2006"/>
  <c r="CP131" i="2006"/>
  <c r="CP130" i="2006"/>
  <c r="CP129" i="2006"/>
  <c r="CP128" i="2006"/>
  <c r="CP127" i="2006"/>
  <c r="CP126" i="2006"/>
  <c r="CP125" i="2006"/>
  <c r="CP124" i="2006"/>
  <c r="CP123" i="2006"/>
  <c r="CP122" i="2006"/>
  <c r="CP121" i="2006"/>
  <c r="CP120" i="2006"/>
  <c r="CP119" i="2006"/>
  <c r="CP118" i="2006"/>
  <c r="CP117" i="2006"/>
  <c r="CP116" i="2006"/>
  <c r="CP115" i="2006"/>
  <c r="CP114" i="2006"/>
  <c r="CP113" i="2006"/>
  <c r="CP112" i="2006"/>
  <c r="CP111" i="2006"/>
  <c r="CP110" i="2006"/>
  <c r="CP109" i="2006"/>
  <c r="CP108" i="2006"/>
  <c r="CP107" i="2006"/>
  <c r="CP106" i="2006"/>
  <c r="CP105" i="2006"/>
  <c r="CP104" i="2006"/>
  <c r="CP103" i="2006"/>
  <c r="CP102" i="2006"/>
  <c r="CP101" i="2006"/>
  <c r="CP100" i="2006"/>
  <c r="CP99" i="2006"/>
  <c r="CP98" i="2006"/>
  <c r="CP97" i="2006"/>
  <c r="CP96" i="2006"/>
  <c r="CP95" i="2006"/>
  <c r="CP94" i="2006"/>
  <c r="CP93" i="2006"/>
  <c r="CP92" i="2006"/>
  <c r="CP91" i="2006"/>
  <c r="CP90" i="2006"/>
  <c r="CP89" i="2006"/>
  <c r="CP88" i="2006"/>
  <c r="CP87" i="2006"/>
  <c r="CP86" i="2006"/>
  <c r="CP85" i="2006"/>
  <c r="CP84" i="2006"/>
  <c r="CP83" i="2006"/>
  <c r="CP82" i="2006"/>
  <c r="CP81" i="2006"/>
  <c r="CP80" i="2006"/>
  <c r="CP79" i="2006"/>
  <c r="CP78" i="2006"/>
  <c r="CP77" i="2006"/>
  <c r="CP76" i="2006"/>
  <c r="CP75" i="2006"/>
  <c r="CP74" i="2006"/>
  <c r="CP73" i="2006"/>
  <c r="CP72" i="2006"/>
  <c r="CP71" i="2006"/>
  <c r="CP70" i="2006"/>
  <c r="CP69" i="2006"/>
  <c r="CP68" i="2006"/>
  <c r="CP67" i="2006"/>
  <c r="CP66" i="2006"/>
  <c r="CP65" i="2006"/>
  <c r="CP64" i="2006"/>
  <c r="CP63" i="2006"/>
  <c r="CP62" i="2006"/>
  <c r="CP61" i="2006"/>
  <c r="CP60" i="2006"/>
  <c r="CP59" i="2006"/>
  <c r="CP58" i="2006"/>
  <c r="CP57" i="2006"/>
  <c r="CP56" i="2006"/>
  <c r="CP55" i="2006"/>
  <c r="CP54" i="2006"/>
  <c r="CP53" i="2006"/>
  <c r="CP52" i="2006"/>
  <c r="CP51" i="2006"/>
  <c r="CP50" i="2006"/>
  <c r="CP49" i="2006"/>
  <c r="CP48" i="2006"/>
  <c r="CP47" i="2006"/>
  <c r="CP46" i="2006"/>
  <c r="CP45" i="2006"/>
  <c r="CP44" i="2006"/>
  <c r="CP43" i="2006"/>
  <c r="CP42" i="2006"/>
  <c r="CP41" i="2006"/>
  <c r="CP40" i="2006"/>
  <c r="CP39" i="2006"/>
  <c r="CP38" i="2006"/>
  <c r="CP37" i="2006"/>
  <c r="CP36" i="2006"/>
  <c r="CP35" i="2006"/>
  <c r="CP34" i="2006"/>
  <c r="CP33" i="2006"/>
  <c r="CP32" i="2006"/>
  <c r="CP31" i="2006"/>
  <c r="CP30" i="2006"/>
  <c r="CP29" i="2006"/>
  <c r="CP28" i="2006"/>
  <c r="CP27" i="2006"/>
  <c r="CP26" i="2006"/>
  <c r="CP25" i="2006"/>
  <c r="CP24" i="2006"/>
  <c r="CP23" i="2006"/>
  <c r="CP22" i="2006"/>
  <c r="CP21" i="2006"/>
  <c r="CP20" i="2006"/>
  <c r="CP19" i="2006"/>
  <c r="CP18" i="2006"/>
  <c r="CP17" i="2006"/>
  <c r="CP16" i="2006"/>
  <c r="CP15" i="2006"/>
  <c r="CP14" i="2006"/>
  <c r="CP13" i="2006"/>
  <c r="CP12" i="2006"/>
  <c r="CP11" i="2006"/>
  <c r="CP10" i="2006"/>
  <c r="CP9" i="2006"/>
  <c r="CG224" i="2006"/>
  <c r="CH236" i="2006" s="1"/>
  <c r="CG223" i="2006"/>
  <c r="CH235" i="2006"/>
  <c r="CG222" i="2006"/>
  <c r="CH234" i="2006"/>
  <c r="CG221" i="2006"/>
  <c r="CG220" i="2006"/>
  <c r="CH232" i="2006" s="1"/>
  <c r="CG219" i="2006"/>
  <c r="CG218" i="2006"/>
  <c r="CG217" i="2006"/>
  <c r="CG216" i="2006"/>
  <c r="CH228" i="2006" s="1"/>
  <c r="CG215" i="2006"/>
  <c r="CH227" i="2006"/>
  <c r="CG214" i="2006"/>
  <c r="CG213" i="2006"/>
  <c r="CG212" i="2006"/>
  <c r="CH224" i="2006"/>
  <c r="CG211" i="2006"/>
  <c r="CH223" i="2006" s="1"/>
  <c r="CG210" i="2006"/>
  <c r="CG209" i="2006"/>
  <c r="CG208" i="2006"/>
  <c r="CG207" i="2006"/>
  <c r="CG206" i="2006"/>
  <c r="CG205" i="2006"/>
  <c r="CG204" i="2006"/>
  <c r="CH216" i="2006"/>
  <c r="CG203" i="2006"/>
  <c r="CG202" i="2006"/>
  <c r="CG201" i="2006"/>
  <c r="CG200" i="2006"/>
  <c r="CH212" i="2006" s="1"/>
  <c r="CG199" i="2006"/>
  <c r="CG198" i="2006"/>
  <c r="CG197" i="2006"/>
  <c r="CG196" i="2006"/>
  <c r="CG195" i="2006"/>
  <c r="CG194" i="2006"/>
  <c r="CG193" i="2006"/>
  <c r="CG192" i="2006"/>
  <c r="CG191" i="2006"/>
  <c r="CG190" i="2006"/>
  <c r="CG189" i="2006"/>
  <c r="CH201" i="2006" s="1"/>
  <c r="CG188" i="2006"/>
  <c r="CG187" i="2006"/>
  <c r="CG186" i="2006"/>
  <c r="CG185" i="2006"/>
  <c r="CG184" i="2006"/>
  <c r="CH196" i="2006" s="1"/>
  <c r="CG183" i="2006"/>
  <c r="CG182" i="2006"/>
  <c r="CG181" i="2006"/>
  <c r="CG180" i="2006"/>
  <c r="CG179" i="2006"/>
  <c r="CG178" i="2006"/>
  <c r="CG177" i="2006"/>
  <c r="CG176" i="2006"/>
  <c r="CG175" i="2006"/>
  <c r="CG174" i="2006"/>
  <c r="CG173" i="2006"/>
  <c r="CG172" i="2006"/>
  <c r="CG171" i="2006"/>
  <c r="CG170" i="2006"/>
  <c r="CG169" i="2006"/>
  <c r="CG168" i="2006"/>
  <c r="CG167" i="2006"/>
  <c r="CG166" i="2006"/>
  <c r="CG165" i="2006"/>
  <c r="CG164" i="2006"/>
  <c r="CG163" i="2006"/>
  <c r="CG162" i="2006"/>
  <c r="CG161" i="2006"/>
  <c r="CG160" i="2006"/>
  <c r="CG159" i="2006"/>
  <c r="CG158" i="2006"/>
  <c r="CG157" i="2006"/>
  <c r="CG156" i="2006"/>
  <c r="CG155" i="2006"/>
  <c r="CG154" i="2006"/>
  <c r="CG153" i="2006"/>
  <c r="CG152" i="2006"/>
  <c r="CG151" i="2006"/>
  <c r="CG150" i="2006"/>
  <c r="CG149" i="2006"/>
  <c r="CG148" i="2006"/>
  <c r="CG147" i="2006"/>
  <c r="CG146" i="2006"/>
  <c r="CG145" i="2006"/>
  <c r="CG144" i="2006"/>
  <c r="CG143" i="2006"/>
  <c r="CG142" i="2006"/>
  <c r="CG141" i="2006"/>
  <c r="CG140" i="2006"/>
  <c r="CG139" i="2006"/>
  <c r="CG138" i="2006"/>
  <c r="CG137" i="2006"/>
  <c r="CG136" i="2006"/>
  <c r="CG135" i="2006"/>
  <c r="CG134" i="2006"/>
  <c r="CG133" i="2006"/>
  <c r="CG132" i="2006"/>
  <c r="CG131" i="2006"/>
  <c r="CG130" i="2006"/>
  <c r="CG129" i="2006"/>
  <c r="CG128" i="2006"/>
  <c r="CG127" i="2006"/>
  <c r="CG126" i="2006"/>
  <c r="CG125" i="2006"/>
  <c r="CG124" i="2006"/>
  <c r="CG123" i="2006"/>
  <c r="CG122" i="2006"/>
  <c r="CG121" i="2006"/>
  <c r="CG120" i="2006"/>
  <c r="CG119" i="2006"/>
  <c r="CG118" i="2006"/>
  <c r="CG117" i="2006"/>
  <c r="CG116" i="2006"/>
  <c r="CG115" i="2006"/>
  <c r="CG114" i="2006"/>
  <c r="CG113" i="2006"/>
  <c r="CG112" i="2006"/>
  <c r="CG111" i="2006"/>
  <c r="CG110" i="2006"/>
  <c r="CG109" i="2006"/>
  <c r="CG108" i="2006"/>
  <c r="CG107" i="2006"/>
  <c r="CG106" i="2006"/>
  <c r="CG105" i="2006"/>
  <c r="CG104" i="2006"/>
  <c r="CG103" i="2006"/>
  <c r="CG102" i="2006"/>
  <c r="CG101" i="2006"/>
  <c r="CG100" i="2006"/>
  <c r="CG99" i="2006"/>
  <c r="CG98" i="2006"/>
  <c r="CG97" i="2006"/>
  <c r="CG96" i="2006"/>
  <c r="CG95" i="2006"/>
  <c r="CG94" i="2006"/>
  <c r="CG93" i="2006"/>
  <c r="CG92" i="2006"/>
  <c r="CG91" i="2006"/>
  <c r="CG90" i="2006"/>
  <c r="CG89" i="2006"/>
  <c r="CG88" i="2006"/>
  <c r="CG87" i="2006"/>
  <c r="CG86" i="2006"/>
  <c r="CG85" i="2006"/>
  <c r="CG84" i="2006"/>
  <c r="CG83" i="2006"/>
  <c r="CG82" i="2006"/>
  <c r="CG81" i="2006"/>
  <c r="CG80" i="2006"/>
  <c r="CG79" i="2006"/>
  <c r="CG78" i="2006"/>
  <c r="CG77" i="2006"/>
  <c r="CG76" i="2006"/>
  <c r="CG75" i="2006"/>
  <c r="CG74" i="2006"/>
  <c r="CG73" i="2006"/>
  <c r="CG72" i="2006"/>
  <c r="CG71" i="2006"/>
  <c r="CG70" i="2006"/>
  <c r="CG69" i="2006"/>
  <c r="CG68" i="2006"/>
  <c r="CG67" i="2006"/>
  <c r="CG66" i="2006"/>
  <c r="CG65" i="2006"/>
  <c r="CG64" i="2006"/>
  <c r="CG63" i="2006"/>
  <c r="CG62" i="2006"/>
  <c r="CG61" i="2006"/>
  <c r="CG60" i="2006"/>
  <c r="CG59" i="2006"/>
  <c r="CG58" i="2006"/>
  <c r="CG57" i="2006"/>
  <c r="CG56" i="2006"/>
  <c r="CG55" i="2006"/>
  <c r="CG54" i="2006"/>
  <c r="CG53" i="2006"/>
  <c r="CG52" i="2006"/>
  <c r="CG51" i="2006"/>
  <c r="CG50" i="2006"/>
  <c r="CG49" i="2006"/>
  <c r="CG48" i="2006"/>
  <c r="CG47" i="2006"/>
  <c r="CG46" i="2006"/>
  <c r="CG45" i="2006"/>
  <c r="CG44" i="2006"/>
  <c r="CG43" i="2006"/>
  <c r="CG42" i="2006"/>
  <c r="CG41" i="2006"/>
  <c r="CG40" i="2006"/>
  <c r="CG39" i="2006"/>
  <c r="CG38" i="2006"/>
  <c r="CG37" i="2006"/>
  <c r="CG36" i="2006"/>
  <c r="CG35" i="2006"/>
  <c r="CG34" i="2006"/>
  <c r="CG33" i="2006"/>
  <c r="CG32" i="2006"/>
  <c r="CG31" i="2006"/>
  <c r="CG30" i="2006"/>
  <c r="CG29" i="2006"/>
  <c r="CG28" i="2006"/>
  <c r="CG27" i="2006"/>
  <c r="CG26" i="2006"/>
  <c r="CG25" i="2006"/>
  <c r="CG24" i="2006"/>
  <c r="CG23" i="2006"/>
  <c r="CG22" i="2006"/>
  <c r="CG21" i="2006"/>
  <c r="CG20" i="2006"/>
  <c r="CG19" i="2006"/>
  <c r="CG18" i="2006"/>
  <c r="CG17" i="2006"/>
  <c r="CG16" i="2006"/>
  <c r="CG15" i="2006"/>
  <c r="CG14" i="2006"/>
  <c r="CG13" i="2006"/>
  <c r="CG12" i="2006"/>
  <c r="CG11" i="2006"/>
  <c r="CG10" i="2006"/>
  <c r="CG9" i="2006"/>
  <c r="BX224" i="2006"/>
  <c r="BY236" i="2006"/>
  <c r="BX223" i="2006"/>
  <c r="BX222" i="2006"/>
  <c r="BY234" i="2006" s="1"/>
  <c r="BX221" i="2006"/>
  <c r="BY233" i="2006" s="1"/>
  <c r="BX220" i="2006"/>
  <c r="BX219" i="2006"/>
  <c r="BY231" i="2006"/>
  <c r="BX218" i="2006"/>
  <c r="BX217" i="2006"/>
  <c r="BX216" i="2006"/>
  <c r="BX215" i="2006"/>
  <c r="BX214" i="2006"/>
  <c r="BY226" i="2006" s="1"/>
  <c r="BX213" i="2006"/>
  <c r="BX212" i="2006"/>
  <c r="BY224" i="2006"/>
  <c r="BX211" i="2006"/>
  <c r="BX210" i="2006"/>
  <c r="BX209" i="2006"/>
  <c r="BX208" i="2006"/>
  <c r="BX207" i="2006"/>
  <c r="BX206" i="2006"/>
  <c r="BX205" i="2006"/>
  <c r="BY217" i="2006" s="1"/>
  <c r="BX204" i="2006"/>
  <c r="BX203" i="2006"/>
  <c r="BX202" i="2006"/>
  <c r="BX201" i="2006"/>
  <c r="BX200" i="2006"/>
  <c r="BX199" i="2006"/>
  <c r="BX198" i="2006"/>
  <c r="BX197" i="2006"/>
  <c r="BX196" i="2006"/>
  <c r="BX195" i="2006"/>
  <c r="BX194" i="2006"/>
  <c r="BX193" i="2006"/>
  <c r="BX192" i="2006"/>
  <c r="BX191" i="2006"/>
  <c r="BX190" i="2006"/>
  <c r="BY202" i="2006"/>
  <c r="BX189" i="2006"/>
  <c r="BX188" i="2006"/>
  <c r="BX187" i="2006"/>
  <c r="BX186" i="2006"/>
  <c r="BX185" i="2006"/>
  <c r="BX184" i="2006"/>
  <c r="BX183" i="2006"/>
  <c r="BX182" i="2006"/>
  <c r="BX181" i="2006"/>
  <c r="BX180" i="2006"/>
  <c r="BX179" i="2006"/>
  <c r="BX178" i="2006"/>
  <c r="BX177" i="2006"/>
  <c r="BX176" i="2006"/>
  <c r="BX175" i="2006"/>
  <c r="BX174" i="2006"/>
  <c r="BX173" i="2006"/>
  <c r="BX172" i="2006"/>
  <c r="BX171" i="2006"/>
  <c r="BX170" i="2006"/>
  <c r="BX169" i="2006"/>
  <c r="BX168" i="2006"/>
  <c r="BX167" i="2006"/>
  <c r="BX166" i="2006"/>
  <c r="BX165" i="2006"/>
  <c r="BX164" i="2006"/>
  <c r="BX163" i="2006"/>
  <c r="BX162" i="2006"/>
  <c r="BX161" i="2006"/>
  <c r="BX160" i="2006"/>
  <c r="BX159" i="2006"/>
  <c r="BX158" i="2006"/>
  <c r="BX157" i="2006"/>
  <c r="BX156" i="2006"/>
  <c r="BX155" i="2006"/>
  <c r="BX154" i="2006"/>
  <c r="BX153" i="2006"/>
  <c r="BX152" i="2006"/>
  <c r="BX151" i="2006"/>
  <c r="BX150" i="2006"/>
  <c r="BX149" i="2006"/>
  <c r="BX148" i="2006"/>
  <c r="BX147" i="2006"/>
  <c r="BX146" i="2006"/>
  <c r="BX145" i="2006"/>
  <c r="BX144" i="2006"/>
  <c r="BX143" i="2006"/>
  <c r="BX142" i="2006"/>
  <c r="BX141" i="2006"/>
  <c r="BX140" i="2006"/>
  <c r="BX139" i="2006"/>
  <c r="BX138" i="2006"/>
  <c r="BX137" i="2006"/>
  <c r="BX136" i="2006"/>
  <c r="BX135" i="2006"/>
  <c r="BX134" i="2006"/>
  <c r="BX133" i="2006"/>
  <c r="BX132" i="2006"/>
  <c r="BX131" i="2006"/>
  <c r="BX130" i="2006"/>
  <c r="BX129" i="2006"/>
  <c r="BX128" i="2006"/>
  <c r="BX127" i="2006"/>
  <c r="BX126" i="2006"/>
  <c r="BX125" i="2006"/>
  <c r="BX124" i="2006"/>
  <c r="BX123" i="2006"/>
  <c r="BX122" i="2006"/>
  <c r="BX121" i="2006"/>
  <c r="BX120" i="2006"/>
  <c r="BX119" i="2006"/>
  <c r="BX118" i="2006"/>
  <c r="BX117" i="2006"/>
  <c r="BX116" i="2006"/>
  <c r="BX115" i="2006"/>
  <c r="BX114" i="2006"/>
  <c r="BX113" i="2006"/>
  <c r="BX112" i="2006"/>
  <c r="BX111" i="2006"/>
  <c r="BX110" i="2006"/>
  <c r="BX109" i="2006"/>
  <c r="BX108" i="2006"/>
  <c r="BX107" i="2006"/>
  <c r="BX106" i="2006"/>
  <c r="BX105" i="2006"/>
  <c r="BX104" i="2006"/>
  <c r="BX103" i="2006"/>
  <c r="BX102" i="2006"/>
  <c r="BX101" i="2006"/>
  <c r="BX100" i="2006"/>
  <c r="BX99" i="2006"/>
  <c r="BX98" i="2006"/>
  <c r="BX97" i="2006"/>
  <c r="BX96" i="2006"/>
  <c r="BX95" i="2006"/>
  <c r="BX94" i="2006"/>
  <c r="BX93" i="2006"/>
  <c r="BX92" i="2006"/>
  <c r="BX91" i="2006"/>
  <c r="BX90" i="2006"/>
  <c r="BX89" i="2006"/>
  <c r="BX88" i="2006"/>
  <c r="BX87" i="2006"/>
  <c r="BX86" i="2006"/>
  <c r="BX85" i="2006"/>
  <c r="BX84" i="2006"/>
  <c r="BX83" i="2006"/>
  <c r="BX82" i="2006"/>
  <c r="BX81" i="2006"/>
  <c r="BX80" i="2006"/>
  <c r="BX79" i="2006"/>
  <c r="BX78" i="2006"/>
  <c r="BX77" i="2006"/>
  <c r="BX76" i="2006"/>
  <c r="BX75" i="2006"/>
  <c r="BX74" i="2006"/>
  <c r="BX73" i="2006"/>
  <c r="BX72" i="2006"/>
  <c r="BX71" i="2006"/>
  <c r="BX70" i="2006"/>
  <c r="BX69" i="2006"/>
  <c r="BX68" i="2006"/>
  <c r="BX67" i="2006"/>
  <c r="BX66" i="2006"/>
  <c r="BX65" i="2006"/>
  <c r="BX64" i="2006"/>
  <c r="BX63" i="2006"/>
  <c r="BX62" i="2006"/>
  <c r="BX61" i="2006"/>
  <c r="BX60" i="2006"/>
  <c r="BX59" i="2006"/>
  <c r="BX58" i="2006"/>
  <c r="BX57" i="2006"/>
  <c r="BX56" i="2006"/>
  <c r="BX55" i="2006"/>
  <c r="BX54" i="2006"/>
  <c r="BX53" i="2006"/>
  <c r="BX52" i="2006"/>
  <c r="BX51" i="2006"/>
  <c r="BX50" i="2006"/>
  <c r="BX49" i="2006"/>
  <c r="BX48" i="2006"/>
  <c r="BX47" i="2006"/>
  <c r="BX46" i="2006"/>
  <c r="BX45" i="2006"/>
  <c r="BX44" i="2006"/>
  <c r="BX43" i="2006"/>
  <c r="BX42" i="2006"/>
  <c r="BX41" i="2006"/>
  <c r="BX40" i="2006"/>
  <c r="BX39" i="2006"/>
  <c r="BX38" i="2006"/>
  <c r="BX37" i="2006"/>
  <c r="BX36" i="2006"/>
  <c r="BX35" i="2006"/>
  <c r="BX34" i="2006"/>
  <c r="BX33" i="2006"/>
  <c r="BX32" i="2006"/>
  <c r="BX31" i="2006"/>
  <c r="BX30" i="2006"/>
  <c r="BX29" i="2006"/>
  <c r="BX28" i="2006"/>
  <c r="BX27" i="2006"/>
  <c r="BX26" i="2006"/>
  <c r="BX25" i="2006"/>
  <c r="BX24" i="2006"/>
  <c r="BX23" i="2006"/>
  <c r="BX22" i="2006"/>
  <c r="BX21" i="2006"/>
  <c r="BX20" i="2006"/>
  <c r="BX19" i="2006"/>
  <c r="BX18" i="2006"/>
  <c r="BX17" i="2006"/>
  <c r="BX16" i="2006"/>
  <c r="BX15" i="2006"/>
  <c r="BX14" i="2006"/>
  <c r="BX13" i="2006"/>
  <c r="BX12" i="2006"/>
  <c r="BX11" i="2006"/>
  <c r="BX10" i="2006"/>
  <c r="BX9" i="2006"/>
  <c r="BO224" i="2006"/>
  <c r="BO223" i="2006"/>
  <c r="BP235" i="2006" s="1"/>
  <c r="BO222" i="2006"/>
  <c r="BP234" i="2006" s="1"/>
  <c r="BO221" i="2006"/>
  <c r="BO220" i="2006"/>
  <c r="BP232" i="2006" s="1"/>
  <c r="BO219" i="2006"/>
  <c r="BP231" i="2006" s="1"/>
  <c r="BO218" i="2006"/>
  <c r="BP230" i="2006"/>
  <c r="BO217" i="2006"/>
  <c r="BP229" i="2006"/>
  <c r="BO216" i="2006"/>
  <c r="BP228" i="2006"/>
  <c r="BO215" i="2006"/>
  <c r="BP227" i="2006" s="1"/>
  <c r="BO214" i="2006"/>
  <c r="BP226" i="2006" s="1"/>
  <c r="BO213" i="2006"/>
  <c r="BO212" i="2006"/>
  <c r="BO211" i="2006"/>
  <c r="BO210" i="2006"/>
  <c r="BO209" i="2006"/>
  <c r="BO208" i="2006"/>
  <c r="BO207" i="2006"/>
  <c r="BO206" i="2006"/>
  <c r="BP218" i="2006" s="1"/>
  <c r="BO205" i="2006"/>
  <c r="BO204" i="2006"/>
  <c r="BO203" i="2006"/>
  <c r="BO202" i="2006"/>
  <c r="BP214" i="2006" s="1"/>
  <c r="BO201" i="2006"/>
  <c r="BO200" i="2006"/>
  <c r="BO199" i="2006"/>
  <c r="BO198" i="2006"/>
  <c r="BO197" i="2006"/>
  <c r="BO196" i="2006"/>
  <c r="BO195" i="2006"/>
  <c r="BO194" i="2006"/>
  <c r="BO193" i="2006"/>
  <c r="BO192" i="2006"/>
  <c r="BP204" i="2006" s="1"/>
  <c r="BO191" i="2006"/>
  <c r="BO190" i="2006"/>
  <c r="BO189" i="2006"/>
  <c r="BO188" i="2006"/>
  <c r="BO187" i="2006"/>
  <c r="BO186" i="2006"/>
  <c r="BP198" i="2006" s="1"/>
  <c r="BO185" i="2006"/>
  <c r="BO184" i="2006"/>
  <c r="BO183" i="2006"/>
  <c r="BO182" i="2006"/>
  <c r="BO181" i="2006"/>
  <c r="BO180" i="2006"/>
  <c r="BO179" i="2006"/>
  <c r="BO178" i="2006"/>
  <c r="BO177" i="2006"/>
  <c r="BO176" i="2006"/>
  <c r="BO175" i="2006"/>
  <c r="BO174" i="2006"/>
  <c r="BO173" i="2006"/>
  <c r="BO172" i="2006"/>
  <c r="BO171" i="2006"/>
  <c r="BO170" i="2006"/>
  <c r="BO169" i="2006"/>
  <c r="BO168" i="2006"/>
  <c r="BO167" i="2006"/>
  <c r="BO166" i="2006"/>
  <c r="BO165" i="2006"/>
  <c r="BO164" i="2006"/>
  <c r="BO163" i="2006"/>
  <c r="BO162" i="2006"/>
  <c r="BO161" i="2006"/>
  <c r="BO160" i="2006"/>
  <c r="BO159" i="2006"/>
  <c r="BO158" i="2006"/>
  <c r="BO157" i="2006"/>
  <c r="BO156" i="2006"/>
  <c r="BO155" i="2006"/>
  <c r="BO154" i="2006"/>
  <c r="BO153" i="2006"/>
  <c r="BO152" i="2006"/>
  <c r="BO151" i="2006"/>
  <c r="BO150" i="2006"/>
  <c r="BO149" i="2006"/>
  <c r="BO148" i="2006"/>
  <c r="BO147" i="2006"/>
  <c r="BO146" i="2006"/>
  <c r="BO145" i="2006"/>
  <c r="BO144" i="2006"/>
  <c r="BO143" i="2006"/>
  <c r="BO142" i="2006"/>
  <c r="BO141" i="2006"/>
  <c r="BO140" i="2006"/>
  <c r="BO139" i="2006"/>
  <c r="BO138" i="2006"/>
  <c r="BO137" i="2006"/>
  <c r="BO136" i="2006"/>
  <c r="BO135" i="2006"/>
  <c r="BO134" i="2006"/>
  <c r="BO133" i="2006"/>
  <c r="BO132" i="2006"/>
  <c r="BO131" i="2006"/>
  <c r="BO130" i="2006"/>
  <c r="BO129" i="2006"/>
  <c r="BO128" i="2006"/>
  <c r="BO127" i="2006"/>
  <c r="BO126" i="2006"/>
  <c r="BO125" i="2006"/>
  <c r="BO124" i="2006"/>
  <c r="BO123" i="2006"/>
  <c r="BO122" i="2006"/>
  <c r="BO121" i="2006"/>
  <c r="BO120" i="2006"/>
  <c r="BO119" i="2006"/>
  <c r="BO118" i="2006"/>
  <c r="BO117" i="2006"/>
  <c r="BO116" i="2006"/>
  <c r="BO115" i="2006"/>
  <c r="BO114" i="2006"/>
  <c r="BO113" i="2006"/>
  <c r="BO112" i="2006"/>
  <c r="BO111" i="2006"/>
  <c r="BO110" i="2006"/>
  <c r="BO109" i="2006"/>
  <c r="BO108" i="2006"/>
  <c r="BO107" i="2006"/>
  <c r="BO106" i="2006"/>
  <c r="BO105" i="2006"/>
  <c r="BO104" i="2006"/>
  <c r="BO103" i="2006"/>
  <c r="BO102" i="2006"/>
  <c r="BO101" i="2006"/>
  <c r="BO100" i="2006"/>
  <c r="BO99" i="2006"/>
  <c r="BO98" i="2006"/>
  <c r="BO97" i="2006"/>
  <c r="BO96" i="2006"/>
  <c r="BO95" i="2006"/>
  <c r="BO94" i="2006"/>
  <c r="BO93" i="2006"/>
  <c r="BO92" i="2006"/>
  <c r="BO91" i="2006"/>
  <c r="BO90" i="2006"/>
  <c r="BO89" i="2006"/>
  <c r="BO88" i="2006"/>
  <c r="BO87" i="2006"/>
  <c r="BO86" i="2006"/>
  <c r="BO85" i="2006"/>
  <c r="BO84" i="2006"/>
  <c r="BO83" i="2006"/>
  <c r="BO82" i="2006"/>
  <c r="BO81" i="2006"/>
  <c r="BO80" i="2006"/>
  <c r="BO79" i="2006"/>
  <c r="BO78" i="2006"/>
  <c r="BO77" i="2006"/>
  <c r="BO76" i="2006"/>
  <c r="BO75" i="2006"/>
  <c r="BO74" i="2006"/>
  <c r="BO73" i="2006"/>
  <c r="BO72" i="2006"/>
  <c r="BO71" i="2006"/>
  <c r="BO70" i="2006"/>
  <c r="BO69" i="2006"/>
  <c r="BO68" i="2006"/>
  <c r="BO67" i="2006"/>
  <c r="BO66" i="2006"/>
  <c r="BO65" i="2006"/>
  <c r="BO64" i="2006"/>
  <c r="BO63" i="2006"/>
  <c r="BO62" i="2006"/>
  <c r="BO61" i="2006"/>
  <c r="BO60" i="2006"/>
  <c r="BO59" i="2006"/>
  <c r="BO58" i="2006"/>
  <c r="BO57" i="2006"/>
  <c r="BO56" i="2006"/>
  <c r="BO55" i="2006"/>
  <c r="BO54" i="2006"/>
  <c r="BO53" i="2006"/>
  <c r="BO52" i="2006"/>
  <c r="BO51" i="2006"/>
  <c r="BO50" i="2006"/>
  <c r="BO49" i="2006"/>
  <c r="BO48" i="2006"/>
  <c r="BO47" i="2006"/>
  <c r="BO46" i="2006"/>
  <c r="BO45" i="2006"/>
  <c r="BO44" i="2006"/>
  <c r="BO43" i="2006"/>
  <c r="BO42" i="2006"/>
  <c r="BO41" i="2006"/>
  <c r="BO40" i="2006"/>
  <c r="BO39" i="2006"/>
  <c r="BO38" i="2006"/>
  <c r="BO37" i="2006"/>
  <c r="BO36" i="2006"/>
  <c r="BO35" i="2006"/>
  <c r="BO34" i="2006"/>
  <c r="BO33" i="2006"/>
  <c r="BO32" i="2006"/>
  <c r="BO31" i="2006"/>
  <c r="BO30" i="2006"/>
  <c r="BO29" i="2006"/>
  <c r="BO28" i="2006"/>
  <c r="BO27" i="2006"/>
  <c r="BO26" i="2006"/>
  <c r="BO25" i="2006"/>
  <c r="BO24" i="2006"/>
  <c r="BO23" i="2006"/>
  <c r="BO22" i="2006"/>
  <c r="BO21" i="2006"/>
  <c r="BO20" i="2006"/>
  <c r="BO19" i="2006"/>
  <c r="BO18" i="2006"/>
  <c r="BO17" i="2006"/>
  <c r="BO16" i="2006"/>
  <c r="BO15" i="2006"/>
  <c r="BO14" i="2006"/>
  <c r="BO13" i="2006"/>
  <c r="BO12" i="2006"/>
  <c r="BO11" i="2006"/>
  <c r="BO10" i="2006"/>
  <c r="BO9" i="2006"/>
  <c r="BF224" i="2006"/>
  <c r="BF223" i="2006"/>
  <c r="BF222" i="2006"/>
  <c r="BG234" i="2006"/>
  <c r="BF221" i="2006"/>
  <c r="BF220" i="2006"/>
  <c r="BF219" i="2006"/>
  <c r="BF218" i="2006"/>
  <c r="BG230" i="2006" s="1"/>
  <c r="BF217" i="2006"/>
  <c r="BG229" i="2006"/>
  <c r="BF216" i="2006"/>
  <c r="BF215" i="2006"/>
  <c r="BF214" i="2006"/>
  <c r="BG226" i="2006" s="1"/>
  <c r="BF213" i="2006"/>
  <c r="BG225" i="2006"/>
  <c r="BF212" i="2006"/>
  <c r="BF211" i="2006"/>
  <c r="BF210" i="2006"/>
  <c r="BG222" i="2006"/>
  <c r="BF209" i="2006"/>
  <c r="BF208" i="2006"/>
  <c r="BF207" i="2006"/>
  <c r="BF206" i="2006"/>
  <c r="BF205" i="2006"/>
  <c r="BF204" i="2006"/>
  <c r="BF203" i="2006"/>
  <c r="BF202" i="2006"/>
  <c r="BF201" i="2006"/>
  <c r="BF200" i="2006"/>
  <c r="BF199" i="2006"/>
  <c r="BF198" i="2006"/>
  <c r="BF197" i="2006"/>
  <c r="BF196" i="2006"/>
  <c r="BF195" i="2006"/>
  <c r="BF194" i="2006"/>
  <c r="BF193" i="2006"/>
  <c r="BF192" i="2006"/>
  <c r="BF191" i="2006"/>
  <c r="BF190" i="2006"/>
  <c r="BF189" i="2006"/>
  <c r="BG201" i="2006" s="1"/>
  <c r="BF188" i="2006"/>
  <c r="BF187" i="2006"/>
  <c r="BF186" i="2006"/>
  <c r="BF185" i="2006"/>
  <c r="BG197" i="2006" s="1"/>
  <c r="BF184" i="2006"/>
  <c r="BF183" i="2006"/>
  <c r="BF182" i="2006"/>
  <c r="BF181" i="2006"/>
  <c r="BF180" i="2006"/>
  <c r="BF179" i="2006"/>
  <c r="BF178" i="2006"/>
  <c r="BF177" i="2006"/>
  <c r="BF176" i="2006"/>
  <c r="BF175" i="2006"/>
  <c r="BF174" i="2006"/>
  <c r="BF173" i="2006"/>
  <c r="BF172" i="2006"/>
  <c r="BF171" i="2006"/>
  <c r="BF170" i="2006"/>
  <c r="BF169" i="2006"/>
  <c r="BF168" i="2006"/>
  <c r="BF167" i="2006"/>
  <c r="BF166" i="2006"/>
  <c r="BF165" i="2006"/>
  <c r="BF164" i="2006"/>
  <c r="BF163" i="2006"/>
  <c r="BF162" i="2006"/>
  <c r="BF161" i="2006"/>
  <c r="BF160" i="2006"/>
  <c r="BF159" i="2006"/>
  <c r="BF158" i="2006"/>
  <c r="BF157" i="2006"/>
  <c r="BF156" i="2006"/>
  <c r="BF155" i="2006"/>
  <c r="BF154" i="2006"/>
  <c r="BF153" i="2006"/>
  <c r="BF152" i="2006"/>
  <c r="BF151" i="2006"/>
  <c r="BF150" i="2006"/>
  <c r="BF149" i="2006"/>
  <c r="BF148" i="2006"/>
  <c r="BF147" i="2006"/>
  <c r="BF146" i="2006"/>
  <c r="BF145" i="2006"/>
  <c r="BF144" i="2006"/>
  <c r="BF143" i="2006"/>
  <c r="BF142" i="2006"/>
  <c r="BF141" i="2006"/>
  <c r="BF140" i="2006"/>
  <c r="BF139" i="2006"/>
  <c r="BF138" i="2006"/>
  <c r="BF137" i="2006"/>
  <c r="BF136" i="2006"/>
  <c r="BF135" i="2006"/>
  <c r="BF134" i="2006"/>
  <c r="BF133" i="2006"/>
  <c r="BF132" i="2006"/>
  <c r="BF131" i="2006"/>
  <c r="BF130" i="2006"/>
  <c r="BF129" i="2006"/>
  <c r="BF128" i="2006"/>
  <c r="BF127" i="2006"/>
  <c r="BF126" i="2006"/>
  <c r="BF125" i="2006"/>
  <c r="BF124" i="2006"/>
  <c r="BF123" i="2006"/>
  <c r="BF122" i="2006"/>
  <c r="BF121" i="2006"/>
  <c r="BF120" i="2006"/>
  <c r="BF119" i="2006"/>
  <c r="BF118" i="2006"/>
  <c r="BF117" i="2006"/>
  <c r="BF116" i="2006"/>
  <c r="BF115" i="2006"/>
  <c r="BF114" i="2006"/>
  <c r="BF113" i="2006"/>
  <c r="BF112" i="2006"/>
  <c r="BF111" i="2006"/>
  <c r="BF110" i="2006"/>
  <c r="BF109" i="2006"/>
  <c r="BF108" i="2006"/>
  <c r="BF107" i="2006"/>
  <c r="BF106" i="2006"/>
  <c r="BF105" i="2006"/>
  <c r="BF104" i="2006"/>
  <c r="BF103" i="2006"/>
  <c r="BF102" i="2006"/>
  <c r="BF101" i="2006"/>
  <c r="BF100" i="2006"/>
  <c r="BF99" i="2006"/>
  <c r="BF98" i="2006"/>
  <c r="BF97" i="2006"/>
  <c r="BF96" i="2006"/>
  <c r="BF95" i="2006"/>
  <c r="BF94" i="2006"/>
  <c r="BF93" i="2006"/>
  <c r="BF92" i="2006"/>
  <c r="BF91" i="2006"/>
  <c r="BF90" i="2006"/>
  <c r="BF89" i="2006"/>
  <c r="BF88" i="2006"/>
  <c r="BF87" i="2006"/>
  <c r="BF86" i="2006"/>
  <c r="BF85" i="2006"/>
  <c r="BF84" i="2006"/>
  <c r="BF83" i="2006"/>
  <c r="BF82" i="2006"/>
  <c r="BF81" i="2006"/>
  <c r="BF80" i="2006"/>
  <c r="BF79" i="2006"/>
  <c r="BF78" i="2006"/>
  <c r="BF77" i="2006"/>
  <c r="BF76" i="2006"/>
  <c r="BF75" i="2006"/>
  <c r="BF74" i="2006"/>
  <c r="BF73" i="2006"/>
  <c r="BF72" i="2006"/>
  <c r="BF71" i="2006"/>
  <c r="BF70" i="2006"/>
  <c r="BF69" i="2006"/>
  <c r="BF68" i="2006"/>
  <c r="BF67" i="2006"/>
  <c r="BF66" i="2006"/>
  <c r="BF65" i="2006"/>
  <c r="BF64" i="2006"/>
  <c r="BF63" i="2006"/>
  <c r="BF62" i="2006"/>
  <c r="BF61" i="2006"/>
  <c r="BF60" i="2006"/>
  <c r="BF59" i="2006"/>
  <c r="BF58" i="2006"/>
  <c r="BF57" i="2006"/>
  <c r="BF56" i="2006"/>
  <c r="BF55" i="2006"/>
  <c r="BF54" i="2006"/>
  <c r="BF53" i="2006"/>
  <c r="BF52" i="2006"/>
  <c r="BF51" i="2006"/>
  <c r="BF50" i="2006"/>
  <c r="BF49" i="2006"/>
  <c r="BF48" i="2006"/>
  <c r="BF47" i="2006"/>
  <c r="BF46" i="2006"/>
  <c r="BF45" i="2006"/>
  <c r="BF44" i="2006"/>
  <c r="BF43" i="2006"/>
  <c r="BF42" i="2006"/>
  <c r="BF41" i="2006"/>
  <c r="BF40" i="2006"/>
  <c r="BF39" i="2006"/>
  <c r="BF38" i="2006"/>
  <c r="BF37" i="2006"/>
  <c r="BF36" i="2006"/>
  <c r="BF35" i="2006"/>
  <c r="BF34" i="2006"/>
  <c r="BF33" i="2006"/>
  <c r="BF32" i="2006"/>
  <c r="BF31" i="2006"/>
  <c r="BF30" i="2006"/>
  <c r="BF29" i="2006"/>
  <c r="BF28" i="2006"/>
  <c r="BF27" i="2006"/>
  <c r="BF26" i="2006"/>
  <c r="BF25" i="2006"/>
  <c r="BF24" i="2006"/>
  <c r="BF23" i="2006"/>
  <c r="BF22" i="2006"/>
  <c r="BF21" i="2006"/>
  <c r="BF20" i="2006"/>
  <c r="BF19" i="2006"/>
  <c r="BF18" i="2006"/>
  <c r="BF17" i="2006"/>
  <c r="BF16" i="2006"/>
  <c r="BF15" i="2006"/>
  <c r="BF14" i="2006"/>
  <c r="BF13" i="2006"/>
  <c r="BF12" i="2006"/>
  <c r="BF11" i="2006"/>
  <c r="BF10" i="2006"/>
  <c r="BF9" i="2006"/>
  <c r="M224" i="2006"/>
  <c r="N236" i="2006" s="1"/>
  <c r="M223" i="2006"/>
  <c r="M222" i="2006"/>
  <c r="N234" i="2006"/>
  <c r="M221" i="2006"/>
  <c r="N233" i="2006" s="1"/>
  <c r="M220" i="2006"/>
  <c r="M219" i="2006"/>
  <c r="N231" i="2006"/>
  <c r="M218" i="2006"/>
  <c r="N230" i="2006" s="1"/>
  <c r="M217" i="2006"/>
  <c r="M216" i="2006"/>
  <c r="N228" i="2006"/>
  <c r="M215" i="2006"/>
  <c r="N227" i="2006" s="1"/>
  <c r="M214" i="2006"/>
  <c r="N226" i="2006"/>
  <c r="M213" i="2006"/>
  <c r="N225" i="2006" s="1"/>
  <c r="M212" i="2006"/>
  <c r="M211" i="2006"/>
  <c r="M210" i="2006"/>
  <c r="N222" i="2006"/>
  <c r="M209" i="2006"/>
  <c r="M208" i="2006"/>
  <c r="N220" i="2006" s="1"/>
  <c r="M207" i="2006"/>
  <c r="N219" i="2006" s="1"/>
  <c r="M206" i="2006"/>
  <c r="M205" i="2006"/>
  <c r="M204" i="2006"/>
  <c r="N216" i="2006" s="1"/>
  <c r="M203" i="2006"/>
  <c r="M202" i="2006"/>
  <c r="N214" i="2006" s="1"/>
  <c r="M201" i="2006"/>
  <c r="N213" i="2006"/>
  <c r="M200" i="2006"/>
  <c r="M199" i="2006"/>
  <c r="M198" i="2006"/>
  <c r="N210" i="2006"/>
  <c r="M197" i="2006"/>
  <c r="M196" i="2006"/>
  <c r="M195" i="2006"/>
  <c r="M194" i="2006"/>
  <c r="M193" i="2006"/>
  <c r="M192" i="2006"/>
  <c r="M191" i="2006"/>
  <c r="N203" i="2006"/>
  <c r="M190" i="2006"/>
  <c r="M189" i="2006"/>
  <c r="M188" i="2006"/>
  <c r="M187" i="2006"/>
  <c r="M186" i="2006"/>
  <c r="M185" i="2006"/>
  <c r="N197" i="2006"/>
  <c r="M184" i="2006"/>
  <c r="M183" i="2006"/>
  <c r="M182" i="2006"/>
  <c r="M181" i="2006"/>
  <c r="M180" i="2006"/>
  <c r="M179" i="2006"/>
  <c r="M178" i="2006"/>
  <c r="M177" i="2006"/>
  <c r="M176" i="2006"/>
  <c r="M175" i="2006"/>
  <c r="M174" i="2006"/>
  <c r="M173" i="2006"/>
  <c r="M172" i="2006"/>
  <c r="M171" i="2006"/>
  <c r="M170" i="2006"/>
  <c r="M169" i="2006"/>
  <c r="M168" i="2006"/>
  <c r="M167" i="2006"/>
  <c r="M166" i="2006"/>
  <c r="M165" i="2006"/>
  <c r="M164" i="2006"/>
  <c r="M163" i="2006"/>
  <c r="M162" i="2006"/>
  <c r="M161" i="2006"/>
  <c r="M160" i="2006"/>
  <c r="M159" i="2006"/>
  <c r="M158" i="2006"/>
  <c r="M157" i="2006"/>
  <c r="M156" i="2006"/>
  <c r="M155" i="2006"/>
  <c r="M154" i="2006"/>
  <c r="M153" i="2006"/>
  <c r="M152" i="2006"/>
  <c r="M151" i="2006"/>
  <c r="M150" i="2006"/>
  <c r="M149" i="2006"/>
  <c r="M148" i="2006"/>
  <c r="M147" i="2006"/>
  <c r="M146" i="2006"/>
  <c r="M145" i="2006"/>
  <c r="M144" i="2006"/>
  <c r="M143" i="2006"/>
  <c r="M142" i="2006"/>
  <c r="M141" i="2006"/>
  <c r="M140" i="2006"/>
  <c r="M139" i="2006"/>
  <c r="M138" i="2006"/>
  <c r="M137" i="2006"/>
  <c r="M136" i="2006"/>
  <c r="M135" i="2006"/>
  <c r="M134" i="2006"/>
  <c r="M133" i="2006"/>
  <c r="M132" i="2006"/>
  <c r="M131" i="2006"/>
  <c r="M130" i="2006"/>
  <c r="M129" i="2006"/>
  <c r="M128" i="2006"/>
  <c r="M127" i="2006"/>
  <c r="M126" i="2006"/>
  <c r="M125" i="2006"/>
  <c r="M124" i="2006"/>
  <c r="M123" i="2006"/>
  <c r="M122" i="2006"/>
  <c r="M121" i="2006"/>
  <c r="M120" i="2006"/>
  <c r="M119" i="2006"/>
  <c r="M118" i="2006"/>
  <c r="M117" i="2006"/>
  <c r="M116" i="2006"/>
  <c r="M115" i="2006"/>
  <c r="M114" i="2006"/>
  <c r="M113" i="2006"/>
  <c r="M112" i="2006"/>
  <c r="M111" i="2006"/>
  <c r="M110" i="2006"/>
  <c r="M109" i="2006"/>
  <c r="M108" i="2006"/>
  <c r="M107" i="2006"/>
  <c r="M106" i="2006"/>
  <c r="M105" i="2006"/>
  <c r="M104" i="2006"/>
  <c r="M103" i="2006"/>
  <c r="M102" i="2006"/>
  <c r="M101" i="2006"/>
  <c r="M100" i="2006"/>
  <c r="M99" i="2006"/>
  <c r="M98" i="2006"/>
  <c r="M97" i="2006"/>
  <c r="M96" i="2006"/>
  <c r="M95" i="2006"/>
  <c r="M94" i="2006"/>
  <c r="M93" i="2006"/>
  <c r="M92" i="2006"/>
  <c r="M91" i="2006"/>
  <c r="M90" i="2006"/>
  <c r="M89" i="2006"/>
  <c r="M88" i="2006"/>
  <c r="M87" i="2006"/>
  <c r="M86" i="2006"/>
  <c r="M85" i="2006"/>
  <c r="M84" i="2006"/>
  <c r="M83" i="2006"/>
  <c r="M82" i="2006"/>
  <c r="M81" i="2006"/>
  <c r="M80" i="2006"/>
  <c r="M79" i="2006"/>
  <c r="M78" i="2006"/>
  <c r="M77" i="2006"/>
  <c r="M76" i="2006"/>
  <c r="M75" i="2006"/>
  <c r="M74" i="2006"/>
  <c r="M73" i="2006"/>
  <c r="M72" i="2006"/>
  <c r="M71" i="2006"/>
  <c r="M70" i="2006"/>
  <c r="M69" i="2006"/>
  <c r="M68" i="2006"/>
  <c r="M67" i="2006"/>
  <c r="M66" i="2006"/>
  <c r="M65" i="2006"/>
  <c r="M64" i="2006"/>
  <c r="M63" i="2006"/>
  <c r="M62" i="2006"/>
  <c r="M61" i="2006"/>
  <c r="M60" i="2006"/>
  <c r="M59" i="2006"/>
  <c r="M58" i="2006"/>
  <c r="M57" i="2006"/>
  <c r="M56" i="2006"/>
  <c r="M55" i="2006"/>
  <c r="M54" i="2006"/>
  <c r="M53" i="2006"/>
  <c r="M52" i="2006"/>
  <c r="M51" i="2006"/>
  <c r="M50" i="2006"/>
  <c r="M49" i="2006"/>
  <c r="M48" i="2006"/>
  <c r="M47" i="2006"/>
  <c r="M46" i="2006"/>
  <c r="M45" i="2006"/>
  <c r="M44" i="2006"/>
  <c r="M43" i="2006"/>
  <c r="M42" i="2006"/>
  <c r="M41" i="2006"/>
  <c r="M40" i="2006"/>
  <c r="M39" i="2006"/>
  <c r="M38" i="2006"/>
  <c r="M37" i="2006"/>
  <c r="M36" i="2006"/>
  <c r="M35" i="2006"/>
  <c r="M34" i="2006"/>
  <c r="M33" i="2006"/>
  <c r="M32" i="2006"/>
  <c r="M31" i="2006"/>
  <c r="M30" i="2006"/>
  <c r="M29" i="2006"/>
  <c r="M28" i="2006"/>
  <c r="M27" i="2006"/>
  <c r="M26" i="2006"/>
  <c r="M25" i="2006"/>
  <c r="M24" i="2006"/>
  <c r="M23" i="2006"/>
  <c r="M22" i="2006"/>
  <c r="M21" i="2006"/>
  <c r="M20" i="2006"/>
  <c r="M19" i="2006"/>
  <c r="M18" i="2006"/>
  <c r="M17" i="2006"/>
  <c r="M16" i="2006"/>
  <c r="M15" i="2006"/>
  <c r="M14" i="2006"/>
  <c r="M13" i="2006"/>
  <c r="M12" i="2006"/>
  <c r="M11" i="2006"/>
  <c r="M10" i="2006"/>
  <c r="M9" i="2006"/>
  <c r="J197" i="2006"/>
  <c r="J176" i="2006"/>
  <c r="J175" i="2006"/>
  <c r="J174" i="2006"/>
  <c r="J173" i="2006"/>
  <c r="J172" i="2006"/>
  <c r="J171" i="2006"/>
  <c r="J170" i="2006"/>
  <c r="J169" i="2006"/>
  <c r="J168" i="2006"/>
  <c r="J167" i="2006"/>
  <c r="J166" i="2006"/>
  <c r="J165" i="2006"/>
  <c r="J164" i="2006"/>
  <c r="J163" i="2006"/>
  <c r="J162" i="2006"/>
  <c r="J161" i="2006"/>
  <c r="J160" i="2006"/>
  <c r="J159" i="2006"/>
  <c r="J158" i="2006"/>
  <c r="J157" i="2006"/>
  <c r="J156" i="2006"/>
  <c r="J155" i="2006"/>
  <c r="J154" i="2006"/>
  <c r="J153" i="2006"/>
  <c r="J152" i="2006"/>
  <c r="J151" i="2006"/>
  <c r="J150" i="2006"/>
  <c r="J149" i="2006"/>
  <c r="J148" i="2006"/>
  <c r="J147" i="2006"/>
  <c r="J146" i="2006"/>
  <c r="J145" i="2006"/>
  <c r="J144" i="2006"/>
  <c r="J143" i="2006"/>
  <c r="J142" i="2006"/>
  <c r="J141" i="2006"/>
  <c r="J140" i="2006"/>
  <c r="J139" i="2006"/>
  <c r="J138" i="2006"/>
  <c r="J137" i="2006"/>
  <c r="J136" i="2006"/>
  <c r="J135" i="2006"/>
  <c r="J134" i="2006"/>
  <c r="J133" i="2006"/>
  <c r="J132" i="2006"/>
  <c r="J131" i="2006"/>
  <c r="J130" i="2006"/>
  <c r="J129" i="2006"/>
  <c r="J128" i="2006"/>
  <c r="J127" i="2006"/>
  <c r="J126" i="2006"/>
  <c r="J125" i="2006"/>
  <c r="J124" i="2006"/>
  <c r="J123" i="2006"/>
  <c r="J122" i="2006"/>
  <c r="J121" i="2006"/>
  <c r="J120" i="2006"/>
  <c r="J119" i="2006"/>
  <c r="J118" i="2006"/>
  <c r="J117" i="2006"/>
  <c r="J116" i="2006"/>
  <c r="J115" i="2006"/>
  <c r="J114" i="2006"/>
  <c r="J113" i="2006"/>
  <c r="J112" i="2006"/>
  <c r="J111" i="2006"/>
  <c r="J110" i="2006"/>
  <c r="J109" i="2006"/>
  <c r="J108" i="2006"/>
  <c r="J107" i="2006"/>
  <c r="J106" i="2006"/>
  <c r="J105" i="2006"/>
  <c r="J104" i="2006"/>
  <c r="J103" i="2006"/>
  <c r="J102" i="2006"/>
  <c r="J101" i="2006"/>
  <c r="J100" i="2006"/>
  <c r="J99" i="2006"/>
  <c r="J98" i="2006"/>
  <c r="J97" i="2006"/>
  <c r="J96" i="2006"/>
  <c r="J95" i="2006"/>
  <c r="J94" i="2006"/>
  <c r="J93" i="2006"/>
  <c r="J92" i="2006"/>
  <c r="J91" i="2006"/>
  <c r="J90" i="2006"/>
  <c r="J89" i="2006"/>
  <c r="J88" i="2006"/>
  <c r="J87" i="2006"/>
  <c r="J86" i="2006"/>
  <c r="J85" i="2006"/>
  <c r="J84" i="2006"/>
  <c r="J83" i="2006"/>
  <c r="J82" i="2006"/>
  <c r="J81" i="2006"/>
  <c r="J80" i="2006"/>
  <c r="J79" i="2006"/>
  <c r="J78" i="2006"/>
  <c r="J77" i="2006"/>
  <c r="J76" i="2006"/>
  <c r="J75" i="2006"/>
  <c r="J74" i="2006"/>
  <c r="J73" i="2006"/>
  <c r="J72" i="2006"/>
  <c r="J71" i="2006"/>
  <c r="J70" i="2006"/>
  <c r="J69" i="2006"/>
  <c r="J68" i="2006"/>
  <c r="J67" i="2006"/>
  <c r="J66" i="2006"/>
  <c r="J65" i="2006"/>
  <c r="J64" i="2006"/>
  <c r="J63" i="2006"/>
  <c r="J62" i="2006"/>
  <c r="J61" i="2006"/>
  <c r="J60" i="2006"/>
  <c r="J59" i="2006"/>
  <c r="J58" i="2006"/>
  <c r="J57" i="2006"/>
  <c r="J56" i="2006"/>
  <c r="J55" i="2006"/>
  <c r="J54" i="2006"/>
  <c r="J53" i="2006"/>
  <c r="J52" i="2006"/>
  <c r="J51" i="2006"/>
  <c r="J50" i="2006"/>
  <c r="J49" i="2006"/>
  <c r="J48" i="2006"/>
  <c r="J47" i="2006"/>
  <c r="J46" i="2006"/>
  <c r="J45" i="2006"/>
  <c r="G46" i="2006"/>
  <c r="G47" i="2006"/>
  <c r="G48" i="2006"/>
  <c r="G49" i="2006"/>
  <c r="G50" i="2006"/>
  <c r="G51" i="2006"/>
  <c r="G52" i="2006"/>
  <c r="G53" i="2006"/>
  <c r="G54" i="2006"/>
  <c r="G55" i="2006"/>
  <c r="G56" i="2006"/>
  <c r="G57" i="2006"/>
  <c r="G58" i="2006"/>
  <c r="H58" i="2006"/>
  <c r="G59" i="2006"/>
  <c r="G60" i="2006"/>
  <c r="H60" i="2006" s="1"/>
  <c r="G61" i="2006"/>
  <c r="G62" i="2006"/>
  <c r="H62" i="2006" s="1"/>
  <c r="G63" i="2006"/>
  <c r="G64" i="2006"/>
  <c r="G65" i="2006"/>
  <c r="H65" i="2006" s="1"/>
  <c r="G66" i="2006"/>
  <c r="H66" i="2006" s="1"/>
  <c r="G67" i="2006"/>
  <c r="H67" i="2006"/>
  <c r="G68" i="2006"/>
  <c r="H68" i="2006" s="1"/>
  <c r="G69" i="2006"/>
  <c r="G70" i="2006"/>
  <c r="H70" i="2006"/>
  <c r="G71" i="2006"/>
  <c r="G72" i="2006"/>
  <c r="H72" i="2006"/>
  <c r="G73" i="2006"/>
  <c r="H73" i="2006" s="1"/>
  <c r="G74" i="2006"/>
  <c r="H74" i="2006" s="1"/>
  <c r="G75" i="2006"/>
  <c r="H75" i="2006" s="1"/>
  <c r="G76" i="2006"/>
  <c r="H76" i="2006"/>
  <c r="G77" i="2006"/>
  <c r="H77" i="2006" s="1"/>
  <c r="G78" i="2006"/>
  <c r="H78" i="2006" s="1"/>
  <c r="G79" i="2006"/>
  <c r="H79" i="2006"/>
  <c r="G80" i="2006"/>
  <c r="H80" i="2006" s="1"/>
  <c r="G81" i="2006"/>
  <c r="H81" i="2006"/>
  <c r="G82" i="2006"/>
  <c r="H82" i="2006"/>
  <c r="G83" i="2006"/>
  <c r="H83" i="2006"/>
  <c r="G84" i="2006"/>
  <c r="H84" i="2006"/>
  <c r="G85" i="2006"/>
  <c r="G86" i="2006"/>
  <c r="G87" i="2006"/>
  <c r="G88" i="2006"/>
  <c r="H88" i="2006" s="1"/>
  <c r="G89" i="2006"/>
  <c r="H89" i="2006" s="1"/>
  <c r="G90" i="2006"/>
  <c r="H90" i="2006" s="1"/>
  <c r="G91" i="2006"/>
  <c r="H91" i="2006"/>
  <c r="G92" i="2006"/>
  <c r="G93" i="2006"/>
  <c r="H93" i="2006" s="1"/>
  <c r="G94" i="2006"/>
  <c r="H94" i="2006" s="1"/>
  <c r="G95" i="2006"/>
  <c r="G96" i="2006"/>
  <c r="H96" i="2006"/>
  <c r="G97" i="2006"/>
  <c r="H97" i="2006" s="1"/>
  <c r="G98" i="2006"/>
  <c r="H98" i="2006"/>
  <c r="G99" i="2006"/>
  <c r="H99" i="2006"/>
  <c r="G100" i="2006"/>
  <c r="H100" i="2006"/>
  <c r="G101" i="2006"/>
  <c r="H101" i="2006"/>
  <c r="G102" i="2006"/>
  <c r="G103" i="2006"/>
  <c r="H103" i="2006" s="1"/>
  <c r="G104" i="2006"/>
  <c r="H104" i="2006" s="1"/>
  <c r="G105" i="2006"/>
  <c r="H105" i="2006" s="1"/>
  <c r="G106" i="2006"/>
  <c r="H106" i="2006" s="1"/>
  <c r="G107" i="2006"/>
  <c r="G108" i="2006"/>
  <c r="G109" i="2006"/>
  <c r="H109" i="2006" s="1"/>
  <c r="G110" i="2006"/>
  <c r="H110" i="2006" s="1"/>
  <c r="G111" i="2006"/>
  <c r="G112" i="2006"/>
  <c r="H112" i="2006"/>
  <c r="G113" i="2006"/>
  <c r="H113" i="2006" s="1"/>
  <c r="G114" i="2006"/>
  <c r="H114" i="2006" s="1"/>
  <c r="G115" i="2006"/>
  <c r="G116" i="2006"/>
  <c r="G117" i="2006"/>
  <c r="H117" i="2006" s="1"/>
  <c r="G118" i="2006"/>
  <c r="H118" i="2006"/>
  <c r="G119" i="2006"/>
  <c r="G120" i="2006"/>
  <c r="H120" i="2006" s="1"/>
  <c r="G121" i="2006"/>
  <c r="G122" i="2006"/>
  <c r="H122" i="2006"/>
  <c r="G123" i="2006"/>
  <c r="G124" i="2006"/>
  <c r="G125" i="2006"/>
  <c r="H125" i="2006"/>
  <c r="G126" i="2006"/>
  <c r="H126" i="2006" s="1"/>
  <c r="G127" i="2006"/>
  <c r="H127" i="2006"/>
  <c r="G128" i="2006"/>
  <c r="H128" i="2006" s="1"/>
  <c r="G129" i="2006"/>
  <c r="H129" i="2006" s="1"/>
  <c r="G130" i="2006"/>
  <c r="H130" i="2006" s="1"/>
  <c r="G131" i="2006"/>
  <c r="G132" i="2006"/>
  <c r="H132" i="2006" s="1"/>
  <c r="G133" i="2006"/>
  <c r="H133" i="2006" s="1"/>
  <c r="G134" i="2006"/>
  <c r="H134" i="2006" s="1"/>
  <c r="G135" i="2006"/>
  <c r="H135" i="2006"/>
  <c r="G136" i="2006"/>
  <c r="H136" i="2006" s="1"/>
  <c r="G137" i="2006"/>
  <c r="G138" i="2006"/>
  <c r="H138" i="2006" s="1"/>
  <c r="G139" i="2006"/>
  <c r="H139" i="2006" s="1"/>
  <c r="G140" i="2006"/>
  <c r="H140" i="2006" s="1"/>
  <c r="G141" i="2006"/>
  <c r="G142" i="2006"/>
  <c r="H142" i="2006" s="1"/>
  <c r="G143" i="2006"/>
  <c r="H143" i="2006" s="1"/>
  <c r="G144" i="2006"/>
  <c r="H144" i="2006" s="1"/>
  <c r="G145" i="2006"/>
  <c r="G146" i="2006"/>
  <c r="H146" i="2006"/>
  <c r="G147" i="2006"/>
  <c r="H147" i="2006" s="1"/>
  <c r="G148" i="2006"/>
  <c r="H148" i="2006"/>
  <c r="G149" i="2006"/>
  <c r="H149" i="2006" s="1"/>
  <c r="G150" i="2006"/>
  <c r="H150" i="2006" s="1"/>
  <c r="G151" i="2006"/>
  <c r="H151" i="2006"/>
  <c r="G152" i="2006"/>
  <c r="H152" i="2006"/>
  <c r="G153" i="2006"/>
  <c r="H153" i="2006" s="1"/>
  <c r="G154" i="2006"/>
  <c r="H154" i="2006" s="1"/>
  <c r="G155" i="2006"/>
  <c r="G156" i="2006"/>
  <c r="H156" i="2006" s="1"/>
  <c r="G157" i="2006"/>
  <c r="H157" i="2006" s="1"/>
  <c r="G158" i="2006"/>
  <c r="H158" i="2006" s="1"/>
  <c r="G159" i="2006"/>
  <c r="H159" i="2006" s="1"/>
  <c r="G160" i="2006"/>
  <c r="H160" i="2006" s="1"/>
  <c r="G161" i="2006"/>
  <c r="H161" i="2006" s="1"/>
  <c r="G162" i="2006"/>
  <c r="H162" i="2006" s="1"/>
  <c r="G163" i="2006"/>
  <c r="G164" i="2006"/>
  <c r="H164" i="2006" s="1"/>
  <c r="G165" i="2006"/>
  <c r="G166" i="2006"/>
  <c r="H166" i="2006" s="1"/>
  <c r="G167" i="2006"/>
  <c r="G168" i="2006"/>
  <c r="H168" i="2006"/>
  <c r="G169" i="2006"/>
  <c r="H169" i="2006" s="1"/>
  <c r="G170" i="2006"/>
  <c r="H170" i="2006"/>
  <c r="G171" i="2006"/>
  <c r="H171" i="2006" s="1"/>
  <c r="G172" i="2006"/>
  <c r="H172" i="2006" s="1"/>
  <c r="G173" i="2006"/>
  <c r="H173" i="2006" s="1"/>
  <c r="G174" i="2006"/>
  <c r="H174" i="2006"/>
  <c r="G175" i="2006"/>
  <c r="H175" i="2006" s="1"/>
  <c r="G176" i="2006"/>
  <c r="H176" i="2006"/>
  <c r="G177" i="2006"/>
  <c r="H177" i="2006" s="1"/>
  <c r="G178" i="2006"/>
  <c r="G179" i="2006"/>
  <c r="G180" i="2006"/>
  <c r="G181" i="2006"/>
  <c r="H181" i="2006" s="1"/>
  <c r="G182" i="2006"/>
  <c r="G183" i="2006"/>
  <c r="H183" i="2006" s="1"/>
  <c r="G184" i="2006"/>
  <c r="H184" i="2006" s="1"/>
  <c r="G185" i="2006"/>
  <c r="G186" i="2006"/>
  <c r="G187" i="2006"/>
  <c r="H187" i="2006"/>
  <c r="G188" i="2006"/>
  <c r="G189" i="2006"/>
  <c r="H189" i="2006"/>
  <c r="G190" i="2006"/>
  <c r="G191" i="2006"/>
  <c r="G192" i="2006"/>
  <c r="G193" i="2006"/>
  <c r="H193" i="2006" s="1"/>
  <c r="G194" i="2006"/>
  <c r="G195" i="2006"/>
  <c r="G196" i="2006"/>
  <c r="H196" i="2006" s="1"/>
  <c r="G197" i="2006"/>
  <c r="H197" i="2006" s="1"/>
  <c r="G198" i="2006"/>
  <c r="G199" i="2006"/>
  <c r="H199" i="2006" s="1"/>
  <c r="G200" i="2006"/>
  <c r="H200" i="2006" s="1"/>
  <c r="G201" i="2006"/>
  <c r="H201" i="2006" s="1"/>
  <c r="G202" i="2006"/>
  <c r="G203" i="2006"/>
  <c r="H203" i="2006" s="1"/>
  <c r="G204" i="2006"/>
  <c r="G205" i="2006"/>
  <c r="G206" i="2006"/>
  <c r="G207" i="2006"/>
  <c r="G208" i="2006"/>
  <c r="H208" i="2006" s="1"/>
  <c r="G209" i="2006"/>
  <c r="H209" i="2006"/>
  <c r="G210" i="2006"/>
  <c r="G211" i="2006"/>
  <c r="G212" i="2006"/>
  <c r="H212" i="2006"/>
  <c r="G213" i="2006"/>
  <c r="H225" i="2006"/>
  <c r="G214" i="2006"/>
  <c r="G215" i="2006"/>
  <c r="H227" i="2006"/>
  <c r="G216" i="2006"/>
  <c r="H228" i="2006" s="1"/>
  <c r="G217" i="2006"/>
  <c r="G218" i="2006"/>
  <c r="G219" i="2006"/>
  <c r="H231" i="2006"/>
  <c r="G220" i="2006"/>
  <c r="H232" i="2006"/>
  <c r="G221" i="2006"/>
  <c r="G222" i="2006"/>
  <c r="G223" i="2006"/>
  <c r="H223" i="2006"/>
  <c r="G224" i="2006"/>
  <c r="G45" i="2006"/>
  <c r="D10" i="2006"/>
  <c r="D11" i="2006"/>
  <c r="D12" i="2006"/>
  <c r="D13" i="2006"/>
  <c r="D14" i="2006"/>
  <c r="D15" i="2006"/>
  <c r="D16" i="2006"/>
  <c r="D17" i="2006"/>
  <c r="D18" i="2006"/>
  <c r="D19" i="2006"/>
  <c r="D20" i="2006"/>
  <c r="D21" i="2006"/>
  <c r="D22" i="2006"/>
  <c r="E22" i="2006"/>
  <c r="D23" i="2006"/>
  <c r="E23" i="2006"/>
  <c r="D24" i="2006"/>
  <c r="E24" i="2006"/>
  <c r="D25" i="2006"/>
  <c r="E25" i="2006"/>
  <c r="D26" i="2006"/>
  <c r="E26" i="2006"/>
  <c r="D27" i="2006"/>
  <c r="E27" i="2006"/>
  <c r="D28" i="2006"/>
  <c r="E28" i="2006"/>
  <c r="D29" i="2006"/>
  <c r="E29" i="2006"/>
  <c r="D30" i="2006"/>
  <c r="E30" i="2006"/>
  <c r="D31" i="2006"/>
  <c r="E31" i="2006"/>
  <c r="D32" i="2006"/>
  <c r="E32" i="2006"/>
  <c r="D33" i="2006"/>
  <c r="E33" i="2006"/>
  <c r="D34" i="2006"/>
  <c r="E34" i="2006"/>
  <c r="D35" i="2006"/>
  <c r="E35" i="2006"/>
  <c r="D36" i="2006"/>
  <c r="E36" i="2006"/>
  <c r="D37" i="2006"/>
  <c r="E37" i="2006"/>
  <c r="D38" i="2006"/>
  <c r="E38" i="2006"/>
  <c r="D39" i="2006"/>
  <c r="E39" i="2006"/>
  <c r="D40" i="2006"/>
  <c r="E40" i="2006"/>
  <c r="D41" i="2006"/>
  <c r="E41" i="2006"/>
  <c r="D42" i="2006"/>
  <c r="E42" i="2006"/>
  <c r="D43" i="2006"/>
  <c r="E43" i="2006"/>
  <c r="D44" i="2006"/>
  <c r="E44" i="2006"/>
  <c r="D45" i="2006"/>
  <c r="E45" i="2006"/>
  <c r="D46" i="2006"/>
  <c r="I46" i="2006"/>
  <c r="D47" i="2006"/>
  <c r="E47" i="2006"/>
  <c r="D48" i="2006"/>
  <c r="E48" i="2006"/>
  <c r="D49" i="2006"/>
  <c r="E49" i="2006"/>
  <c r="D50" i="2006"/>
  <c r="D51" i="2006"/>
  <c r="E51" i="2006" s="1"/>
  <c r="D52" i="2006"/>
  <c r="D53" i="2006"/>
  <c r="E53" i="2006" s="1"/>
  <c r="D54" i="2006"/>
  <c r="E54" i="2006" s="1"/>
  <c r="D55" i="2006"/>
  <c r="E55" i="2006" s="1"/>
  <c r="D56" i="2006"/>
  <c r="D57" i="2006"/>
  <c r="E57" i="2006" s="1"/>
  <c r="D58" i="2006"/>
  <c r="D59" i="2006"/>
  <c r="E59" i="2006" s="1"/>
  <c r="D60" i="2006"/>
  <c r="E60" i="2006" s="1"/>
  <c r="D61" i="2006"/>
  <c r="E61" i="2006" s="1"/>
  <c r="D62" i="2006"/>
  <c r="E62" i="2006" s="1"/>
  <c r="D63" i="2006"/>
  <c r="E63" i="2006" s="1"/>
  <c r="D64" i="2006"/>
  <c r="D65" i="2006"/>
  <c r="E65" i="2006" s="1"/>
  <c r="D66" i="2006"/>
  <c r="I66" i="2006" s="1"/>
  <c r="D67" i="2006"/>
  <c r="D68" i="2006"/>
  <c r="D69" i="2006"/>
  <c r="E69" i="2006" s="1"/>
  <c r="D70" i="2006"/>
  <c r="I70" i="2006" s="1"/>
  <c r="D71" i="2006"/>
  <c r="D72" i="2006"/>
  <c r="D73" i="2006"/>
  <c r="D74" i="2006"/>
  <c r="I74" i="2006" s="1"/>
  <c r="D75" i="2006"/>
  <c r="D76" i="2006"/>
  <c r="D77" i="2006"/>
  <c r="E77" i="2006" s="1"/>
  <c r="D78" i="2006"/>
  <c r="E78" i="2006" s="1"/>
  <c r="D79" i="2006"/>
  <c r="D80" i="2006"/>
  <c r="E80" i="2006" s="1"/>
  <c r="D81" i="2006"/>
  <c r="D82" i="2006"/>
  <c r="D83" i="2006"/>
  <c r="D84" i="2006"/>
  <c r="D85" i="2006"/>
  <c r="D86" i="2006"/>
  <c r="E86" i="2006" s="1"/>
  <c r="D87" i="2006"/>
  <c r="D88" i="2006"/>
  <c r="D89" i="2006"/>
  <c r="D90" i="2006"/>
  <c r="I90" i="2006" s="1"/>
  <c r="D91" i="2006"/>
  <c r="I91" i="2006"/>
  <c r="D92" i="2006"/>
  <c r="D93" i="2006"/>
  <c r="E93" i="2006" s="1"/>
  <c r="D94" i="2006"/>
  <c r="D95" i="2006"/>
  <c r="E95" i="2006" s="1"/>
  <c r="D96" i="2006"/>
  <c r="E96" i="2006" s="1"/>
  <c r="D97" i="2006"/>
  <c r="E97" i="2006" s="1"/>
  <c r="D98" i="2006"/>
  <c r="E98" i="2006"/>
  <c r="D99" i="2006"/>
  <c r="E99" i="2006" s="1"/>
  <c r="D100" i="2006"/>
  <c r="D101" i="2006"/>
  <c r="E101" i="2006" s="1"/>
  <c r="D102" i="2006"/>
  <c r="D103" i="2006"/>
  <c r="E103" i="2006" s="1"/>
  <c r="D104" i="2006"/>
  <c r="D105" i="2006"/>
  <c r="E105" i="2006" s="1"/>
  <c r="D106" i="2006"/>
  <c r="I106" i="2006" s="1"/>
  <c r="D107" i="2006"/>
  <c r="D108" i="2006"/>
  <c r="D109" i="2006"/>
  <c r="E109" i="2006" s="1"/>
  <c r="D110" i="2006"/>
  <c r="E110" i="2006" s="1"/>
  <c r="D111" i="2006"/>
  <c r="E111" i="2006" s="1"/>
  <c r="D112" i="2006"/>
  <c r="E112" i="2006" s="1"/>
  <c r="D113" i="2006"/>
  <c r="D114" i="2006"/>
  <c r="I114" i="2006"/>
  <c r="D115" i="2006"/>
  <c r="E115" i="2006" s="1"/>
  <c r="D116" i="2006"/>
  <c r="D117" i="2006"/>
  <c r="D118" i="2006"/>
  <c r="I118" i="2006"/>
  <c r="D119" i="2006"/>
  <c r="E119" i="2006" s="1"/>
  <c r="D120" i="2006"/>
  <c r="E120" i="2006" s="1"/>
  <c r="D121" i="2006"/>
  <c r="E121" i="2006"/>
  <c r="D122" i="2006"/>
  <c r="E122" i="2006" s="1"/>
  <c r="D123" i="2006"/>
  <c r="E123" i="2006"/>
  <c r="D124" i="2006"/>
  <c r="D125" i="2006"/>
  <c r="E125" i="2006" s="1"/>
  <c r="D126" i="2006"/>
  <c r="E126" i="2006" s="1"/>
  <c r="D127" i="2006"/>
  <c r="D128" i="2006"/>
  <c r="E128" i="2006" s="1"/>
  <c r="D129" i="2006"/>
  <c r="E129" i="2006" s="1"/>
  <c r="D130" i="2006"/>
  <c r="E130" i="2006" s="1"/>
  <c r="D131" i="2006"/>
  <c r="E131" i="2006" s="1"/>
  <c r="D132" i="2006"/>
  <c r="D133" i="2006"/>
  <c r="E133" i="2006" s="1"/>
  <c r="D134" i="2006"/>
  <c r="E134" i="2006" s="1"/>
  <c r="D135" i="2006"/>
  <c r="E135" i="2006" s="1"/>
  <c r="D136" i="2006"/>
  <c r="E136" i="2006" s="1"/>
  <c r="D137" i="2006"/>
  <c r="E137" i="2006" s="1"/>
  <c r="D138" i="2006"/>
  <c r="D139" i="2006"/>
  <c r="E139" i="2006" s="1"/>
  <c r="D140" i="2006"/>
  <c r="D141" i="2006"/>
  <c r="D142" i="2006"/>
  <c r="E142" i="2006" s="1"/>
  <c r="D143" i="2006"/>
  <c r="D144" i="2006"/>
  <c r="D145" i="2006"/>
  <c r="E145" i="2006" s="1"/>
  <c r="D146" i="2006"/>
  <c r="E146" i="2006" s="1"/>
  <c r="D147" i="2006"/>
  <c r="D148" i="2006"/>
  <c r="D149" i="2006"/>
  <c r="E149" i="2006" s="1"/>
  <c r="D150" i="2006"/>
  <c r="E150" i="2006" s="1"/>
  <c r="D151" i="2006"/>
  <c r="D152" i="2006"/>
  <c r="D153" i="2006"/>
  <c r="E153" i="2006" s="1"/>
  <c r="D154" i="2006"/>
  <c r="E154" i="2006" s="1"/>
  <c r="D155" i="2006"/>
  <c r="D156" i="2006"/>
  <c r="D157" i="2006"/>
  <c r="E157" i="2006" s="1"/>
  <c r="D158" i="2006"/>
  <c r="D159" i="2006"/>
  <c r="E159" i="2006" s="1"/>
  <c r="D160" i="2006"/>
  <c r="D161" i="2006"/>
  <c r="D162" i="2006"/>
  <c r="E162" i="2006" s="1"/>
  <c r="D163" i="2006"/>
  <c r="E163" i="2006" s="1"/>
  <c r="D164" i="2006"/>
  <c r="D165" i="2006"/>
  <c r="D166" i="2006"/>
  <c r="I166" i="2006" s="1"/>
  <c r="D167" i="2006"/>
  <c r="E167" i="2006" s="1"/>
  <c r="D168" i="2006"/>
  <c r="D169" i="2006"/>
  <c r="D170" i="2006"/>
  <c r="I170" i="2006" s="1"/>
  <c r="D171" i="2006"/>
  <c r="D172" i="2006"/>
  <c r="D173" i="2006"/>
  <c r="D174" i="2006"/>
  <c r="I174" i="2006"/>
  <c r="D175" i="2006"/>
  <c r="D176" i="2006"/>
  <c r="E176" i="2006" s="1"/>
  <c r="D177" i="2006"/>
  <c r="D178" i="2006"/>
  <c r="D179" i="2006"/>
  <c r="E179" i="2006" s="1"/>
  <c r="D180" i="2006"/>
  <c r="D181" i="2006"/>
  <c r="D182" i="2006"/>
  <c r="D183" i="2006"/>
  <c r="D184" i="2006"/>
  <c r="D185" i="2006"/>
  <c r="D186" i="2006"/>
  <c r="E186" i="2006" s="1"/>
  <c r="D187" i="2006"/>
  <c r="D188" i="2006"/>
  <c r="D189" i="2006"/>
  <c r="D190" i="2006"/>
  <c r="I190" i="2006" s="1"/>
  <c r="D191" i="2006"/>
  <c r="D192" i="2006"/>
  <c r="D193" i="2006"/>
  <c r="D194" i="2006"/>
  <c r="I194" i="2006" s="1"/>
  <c r="D195" i="2006"/>
  <c r="D196" i="2006"/>
  <c r="D197" i="2006"/>
  <c r="D198" i="2006"/>
  <c r="D199" i="2006"/>
  <c r="D200" i="2006"/>
  <c r="D201" i="2006"/>
  <c r="D202" i="2006"/>
  <c r="D203" i="2006"/>
  <c r="E203" i="2006" s="1"/>
  <c r="D204" i="2006"/>
  <c r="D205" i="2006"/>
  <c r="E205" i="2006" s="1"/>
  <c r="D206" i="2006"/>
  <c r="D207" i="2006"/>
  <c r="D208" i="2006"/>
  <c r="D209" i="2006"/>
  <c r="E209" i="2006" s="1"/>
  <c r="D210" i="2006"/>
  <c r="D211" i="2006"/>
  <c r="D212" i="2006"/>
  <c r="D213" i="2006"/>
  <c r="D214" i="2006"/>
  <c r="E226" i="2006" s="1"/>
  <c r="D215" i="2006"/>
  <c r="D216" i="2006"/>
  <c r="E216" i="2006" s="1"/>
  <c r="D217" i="2006"/>
  <c r="D218" i="2006"/>
  <c r="E218" i="2006" s="1"/>
  <c r="D219" i="2006"/>
  <c r="I219" i="2006" s="1"/>
  <c r="D220" i="2006"/>
  <c r="D221" i="2006"/>
  <c r="D222" i="2006"/>
  <c r="E234" i="2006" s="1"/>
  <c r="D223" i="2006"/>
  <c r="E235" i="2006"/>
  <c r="D224" i="2006"/>
  <c r="E224" i="2006" s="1"/>
  <c r="D9" i="2006"/>
  <c r="DW236" i="2006"/>
  <c r="DY236" i="2006"/>
  <c r="DV236" i="2006"/>
  <c r="DU236" i="2006"/>
  <c r="DR236" i="2006"/>
  <c r="DN236" i="2006"/>
  <c r="DM236" i="2006"/>
  <c r="DE236" i="2006"/>
  <c r="DG236" i="2006"/>
  <c r="DD236" i="2006"/>
  <c r="CV236" i="2006"/>
  <c r="CU236" i="2006"/>
  <c r="CM236" i="2006"/>
  <c r="CO236" i="2006"/>
  <c r="CL236" i="2006"/>
  <c r="CD236" i="2006"/>
  <c r="CF236" i="2006"/>
  <c r="CC236" i="2006"/>
  <c r="BU236" i="2006"/>
  <c r="BW236" i="2006"/>
  <c r="BT236" i="2006"/>
  <c r="BL236" i="2006"/>
  <c r="BN236" i="2006"/>
  <c r="BK236" i="2006"/>
  <c r="BC236" i="2006"/>
  <c r="BE236" i="2006"/>
  <c r="BB236" i="2006"/>
  <c r="BA236" i="2006"/>
  <c r="AX236" i="2006"/>
  <c r="AT236" i="2006"/>
  <c r="AS236" i="2006"/>
  <c r="AR236" i="2006"/>
  <c r="AO236" i="2006"/>
  <c r="AK236" i="2006"/>
  <c r="AM236" i="2006"/>
  <c r="AJ236" i="2006"/>
  <c r="AI236" i="2006"/>
  <c r="AF236" i="2006"/>
  <c r="AD236" i="2006"/>
  <c r="X236" i="2006"/>
  <c r="S236" i="2006"/>
  <c r="R236" i="2006"/>
  <c r="J236" i="2006"/>
  <c r="L236" i="2006"/>
  <c r="I236" i="2006"/>
  <c r="DW235" i="2006"/>
  <c r="DY235" i="2006"/>
  <c r="DV235" i="2006"/>
  <c r="DU235" i="2006"/>
  <c r="DR235" i="2006"/>
  <c r="DN235" i="2006"/>
  <c r="DP235" i="2006"/>
  <c r="DM235" i="2006"/>
  <c r="DE235" i="2006"/>
  <c r="DG235" i="2006"/>
  <c r="DD235" i="2006"/>
  <c r="CV235" i="2006"/>
  <c r="CX235" i="2006"/>
  <c r="CU235" i="2006"/>
  <c r="CM235" i="2006"/>
  <c r="CL235" i="2006"/>
  <c r="CD235" i="2006"/>
  <c r="CF235" i="2006"/>
  <c r="CC235" i="2006"/>
  <c r="BU235" i="2006"/>
  <c r="BT235" i="2006"/>
  <c r="BL235" i="2006"/>
  <c r="BN235" i="2006"/>
  <c r="BK235" i="2006"/>
  <c r="BC235" i="2006"/>
  <c r="BE235" i="2006"/>
  <c r="BB235" i="2006"/>
  <c r="BA235" i="2006"/>
  <c r="AX235" i="2006"/>
  <c r="AT235" i="2006"/>
  <c r="AV235" i="2006"/>
  <c r="AS235" i="2006"/>
  <c r="AR235" i="2006"/>
  <c r="AO235" i="2006"/>
  <c r="AK235" i="2006"/>
  <c r="AM235" i="2006"/>
  <c r="AJ235" i="2006"/>
  <c r="AI235" i="2006"/>
  <c r="AF235" i="2006"/>
  <c r="AD235" i="2006"/>
  <c r="X235" i="2006"/>
  <c r="S235" i="2006"/>
  <c r="U235" i="2006"/>
  <c r="R235" i="2006"/>
  <c r="J235" i="2006"/>
  <c r="I235" i="2006"/>
  <c r="DW234" i="2006"/>
  <c r="DY234" i="2006"/>
  <c r="DV234" i="2006"/>
  <c r="DU234" i="2006"/>
  <c r="DR234" i="2006"/>
  <c r="DN234" i="2006"/>
  <c r="DM234" i="2006"/>
  <c r="DE234" i="2006"/>
  <c r="DG234" i="2006"/>
  <c r="DD234" i="2006"/>
  <c r="CV234" i="2006"/>
  <c r="CX234" i="2006"/>
  <c r="CU234" i="2006"/>
  <c r="CM234" i="2006"/>
  <c r="CO234" i="2006"/>
  <c r="CL234" i="2006"/>
  <c r="CD234" i="2006"/>
  <c r="CF234" i="2006"/>
  <c r="CC234" i="2006"/>
  <c r="BU234" i="2006"/>
  <c r="BW234" i="2006"/>
  <c r="BT234" i="2006"/>
  <c r="BL234" i="2006"/>
  <c r="BK234" i="2006"/>
  <c r="BC234" i="2006"/>
  <c r="BE234" i="2006"/>
  <c r="BB234" i="2006"/>
  <c r="BA234" i="2006"/>
  <c r="AX234" i="2006"/>
  <c r="AT234" i="2006"/>
  <c r="AS234" i="2006"/>
  <c r="AR234" i="2006"/>
  <c r="AO234" i="2006"/>
  <c r="AK234" i="2006"/>
  <c r="AJ234" i="2006"/>
  <c r="AI234" i="2006"/>
  <c r="AF234" i="2006"/>
  <c r="AD234" i="2006"/>
  <c r="X234" i="2006"/>
  <c r="S234" i="2006"/>
  <c r="U234" i="2006"/>
  <c r="R234" i="2006"/>
  <c r="J234" i="2006"/>
  <c r="L234" i="2006"/>
  <c r="I234" i="2006"/>
  <c r="DW233" i="2006"/>
  <c r="DY233" i="2006"/>
  <c r="DV233" i="2006"/>
  <c r="DU233" i="2006"/>
  <c r="DN233" i="2006"/>
  <c r="DP233" i="2006"/>
  <c r="DM233" i="2006"/>
  <c r="DE233" i="2006"/>
  <c r="DD233" i="2006"/>
  <c r="CV233" i="2006"/>
  <c r="CX233" i="2006"/>
  <c r="CU233" i="2006"/>
  <c r="CM233" i="2006"/>
  <c r="CL233" i="2006"/>
  <c r="CD233" i="2006"/>
  <c r="CF233" i="2006"/>
  <c r="CC233" i="2006"/>
  <c r="BU233" i="2006"/>
  <c r="BW233" i="2006"/>
  <c r="BT233" i="2006"/>
  <c r="BL233" i="2006"/>
  <c r="BN233" i="2006"/>
  <c r="BK233" i="2006"/>
  <c r="BC233" i="2006"/>
  <c r="BE233" i="2006"/>
  <c r="BB233" i="2006"/>
  <c r="BA233" i="2006"/>
  <c r="AX233" i="2006"/>
  <c r="AT233" i="2006"/>
  <c r="AV233" i="2006"/>
  <c r="AS233" i="2006"/>
  <c r="AR233" i="2006"/>
  <c r="AO233" i="2006"/>
  <c r="AK233" i="2006"/>
  <c r="AJ233" i="2006"/>
  <c r="AI233" i="2006"/>
  <c r="AF233" i="2006"/>
  <c r="AD233" i="2006"/>
  <c r="X233" i="2006"/>
  <c r="S233" i="2006"/>
  <c r="U233" i="2006"/>
  <c r="R233" i="2006"/>
  <c r="J233" i="2006"/>
  <c r="I233" i="2006"/>
  <c r="F233" i="2006"/>
  <c r="DW232" i="2006"/>
  <c r="DY232" i="2006"/>
  <c r="DV232" i="2006"/>
  <c r="DU232" i="2006"/>
  <c r="DR232" i="2006"/>
  <c r="DN232" i="2006"/>
  <c r="DM232" i="2006"/>
  <c r="DE232" i="2006"/>
  <c r="DG232" i="2006"/>
  <c r="DD232" i="2006"/>
  <c r="CV232" i="2006"/>
  <c r="CX232" i="2006"/>
  <c r="CU232" i="2006"/>
  <c r="CM232" i="2006"/>
  <c r="CO232" i="2006"/>
  <c r="CL232" i="2006"/>
  <c r="CD232" i="2006"/>
  <c r="CF232" i="2006"/>
  <c r="CC232" i="2006"/>
  <c r="BU232" i="2006"/>
  <c r="BW232" i="2006"/>
  <c r="BT232" i="2006"/>
  <c r="BL232" i="2006"/>
  <c r="BK232" i="2006"/>
  <c r="BC232" i="2006"/>
  <c r="BE232" i="2006"/>
  <c r="BB232" i="2006"/>
  <c r="BA232" i="2006"/>
  <c r="AX232" i="2006"/>
  <c r="AT232" i="2006"/>
  <c r="AS232" i="2006"/>
  <c r="AR232" i="2006"/>
  <c r="AO232" i="2006"/>
  <c r="AK232" i="2006"/>
  <c r="AJ232" i="2006"/>
  <c r="AI232" i="2006"/>
  <c r="AF232" i="2006"/>
  <c r="AD232" i="2006"/>
  <c r="X232" i="2006"/>
  <c r="S232" i="2006"/>
  <c r="U232" i="2006"/>
  <c r="R232" i="2006"/>
  <c r="J232" i="2006"/>
  <c r="L232" i="2006"/>
  <c r="I232" i="2006"/>
  <c r="DW231" i="2006"/>
  <c r="DY231" i="2006"/>
  <c r="DV231" i="2006"/>
  <c r="DR231" i="2006"/>
  <c r="DN231" i="2006"/>
  <c r="DP231" i="2006"/>
  <c r="DM231" i="2006"/>
  <c r="DE231" i="2006"/>
  <c r="DD231" i="2006"/>
  <c r="CV231" i="2006"/>
  <c r="CX231" i="2006"/>
  <c r="CU231" i="2006"/>
  <c r="CM231" i="2006"/>
  <c r="CL231" i="2006"/>
  <c r="CD231" i="2006"/>
  <c r="CF231" i="2006"/>
  <c r="CC231" i="2006"/>
  <c r="BU231" i="2006"/>
  <c r="BW231" i="2006"/>
  <c r="BT231" i="2006"/>
  <c r="BL231" i="2006"/>
  <c r="BN231" i="2006"/>
  <c r="BK231" i="2006"/>
  <c r="BC231" i="2006"/>
  <c r="BE231" i="2006"/>
  <c r="BB231" i="2006"/>
  <c r="BA231" i="2006"/>
  <c r="AX231" i="2006"/>
  <c r="AT231" i="2006"/>
  <c r="AV231" i="2006"/>
  <c r="AS231" i="2006"/>
  <c r="AR231" i="2006"/>
  <c r="AO231" i="2006"/>
  <c r="AK231" i="2006"/>
  <c r="AJ231" i="2006"/>
  <c r="AI231" i="2006"/>
  <c r="AF231" i="2006"/>
  <c r="AD231" i="2006"/>
  <c r="X231" i="2006"/>
  <c r="S231" i="2006"/>
  <c r="U231" i="2006"/>
  <c r="R231" i="2006"/>
  <c r="J231" i="2006"/>
  <c r="L231" i="2006"/>
  <c r="I231" i="2006"/>
  <c r="DW230" i="2006"/>
  <c r="DY230" i="2006"/>
  <c r="DV230" i="2006"/>
  <c r="DU230" i="2006"/>
  <c r="DR230" i="2006"/>
  <c r="DN230" i="2006"/>
  <c r="DM230" i="2006"/>
  <c r="DE230" i="2006"/>
  <c r="DG230" i="2006"/>
  <c r="DD230" i="2006"/>
  <c r="CV230" i="2006"/>
  <c r="CU230" i="2006"/>
  <c r="CM230" i="2006"/>
  <c r="CO230" i="2006"/>
  <c r="CL230" i="2006"/>
  <c r="CD230" i="2006"/>
  <c r="CF230" i="2006"/>
  <c r="CC230" i="2006"/>
  <c r="BU230" i="2006"/>
  <c r="BW230" i="2006"/>
  <c r="BT230" i="2006"/>
  <c r="BL230" i="2006"/>
  <c r="BN230" i="2006"/>
  <c r="BK230" i="2006"/>
  <c r="BC230" i="2006"/>
  <c r="BE230" i="2006"/>
  <c r="BB230" i="2006"/>
  <c r="BA230" i="2006"/>
  <c r="AX230" i="2006"/>
  <c r="AT230" i="2006"/>
  <c r="AS230" i="2006"/>
  <c r="AR230" i="2006"/>
  <c r="AO230" i="2006"/>
  <c r="AK230" i="2006"/>
  <c r="AM230" i="2006"/>
  <c r="AJ230" i="2006"/>
  <c r="AI230" i="2006"/>
  <c r="AF230" i="2006"/>
  <c r="AD230" i="2006"/>
  <c r="X230" i="2006"/>
  <c r="S230" i="2006"/>
  <c r="R230" i="2006"/>
  <c r="J230" i="2006"/>
  <c r="L230" i="2006"/>
  <c r="I230" i="2006"/>
  <c r="DW229" i="2006"/>
  <c r="DY229" i="2006"/>
  <c r="DV229" i="2006"/>
  <c r="DN229" i="2006"/>
  <c r="DP229" i="2006"/>
  <c r="DM229" i="2006"/>
  <c r="DE229" i="2006"/>
  <c r="DD229" i="2006"/>
  <c r="CV229" i="2006"/>
  <c r="CX229" i="2006"/>
  <c r="CU229" i="2006"/>
  <c r="CM229" i="2006"/>
  <c r="CO229" i="2006"/>
  <c r="CL229" i="2006"/>
  <c r="CD229" i="2006"/>
  <c r="CF229" i="2006"/>
  <c r="CC229" i="2006"/>
  <c r="BU229" i="2006"/>
  <c r="BT229" i="2006"/>
  <c r="BL229" i="2006"/>
  <c r="BN229" i="2006"/>
  <c r="BK229" i="2006"/>
  <c r="BC229" i="2006"/>
  <c r="BE229" i="2006"/>
  <c r="BB229" i="2006"/>
  <c r="BA229" i="2006"/>
  <c r="AX229" i="2006"/>
  <c r="AT229" i="2006"/>
  <c r="AV229" i="2006"/>
  <c r="AS229" i="2006"/>
  <c r="AR229" i="2006"/>
  <c r="AO229" i="2006"/>
  <c r="AK229" i="2006"/>
  <c r="AJ229" i="2006"/>
  <c r="AI229" i="2006"/>
  <c r="AF229" i="2006"/>
  <c r="AD229" i="2006"/>
  <c r="X229" i="2006"/>
  <c r="S229" i="2006"/>
  <c r="U229" i="2006"/>
  <c r="R229" i="2006"/>
  <c r="J229" i="2006"/>
  <c r="L229" i="2006"/>
  <c r="I229" i="2006"/>
  <c r="DW228" i="2006"/>
  <c r="DV228" i="2006"/>
  <c r="DU228" i="2006"/>
  <c r="DR228" i="2006"/>
  <c r="DN228" i="2006"/>
  <c r="DM228" i="2006"/>
  <c r="DE228" i="2006"/>
  <c r="DG228" i="2006"/>
  <c r="DD228" i="2006"/>
  <c r="CV228" i="2006"/>
  <c r="CX228" i="2006"/>
  <c r="CU228" i="2006"/>
  <c r="CM228" i="2006"/>
  <c r="CO228" i="2006"/>
  <c r="CL228" i="2006"/>
  <c r="CD228" i="2006"/>
  <c r="CC228" i="2006"/>
  <c r="BU228" i="2006"/>
  <c r="BW228" i="2006"/>
  <c r="BT228" i="2006"/>
  <c r="BL228" i="2006"/>
  <c r="BN228" i="2006"/>
  <c r="BK228" i="2006"/>
  <c r="BC228" i="2006"/>
  <c r="BE228" i="2006"/>
  <c r="BB228" i="2006"/>
  <c r="BA228" i="2006"/>
  <c r="AX228" i="2006"/>
  <c r="AT228" i="2006"/>
  <c r="AV228" i="2006"/>
  <c r="AS228" i="2006"/>
  <c r="AR228" i="2006"/>
  <c r="AO228" i="2006"/>
  <c r="AK228" i="2006"/>
  <c r="AM228" i="2006"/>
  <c r="AJ228" i="2006"/>
  <c r="AI228" i="2006"/>
  <c r="AF228" i="2006"/>
  <c r="AD228" i="2006"/>
  <c r="X228" i="2006"/>
  <c r="S228" i="2006"/>
  <c r="U228" i="2006"/>
  <c r="R228" i="2006"/>
  <c r="J228" i="2006"/>
  <c r="I228" i="2006"/>
  <c r="DW227" i="2006"/>
  <c r="DY227" i="2006"/>
  <c r="DV227" i="2006"/>
  <c r="DU227" i="2006"/>
  <c r="DR227" i="2006"/>
  <c r="DN227" i="2006"/>
  <c r="DM227" i="2006"/>
  <c r="DE227" i="2006"/>
  <c r="DG227" i="2006"/>
  <c r="DD227" i="2006"/>
  <c r="CV227" i="2006"/>
  <c r="CX227" i="2006"/>
  <c r="CU227" i="2006"/>
  <c r="CM227" i="2006"/>
  <c r="CO227" i="2006"/>
  <c r="CL227" i="2006"/>
  <c r="CD227" i="2006"/>
  <c r="CF227" i="2006"/>
  <c r="CC227" i="2006"/>
  <c r="BU227" i="2006"/>
  <c r="BW227" i="2006"/>
  <c r="BT227" i="2006"/>
  <c r="BL227" i="2006"/>
  <c r="BK227" i="2006"/>
  <c r="BC227" i="2006"/>
  <c r="BE227" i="2006"/>
  <c r="BB227" i="2006"/>
  <c r="BA227" i="2006"/>
  <c r="AX227" i="2006"/>
  <c r="AT227" i="2006"/>
  <c r="AS227" i="2006"/>
  <c r="AR227" i="2006"/>
  <c r="AO227" i="2006"/>
  <c r="AK227" i="2006"/>
  <c r="AM227" i="2006"/>
  <c r="AJ227" i="2006"/>
  <c r="AI227" i="2006"/>
  <c r="AF227" i="2006"/>
  <c r="AD227" i="2006"/>
  <c r="X227" i="2006"/>
  <c r="S227" i="2006"/>
  <c r="U227" i="2006"/>
  <c r="R227" i="2006"/>
  <c r="J227" i="2006"/>
  <c r="L227" i="2006"/>
  <c r="I227" i="2006"/>
  <c r="DW226" i="2006"/>
  <c r="DY226" i="2006"/>
  <c r="DV226" i="2006"/>
  <c r="DU226" i="2006"/>
  <c r="DR226" i="2006"/>
  <c r="DN226" i="2006"/>
  <c r="DP226" i="2006"/>
  <c r="DM226" i="2006"/>
  <c r="DE226" i="2006"/>
  <c r="DD226" i="2006"/>
  <c r="CV226" i="2006"/>
  <c r="CX226" i="2006"/>
  <c r="CU226" i="2006"/>
  <c r="CM226" i="2006"/>
  <c r="CL226" i="2006"/>
  <c r="CD226" i="2006"/>
  <c r="CF226" i="2006"/>
  <c r="CC226" i="2006"/>
  <c r="BU226" i="2006"/>
  <c r="BW226" i="2006"/>
  <c r="BT226" i="2006"/>
  <c r="BL226" i="2006"/>
  <c r="BN226" i="2006"/>
  <c r="BK226" i="2006"/>
  <c r="BC226" i="2006"/>
  <c r="BE226" i="2006"/>
  <c r="BB226" i="2006"/>
  <c r="BA226" i="2006"/>
  <c r="AX226" i="2006"/>
  <c r="AT226" i="2006"/>
  <c r="AV226" i="2006"/>
  <c r="AS226" i="2006"/>
  <c r="AR226" i="2006"/>
  <c r="AO226" i="2006"/>
  <c r="AK226" i="2006"/>
  <c r="AJ226" i="2006"/>
  <c r="AI226" i="2006"/>
  <c r="AF226" i="2006"/>
  <c r="AD226" i="2006"/>
  <c r="X226" i="2006"/>
  <c r="S226" i="2006"/>
  <c r="U226" i="2006"/>
  <c r="R226" i="2006"/>
  <c r="J226" i="2006"/>
  <c r="L226" i="2006"/>
  <c r="I226" i="2006"/>
  <c r="DW225" i="2006"/>
  <c r="DY225" i="2006"/>
  <c r="DV225" i="2006"/>
  <c r="DU225" i="2006"/>
  <c r="DN225" i="2006"/>
  <c r="DM225" i="2006"/>
  <c r="DE225" i="2006"/>
  <c r="DG225" i="2006"/>
  <c r="DD225" i="2006"/>
  <c r="CV225" i="2006"/>
  <c r="CX225" i="2006"/>
  <c r="CU225" i="2006"/>
  <c r="CM225" i="2006"/>
  <c r="CO225" i="2006"/>
  <c r="CL225" i="2006"/>
  <c r="CD225" i="2006"/>
  <c r="CF225" i="2006"/>
  <c r="CC225" i="2006"/>
  <c r="BU225" i="2006"/>
  <c r="BW225" i="2006"/>
  <c r="BT225" i="2006"/>
  <c r="BL225" i="2006"/>
  <c r="BN225" i="2006"/>
  <c r="BK225" i="2006"/>
  <c r="BC225" i="2006"/>
  <c r="BE225" i="2006"/>
  <c r="BB225" i="2006"/>
  <c r="BA225" i="2006"/>
  <c r="AX225" i="2006"/>
  <c r="AT225" i="2006"/>
  <c r="AS225" i="2006"/>
  <c r="AR225" i="2006"/>
  <c r="AO225" i="2006"/>
  <c r="AK225" i="2006"/>
  <c r="AM225" i="2006"/>
  <c r="AJ225" i="2006"/>
  <c r="AI225" i="2006"/>
  <c r="AF225" i="2006"/>
  <c r="AD225" i="2006"/>
  <c r="X225" i="2006"/>
  <c r="S225" i="2006"/>
  <c r="R225" i="2006"/>
  <c r="J225" i="2006"/>
  <c r="L225" i="2006"/>
  <c r="I225" i="2006"/>
  <c r="DV224" i="2006"/>
  <c r="DU224" i="2006"/>
  <c r="DR224" i="2006"/>
  <c r="BC224" i="2006"/>
  <c r="BE224" i="2006"/>
  <c r="BB224" i="2006"/>
  <c r="BA224" i="2006"/>
  <c r="AX224" i="2006"/>
  <c r="AT224" i="2006"/>
  <c r="AV224" i="2006"/>
  <c r="AS224" i="2006"/>
  <c r="AR224" i="2006"/>
  <c r="AO224" i="2006"/>
  <c r="AK224" i="2006"/>
  <c r="AM224" i="2006"/>
  <c r="AJ224" i="2006"/>
  <c r="AI224" i="2006"/>
  <c r="AF224" i="2006"/>
  <c r="DY223" i="2006"/>
  <c r="DU223" i="2006"/>
  <c r="DR223" i="2006"/>
  <c r="BC223" i="2006"/>
  <c r="BD223" i="2006"/>
  <c r="BB223" i="2006"/>
  <c r="BA223" i="2006"/>
  <c r="AX223" i="2006"/>
  <c r="AT223" i="2006"/>
  <c r="AS223" i="2006"/>
  <c r="AR223" i="2006"/>
  <c r="AO223" i="2006"/>
  <c r="AK223" i="2006"/>
  <c r="AJ223" i="2006"/>
  <c r="AI223" i="2006"/>
  <c r="AF223" i="2006"/>
  <c r="DV222" i="2006"/>
  <c r="DU222" i="2006"/>
  <c r="DR222" i="2006"/>
  <c r="BC222" i="2006"/>
  <c r="BE222" i="2006"/>
  <c r="BB222" i="2006"/>
  <c r="BA222" i="2006"/>
  <c r="AX222" i="2006"/>
  <c r="AT222" i="2006"/>
  <c r="AV222" i="2006"/>
  <c r="AS222" i="2006"/>
  <c r="AR222" i="2006"/>
  <c r="AO222" i="2006"/>
  <c r="AK222" i="2006"/>
  <c r="AJ222" i="2006"/>
  <c r="AI222" i="2006"/>
  <c r="AF222" i="2006"/>
  <c r="DU221" i="2006"/>
  <c r="BC221" i="2006"/>
  <c r="BB221" i="2006"/>
  <c r="BA221" i="2006"/>
  <c r="AX221" i="2006"/>
  <c r="AT221" i="2006"/>
  <c r="AS221" i="2006"/>
  <c r="AR221" i="2006"/>
  <c r="AO221" i="2006"/>
  <c r="AK221" i="2006"/>
  <c r="AM221" i="2006"/>
  <c r="AJ221" i="2006"/>
  <c r="AI221" i="2006"/>
  <c r="AF221" i="2006"/>
  <c r="DV220" i="2006"/>
  <c r="DU220" i="2006"/>
  <c r="DR220" i="2006"/>
  <c r="BC220" i="2006"/>
  <c r="BB220" i="2006"/>
  <c r="BA220" i="2006"/>
  <c r="AX220" i="2006"/>
  <c r="AT220" i="2006"/>
  <c r="AU220" i="2006"/>
  <c r="AS220" i="2006"/>
  <c r="AR220" i="2006"/>
  <c r="AO220" i="2006"/>
  <c r="AK220" i="2006"/>
  <c r="AM220" i="2006"/>
  <c r="AJ220" i="2006"/>
  <c r="AI220" i="2006"/>
  <c r="AF220" i="2006"/>
  <c r="DV219" i="2006"/>
  <c r="DR219" i="2006"/>
  <c r="BC219" i="2006"/>
  <c r="BB219" i="2006"/>
  <c r="BA219" i="2006"/>
  <c r="AX219" i="2006"/>
  <c r="AT219" i="2006"/>
  <c r="AV219" i="2006"/>
  <c r="AS219" i="2006"/>
  <c r="AR219" i="2006"/>
  <c r="AO219" i="2006"/>
  <c r="AK219" i="2006"/>
  <c r="AJ219" i="2006"/>
  <c r="AI219" i="2006"/>
  <c r="AF219" i="2006"/>
  <c r="DV218" i="2006"/>
  <c r="DU218" i="2006"/>
  <c r="DR218" i="2006"/>
  <c r="BC218" i="2006"/>
  <c r="BB218" i="2006"/>
  <c r="BA218" i="2006"/>
  <c r="AX218" i="2006"/>
  <c r="AT218" i="2006"/>
  <c r="AU218" i="2006"/>
  <c r="AS218" i="2006"/>
  <c r="AR218" i="2006"/>
  <c r="AO218" i="2006"/>
  <c r="AK218" i="2006"/>
  <c r="AL218" i="2006"/>
  <c r="AJ218" i="2006"/>
  <c r="AI218" i="2006"/>
  <c r="AF218" i="2006"/>
  <c r="DU217" i="2006"/>
  <c r="BC217" i="2006"/>
  <c r="BB217" i="2006"/>
  <c r="BA217" i="2006"/>
  <c r="AX217" i="2006"/>
  <c r="AT217" i="2006"/>
  <c r="AS217" i="2006"/>
  <c r="AR217" i="2006"/>
  <c r="AO217" i="2006"/>
  <c r="AK217" i="2006"/>
  <c r="AL217" i="2006"/>
  <c r="AJ217" i="2006"/>
  <c r="AI217" i="2006"/>
  <c r="AF217" i="2006"/>
  <c r="DV216" i="2006"/>
  <c r="DU216" i="2006"/>
  <c r="DR216" i="2006"/>
  <c r="BC216" i="2006"/>
  <c r="BE216" i="2006"/>
  <c r="BB216" i="2006"/>
  <c r="BA216" i="2006"/>
  <c r="AX216" i="2006"/>
  <c r="AT216" i="2006"/>
  <c r="AU216" i="2006"/>
  <c r="AS216" i="2006"/>
  <c r="AR216" i="2006"/>
  <c r="AO216" i="2006"/>
  <c r="AK216" i="2006"/>
  <c r="AM216" i="2006"/>
  <c r="AJ216" i="2006"/>
  <c r="AI216" i="2006"/>
  <c r="AF216" i="2006"/>
  <c r="DV215" i="2006"/>
  <c r="DR215" i="2006"/>
  <c r="BC215" i="2006"/>
  <c r="BB215" i="2006"/>
  <c r="BA215" i="2006"/>
  <c r="AX215" i="2006"/>
  <c r="AT215" i="2006"/>
  <c r="AV215" i="2006"/>
  <c r="AS215" i="2006"/>
  <c r="AR215" i="2006"/>
  <c r="AO215" i="2006"/>
  <c r="AK215" i="2006"/>
  <c r="AJ215" i="2006"/>
  <c r="AI215" i="2006"/>
  <c r="AF215" i="2006"/>
  <c r="DV214" i="2006"/>
  <c r="DU214" i="2006"/>
  <c r="DR214" i="2006"/>
  <c r="BC214" i="2006"/>
  <c r="BE214" i="2006"/>
  <c r="BB214" i="2006"/>
  <c r="BA214" i="2006"/>
  <c r="AX214" i="2006"/>
  <c r="AT214" i="2006"/>
  <c r="AV214" i="2006"/>
  <c r="AS214" i="2006"/>
  <c r="AR214" i="2006"/>
  <c r="AO214" i="2006"/>
  <c r="AK214" i="2006"/>
  <c r="AM214" i="2006"/>
  <c r="AJ214" i="2006"/>
  <c r="AI214" i="2006"/>
  <c r="AF214" i="2006"/>
  <c r="DR213" i="2006"/>
  <c r="BC213" i="2006"/>
  <c r="BE213" i="2006"/>
  <c r="BB213" i="2006"/>
  <c r="BA213" i="2006"/>
  <c r="AX213" i="2006"/>
  <c r="AT213" i="2006"/>
  <c r="AV213" i="2006"/>
  <c r="AS213" i="2006"/>
  <c r="AR213" i="2006"/>
  <c r="AO213" i="2006"/>
  <c r="AK213" i="2006"/>
  <c r="AJ213" i="2006"/>
  <c r="AI213" i="2006"/>
  <c r="AF213" i="2006"/>
  <c r="DV212" i="2006"/>
  <c r="DU212" i="2006"/>
  <c r="DR212" i="2006"/>
  <c r="DX223" i="2006"/>
  <c r="DV211" i="2006"/>
  <c r="DR211" i="2006"/>
  <c r="DV210" i="2006"/>
  <c r="DU210" i="2006"/>
  <c r="DR210" i="2006"/>
  <c r="DV209" i="2006"/>
  <c r="DV208" i="2006"/>
  <c r="DU208" i="2006"/>
  <c r="DR208" i="2006"/>
  <c r="AC208" i="2006"/>
  <c r="DU207" i="2006"/>
  <c r="DR207" i="2006"/>
  <c r="DV206" i="2006"/>
  <c r="DU206" i="2006"/>
  <c r="DR206" i="2006"/>
  <c r="DU205" i="2006"/>
  <c r="DR205" i="2006"/>
  <c r="DV204" i="2006"/>
  <c r="DU204" i="2006"/>
  <c r="DR204" i="2006"/>
  <c r="DU203" i="2006"/>
  <c r="DR203" i="2006"/>
  <c r="DV202" i="2006"/>
  <c r="DU202" i="2006"/>
  <c r="DR202" i="2006"/>
  <c r="DV200" i="2006"/>
  <c r="DU200" i="2006"/>
  <c r="DR200" i="2006"/>
  <c r="DV199" i="2006"/>
  <c r="DR199" i="2006"/>
  <c r="DV198" i="2006"/>
  <c r="DU198" i="2006"/>
  <c r="DR198" i="2006"/>
  <c r="DR197" i="2006"/>
  <c r="DV196" i="2006"/>
  <c r="DU196" i="2006"/>
  <c r="DR196" i="2006"/>
  <c r="DY195" i="2006"/>
  <c r="DV195" i="2006"/>
  <c r="DR195" i="2006"/>
  <c r="DV194" i="2006"/>
  <c r="DU194" i="2006"/>
  <c r="DR194" i="2006"/>
  <c r="DU193" i="2006"/>
  <c r="DV192" i="2006"/>
  <c r="DU192" i="2006"/>
  <c r="DR192" i="2006"/>
  <c r="DV191" i="2006"/>
  <c r="DR191" i="2006"/>
  <c r="DV190" i="2006"/>
  <c r="DU190" i="2006"/>
  <c r="DR190" i="2006"/>
  <c r="DV188" i="2006"/>
  <c r="DU188" i="2006"/>
  <c r="DR188" i="2006"/>
  <c r="DY187" i="2006"/>
  <c r="DU187" i="2006"/>
  <c r="DR187" i="2006"/>
  <c r="DV186" i="2006"/>
  <c r="DU186" i="2006"/>
  <c r="DR186" i="2006"/>
  <c r="DR185" i="2006"/>
  <c r="DV184" i="2006"/>
  <c r="DU184" i="2006"/>
  <c r="DR184" i="2006"/>
  <c r="DX195" i="2006"/>
  <c r="DU183" i="2006"/>
  <c r="DR183" i="2006"/>
  <c r="DV182" i="2006"/>
  <c r="DU182" i="2006"/>
  <c r="DR182" i="2006"/>
  <c r="DU181" i="2006"/>
  <c r="DV180" i="2006"/>
  <c r="DU180" i="2006"/>
  <c r="DR180" i="2006"/>
  <c r="DX191" i="2006"/>
  <c r="DV179" i="2006"/>
  <c r="DR179" i="2006"/>
  <c r="DX178" i="2006"/>
  <c r="DV178" i="2006"/>
  <c r="DU178" i="2006"/>
  <c r="DR178" i="2006"/>
  <c r="DU177" i="2006"/>
  <c r="DV176" i="2006"/>
  <c r="DU176" i="2006"/>
  <c r="DR176" i="2006"/>
  <c r="DY175" i="2006"/>
  <c r="DX175" i="2006"/>
  <c r="DU175" i="2006"/>
  <c r="DR175" i="2006"/>
  <c r="DX174" i="2006"/>
  <c r="DV174" i="2006"/>
  <c r="DU174" i="2006"/>
  <c r="DR174" i="2006"/>
  <c r="DX173" i="2006"/>
  <c r="DR173" i="2006"/>
  <c r="DV172" i="2006"/>
  <c r="DU172" i="2006"/>
  <c r="DR172" i="2006"/>
  <c r="DY171" i="2006"/>
  <c r="DX171" i="2006"/>
  <c r="DV171" i="2006"/>
  <c r="DR171" i="2006"/>
  <c r="DY170" i="2006"/>
  <c r="DX170" i="2006"/>
  <c r="DV170" i="2006"/>
  <c r="DU170" i="2006"/>
  <c r="DR170" i="2006"/>
  <c r="DY169" i="2006"/>
  <c r="DU169" i="2006"/>
  <c r="DR169" i="2006"/>
  <c r="DX168" i="2006"/>
  <c r="DV168" i="2006"/>
  <c r="DU168" i="2006"/>
  <c r="DR168" i="2006"/>
  <c r="DY167" i="2006"/>
  <c r="DX167" i="2006"/>
  <c r="DU167" i="2006"/>
  <c r="DR167" i="2006"/>
  <c r="DY166" i="2006"/>
  <c r="DV166" i="2006"/>
  <c r="DU166" i="2006"/>
  <c r="DR166" i="2006"/>
  <c r="DR165" i="2006"/>
  <c r="DV164" i="2006"/>
  <c r="DU164" i="2006"/>
  <c r="DR164" i="2006"/>
  <c r="DY163" i="2006"/>
  <c r="DX163" i="2006"/>
  <c r="DU163" i="2006"/>
  <c r="DR163" i="2006"/>
  <c r="DX162" i="2006"/>
  <c r="DV162" i="2006"/>
  <c r="DU162" i="2006"/>
  <c r="DR162" i="2006"/>
  <c r="DU161" i="2006"/>
  <c r="DR161" i="2006"/>
  <c r="DV160" i="2006"/>
  <c r="DU160" i="2006"/>
  <c r="DR160" i="2006"/>
  <c r="DY159" i="2006"/>
  <c r="DX159" i="2006"/>
  <c r="DU159" i="2006"/>
  <c r="DR159" i="2006"/>
  <c r="DY158" i="2006"/>
  <c r="DX158" i="2006"/>
  <c r="DV158" i="2006"/>
  <c r="DU158" i="2006"/>
  <c r="DR158" i="2006"/>
  <c r="DY157" i="2006"/>
  <c r="DX156" i="2006"/>
  <c r="DV156" i="2006"/>
  <c r="DU156" i="2006"/>
  <c r="DR156" i="2006"/>
  <c r="DY155" i="2006"/>
  <c r="DX155" i="2006"/>
  <c r="DV155" i="2006"/>
  <c r="DR155" i="2006"/>
  <c r="DY154" i="2006"/>
  <c r="DX154" i="2006"/>
  <c r="DV154" i="2006"/>
  <c r="DU154" i="2006"/>
  <c r="DR154" i="2006"/>
  <c r="DX153" i="2006"/>
  <c r="DR153" i="2006"/>
  <c r="DV152" i="2006"/>
  <c r="DU152" i="2006"/>
  <c r="DR152" i="2006"/>
  <c r="DY151" i="2006"/>
  <c r="DX151" i="2006"/>
  <c r="DV151" i="2006"/>
  <c r="DR151" i="2006"/>
  <c r="DY150" i="2006"/>
  <c r="DV150" i="2006"/>
  <c r="DU150" i="2006"/>
  <c r="DR150" i="2006"/>
  <c r="DX149" i="2006"/>
  <c r="DR149" i="2006"/>
  <c r="DV148" i="2006"/>
  <c r="DU148" i="2006"/>
  <c r="DR148" i="2006"/>
  <c r="DY147" i="2006"/>
  <c r="DX147" i="2006"/>
  <c r="DV147" i="2006"/>
  <c r="DR147" i="2006"/>
  <c r="DX146" i="2006"/>
  <c r="DV146" i="2006"/>
  <c r="DU146" i="2006"/>
  <c r="DR146" i="2006"/>
  <c r="DV145" i="2006"/>
  <c r="DY144" i="2006"/>
  <c r="DV144" i="2006"/>
  <c r="DU144" i="2006"/>
  <c r="DR144" i="2006"/>
  <c r="DY143" i="2006"/>
  <c r="DX143" i="2006"/>
  <c r="DV143" i="2006"/>
  <c r="DR143" i="2006"/>
  <c r="DX142" i="2006"/>
  <c r="DV142" i="2006"/>
  <c r="DU142" i="2006"/>
  <c r="DR142" i="2006"/>
  <c r="DX141" i="2006"/>
  <c r="DU141" i="2006"/>
  <c r="DX140" i="2006"/>
  <c r="DV140" i="2006"/>
  <c r="DU140" i="2006"/>
  <c r="DR140" i="2006"/>
  <c r="DY139" i="2006"/>
  <c r="DX139" i="2006"/>
  <c r="DV139" i="2006"/>
  <c r="DR139" i="2006"/>
  <c r="DY138" i="2006"/>
  <c r="DV138" i="2006"/>
  <c r="DU138" i="2006"/>
  <c r="DR138" i="2006"/>
  <c r="DX137" i="2006"/>
  <c r="DU137" i="2006"/>
  <c r="DV136" i="2006"/>
  <c r="DU136" i="2006"/>
  <c r="DR136" i="2006"/>
  <c r="DY135" i="2006"/>
  <c r="DX135" i="2006"/>
  <c r="DV135" i="2006"/>
  <c r="DR135" i="2006"/>
  <c r="DY134" i="2006"/>
  <c r="DX134" i="2006"/>
  <c r="DV134" i="2006"/>
  <c r="DU134" i="2006"/>
  <c r="DR134" i="2006"/>
  <c r="DX133" i="2006"/>
  <c r="DU133" i="2006"/>
  <c r="DX132" i="2006"/>
  <c r="DV132" i="2006"/>
  <c r="DU132" i="2006"/>
  <c r="DR132" i="2006"/>
  <c r="DY131" i="2006"/>
  <c r="DX131" i="2006"/>
  <c r="DU131" i="2006"/>
  <c r="DR131" i="2006"/>
  <c r="DY130" i="2006"/>
  <c r="DX130" i="2006"/>
  <c r="DV130" i="2006"/>
  <c r="DU130" i="2006"/>
  <c r="DR130" i="2006"/>
  <c r="DX129" i="2006"/>
  <c r="DU129" i="2006"/>
  <c r="DR129" i="2006"/>
  <c r="DV128" i="2006"/>
  <c r="DU128" i="2006"/>
  <c r="DR128" i="2006"/>
  <c r="DY127" i="2006"/>
  <c r="DX127" i="2006"/>
  <c r="DV127" i="2006"/>
  <c r="DR127" i="2006"/>
  <c r="DX126" i="2006"/>
  <c r="DV126" i="2006"/>
  <c r="DU126" i="2006"/>
  <c r="DR126" i="2006"/>
  <c r="DX125" i="2006"/>
  <c r="DV124" i="2006"/>
  <c r="DU124" i="2006"/>
  <c r="DR124" i="2006"/>
  <c r="DY123" i="2006"/>
  <c r="DX123" i="2006"/>
  <c r="DU123" i="2006"/>
  <c r="DR123" i="2006"/>
  <c r="DX122" i="2006"/>
  <c r="DV122" i="2006"/>
  <c r="DU122" i="2006"/>
  <c r="DR122" i="2006"/>
  <c r="DX121" i="2006"/>
  <c r="DR121" i="2006"/>
  <c r="DV120" i="2006"/>
  <c r="DU120" i="2006"/>
  <c r="DR120" i="2006"/>
  <c r="DY119" i="2006"/>
  <c r="DX119" i="2006"/>
  <c r="DU119" i="2006"/>
  <c r="DR119" i="2006"/>
  <c r="DY118" i="2006"/>
  <c r="DX118" i="2006"/>
  <c r="DV118" i="2006"/>
  <c r="DU118" i="2006"/>
  <c r="DR118" i="2006"/>
  <c r="DX117" i="2006"/>
  <c r="DU117" i="2006"/>
  <c r="DV116" i="2006"/>
  <c r="DU116" i="2006"/>
  <c r="DR116" i="2006"/>
  <c r="DY115" i="2006"/>
  <c r="DX115" i="2006"/>
  <c r="DV115" i="2006"/>
  <c r="DR115" i="2006"/>
  <c r="DX114" i="2006"/>
  <c r="DV114" i="2006"/>
  <c r="DU114" i="2006"/>
  <c r="DR114" i="2006"/>
  <c r="DX113" i="2006"/>
  <c r="DV113" i="2006"/>
  <c r="DV112" i="2006"/>
  <c r="DU112" i="2006"/>
  <c r="DR112" i="2006"/>
  <c r="DY111" i="2006"/>
  <c r="DX111" i="2006"/>
  <c r="DV111" i="2006"/>
  <c r="DR111" i="2006"/>
  <c r="DY110" i="2006"/>
  <c r="DX110" i="2006"/>
  <c r="DV110" i="2006"/>
  <c r="DU110" i="2006"/>
  <c r="DR110" i="2006"/>
  <c r="DY109" i="2006"/>
  <c r="DX109" i="2006"/>
  <c r="DR109" i="2006"/>
  <c r="DY108" i="2006"/>
  <c r="DV108" i="2006"/>
  <c r="DU108" i="2006"/>
  <c r="DR108" i="2006"/>
  <c r="DY107" i="2006"/>
  <c r="DX107" i="2006"/>
  <c r="DU107" i="2006"/>
  <c r="DR107" i="2006"/>
  <c r="DY106" i="2006"/>
  <c r="DX106" i="2006"/>
  <c r="DV106" i="2006"/>
  <c r="DU106" i="2006"/>
  <c r="DR106" i="2006"/>
  <c r="DX105" i="2006"/>
  <c r="DU105" i="2006"/>
  <c r="DV104" i="2006"/>
  <c r="DU104" i="2006"/>
  <c r="DR104" i="2006"/>
  <c r="DY103" i="2006"/>
  <c r="DX103" i="2006"/>
  <c r="DU103" i="2006"/>
  <c r="DR103" i="2006"/>
  <c r="DX102" i="2006"/>
  <c r="DV102" i="2006"/>
  <c r="DU102" i="2006"/>
  <c r="DR102" i="2006"/>
  <c r="DX101" i="2006"/>
  <c r="DU101" i="2006"/>
  <c r="DX100" i="2006"/>
  <c r="DV100" i="2006"/>
  <c r="DU100" i="2006"/>
  <c r="DR100" i="2006"/>
  <c r="DY99" i="2006"/>
  <c r="DX99" i="2006"/>
  <c r="DU99" i="2006"/>
  <c r="DR99" i="2006"/>
  <c r="DY98" i="2006"/>
  <c r="DX98" i="2006"/>
  <c r="DV98" i="2006"/>
  <c r="DU98" i="2006"/>
  <c r="DR98" i="2006"/>
  <c r="DX97" i="2006"/>
  <c r="DV96" i="2006"/>
  <c r="DU96" i="2006"/>
  <c r="DR96" i="2006"/>
  <c r="DY95" i="2006"/>
  <c r="DX95" i="2006"/>
  <c r="DU95" i="2006"/>
  <c r="DR95" i="2006"/>
  <c r="DY94" i="2006"/>
  <c r="DX94" i="2006"/>
  <c r="DV94" i="2006"/>
  <c r="DU94" i="2006"/>
  <c r="DR94" i="2006"/>
  <c r="DX93" i="2006"/>
  <c r="DU93" i="2006"/>
  <c r="DX92" i="2006"/>
  <c r="DV92" i="2006"/>
  <c r="DU92" i="2006"/>
  <c r="DR92" i="2006"/>
  <c r="DY91" i="2006"/>
  <c r="DX91" i="2006"/>
  <c r="DV91" i="2006"/>
  <c r="DR91" i="2006"/>
  <c r="DY90" i="2006"/>
  <c r="DX90" i="2006"/>
  <c r="DV90" i="2006"/>
  <c r="DU90" i="2006"/>
  <c r="DR90" i="2006"/>
  <c r="DX89" i="2006"/>
  <c r="DV88" i="2006"/>
  <c r="DU88" i="2006"/>
  <c r="DR88" i="2006"/>
  <c r="DY87" i="2006"/>
  <c r="DX87" i="2006"/>
  <c r="DV87" i="2006"/>
  <c r="DR87" i="2006"/>
  <c r="DX86" i="2006"/>
  <c r="DV86" i="2006"/>
  <c r="DU86" i="2006"/>
  <c r="DR86" i="2006"/>
  <c r="DX85" i="2006"/>
  <c r="DV85" i="2006"/>
  <c r="DX84" i="2006"/>
  <c r="DV84" i="2006"/>
  <c r="DU84" i="2006"/>
  <c r="DR84" i="2006"/>
  <c r="DY83" i="2006"/>
  <c r="DX83" i="2006"/>
  <c r="DU83" i="2006"/>
  <c r="DR83" i="2006"/>
  <c r="DX82" i="2006"/>
  <c r="DV82" i="2006"/>
  <c r="DU82" i="2006"/>
  <c r="DR82" i="2006"/>
  <c r="DX81" i="2006"/>
  <c r="DR81" i="2006"/>
  <c r="DV80" i="2006"/>
  <c r="DU80" i="2006"/>
  <c r="DR80" i="2006"/>
  <c r="DY79" i="2006"/>
  <c r="DX79" i="2006"/>
  <c r="DU79" i="2006"/>
  <c r="DR79" i="2006"/>
  <c r="DY78" i="2006"/>
  <c r="DX78" i="2006"/>
  <c r="DV78" i="2006"/>
  <c r="DU78" i="2006"/>
  <c r="DR78" i="2006"/>
  <c r="DY77" i="2006"/>
  <c r="DX77" i="2006"/>
  <c r="DU77" i="2006"/>
  <c r="DV76" i="2006"/>
  <c r="DU76" i="2006"/>
  <c r="DR76" i="2006"/>
  <c r="DY75" i="2006"/>
  <c r="DX75" i="2006"/>
  <c r="DV75" i="2006"/>
  <c r="DR75" i="2006"/>
  <c r="DY74" i="2006"/>
  <c r="DV74" i="2006"/>
  <c r="DU74" i="2006"/>
  <c r="DR74" i="2006"/>
  <c r="DY73" i="2006"/>
  <c r="DU73" i="2006"/>
  <c r="DV72" i="2006"/>
  <c r="DU72" i="2006"/>
  <c r="DR72" i="2006"/>
  <c r="DY71" i="2006"/>
  <c r="DX71" i="2006"/>
  <c r="DV71" i="2006"/>
  <c r="DR71" i="2006"/>
  <c r="DX70" i="2006"/>
  <c r="DV70" i="2006"/>
  <c r="DU70" i="2006"/>
  <c r="DR70" i="2006"/>
  <c r="DV69" i="2006"/>
  <c r="DV68" i="2006"/>
  <c r="DU68" i="2006"/>
  <c r="DR68" i="2006"/>
  <c r="DY67" i="2006"/>
  <c r="DX67" i="2006"/>
  <c r="DU67" i="2006"/>
  <c r="DR67" i="2006"/>
  <c r="DX66" i="2006"/>
  <c r="DV66" i="2006"/>
  <c r="DU66" i="2006"/>
  <c r="DR66" i="2006"/>
  <c r="DY64" i="2006"/>
  <c r="DV64" i="2006"/>
  <c r="DU64" i="2006"/>
  <c r="DR64" i="2006"/>
  <c r="DY63" i="2006"/>
  <c r="DX63" i="2006"/>
  <c r="DU63" i="2006"/>
  <c r="DR63" i="2006"/>
  <c r="DY62" i="2006"/>
  <c r="DV62" i="2006"/>
  <c r="DU62" i="2006"/>
  <c r="DR62" i="2006"/>
  <c r="DX61" i="2006"/>
  <c r="DV60" i="2006"/>
  <c r="DS60" i="2006"/>
  <c r="DU60" i="2006"/>
  <c r="DR60" i="2006"/>
  <c r="DY59" i="2006"/>
  <c r="DX59" i="2006"/>
  <c r="DU59" i="2006"/>
  <c r="DR59" i="2006"/>
  <c r="DX58" i="2006"/>
  <c r="DV58" i="2006"/>
  <c r="DU58" i="2006"/>
  <c r="DR58" i="2006"/>
  <c r="DX57" i="2006"/>
  <c r="DV56" i="2006"/>
  <c r="DR56" i="2006"/>
  <c r="DY55" i="2006"/>
  <c r="DR55" i="2006"/>
  <c r="DY54" i="2006"/>
  <c r="DV54" i="2006"/>
  <c r="DR54" i="2006"/>
  <c r="DY53" i="2006"/>
  <c r="DV52" i="2006"/>
  <c r="DR52" i="2006"/>
  <c r="DY51" i="2006"/>
  <c r="DV51" i="2006"/>
  <c r="DR51" i="2006"/>
  <c r="DV50" i="2006"/>
  <c r="DR50" i="2006"/>
  <c r="DR49" i="2006"/>
  <c r="DV48" i="2006"/>
  <c r="DR48" i="2006"/>
  <c r="DY47" i="2006"/>
  <c r="DR47" i="2006"/>
  <c r="DY46" i="2006"/>
  <c r="DV46" i="2006"/>
  <c r="DR46" i="2006"/>
  <c r="DY45" i="2006"/>
  <c r="DR44" i="2006"/>
  <c r="DR43" i="2006"/>
  <c r="DR42" i="2006"/>
  <c r="DR41" i="2006"/>
  <c r="DR40" i="2006"/>
  <c r="DR39" i="2006"/>
  <c r="DR38" i="2006"/>
  <c r="DR37" i="2006"/>
  <c r="DR36" i="2006"/>
  <c r="DR35" i="2006"/>
  <c r="DR34" i="2006"/>
  <c r="DR33" i="2006"/>
  <c r="DR32" i="2006"/>
  <c r="DR31" i="2006"/>
  <c r="DR30" i="2006"/>
  <c r="DR28" i="2006"/>
  <c r="DR27" i="2006"/>
  <c r="DR26" i="2006"/>
  <c r="W26" i="2006"/>
  <c r="DR24" i="2006"/>
  <c r="DR23" i="2006"/>
  <c r="DR22" i="2006"/>
  <c r="DI32" i="2006"/>
  <c r="CE90" i="2006"/>
  <c r="BV134" i="2006"/>
  <c r="DP72" i="2006"/>
  <c r="AU229" i="2006"/>
  <c r="BQ228" i="2006"/>
  <c r="DS50" i="2006"/>
  <c r="CT78" i="2006"/>
  <c r="CE74" i="2006"/>
  <c r="BV86" i="2006"/>
  <c r="AC70" i="2006"/>
  <c r="AC90" i="2006"/>
  <c r="W133" i="2006"/>
  <c r="BK62" i="2006"/>
  <c r="BK82" i="2006"/>
  <c r="BK86" i="2006"/>
  <c r="BK90" i="2006"/>
  <c r="BK206" i="2006"/>
  <c r="BW46" i="2006"/>
  <c r="BW54" i="2006"/>
  <c r="BW74" i="2006"/>
  <c r="BW98" i="2006"/>
  <c r="BW154" i="2006"/>
  <c r="CC54" i="2006"/>
  <c r="CF58" i="2006"/>
  <c r="CC66" i="2006"/>
  <c r="CF146" i="2006"/>
  <c r="CO46" i="2006"/>
  <c r="CL62" i="2006"/>
  <c r="CO66" i="2006"/>
  <c r="CL70" i="2006"/>
  <c r="CL178" i="2006"/>
  <c r="DD46" i="2006"/>
  <c r="DD50" i="2006"/>
  <c r="DD58" i="2006"/>
  <c r="DD66" i="2006"/>
  <c r="DD102" i="2006"/>
  <c r="DE210" i="2006"/>
  <c r="DE214" i="2006"/>
  <c r="DF226" i="2006" s="1"/>
  <c r="DE218" i="2006"/>
  <c r="DF230" i="2006" s="1"/>
  <c r="CE83" i="2006"/>
  <c r="AL227" i="2006"/>
  <c r="CT84" i="2006"/>
  <c r="CT96" i="2006"/>
  <c r="CN60" i="2006"/>
  <c r="BM92" i="2006"/>
  <c r="DS174" i="2006"/>
  <c r="F229" i="2006"/>
  <c r="CI230" i="2006"/>
  <c r="CW95" i="2006"/>
  <c r="BS123" i="2006"/>
  <c r="BK67" i="2006"/>
  <c r="BN71" i="2006"/>
  <c r="BN91" i="2006"/>
  <c r="BN56" i="2006"/>
  <c r="CO48" i="2006"/>
  <c r="CO52" i="2006"/>
  <c r="CO68" i="2006"/>
  <c r="CO84" i="2006"/>
  <c r="CO92" i="2006"/>
  <c r="CO140" i="2006"/>
  <c r="CO144" i="2006"/>
  <c r="CO152" i="2006"/>
  <c r="CU56" i="2006"/>
  <c r="CX60" i="2006"/>
  <c r="CU72" i="2006"/>
  <c r="CU92" i="2006"/>
  <c r="CX108" i="2006"/>
  <c r="CX124" i="2006"/>
  <c r="CU176" i="2006"/>
  <c r="CU224" i="2006"/>
  <c r="DD64" i="2006"/>
  <c r="DD76" i="2006"/>
  <c r="DD92" i="2006"/>
  <c r="DD96" i="2006"/>
  <c r="DD116" i="2006"/>
  <c r="DD128" i="2006"/>
  <c r="DD160" i="2006"/>
  <c r="DD192" i="2006"/>
  <c r="DD196" i="2006"/>
  <c r="DD200" i="2006"/>
  <c r="DD204" i="2006"/>
  <c r="DI88" i="2006"/>
  <c r="Q74" i="2006"/>
  <c r="BP210" i="2006"/>
  <c r="DI38" i="2006"/>
  <c r="DI114" i="2006"/>
  <c r="CZ46" i="2006"/>
  <c r="BN55" i="2006"/>
  <c r="BN75" i="2006"/>
  <c r="BN111" i="2006"/>
  <c r="BN143" i="2006"/>
  <c r="BG62" i="2006"/>
  <c r="K140" i="2006"/>
  <c r="BE223" i="2006"/>
  <c r="AG227" i="2006"/>
  <c r="AG235" i="2006"/>
  <c r="CQ236" i="2006"/>
  <c r="AG230" i="2006"/>
  <c r="DS236" i="2006"/>
  <c r="DI26" i="2006"/>
  <c r="DI78" i="2006"/>
  <c r="DL63" i="2006"/>
  <c r="BS91" i="2006"/>
  <c r="BN147" i="2006"/>
  <c r="BN151" i="2006"/>
  <c r="BK203" i="2006"/>
  <c r="BK211" i="2006"/>
  <c r="BT51" i="2006"/>
  <c r="BT59" i="2006"/>
  <c r="BW87" i="2006"/>
  <c r="BT103" i="2006"/>
  <c r="BT107" i="2006"/>
  <c r="BT115" i="2006"/>
  <c r="BT119" i="2006"/>
  <c r="BT123" i="2006"/>
  <c r="BT127" i="2006"/>
  <c r="BT135" i="2006"/>
  <c r="BT139" i="2006"/>
  <c r="BT151" i="2006"/>
  <c r="BT155" i="2006"/>
  <c r="BT159" i="2006"/>
  <c r="BT163" i="2006"/>
  <c r="BT179" i="2006"/>
  <c r="BT187" i="2006"/>
  <c r="BT191" i="2006"/>
  <c r="BT195" i="2006"/>
  <c r="BT199" i="2006"/>
  <c r="BT203" i="2006"/>
  <c r="BT211" i="2006"/>
  <c r="CC47" i="2006"/>
  <c r="CC51" i="2006"/>
  <c r="CC59" i="2006"/>
  <c r="CF87" i="2006"/>
  <c r="CF95" i="2006"/>
  <c r="CC111" i="2006"/>
  <c r="CC119" i="2006"/>
  <c r="CC127" i="2006"/>
  <c r="CC131" i="2006"/>
  <c r="CF143" i="2006"/>
  <c r="CC147" i="2006"/>
  <c r="CC151" i="2006"/>
  <c r="CF159" i="2006"/>
  <c r="CC171" i="2006"/>
  <c r="CC175" i="2006"/>
  <c r="CC183" i="2006"/>
  <c r="CC187" i="2006"/>
  <c r="CC199" i="2006"/>
  <c r="CC203" i="2006"/>
  <c r="CC207" i="2006"/>
  <c r="CL55" i="2006"/>
  <c r="CL67" i="2006"/>
  <c r="CL95" i="2006"/>
  <c r="CL111" i="2006"/>
  <c r="CL119" i="2006"/>
  <c r="CL131" i="2006"/>
  <c r="CL147" i="2006"/>
  <c r="CL163" i="2006"/>
  <c r="CL167" i="2006"/>
  <c r="CL191" i="2006"/>
  <c r="CL199" i="2006"/>
  <c r="CL203" i="2006"/>
  <c r="CX87" i="2006"/>
  <c r="CX127" i="2006"/>
  <c r="CX167" i="2006"/>
  <c r="CU207" i="2006"/>
  <c r="CU211" i="2006"/>
  <c r="DD211" i="2006"/>
  <c r="DD223" i="2006"/>
  <c r="DE47" i="2006"/>
  <c r="DE51" i="2006"/>
  <c r="DG51" i="2006" s="1"/>
  <c r="DE59" i="2006"/>
  <c r="DG59" i="2006" s="1"/>
  <c r="DE91" i="2006"/>
  <c r="DE99" i="2006"/>
  <c r="DG99" i="2006" s="1"/>
  <c r="DP103" i="2006"/>
  <c r="DP107" i="2006"/>
  <c r="DE115" i="2006"/>
  <c r="DG115" i="2006" s="1"/>
  <c r="DE123" i="2006"/>
  <c r="DG123" i="2006" s="1"/>
  <c r="DE131" i="2006"/>
  <c r="DG131" i="2006" s="1"/>
  <c r="DE139" i="2006"/>
  <c r="DG139" i="2006" s="1"/>
  <c r="DM147" i="2006"/>
  <c r="DE163" i="2006"/>
  <c r="DG163" i="2006" s="1"/>
  <c r="DE171" i="2006"/>
  <c r="DG171" i="2006" s="1"/>
  <c r="DE179" i="2006"/>
  <c r="DG179" i="2006" s="1"/>
  <c r="DE187" i="2006"/>
  <c r="DM195" i="2006"/>
  <c r="DM203" i="2006"/>
  <c r="DE223" i="2006"/>
  <c r="DF235" i="2006" s="1"/>
  <c r="O208" i="2008"/>
  <c r="CU74" i="2006"/>
  <c r="CB86" i="2006"/>
  <c r="BV58" i="2006"/>
  <c r="BV94" i="2006"/>
  <c r="BJ62" i="2006"/>
  <c r="BH226" i="2006"/>
  <c r="AV216" i="2006"/>
  <c r="AP216" i="2006"/>
  <c r="AM217" i="2006"/>
  <c r="AG217" i="2006"/>
  <c r="AG220" i="2006"/>
  <c r="BH233" i="2006"/>
  <c r="BZ233" i="2006"/>
  <c r="BH236" i="2006"/>
  <c r="O190" i="2008"/>
  <c r="O162" i="2008"/>
  <c r="AU215" i="2006"/>
  <c r="BD230" i="2006"/>
  <c r="AL220" i="2006"/>
  <c r="O115" i="2008"/>
  <c r="DI59" i="2006"/>
  <c r="AG216" i="2006"/>
  <c r="BS218" i="2006"/>
  <c r="AU219" i="2006"/>
  <c r="AU222" i="2006"/>
  <c r="AY222" i="2006"/>
  <c r="CI225" i="2006"/>
  <c r="BZ234" i="2006"/>
  <c r="F79" i="2008"/>
  <c r="N23" i="2006"/>
  <c r="CZ27" i="2006"/>
  <c r="CZ39" i="2006"/>
  <c r="CZ47" i="2006"/>
  <c r="DM55" i="2006"/>
  <c r="BV67" i="2006"/>
  <c r="W74" i="2006"/>
  <c r="BY51" i="2006"/>
  <c r="BH228" i="2006"/>
  <c r="F231" i="2006"/>
  <c r="BZ231" i="2006"/>
  <c r="BQ232" i="2006"/>
  <c r="BZ232" i="2006"/>
  <c r="DA235" i="2006"/>
  <c r="N76" i="2006"/>
  <c r="BP30" i="2006"/>
  <c r="CH80" i="2006"/>
  <c r="CQ34" i="2006"/>
  <c r="AD45" i="2006"/>
  <c r="X45" i="2006" s="1"/>
  <c r="AD97" i="2006"/>
  <c r="X97" i="2006" s="1"/>
  <c r="H102" i="2006"/>
  <c r="AD66" i="2006"/>
  <c r="X66" i="2006" s="1"/>
  <c r="DA210" i="2008"/>
  <c r="BG34" i="2006"/>
  <c r="BP22" i="2006"/>
  <c r="CZ122" i="2006"/>
  <c r="AG224" i="2006"/>
  <c r="BQ230" i="2006"/>
  <c r="AY213" i="2006"/>
  <c r="BD213" i="2006"/>
  <c r="BZ226" i="2006"/>
  <c r="F227" i="2006"/>
  <c r="AY227" i="2006"/>
  <c r="O229" i="2006"/>
  <c r="BH229" i="2006"/>
  <c r="AP231" i="2006"/>
  <c r="AY231" i="2006"/>
  <c r="F234" i="2006"/>
  <c r="DS234" i="2006"/>
  <c r="BP23" i="2006"/>
  <c r="CH31" i="2006"/>
  <c r="CQ35" i="2006"/>
  <c r="DL199" i="2006"/>
  <c r="CB79" i="2006"/>
  <c r="BM63" i="2006"/>
  <c r="BK214" i="2006"/>
  <c r="BQ231" i="2006"/>
  <c r="CI236" i="2006"/>
  <c r="BK45" i="2006"/>
  <c r="BK61" i="2006"/>
  <c r="BK69" i="2006"/>
  <c r="BK73" i="2006"/>
  <c r="BK81" i="2006"/>
  <c r="BK89" i="2006"/>
  <c r="BN105" i="2006"/>
  <c r="BN121" i="2006"/>
  <c r="BK129" i="2006"/>
  <c r="BK137" i="2006"/>
  <c r="BK169" i="2006"/>
  <c r="BK173" i="2006"/>
  <c r="BK193" i="2006"/>
  <c r="BK205" i="2006"/>
  <c r="BK209" i="2006"/>
  <c r="BT45" i="2006"/>
  <c r="BW53" i="2006"/>
  <c r="BW57" i="2006"/>
  <c r="BW61" i="2006"/>
  <c r="BW81" i="2006"/>
  <c r="BW97" i="2006"/>
  <c r="BW121" i="2006"/>
  <c r="BW157" i="2006"/>
  <c r="BT177" i="2006"/>
  <c r="BT193" i="2006"/>
  <c r="BT197" i="2006"/>
  <c r="BT205" i="2006"/>
  <c r="BT209" i="2006"/>
  <c r="CF65" i="2006"/>
  <c r="CF73" i="2006"/>
  <c r="CF81" i="2006"/>
  <c r="CF85" i="2006"/>
  <c r="CF101" i="2006"/>
  <c r="CF109" i="2006"/>
  <c r="CF113" i="2006"/>
  <c r="CF121" i="2006"/>
  <c r="CF133" i="2006"/>
  <c r="CC173" i="2006"/>
  <c r="CC177" i="2006"/>
  <c r="CC189" i="2006"/>
  <c r="CC197" i="2006"/>
  <c r="CC209" i="2006"/>
  <c r="CC217" i="2006"/>
  <c r="CL65" i="2006"/>
  <c r="CL89" i="2006"/>
  <c r="CL97" i="2006"/>
  <c r="CL117" i="2006"/>
  <c r="CL125" i="2006"/>
  <c r="CL149" i="2006"/>
  <c r="CL153" i="2006"/>
  <c r="CL165" i="2006"/>
  <c r="CX61" i="2006"/>
  <c r="CX101" i="2006"/>
  <c r="CU193" i="2006"/>
  <c r="DD125" i="2006"/>
  <c r="DM85" i="2006"/>
  <c r="DM181" i="2006"/>
  <c r="DE189" i="2006"/>
  <c r="DG189" i="2006" s="1"/>
  <c r="DE193" i="2006"/>
  <c r="DE197" i="2006"/>
  <c r="DG197" i="2006" s="1"/>
  <c r="DA197" i="2006" s="1"/>
  <c r="DE209" i="2006"/>
  <c r="DG209" i="2006" s="1"/>
  <c r="DE217" i="2006"/>
  <c r="DG217" i="2006" s="1"/>
  <c r="DS129" i="2006"/>
  <c r="AL213" i="2006"/>
  <c r="AM213" i="2006"/>
  <c r="AG213" i="2006"/>
  <c r="AM223" i="2006"/>
  <c r="AG223" i="2006"/>
  <c r="AL223" i="2006"/>
  <c r="AP228" i="2006"/>
  <c r="AM234" i="2006"/>
  <c r="AG234" i="2006"/>
  <c r="AL234" i="2006"/>
  <c r="DA234" i="2006"/>
  <c r="BG26" i="2006"/>
  <c r="BG42" i="2006"/>
  <c r="BG58" i="2006"/>
  <c r="CF78" i="2006"/>
  <c r="BY78" i="2006"/>
  <c r="CF102" i="2006"/>
  <c r="BY102" i="2006"/>
  <c r="CH82" i="2006"/>
  <c r="CQ38" i="2006"/>
  <c r="CZ42" i="2006"/>
  <c r="DI86" i="2006"/>
  <c r="DE222" i="2006"/>
  <c r="DF234" i="2006" s="1"/>
  <c r="DI234" i="2006"/>
  <c r="T60" i="2006"/>
  <c r="BE221" i="2006"/>
  <c r="AY221" i="2006"/>
  <c r="BD221" i="2006"/>
  <c r="BD232" i="2006"/>
  <c r="BD220" i="2006"/>
  <c r="F226" i="2006"/>
  <c r="DS226" i="2006"/>
  <c r="BQ227" i="2006"/>
  <c r="CI227" i="2006"/>
  <c r="DX232" i="2006"/>
  <c r="DS67" i="2006"/>
  <c r="CU62" i="2006"/>
  <c r="CT90" i="2006"/>
  <c r="CN82" i="2006"/>
  <c r="CN94" i="2006"/>
  <c r="CN130" i="2006"/>
  <c r="CN138" i="2006"/>
  <c r="CL98" i="2006"/>
  <c r="CL126" i="2006"/>
  <c r="CE66" i="2006"/>
  <c r="CE130" i="2006"/>
  <c r="CC50" i="2006"/>
  <c r="CB98" i="2006"/>
  <c r="BV78" i="2006"/>
  <c r="BJ74" i="2006"/>
  <c r="BJ118" i="2006"/>
  <c r="BJ194" i="2006"/>
  <c r="DC90" i="2006"/>
  <c r="DC114" i="2006"/>
  <c r="AY214" i="2006"/>
  <c r="O231" i="2006"/>
  <c r="CR231" i="2006"/>
  <c r="O133" i="2008"/>
  <c r="DS158" i="2006"/>
  <c r="AP219" i="2006"/>
  <c r="AG228" i="2006"/>
  <c r="DJ231" i="2006"/>
  <c r="CI234" i="2006"/>
  <c r="AG236" i="2006"/>
  <c r="DS121" i="2006"/>
  <c r="DS71" i="2006"/>
  <c r="AU213" i="2006"/>
  <c r="BD214" i="2006"/>
  <c r="AY216" i="2006"/>
  <c r="AV218" i="2006"/>
  <c r="AP218" i="2006"/>
  <c r="AU231" i="2006"/>
  <c r="BZ227" i="2006"/>
  <c r="BH231" i="2006"/>
  <c r="AY232" i="2006"/>
  <c r="DS233" i="2006"/>
  <c r="CR234" i="2006"/>
  <c r="DY186" i="2006"/>
  <c r="DS186" i="2006"/>
  <c r="O199" i="2008"/>
  <c r="F139" i="2008"/>
  <c r="F87" i="2008"/>
  <c r="F119" i="2008"/>
  <c r="O91" i="2008"/>
  <c r="N35" i="2006"/>
  <c r="BG23" i="2006"/>
  <c r="BG39" i="2006"/>
  <c r="BG47" i="2006"/>
  <c r="BY43" i="2006"/>
  <c r="CQ67" i="2006"/>
  <c r="CZ79" i="2006"/>
  <c r="DI23" i="2006"/>
  <c r="DL115" i="2006"/>
  <c r="DM219" i="2006"/>
  <c r="CX91" i="2006"/>
  <c r="CU107" i="2006"/>
  <c r="CL71" i="2006"/>
  <c r="CL99" i="2006"/>
  <c r="CK171" i="2006"/>
  <c r="CE63" i="2006"/>
  <c r="CE75" i="2006"/>
  <c r="CF103" i="2006"/>
  <c r="BS119" i="2006"/>
  <c r="BS175" i="2006"/>
  <c r="BJ87" i="2006"/>
  <c r="W22" i="2006"/>
  <c r="W30" i="2006"/>
  <c r="W34" i="2006"/>
  <c r="W150" i="2006"/>
  <c r="DG216" i="2008"/>
  <c r="BT223" i="2006"/>
  <c r="DI51" i="2006"/>
  <c r="BP59" i="2006"/>
  <c r="DF112" i="2008"/>
  <c r="E104" i="2006"/>
  <c r="DI47" i="2006"/>
  <c r="DM215" i="2006"/>
  <c r="E222" i="2006"/>
  <c r="BS235" i="2006"/>
  <c r="CQ218" i="2006"/>
  <c r="BT218" i="2006"/>
  <c r="W218" i="2006"/>
  <c r="DM214" i="2006"/>
  <c r="I215" i="2006"/>
  <c r="DI214" i="2006"/>
  <c r="BT219" i="2006"/>
  <c r="Q220" i="2006"/>
  <c r="DM222" i="2006"/>
  <c r="DI226" i="2006"/>
  <c r="E230" i="2006"/>
  <c r="H235" i="2006"/>
  <c r="DI235" i="2006"/>
  <c r="AD48" i="2006"/>
  <c r="X48" i="2006"/>
  <c r="K94" i="2006"/>
  <c r="BK213" i="2006"/>
  <c r="W76" i="2006"/>
  <c r="DF216" i="2008"/>
  <c r="I222" i="2006"/>
  <c r="N59" i="2006"/>
  <c r="N63" i="2006"/>
  <c r="CC63" i="2006"/>
  <c r="BY63" i="2006"/>
  <c r="CX55" i="2006"/>
  <c r="CQ55" i="2006"/>
  <c r="DE219" i="2006"/>
  <c r="DF231" i="2006" s="1"/>
  <c r="DI231" i="2006"/>
  <c r="Q141" i="2006"/>
  <c r="DO59" i="2006"/>
  <c r="DP67" i="2006"/>
  <c r="DP75" i="2006"/>
  <c r="DO99" i="2006"/>
  <c r="DP111" i="2006"/>
  <c r="DM71" i="2006"/>
  <c r="DL119" i="2006"/>
  <c r="DL135" i="2006"/>
  <c r="DM207" i="2006"/>
  <c r="DM223" i="2006"/>
  <c r="CW63" i="2006"/>
  <c r="CX83" i="2006"/>
  <c r="CW87" i="2006"/>
  <c r="CU219" i="2006"/>
  <c r="CK91" i="2006"/>
  <c r="CK123" i="2006"/>
  <c r="CF59" i="2006"/>
  <c r="BZ59" i="2006" s="1"/>
  <c r="CE67" i="2006"/>
  <c r="CE71" i="2006"/>
  <c r="CE79" i="2006"/>
  <c r="CE127" i="2006"/>
  <c r="CE131" i="2006"/>
  <c r="CB75" i="2006"/>
  <c r="CB83" i="2006"/>
  <c r="BV99" i="2006"/>
  <c r="BV115" i="2006"/>
  <c r="BS103" i="2006"/>
  <c r="BT215" i="2006"/>
  <c r="BM95" i="2006"/>
  <c r="BM155" i="2006"/>
  <c r="AC79" i="2006"/>
  <c r="W158" i="2006"/>
  <c r="W190" i="2006"/>
  <c r="W178" i="2006"/>
  <c r="DF236" i="2008"/>
  <c r="N74" i="2006"/>
  <c r="N110" i="2006"/>
  <c r="BG30" i="2006"/>
  <c r="BG94" i="2006"/>
  <c r="BG98" i="2006"/>
  <c r="BG218" i="2006"/>
  <c r="BP146" i="2006"/>
  <c r="BY46" i="2006"/>
  <c r="CH22" i="2006"/>
  <c r="CQ54" i="2006"/>
  <c r="CZ74" i="2006"/>
  <c r="CZ118" i="2006"/>
  <c r="DI90" i="2006"/>
  <c r="DI170" i="2006"/>
  <c r="Q80" i="2006"/>
  <c r="Q100" i="2006"/>
  <c r="T68" i="2006"/>
  <c r="DL94" i="2006"/>
  <c r="DL102" i="2006"/>
  <c r="CN58" i="2006"/>
  <c r="CN78" i="2006"/>
  <c r="CN86" i="2006"/>
  <c r="CK58" i="2006"/>
  <c r="CK66" i="2006"/>
  <c r="CK90" i="2006"/>
  <c r="CF50" i="2006"/>
  <c r="CF62" i="2006"/>
  <c r="CE70" i="2006"/>
  <c r="CE78" i="2006"/>
  <c r="CE86" i="2006"/>
  <c r="CF90" i="2006"/>
  <c r="CE110" i="2006"/>
  <c r="CE126" i="2006"/>
  <c r="CF162" i="2006"/>
  <c r="CB62" i="2006"/>
  <c r="CB70" i="2006"/>
  <c r="CB74" i="2006"/>
  <c r="CB102" i="2006"/>
  <c r="CB122" i="2006"/>
  <c r="BV82" i="2006"/>
  <c r="BV114" i="2006"/>
  <c r="BV146" i="2006"/>
  <c r="BT214" i="2006"/>
  <c r="BJ82" i="2006"/>
  <c r="BJ134" i="2006"/>
  <c r="BJ190" i="2006"/>
  <c r="BK218" i="2006"/>
  <c r="AD58" i="2006"/>
  <c r="X58" i="2006" s="1"/>
  <c r="AC78" i="2006"/>
  <c r="DC150" i="2006"/>
  <c r="DC202" i="2006"/>
  <c r="W25" i="2006"/>
  <c r="W61" i="2006"/>
  <c r="W69" i="2006"/>
  <c r="W109" i="2006"/>
  <c r="DF224" i="2008"/>
  <c r="DJ59" i="2008"/>
  <c r="AC58" i="2006"/>
  <c r="BP74" i="2006"/>
  <c r="BS214" i="2006"/>
  <c r="AC218" i="2006"/>
  <c r="DM218" i="2006"/>
  <c r="BP222" i="2006"/>
  <c r="BS226" i="2006"/>
  <c r="BJ230" i="2006"/>
  <c r="K82" i="2006"/>
  <c r="BT221" i="2006"/>
  <c r="W44" i="2006"/>
  <c r="AD218" i="2006"/>
  <c r="X218" i="2006" s="1"/>
  <c r="BT222" i="2006"/>
  <c r="DI230" i="2006"/>
  <c r="U96" i="2006"/>
  <c r="U66" i="2006"/>
  <c r="CT68" i="2006"/>
  <c r="CN64" i="2006"/>
  <c r="BS128" i="2006"/>
  <c r="BS180" i="2006"/>
  <c r="BM68" i="2006"/>
  <c r="BM88" i="2006"/>
  <c r="BM100" i="2006"/>
  <c r="BM104" i="2006"/>
  <c r="AC132" i="2006"/>
  <c r="DC92" i="2006"/>
  <c r="AD215" i="2006"/>
  <c r="X215" i="2006"/>
  <c r="K69" i="2006"/>
  <c r="L125" i="2006"/>
  <c r="N32" i="2006"/>
  <c r="N52" i="2006"/>
  <c r="N56" i="2006"/>
  <c r="N60" i="2006"/>
  <c r="N64" i="2006"/>
  <c r="N68" i="2006"/>
  <c r="N84" i="2006"/>
  <c r="N116" i="2006"/>
  <c r="N120" i="2006"/>
  <c r="N232" i="2006"/>
  <c r="R220" i="2006"/>
  <c r="BP32" i="2006"/>
  <c r="BP40" i="2006"/>
  <c r="BP56" i="2006"/>
  <c r="BY36" i="2006"/>
  <c r="CH24" i="2006"/>
  <c r="CH28" i="2006"/>
  <c r="CH32" i="2006"/>
  <c r="CH36" i="2006"/>
  <c r="CH40" i="2006"/>
  <c r="CH56" i="2006"/>
  <c r="CH64" i="2006"/>
  <c r="CH76" i="2006"/>
  <c r="CH108" i="2006"/>
  <c r="CH120" i="2006"/>
  <c r="CH132" i="2006"/>
  <c r="CH148" i="2006"/>
  <c r="CQ24" i="2006"/>
  <c r="CQ28" i="2006"/>
  <c r="CQ32" i="2006"/>
  <c r="CQ36" i="2006"/>
  <c r="CQ44" i="2006"/>
  <c r="CQ52" i="2006"/>
  <c r="CQ56" i="2006"/>
  <c r="CQ68" i="2006"/>
  <c r="CQ76" i="2006"/>
  <c r="CQ100" i="2006"/>
  <c r="CQ112" i="2006"/>
  <c r="CQ116" i="2006"/>
  <c r="CZ24" i="2006"/>
  <c r="CZ28" i="2006"/>
  <c r="CZ32" i="2006"/>
  <c r="CZ36" i="2006"/>
  <c r="CZ40" i="2006"/>
  <c r="CZ44" i="2006"/>
  <c r="CZ52" i="2006"/>
  <c r="CZ56" i="2006"/>
  <c r="CZ60" i="2006"/>
  <c r="DD80" i="2006"/>
  <c r="CZ80" i="2006"/>
  <c r="CZ88" i="2006"/>
  <c r="DD108" i="2006"/>
  <c r="CZ108" i="2006"/>
  <c r="CZ212" i="2006"/>
  <c r="DD220" i="2006"/>
  <c r="CZ232" i="2006"/>
  <c r="DI24" i="2006"/>
  <c r="DI28" i="2006"/>
  <c r="DI44" i="2006"/>
  <c r="DI48" i="2006"/>
  <c r="DI52" i="2006"/>
  <c r="DI56" i="2006"/>
  <c r="DI64" i="2006"/>
  <c r="DI68" i="2006"/>
  <c r="DI84" i="2006"/>
  <c r="DI92" i="2006"/>
  <c r="DI96" i="2006"/>
  <c r="DI100" i="2006"/>
  <c r="DI104" i="2006"/>
  <c r="DI108" i="2006"/>
  <c r="DI116" i="2006"/>
  <c r="DI124" i="2006"/>
  <c r="DE224" i="2006"/>
  <c r="DF236" i="2006" s="1"/>
  <c r="DI236" i="2006"/>
  <c r="Q58" i="2006"/>
  <c r="Q78" i="2006"/>
  <c r="Q106" i="2006"/>
  <c r="Q122" i="2006"/>
  <c r="CU76" i="2006"/>
  <c r="CO112" i="2006"/>
  <c r="DD224" i="2006"/>
  <c r="DO60" i="2006"/>
  <c r="CU48" i="2006"/>
  <c r="CU64" i="2006"/>
  <c r="CU84" i="2006"/>
  <c r="CU96" i="2006"/>
  <c r="CU128" i="2006"/>
  <c r="CO76" i="2006"/>
  <c r="CN84" i="2006"/>
  <c r="CN120" i="2006"/>
  <c r="CE104" i="2006"/>
  <c r="CB68" i="2006"/>
  <c r="BS60" i="2006"/>
  <c r="BS68" i="2006"/>
  <c r="BM76" i="2006"/>
  <c r="BM84" i="2006"/>
  <c r="BM112" i="2006"/>
  <c r="BM172" i="2006"/>
  <c r="AC60" i="2006"/>
  <c r="AC80" i="2006"/>
  <c r="AC88" i="2006"/>
  <c r="AC104" i="2006"/>
  <c r="AC200" i="2006"/>
  <c r="DD48" i="2006"/>
  <c r="DD60" i="2006"/>
  <c r="DC68" i="2006"/>
  <c r="DC76" i="2006"/>
  <c r="DC80" i="2006"/>
  <c r="DC100" i="2006"/>
  <c r="DD208" i="2006"/>
  <c r="DC60" i="2006"/>
  <c r="W227" i="2006"/>
  <c r="DC236" i="2006"/>
  <c r="K78" i="2006"/>
  <c r="CU216" i="2006"/>
  <c r="CU220" i="2006"/>
  <c r="H219" i="2006"/>
  <c r="R222" i="2006"/>
  <c r="DF226" i="2008"/>
  <c r="DA224" i="2008"/>
  <c r="T58" i="2006"/>
  <c r="T118" i="2006"/>
  <c r="DO68" i="2006"/>
  <c r="DO76" i="2006"/>
  <c r="DM64" i="2006"/>
  <c r="DL80" i="2006"/>
  <c r="CW64" i="2006"/>
  <c r="CW72" i="2006"/>
  <c r="CX136" i="2006"/>
  <c r="CT60" i="2006"/>
  <c r="CU68" i="2006"/>
  <c r="CT80" i="2006"/>
  <c r="CU88" i="2006"/>
  <c r="CU120" i="2006"/>
  <c r="CN72" i="2006"/>
  <c r="CO80" i="2006"/>
  <c r="CN132" i="2006"/>
  <c r="BS64" i="2006"/>
  <c r="BS76" i="2006"/>
  <c r="BT88" i="2006"/>
  <c r="BS96" i="2006"/>
  <c r="BM60" i="2006"/>
  <c r="BM72" i="2006"/>
  <c r="BM80" i="2006"/>
  <c r="BM96" i="2006"/>
  <c r="BM108" i="2006"/>
  <c r="BM116" i="2006"/>
  <c r="BM140" i="2006"/>
  <c r="AC64" i="2006"/>
  <c r="AC84" i="2006"/>
  <c r="AC100" i="2006"/>
  <c r="AC112" i="2006"/>
  <c r="DD52" i="2006"/>
  <c r="DC72" i="2006"/>
  <c r="DC84" i="2006"/>
  <c r="DC104" i="2006"/>
  <c r="DC116" i="2006"/>
  <c r="BT220" i="2006"/>
  <c r="K86" i="2006"/>
  <c r="DL93" i="2006"/>
  <c r="DA216" i="2008"/>
  <c r="CO72" i="2006"/>
  <c r="DD216" i="2006"/>
  <c r="CL224" i="2006"/>
  <c r="BY229" i="2006"/>
  <c r="E214" i="2006"/>
  <c r="H218" i="2006"/>
  <c r="H214" i="2006"/>
  <c r="CN76" i="2006"/>
  <c r="CH92" i="2006"/>
  <c r="CH52" i="2006"/>
  <c r="DD68" i="2006"/>
  <c r="DD72" i="2006"/>
  <c r="DD84" i="2006"/>
  <c r="CZ92" i="2006"/>
  <c r="CH140" i="2006"/>
  <c r="CH184" i="2006"/>
  <c r="BP27" i="2006"/>
  <c r="BY31" i="2006"/>
  <c r="AD62" i="2006"/>
  <c r="X62" i="2006" s="1"/>
  <c r="CH48" i="2006"/>
  <c r="CQ60" i="2006"/>
  <c r="CT64" i="2006"/>
  <c r="CZ76" i="2006"/>
  <c r="CN80" i="2006"/>
  <c r="CQ92" i="2006"/>
  <c r="CQ124" i="2006"/>
  <c r="CH51" i="2006"/>
  <c r="CZ63" i="2006"/>
  <c r="DL67" i="2006"/>
  <c r="DL79" i="2006"/>
  <c r="DL83" i="2006"/>
  <c r="CX59" i="2006"/>
  <c r="CW103" i="2006"/>
  <c r="CW159" i="2006"/>
  <c r="CK75" i="2006"/>
  <c r="CK111" i="2006"/>
  <c r="CK143" i="2006"/>
  <c r="CE115" i="2006"/>
  <c r="CC55" i="2006"/>
  <c r="CB71" i="2006"/>
  <c r="CC107" i="2006"/>
  <c r="CB139" i="2006"/>
  <c r="CB223" i="2006"/>
  <c r="CB211" i="2006"/>
  <c r="BV63" i="2006"/>
  <c r="BV79" i="2006"/>
  <c r="BV167" i="2006"/>
  <c r="BT47" i="2006"/>
  <c r="BS67" i="2006"/>
  <c r="BT83" i="2006"/>
  <c r="BM59" i="2006"/>
  <c r="W58" i="2006"/>
  <c r="W98" i="2006"/>
  <c r="W194" i="2006"/>
  <c r="CR89" i="2008"/>
  <c r="I210" i="2006"/>
  <c r="H85" i="2006"/>
  <c r="I85" i="2006"/>
  <c r="N88" i="2006"/>
  <c r="N96" i="2006"/>
  <c r="N100" i="2006"/>
  <c r="N132" i="2006"/>
  <c r="BG92" i="2006"/>
  <c r="BP84" i="2006"/>
  <c r="CO60" i="2006"/>
  <c r="CH60" i="2006"/>
  <c r="CO88" i="2006"/>
  <c r="CH88" i="2006"/>
  <c r="CH116" i="2006"/>
  <c r="CH128" i="2006"/>
  <c r="CH180" i="2006"/>
  <c r="CU80" i="2006"/>
  <c r="CQ80" i="2006"/>
  <c r="CQ96" i="2006"/>
  <c r="CQ104" i="2006"/>
  <c r="CQ144" i="2006"/>
  <c r="CZ48" i="2006"/>
  <c r="CZ68" i="2006"/>
  <c r="DI36" i="2006"/>
  <c r="DI40" i="2006"/>
  <c r="DI60" i="2006"/>
  <c r="DI72" i="2006"/>
  <c r="DI76" i="2006"/>
  <c r="DI80" i="2006"/>
  <c r="DI120" i="2006"/>
  <c r="DI160" i="2006"/>
  <c r="Q110" i="2006"/>
  <c r="T90" i="2006"/>
  <c r="DL68" i="2006"/>
  <c r="DL196" i="2006"/>
  <c r="CW84" i="2006"/>
  <c r="CW132" i="2006"/>
  <c r="CU52" i="2006"/>
  <c r="CU60" i="2006"/>
  <c r="CT72" i="2006"/>
  <c r="CT76" i="2006"/>
  <c r="CT92" i="2006"/>
  <c r="CU140" i="2006"/>
  <c r="CT148" i="2006"/>
  <c r="CT204" i="2006"/>
  <c r="CO56" i="2006"/>
  <c r="CO64" i="2006"/>
  <c r="CN68" i="2006"/>
  <c r="CN100" i="2006"/>
  <c r="CO108" i="2006"/>
  <c r="CN112" i="2006"/>
  <c r="CK76" i="2006"/>
  <c r="BS80" i="2006"/>
  <c r="BS120" i="2006"/>
  <c r="BM64" i="2006"/>
  <c r="BM124" i="2006"/>
  <c r="BM136" i="2006"/>
  <c r="AC68" i="2006"/>
  <c r="AC72" i="2006"/>
  <c r="AC76" i="2006"/>
  <c r="AC152" i="2006"/>
  <c r="AC216" i="2006"/>
  <c r="AC204" i="2006"/>
  <c r="AC224" i="2006"/>
  <c r="AC212" i="2006"/>
  <c r="DD56" i="2006"/>
  <c r="DC64" i="2006"/>
  <c r="DD156" i="2006"/>
  <c r="DC172" i="2006"/>
  <c r="DC184" i="2006"/>
  <c r="BZ101" i="2008"/>
  <c r="DJ81" i="2008"/>
  <c r="CT61" i="2006"/>
  <c r="BJ89" i="2006"/>
  <c r="DC77" i="2006"/>
  <c r="W28" i="2006"/>
  <c r="W40" i="2006"/>
  <c r="W92" i="2006"/>
  <c r="AD200" i="2006"/>
  <c r="X200" i="2006" s="1"/>
  <c r="CI81" i="2008"/>
  <c r="CI112" i="2008"/>
  <c r="CI47" i="2008"/>
  <c r="CI156" i="2008"/>
  <c r="DJ112" i="2008"/>
  <c r="N50" i="2006"/>
  <c r="BG22" i="2006"/>
  <c r="BG54" i="2006"/>
  <c r="BG70" i="2006"/>
  <c r="BG102" i="2006"/>
  <c r="BG106" i="2006"/>
  <c r="BP26" i="2006"/>
  <c r="BP38" i="2006"/>
  <c r="BP42" i="2006"/>
  <c r="BP50" i="2006"/>
  <c r="BY94" i="2006"/>
  <c r="BY98" i="2006"/>
  <c r="CH74" i="2006"/>
  <c r="CH206" i="2006"/>
  <c r="CQ42" i="2006"/>
  <c r="CQ66" i="2006"/>
  <c r="CZ22" i="2006"/>
  <c r="CZ26" i="2006"/>
  <c r="CZ34" i="2006"/>
  <c r="CZ70" i="2006"/>
  <c r="CZ82" i="2006"/>
  <c r="CZ86" i="2006"/>
  <c r="CZ110" i="2006"/>
  <c r="DI22" i="2006"/>
  <c r="DI30" i="2006"/>
  <c r="DI34" i="2006"/>
  <c r="DI50" i="2006"/>
  <c r="DI98" i="2006"/>
  <c r="DI118" i="2006"/>
  <c r="Q68" i="2006"/>
  <c r="R80" i="2006"/>
  <c r="R108" i="2006"/>
  <c r="U48" i="2006"/>
  <c r="U52" i="2006"/>
  <c r="U56" i="2006"/>
  <c r="U60" i="2006"/>
  <c r="U64" i="2006"/>
  <c r="U72" i="2006"/>
  <c r="U84" i="2006"/>
  <c r="T136" i="2006"/>
  <c r="T152" i="2006"/>
  <c r="CW58" i="2006"/>
  <c r="CW98" i="2006"/>
  <c r="CN62" i="2006"/>
  <c r="CN66" i="2006"/>
  <c r="CN74" i="2006"/>
  <c r="CN102" i="2006"/>
  <c r="CN134" i="2006"/>
  <c r="CK86" i="2006"/>
  <c r="CK106" i="2006"/>
  <c r="CK182" i="2006"/>
  <c r="CE82" i="2006"/>
  <c r="CE118" i="2006"/>
  <c r="CE150" i="2006"/>
  <c r="CE166" i="2006"/>
  <c r="CB174" i="2006"/>
  <c r="BV62" i="2006"/>
  <c r="BV74" i="2006"/>
  <c r="BV102" i="2006"/>
  <c r="BM94" i="2006"/>
  <c r="BJ86" i="2006"/>
  <c r="BJ98" i="2006"/>
  <c r="BJ142" i="2006"/>
  <c r="BJ150" i="2006"/>
  <c r="DC70" i="2006"/>
  <c r="W21" i="2006"/>
  <c r="W57" i="2006"/>
  <c r="W73" i="2006"/>
  <c r="W77" i="2006"/>
  <c r="W105" i="2006"/>
  <c r="W149" i="2006"/>
  <c r="BH157" i="2008"/>
  <c r="CI90" i="2008"/>
  <c r="N26" i="2006"/>
  <c r="N46" i="2006"/>
  <c r="U82" i="2006"/>
  <c r="N82" i="2006"/>
  <c r="N106" i="2006"/>
  <c r="BG46" i="2006"/>
  <c r="BK78" i="2006"/>
  <c r="BG78" i="2006"/>
  <c r="BP202" i="2006"/>
  <c r="BP190" i="2006"/>
  <c r="BY26" i="2006"/>
  <c r="BY38" i="2006"/>
  <c r="CF54" i="2006"/>
  <c r="BY54" i="2006"/>
  <c r="CF70" i="2006"/>
  <c r="BY70" i="2006"/>
  <c r="BY110" i="2006"/>
  <c r="BY118" i="2006"/>
  <c r="BY210" i="2006"/>
  <c r="CH54" i="2006"/>
  <c r="CQ90" i="2006"/>
  <c r="CQ94" i="2006"/>
  <c r="CZ90" i="2006"/>
  <c r="DI46" i="2006"/>
  <c r="DI138" i="2006"/>
  <c r="DI150" i="2006"/>
  <c r="DE206" i="2006"/>
  <c r="DG206" i="2006" s="1"/>
  <c r="DI218" i="2006"/>
  <c r="BP46" i="2006"/>
  <c r="BY58" i="2006"/>
  <c r="T64" i="2006"/>
  <c r="R68" i="2006"/>
  <c r="BK70" i="2006"/>
  <c r="BK106" i="2006"/>
  <c r="N202" i="2006"/>
  <c r="DI222" i="2006"/>
  <c r="BY197" i="2006"/>
  <c r="DE205" i="2006"/>
  <c r="DG205" i="2006" s="1"/>
  <c r="DI217" i="2006"/>
  <c r="CW145" i="2006"/>
  <c r="CN97" i="2006"/>
  <c r="BM125" i="2006"/>
  <c r="BJ81" i="2006"/>
  <c r="BJ101" i="2006"/>
  <c r="BJ161" i="2006"/>
  <c r="AC57" i="2006"/>
  <c r="DC189" i="2006"/>
  <c r="W56" i="2006"/>
  <c r="W60" i="2006"/>
  <c r="W64" i="2006"/>
  <c r="W68" i="2006"/>
  <c r="W108" i="2006"/>
  <c r="W120" i="2006"/>
  <c r="W136" i="2006"/>
  <c r="W160" i="2006"/>
  <c r="W172" i="2006"/>
  <c r="N70" i="2006"/>
  <c r="N78" i="2006"/>
  <c r="N158" i="2006"/>
  <c r="N178" i="2006"/>
  <c r="BG214" i="2006"/>
  <c r="BG202" i="2006"/>
  <c r="BP34" i="2006"/>
  <c r="BP62" i="2006"/>
  <c r="BP114" i="2006"/>
  <c r="BP162" i="2006"/>
  <c r="BY22" i="2006"/>
  <c r="BY30" i="2006"/>
  <c r="CF74" i="2006"/>
  <c r="BY74" i="2006"/>
  <c r="CH42" i="2006"/>
  <c r="CH90" i="2006"/>
  <c r="CQ86" i="2006"/>
  <c r="CQ118" i="2006"/>
  <c r="CQ182" i="2006"/>
  <c r="CZ78" i="2006"/>
  <c r="CZ98" i="2006"/>
  <c r="CZ142" i="2006"/>
  <c r="DI54" i="2006"/>
  <c r="DI62" i="2006"/>
  <c r="DI102" i="2006"/>
  <c r="DI110" i="2006"/>
  <c r="DI134" i="2006"/>
  <c r="DI154" i="2006"/>
  <c r="DI178" i="2006"/>
  <c r="DI210" i="2006"/>
  <c r="DI198" i="2006"/>
  <c r="DE202" i="2006"/>
  <c r="DI202" i="2006"/>
  <c r="Q88" i="2006"/>
  <c r="Q144" i="2006"/>
  <c r="Q132" i="2006"/>
  <c r="Q148" i="2006"/>
  <c r="Q164" i="2006"/>
  <c r="Q168" i="2006"/>
  <c r="Q172" i="2006"/>
  <c r="Q200" i="2006"/>
  <c r="T80" i="2006"/>
  <c r="T88" i="2006"/>
  <c r="U92" i="2006"/>
  <c r="T92" i="2006"/>
  <c r="T96" i="2006"/>
  <c r="T100" i="2006"/>
  <c r="T108" i="2006"/>
  <c r="T112" i="2006"/>
  <c r="U112" i="2006"/>
  <c r="T124" i="2006"/>
  <c r="T144" i="2006"/>
  <c r="U144" i="2006"/>
  <c r="T160" i="2006"/>
  <c r="T164" i="2006"/>
  <c r="DO58" i="2006"/>
  <c r="DO118" i="2006"/>
  <c r="DP150" i="2006"/>
  <c r="DO158" i="2006"/>
  <c r="DL106" i="2006"/>
  <c r="DL202" i="2006"/>
  <c r="DM190" i="2006"/>
  <c r="DL214" i="2006"/>
  <c r="DM202" i="2006"/>
  <c r="DL222" i="2006"/>
  <c r="DM210" i="2006"/>
  <c r="CO50" i="2006"/>
  <c r="CO78" i="2006"/>
  <c r="CL58" i="2006"/>
  <c r="CF46" i="2006"/>
  <c r="CC122" i="2006"/>
  <c r="BW66" i="2006"/>
  <c r="BK50" i="2006"/>
  <c r="BK46" i="2006"/>
  <c r="BW62" i="2006"/>
  <c r="BN78" i="2006"/>
  <c r="BG210" i="2006"/>
  <c r="CU50" i="2006"/>
  <c r="CT58" i="2006"/>
  <c r="CT66" i="2006"/>
  <c r="CT82" i="2006"/>
  <c r="CT182" i="2006"/>
  <c r="CT202" i="2006"/>
  <c r="CN70" i="2006"/>
  <c r="CN106" i="2006"/>
  <c r="CN110" i="2006"/>
  <c r="CN114" i="2006"/>
  <c r="CN118" i="2006"/>
  <c r="CN122" i="2006"/>
  <c r="CN126" i="2006"/>
  <c r="CN142" i="2006"/>
  <c r="CN146" i="2006"/>
  <c r="CN150" i="2006"/>
  <c r="CK74" i="2006"/>
  <c r="CK78" i="2006"/>
  <c r="CK94" i="2006"/>
  <c r="CK110" i="2006"/>
  <c r="CK114" i="2006"/>
  <c r="CK118" i="2006"/>
  <c r="CK134" i="2006"/>
  <c r="CK146" i="2006"/>
  <c r="CK150" i="2006"/>
  <c r="CL154" i="2006"/>
  <c r="CK158" i="2006"/>
  <c r="CK162" i="2006"/>
  <c r="CK170" i="2006"/>
  <c r="CE58" i="2006"/>
  <c r="CE62" i="2006"/>
  <c r="CF66" i="2006"/>
  <c r="BZ66" i="2006" s="1"/>
  <c r="CE98" i="2006"/>
  <c r="CE102" i="2006"/>
  <c r="CE106" i="2006"/>
  <c r="CF114" i="2006"/>
  <c r="CE122" i="2006"/>
  <c r="CE134" i="2006"/>
  <c r="CF142" i="2006"/>
  <c r="CE146" i="2006"/>
  <c r="CE174" i="2006"/>
  <c r="CB82" i="2006"/>
  <c r="CB158" i="2006"/>
  <c r="CB166" i="2006"/>
  <c r="CC206" i="2006"/>
  <c r="BW50" i="2006"/>
  <c r="BV90" i="2006"/>
  <c r="BV106" i="2006"/>
  <c r="BV142" i="2006"/>
  <c r="BT206" i="2006"/>
  <c r="BJ58" i="2006"/>
  <c r="BK102" i="2006"/>
  <c r="BJ110" i="2006"/>
  <c r="BJ122" i="2006"/>
  <c r="BJ126" i="2006"/>
  <c r="BJ186" i="2006"/>
  <c r="BJ218" i="2006"/>
  <c r="BJ206" i="2006"/>
  <c r="BK210" i="2006"/>
  <c r="BJ222" i="2006"/>
  <c r="AC62" i="2006"/>
  <c r="AC86" i="2006"/>
  <c r="AC122" i="2006"/>
  <c r="AC134" i="2006"/>
  <c r="AC142" i="2006"/>
  <c r="AC206" i="2006"/>
  <c r="DD74" i="2006"/>
  <c r="DC106" i="2006"/>
  <c r="DC122" i="2006"/>
  <c r="DC126" i="2006"/>
  <c r="DC130" i="2006"/>
  <c r="DC146" i="2006"/>
  <c r="DD202" i="2006"/>
  <c r="DC206" i="2006"/>
  <c r="DC210" i="2006"/>
  <c r="W85" i="2006"/>
  <c r="W121" i="2006"/>
  <c r="W153" i="2006"/>
  <c r="W157" i="2006"/>
  <c r="W173" i="2006"/>
  <c r="W177" i="2006"/>
  <c r="W201" i="2006"/>
  <c r="W209" i="2006"/>
  <c r="BZ143" i="2008"/>
  <c r="CR129" i="2008"/>
  <c r="CR98" i="2008"/>
  <c r="BH77" i="2008"/>
  <c r="DJ50" i="2008"/>
  <c r="CE154" i="2006"/>
  <c r="CE162" i="2006"/>
  <c r="CC46" i="2006"/>
  <c r="CB78" i="2006"/>
  <c r="CC86" i="2006"/>
  <c r="CB118" i="2006"/>
  <c r="CB138" i="2006"/>
  <c r="CB154" i="2006"/>
  <c r="CB214" i="2006"/>
  <c r="CC202" i="2006"/>
  <c r="CB222" i="2006"/>
  <c r="CB210" i="2006"/>
  <c r="BV98" i="2006"/>
  <c r="BV110" i="2006"/>
  <c r="BV138" i="2006"/>
  <c r="BW138" i="2006"/>
  <c r="BV150" i="2006"/>
  <c r="BV166" i="2006"/>
  <c r="BS122" i="2006"/>
  <c r="BT202" i="2006"/>
  <c r="BT210" i="2006"/>
  <c r="BS222" i="2006"/>
  <c r="BM70" i="2006"/>
  <c r="BJ66" i="2006"/>
  <c r="BJ78" i="2006"/>
  <c r="BJ94" i="2006"/>
  <c r="BJ114" i="2006"/>
  <c r="BJ130" i="2006"/>
  <c r="BK58" i="2006"/>
  <c r="CC78" i="2006"/>
  <c r="BW90" i="2006"/>
  <c r="CF98" i="2006"/>
  <c r="W213" i="2006"/>
  <c r="I204" i="2006"/>
  <c r="K133" i="2006"/>
  <c r="N36" i="2006"/>
  <c r="N44" i="2006"/>
  <c r="R48" i="2006"/>
  <c r="R64" i="2006"/>
  <c r="O64" i="2006" s="1"/>
  <c r="R72" i="2006"/>
  <c r="O72" i="2006" s="1"/>
  <c r="N80" i="2006"/>
  <c r="N112" i="2006"/>
  <c r="R116" i="2006"/>
  <c r="N124" i="2006"/>
  <c r="U132" i="2006"/>
  <c r="N136" i="2006"/>
  <c r="U148" i="2006"/>
  <c r="U152" i="2006"/>
  <c r="U160" i="2006"/>
  <c r="U168" i="2006"/>
  <c r="BP136" i="2006"/>
  <c r="BY72" i="2006"/>
  <c r="CH96" i="2006"/>
  <c r="CQ88" i="2006"/>
  <c r="CZ120" i="2006"/>
  <c r="DI112" i="2006"/>
  <c r="AD188" i="2006"/>
  <c r="X188" i="2006" s="1"/>
  <c r="CI152" i="2008"/>
  <c r="CR75" i="2008"/>
  <c r="N27" i="2006"/>
  <c r="N31" i="2006"/>
  <c r="BG43" i="2006"/>
  <c r="BY35" i="2006"/>
  <c r="BY59" i="2006"/>
  <c r="CH39" i="2006"/>
  <c r="CZ75" i="2006"/>
  <c r="CK83" i="2006"/>
  <c r="CE99" i="2006"/>
  <c r="CE119" i="2006"/>
  <c r="CE155" i="2006"/>
  <c r="CB91" i="2006"/>
  <c r="CB151" i="2006"/>
  <c r="CB179" i="2006"/>
  <c r="CB207" i="2006"/>
  <c r="BV59" i="2006"/>
  <c r="BV147" i="2006"/>
  <c r="BS63" i="2006"/>
  <c r="BS87" i="2006"/>
  <c r="BS135" i="2006"/>
  <c r="BM83" i="2006"/>
  <c r="BM103" i="2006"/>
  <c r="BM163" i="2006"/>
  <c r="AD54" i="2006"/>
  <c r="X54" i="2006" s="1"/>
  <c r="W62" i="2006"/>
  <c r="W70" i="2006"/>
  <c r="W94" i="2006"/>
  <c r="AD98" i="2006"/>
  <c r="X98" i="2006" s="1"/>
  <c r="AD154" i="2006"/>
  <c r="X154" i="2006" s="1"/>
  <c r="W174" i="2006"/>
  <c r="BH140" i="2008"/>
  <c r="BH59" i="2008"/>
  <c r="DG213" i="2008"/>
  <c r="DA213" i="2008" s="1"/>
  <c r="DF225" i="2008"/>
  <c r="I207" i="2006"/>
  <c r="E219" i="2006"/>
  <c r="I211" i="2006"/>
  <c r="N47" i="2006"/>
  <c r="N55" i="2006"/>
  <c r="N103" i="2006"/>
  <c r="BG35" i="2006"/>
  <c r="BG51" i="2006"/>
  <c r="BG59" i="2006"/>
  <c r="BN63" i="2006"/>
  <c r="BG63" i="2006"/>
  <c r="BG199" i="2006"/>
  <c r="BP43" i="2006"/>
  <c r="BP63" i="2006"/>
  <c r="BT207" i="2006"/>
  <c r="BP207" i="2006"/>
  <c r="BY55" i="2006"/>
  <c r="BY47" i="2006"/>
  <c r="CH67" i="2006"/>
  <c r="DI91" i="2006"/>
  <c r="DI147" i="2006"/>
  <c r="N39" i="2006"/>
  <c r="N51" i="2006"/>
  <c r="N79" i="2006"/>
  <c r="N91" i="2006"/>
  <c r="R203" i="2006"/>
  <c r="N215" i="2006"/>
  <c r="R211" i="2006"/>
  <c r="N211" i="2006"/>
  <c r="BG31" i="2006"/>
  <c r="BG67" i="2006"/>
  <c r="BG83" i="2006"/>
  <c r="BG95" i="2006"/>
  <c r="BP39" i="2006"/>
  <c r="BW55" i="2006"/>
  <c r="BP55" i="2006"/>
  <c r="BT79" i="2006"/>
  <c r="BP79" i="2006"/>
  <c r="BT167" i="2006"/>
  <c r="BP167" i="2006"/>
  <c r="BT175" i="2006"/>
  <c r="BP175" i="2006"/>
  <c r="BY27" i="2006"/>
  <c r="BY67" i="2006"/>
  <c r="BY103" i="2006"/>
  <c r="BY107" i="2006"/>
  <c r="CF123" i="2006"/>
  <c r="BY123" i="2006"/>
  <c r="CF135" i="2006"/>
  <c r="BY135" i="2006"/>
  <c r="CF139" i="2006"/>
  <c r="BY139" i="2006"/>
  <c r="BY155" i="2006"/>
  <c r="CC211" i="2006"/>
  <c r="BY211" i="2006"/>
  <c r="CH35" i="2006"/>
  <c r="CH47" i="2006"/>
  <c r="CH63" i="2006"/>
  <c r="CH75" i="2006"/>
  <c r="CH83" i="2006"/>
  <c r="CL103" i="2006"/>
  <c r="CH103" i="2006"/>
  <c r="CH135" i="2006"/>
  <c r="CQ23" i="2006"/>
  <c r="CQ31" i="2006"/>
  <c r="CQ39" i="2006"/>
  <c r="CQ47" i="2006"/>
  <c r="CQ59" i="2006"/>
  <c r="CX95" i="2006"/>
  <c r="CQ95" i="2006"/>
  <c r="CX123" i="2006"/>
  <c r="CQ123" i="2006"/>
  <c r="CQ155" i="2006"/>
  <c r="CZ23" i="2006"/>
  <c r="CZ51" i="2006"/>
  <c r="CZ55" i="2006"/>
  <c r="CZ59" i="2006"/>
  <c r="CZ71" i="2006"/>
  <c r="CZ87" i="2006"/>
  <c r="CZ99" i="2006"/>
  <c r="CZ103" i="2006"/>
  <c r="CZ111" i="2006"/>
  <c r="CZ143" i="2006"/>
  <c r="DD203" i="2006"/>
  <c r="CZ215" i="2006"/>
  <c r="DD207" i="2006"/>
  <c r="CZ207" i="2006"/>
  <c r="DI31" i="2006"/>
  <c r="DI35" i="2006"/>
  <c r="DI43" i="2006"/>
  <c r="DG47" i="2006"/>
  <c r="DE63" i="2006"/>
  <c r="DF63" i="2006" s="1"/>
  <c r="DI63" i="2006"/>
  <c r="DE67" i="2006"/>
  <c r="DG67" i="2006"/>
  <c r="DI67" i="2006"/>
  <c r="DE79" i="2006"/>
  <c r="DG79" i="2006" s="1"/>
  <c r="DI79" i="2006"/>
  <c r="DE83" i="2006"/>
  <c r="DG83" i="2006" s="1"/>
  <c r="DI83" i="2006"/>
  <c r="DI119" i="2006"/>
  <c r="DI167" i="2006"/>
  <c r="DI183" i="2006"/>
  <c r="DE195" i="2006"/>
  <c r="DG195" i="2006" s="1"/>
  <c r="DI195" i="2006"/>
  <c r="DI199" i="2006"/>
  <c r="DP55" i="2006"/>
  <c r="DJ55" i="2006"/>
  <c r="DP59" i="2006"/>
  <c r="DO67" i="2006"/>
  <c r="DP87" i="2006"/>
  <c r="DO87" i="2006"/>
  <c r="DO155" i="2006"/>
  <c r="DP159" i="2006"/>
  <c r="DM59" i="2006"/>
  <c r="DM63" i="2006"/>
  <c r="DL71" i="2006"/>
  <c r="DM75" i="2006"/>
  <c r="DJ75" i="2006" s="1"/>
  <c r="DL91" i="2006"/>
  <c r="DM95" i="2006"/>
  <c r="DL95" i="2006"/>
  <c r="DM115" i="2006"/>
  <c r="DM123" i="2006"/>
  <c r="DL123" i="2006"/>
  <c r="DL127" i="2006"/>
  <c r="DL131" i="2006"/>
  <c r="DM131" i="2006"/>
  <c r="DL151" i="2006"/>
  <c r="DM151" i="2006"/>
  <c r="DL159" i="2006"/>
  <c r="DL163" i="2006"/>
  <c r="DL167" i="2006"/>
  <c r="DM171" i="2006"/>
  <c r="DL179" i="2006"/>
  <c r="DM187" i="2006"/>
  <c r="DL207" i="2006"/>
  <c r="DL211" i="2006"/>
  <c r="CX51" i="2006"/>
  <c r="CX63" i="2006"/>
  <c r="CW67" i="2006"/>
  <c r="CX67" i="2006"/>
  <c r="CX71" i="2006"/>
  <c r="CX75" i="2006"/>
  <c r="CX79" i="2006"/>
  <c r="CW83" i="2006"/>
  <c r="CW91" i="2006"/>
  <c r="CX99" i="2006"/>
  <c r="CW107" i="2006"/>
  <c r="CW111" i="2006"/>
  <c r="CW115" i="2006"/>
  <c r="CW127" i="2006"/>
  <c r="CW139" i="2006"/>
  <c r="CW143" i="2006"/>
  <c r="CW147" i="2006"/>
  <c r="CX155" i="2006"/>
  <c r="CL59" i="2006"/>
  <c r="CL79" i="2006"/>
  <c r="BW95" i="2006"/>
  <c r="BT55" i="2006"/>
  <c r="BT71" i="2006"/>
  <c r="BN115" i="2006"/>
  <c r="CW175" i="2006"/>
  <c r="CL51" i="2006"/>
  <c r="CK63" i="2006"/>
  <c r="CK71" i="2006"/>
  <c r="CL91" i="2006"/>
  <c r="CK99" i="2006"/>
  <c r="CK103" i="2006"/>
  <c r="CK115" i="2006"/>
  <c r="CK131" i="2006"/>
  <c r="CK139" i="2006"/>
  <c r="CK151" i="2006"/>
  <c r="CK155" i="2006"/>
  <c r="CL179" i="2006"/>
  <c r="CK191" i="2006"/>
  <c r="CK203" i="2006"/>
  <c r="CK215" i="2006"/>
  <c r="CL211" i="2006"/>
  <c r="CK211" i="2006"/>
  <c r="CF47" i="2006"/>
  <c r="CF55" i="2006"/>
  <c r="CE59" i="2006"/>
  <c r="CF67" i="2006"/>
  <c r="CE91" i="2006"/>
  <c r="CE103" i="2006"/>
  <c r="CE111" i="2006"/>
  <c r="CE139" i="2006"/>
  <c r="CE143" i="2006"/>
  <c r="CE147" i="2006"/>
  <c r="CB59" i="2006"/>
  <c r="CC67" i="2006"/>
  <c r="BZ67" i="2006" s="1"/>
  <c r="CC71" i="2006"/>
  <c r="CC79" i="2006"/>
  <c r="CB103" i="2006"/>
  <c r="CB115" i="2006"/>
  <c r="CC115" i="2006"/>
  <c r="CB135" i="2006"/>
  <c r="CB159" i="2006"/>
  <c r="CB171" i="2006"/>
  <c r="CB187" i="2006"/>
  <c r="CB199" i="2006"/>
  <c r="BW47" i="2006"/>
  <c r="BW51" i="2006"/>
  <c r="BW63" i="2006"/>
  <c r="BV75" i="2006"/>
  <c r="BV83" i="2006"/>
  <c r="BV91" i="2006"/>
  <c r="BV103" i="2006"/>
  <c r="BV175" i="2006"/>
  <c r="BS59" i="2006"/>
  <c r="BT67" i="2006"/>
  <c r="BS75" i="2006"/>
  <c r="BS79" i="2006"/>
  <c r="BS99" i="2006"/>
  <c r="BT99" i="2006"/>
  <c r="BS111" i="2006"/>
  <c r="BS131" i="2006"/>
  <c r="BS139" i="2006"/>
  <c r="BS151" i="2006"/>
  <c r="BS159" i="2006"/>
  <c r="BS167" i="2006"/>
  <c r="BS179" i="2006"/>
  <c r="BS183" i="2006"/>
  <c r="BT183" i="2006"/>
  <c r="BS191" i="2006"/>
  <c r="BS199" i="2006"/>
  <c r="BS207" i="2006"/>
  <c r="BN47" i="2006"/>
  <c r="BN59" i="2006"/>
  <c r="BM71" i="2006"/>
  <c r="BM79" i="2006"/>
  <c r="BN87" i="2006"/>
  <c r="BM91" i="2006"/>
  <c r="BM119" i="2006"/>
  <c r="BM131" i="2006"/>
  <c r="BM139" i="2006"/>
  <c r="BM147" i="2006"/>
  <c r="BM167" i="2006"/>
  <c r="BM171" i="2006"/>
  <c r="DC91" i="2006"/>
  <c r="W38" i="2006"/>
  <c r="W46" i="2006"/>
  <c r="W50" i="2006"/>
  <c r="W82" i="2006"/>
  <c r="W90" i="2006"/>
  <c r="W106" i="2006"/>
  <c r="W110" i="2006"/>
  <c r="W118" i="2006"/>
  <c r="W122" i="2006"/>
  <c r="W130" i="2006"/>
  <c r="AD130" i="2006"/>
  <c r="X130" i="2006" s="1"/>
  <c r="W138" i="2006"/>
  <c r="W146" i="2006"/>
  <c r="W166" i="2006"/>
  <c r="W182" i="2006"/>
  <c r="W206" i="2006"/>
  <c r="AD194" i="2006"/>
  <c r="X194" i="2006" s="1"/>
  <c r="W226" i="2006"/>
  <c r="W214" i="2006"/>
  <c r="AD46" i="2006"/>
  <c r="X46" i="2006" s="1"/>
  <c r="CB67" i="2006"/>
  <c r="BT75" i="2006"/>
  <c r="BT111" i="2006"/>
  <c r="CW163" i="2006"/>
  <c r="CK59" i="2006"/>
  <c r="CK67" i="2006"/>
  <c r="CK79" i="2006"/>
  <c r="CK87" i="2006"/>
  <c r="CK95" i="2006"/>
  <c r="CK107" i="2006"/>
  <c r="CK119" i="2006"/>
  <c r="CK127" i="2006"/>
  <c r="CK135" i="2006"/>
  <c r="CK147" i="2006"/>
  <c r="CK159" i="2006"/>
  <c r="CK175" i="2006"/>
  <c r="CK187" i="2006"/>
  <c r="CK207" i="2006"/>
  <c r="CF51" i="2006"/>
  <c r="BZ51" i="2006" s="1"/>
  <c r="CF63" i="2006"/>
  <c r="CE87" i="2006"/>
  <c r="CE95" i="2006"/>
  <c r="CE107" i="2006"/>
  <c r="CE123" i="2006"/>
  <c r="CE135" i="2006"/>
  <c r="CE151" i="2006"/>
  <c r="CE167" i="2006"/>
  <c r="CE171" i="2006"/>
  <c r="CB63" i="2006"/>
  <c r="CC75" i="2006"/>
  <c r="CC83" i="2006"/>
  <c r="CC91" i="2006"/>
  <c r="CC99" i="2006"/>
  <c r="CB99" i="2006"/>
  <c r="CB111" i="2006"/>
  <c r="CB119" i="2006"/>
  <c r="CB127" i="2006"/>
  <c r="CB155" i="2006"/>
  <c r="CC167" i="2006"/>
  <c r="CB195" i="2006"/>
  <c r="CB203" i="2006"/>
  <c r="BW59" i="2006"/>
  <c r="BV71" i="2006"/>
  <c r="BW79" i="2006"/>
  <c r="BV87" i="2006"/>
  <c r="BV111" i="2006"/>
  <c r="BV119" i="2006"/>
  <c r="BV127" i="2006"/>
  <c r="BV131" i="2006"/>
  <c r="BW143" i="2006"/>
  <c r="BV151" i="2006"/>
  <c r="BV171" i="2006"/>
  <c r="BT63" i="2006"/>
  <c r="BS71" i="2006"/>
  <c r="BS83" i="2006"/>
  <c r="BT95" i="2006"/>
  <c r="BS95" i="2006"/>
  <c r="BS107" i="2006"/>
  <c r="BS115" i="2006"/>
  <c r="BS127" i="2006"/>
  <c r="BS143" i="2006"/>
  <c r="BS147" i="2006"/>
  <c r="BS155" i="2006"/>
  <c r="BS163" i="2006"/>
  <c r="BS171" i="2006"/>
  <c r="BT171" i="2006"/>
  <c r="BS187" i="2006"/>
  <c r="BS195" i="2006"/>
  <c r="BS203" i="2006"/>
  <c r="BS211" i="2006"/>
  <c r="BN51" i="2006"/>
  <c r="BM67" i="2006"/>
  <c r="BM75" i="2006"/>
  <c r="BM115" i="2006"/>
  <c r="BM127" i="2006"/>
  <c r="BM135" i="2006"/>
  <c r="BM151" i="2006"/>
  <c r="BM159" i="2006"/>
  <c r="AC203" i="2006"/>
  <c r="DC135" i="2006"/>
  <c r="DC219" i="2006"/>
  <c r="DC207" i="2006"/>
  <c r="W42" i="2006"/>
  <c r="W54" i="2006"/>
  <c r="W66" i="2006"/>
  <c r="W78" i="2006"/>
  <c r="W86" i="2006"/>
  <c r="AD86" i="2006"/>
  <c r="X86" i="2006" s="1"/>
  <c r="W102" i="2006"/>
  <c r="W114" i="2006"/>
  <c r="W126" i="2006"/>
  <c r="W134" i="2006"/>
  <c r="W142" i="2006"/>
  <c r="W162" i="2006"/>
  <c r="W186" i="2006"/>
  <c r="W198" i="2006"/>
  <c r="W222" i="2006"/>
  <c r="W210" i="2006"/>
  <c r="I214" i="2006"/>
  <c r="H226" i="2006"/>
  <c r="I206" i="2006"/>
  <c r="I202" i="2006"/>
  <c r="N104" i="2006"/>
  <c r="N108" i="2006"/>
  <c r="N128" i="2006"/>
  <c r="U140" i="2006"/>
  <c r="N140" i="2006"/>
  <c r="N180" i="2006"/>
  <c r="R212" i="2006"/>
  <c r="N212" i="2006"/>
  <c r="BP168" i="2006"/>
  <c r="BP176" i="2006"/>
  <c r="CH100" i="2006"/>
  <c r="CH112" i="2006"/>
  <c r="CH136" i="2006"/>
  <c r="CH220" i="2006"/>
  <c r="CH208" i="2006"/>
  <c r="CU132" i="2006"/>
  <c r="CQ132" i="2006"/>
  <c r="CQ140" i="2006"/>
  <c r="CQ156" i="2006"/>
  <c r="CZ132" i="2006"/>
  <c r="CZ136" i="2006"/>
  <c r="CZ144" i="2006"/>
  <c r="DD180" i="2006"/>
  <c r="CZ180" i="2006"/>
  <c r="DD212" i="2006"/>
  <c r="CZ224" i="2006"/>
  <c r="DI128" i="2006"/>
  <c r="DI132" i="2006"/>
  <c r="DI136" i="2006"/>
  <c r="DI140" i="2006"/>
  <c r="DI204" i="2006"/>
  <c r="DI192" i="2006"/>
  <c r="Q138" i="2006"/>
  <c r="R206" i="2006"/>
  <c r="Q206" i="2006"/>
  <c r="Q226" i="2006"/>
  <c r="Q214" i="2006"/>
  <c r="T98" i="2006"/>
  <c r="DM92" i="2006"/>
  <c r="DM128" i="2006"/>
  <c r="DL172" i="2006"/>
  <c r="DM208" i="2006"/>
  <c r="CX92" i="2006"/>
  <c r="CW128" i="2006"/>
  <c r="CX140" i="2006"/>
  <c r="CU100" i="2006"/>
  <c r="CU108" i="2006"/>
  <c r="CU112" i="2006"/>
  <c r="CT116" i="2006"/>
  <c r="CT128" i="2006"/>
  <c r="CT136" i="2006"/>
  <c r="CU148" i="2006"/>
  <c r="CT212" i="2006"/>
  <c r="CU200" i="2006"/>
  <c r="CU204" i="2006"/>
  <c r="CT216" i="2006"/>
  <c r="CN88" i="2006"/>
  <c r="CN92" i="2006"/>
  <c r="CN96" i="2006"/>
  <c r="CO104" i="2006"/>
  <c r="CO120" i="2006"/>
  <c r="CN128" i="2006"/>
  <c r="CO132" i="2006"/>
  <c r="CN140" i="2006"/>
  <c r="CN164" i="2006"/>
  <c r="CF160" i="2006"/>
  <c r="BV124" i="2006"/>
  <c r="BS132" i="2006"/>
  <c r="BS152" i="2006"/>
  <c r="BM120" i="2006"/>
  <c r="BM128" i="2006"/>
  <c r="BM132" i="2006"/>
  <c r="BM144" i="2006"/>
  <c r="BM156" i="2006"/>
  <c r="BM160" i="2006"/>
  <c r="BM164" i="2006"/>
  <c r="BM168" i="2006"/>
  <c r="BM176" i="2006"/>
  <c r="BJ132" i="2006"/>
  <c r="BJ152" i="2006"/>
  <c r="AC92" i="2006"/>
  <c r="AC96" i="2006"/>
  <c r="AC108" i="2006"/>
  <c r="AC128" i="2006"/>
  <c r="AC140" i="2006"/>
  <c r="AC144" i="2006"/>
  <c r="AC148" i="2006"/>
  <c r="AC164" i="2006"/>
  <c r="AC180" i="2006"/>
  <c r="AC192" i="2006"/>
  <c r="DC88" i="2006"/>
  <c r="DC96" i="2006"/>
  <c r="DC136" i="2006"/>
  <c r="DD140" i="2006"/>
  <c r="DC144" i="2006"/>
  <c r="DC152" i="2006"/>
  <c r="DC160" i="2006"/>
  <c r="DC204" i="2006"/>
  <c r="DC220" i="2006"/>
  <c r="DC208" i="2006"/>
  <c r="DC224" i="2006"/>
  <c r="DC212" i="2006"/>
  <c r="AD203" i="2006"/>
  <c r="X203" i="2006" s="1"/>
  <c r="W215" i="2006"/>
  <c r="AD207" i="2006"/>
  <c r="X207" i="2006" s="1"/>
  <c r="W219" i="2006"/>
  <c r="CO100" i="2006"/>
  <c r="CH144" i="2006"/>
  <c r="R208" i="2006"/>
  <c r="N224" i="2006"/>
  <c r="DJ97" i="2008"/>
  <c r="BH89" i="2008"/>
  <c r="H57" i="2006"/>
  <c r="R207" i="2006"/>
  <c r="CW133" i="2006"/>
  <c r="CI160" i="2008"/>
  <c r="DF196" i="2008"/>
  <c r="DG196" i="2008"/>
  <c r="DA196" i="2008" s="1"/>
  <c r="DF184" i="2008"/>
  <c r="BQ117" i="2008"/>
  <c r="BH45" i="2008"/>
  <c r="K63" i="2006"/>
  <c r="N43" i="2006"/>
  <c r="N67" i="2006"/>
  <c r="N71" i="2006"/>
  <c r="N119" i="2006"/>
  <c r="N123" i="2006"/>
  <c r="N135" i="2006"/>
  <c r="N143" i="2006"/>
  <c r="N155" i="2006"/>
  <c r="BG27" i="2006"/>
  <c r="BG55" i="2006"/>
  <c r="BG71" i="2006"/>
  <c r="BG75" i="2006"/>
  <c r="BG79" i="2006"/>
  <c r="BG87" i="2006"/>
  <c r="BN99" i="2006"/>
  <c r="BG99" i="2006"/>
  <c r="BN107" i="2006"/>
  <c r="BG107" i="2006"/>
  <c r="BG115" i="2006"/>
  <c r="BG167" i="2006"/>
  <c r="BN175" i="2006"/>
  <c r="BG175" i="2006"/>
  <c r="BG183" i="2006"/>
  <c r="BK207" i="2006"/>
  <c r="BG207" i="2006"/>
  <c r="BP31" i="2006"/>
  <c r="BP35" i="2006"/>
  <c r="BP47" i="2006"/>
  <c r="BP51" i="2006"/>
  <c r="BW67" i="2006"/>
  <c r="BP67" i="2006"/>
  <c r="BW71" i="2006"/>
  <c r="BP71" i="2006"/>
  <c r="BW75" i="2006"/>
  <c r="BP75" i="2006"/>
  <c r="BW83" i="2006"/>
  <c r="BP83" i="2006"/>
  <c r="BT87" i="2006"/>
  <c r="BP87" i="2006"/>
  <c r="BT91" i="2006"/>
  <c r="BP91" i="2006"/>
  <c r="BW91" i="2006"/>
  <c r="BP95" i="2006"/>
  <c r="BW99" i="2006"/>
  <c r="BP99" i="2006"/>
  <c r="BT131" i="2006"/>
  <c r="BW131" i="2006"/>
  <c r="BT143" i="2006"/>
  <c r="BP143" i="2006"/>
  <c r="BT147" i="2006"/>
  <c r="BP147" i="2006"/>
  <c r="BY23" i="2006"/>
  <c r="BY39" i="2006"/>
  <c r="CF71" i="2006"/>
  <c r="BY71" i="2006"/>
  <c r="CF75" i="2006"/>
  <c r="BY75" i="2006"/>
  <c r="CF79" i="2006"/>
  <c r="BY79" i="2006"/>
  <c r="CF83" i="2006"/>
  <c r="BY83" i="2006"/>
  <c r="CC87" i="2006"/>
  <c r="BY87" i="2006"/>
  <c r="BY91" i="2006"/>
  <c r="CC95" i="2006"/>
  <c r="BZ95" i="2006" s="1"/>
  <c r="BY95" i="2006"/>
  <c r="CF163" i="2006"/>
  <c r="BY163" i="2006"/>
  <c r="BY179" i="2006"/>
  <c r="CH59" i="2006"/>
  <c r="CH79" i="2006"/>
  <c r="CH91" i="2006"/>
  <c r="CH99" i="2006"/>
  <c r="CH115" i="2006"/>
  <c r="CH127" i="2006"/>
  <c r="CH151" i="2006"/>
  <c r="CH159" i="2006"/>
  <c r="CH219" i="2006"/>
  <c r="CL207" i="2006"/>
  <c r="CQ51" i="2006"/>
  <c r="CQ71" i="2006"/>
  <c r="CQ75" i="2006"/>
  <c r="CQ79" i="2006"/>
  <c r="CQ83" i="2006"/>
  <c r="CQ91" i="2006"/>
  <c r="CQ99" i="2006"/>
  <c r="CX135" i="2006"/>
  <c r="CQ135" i="2006"/>
  <c r="CQ159" i="2006"/>
  <c r="CZ31" i="2006"/>
  <c r="CZ35" i="2006"/>
  <c r="CZ43" i="2006"/>
  <c r="CZ67" i="2006"/>
  <c r="CZ83" i="2006"/>
  <c r="CZ91" i="2006"/>
  <c r="CZ95" i="2006"/>
  <c r="CZ115" i="2006"/>
  <c r="CZ123" i="2006"/>
  <c r="CZ147" i="2006"/>
  <c r="CZ155" i="2006"/>
  <c r="CZ159" i="2006"/>
  <c r="CZ167" i="2006"/>
  <c r="CZ179" i="2006"/>
  <c r="CZ195" i="2006"/>
  <c r="CZ183" i="2006"/>
  <c r="CZ203" i="2006"/>
  <c r="CZ191" i="2006"/>
  <c r="DI27" i="2006"/>
  <c r="DI39" i="2006"/>
  <c r="DE55" i="2006"/>
  <c r="DI55" i="2006"/>
  <c r="DE71" i="2006"/>
  <c r="DG71" i="2006" s="1"/>
  <c r="DI71" i="2006"/>
  <c r="DE75" i="2006"/>
  <c r="DG75" i="2006" s="1"/>
  <c r="DI75" i="2006"/>
  <c r="DI87" i="2006"/>
  <c r="DE95" i="2006"/>
  <c r="DI95" i="2006"/>
  <c r="DM107" i="2006"/>
  <c r="DI107" i="2006"/>
  <c r="DI111" i="2006"/>
  <c r="DI143" i="2006"/>
  <c r="DM155" i="2006"/>
  <c r="DI155" i="2006"/>
  <c r="DI159" i="2006"/>
  <c r="DI175" i="2006"/>
  <c r="DE203" i="2006"/>
  <c r="DG203" i="2006" s="1"/>
  <c r="DI215" i="2006"/>
  <c r="DE207" i="2006"/>
  <c r="DI207" i="2006"/>
  <c r="DI219" i="2006"/>
  <c r="DE211" i="2006"/>
  <c r="DG211" i="2006"/>
  <c r="DI211" i="2006"/>
  <c r="Q161" i="2006"/>
  <c r="T109" i="2006"/>
  <c r="DO63" i="2006"/>
  <c r="DP71" i="2006"/>
  <c r="DO79" i="2006"/>
  <c r="DO83" i="2006"/>
  <c r="DP91" i="2006"/>
  <c r="DP95" i="2006"/>
  <c r="DP115" i="2006"/>
  <c r="DP119" i="2006"/>
  <c r="DP123" i="2006"/>
  <c r="DO147" i="2006"/>
  <c r="DO151" i="2006"/>
  <c r="DO163" i="2006"/>
  <c r="DO167" i="2006"/>
  <c r="DM47" i="2006"/>
  <c r="DM51" i="2006"/>
  <c r="DL59" i="2006"/>
  <c r="DM67" i="2006"/>
  <c r="DJ67" i="2006" s="1"/>
  <c r="DL75" i="2006"/>
  <c r="DM79" i="2006"/>
  <c r="DM83" i="2006"/>
  <c r="DL87" i="2006"/>
  <c r="DM91" i="2006"/>
  <c r="DM99" i="2006"/>
  <c r="DL99" i="2006"/>
  <c r="DM103" i="2006"/>
  <c r="DL103" i="2006"/>
  <c r="DL107" i="2006"/>
  <c r="DL111" i="2006"/>
  <c r="DM127" i="2006"/>
  <c r="DM135" i="2006"/>
  <c r="DM139" i="2006"/>
  <c r="DL139" i="2006"/>
  <c r="DL143" i="2006"/>
  <c r="DL147" i="2006"/>
  <c r="DL155" i="2006"/>
  <c r="DM163" i="2006"/>
  <c r="DL171" i="2006"/>
  <c r="DL175" i="2006"/>
  <c r="DM179" i="2006"/>
  <c r="DL183" i="2006"/>
  <c r="DL187" i="2006"/>
  <c r="DL191" i="2006"/>
  <c r="DM191" i="2006"/>
  <c r="DL195" i="2006"/>
  <c r="DL203" i="2006"/>
  <c r="DM211" i="2006"/>
  <c r="CX47" i="2006"/>
  <c r="CW59" i="2006"/>
  <c r="CW71" i="2006"/>
  <c r="CW75" i="2006"/>
  <c r="CW79" i="2006"/>
  <c r="CW99" i="2006"/>
  <c r="CX115" i="2006"/>
  <c r="CW119" i="2006"/>
  <c r="CW123" i="2006"/>
  <c r="CW131" i="2006"/>
  <c r="CW135" i="2006"/>
  <c r="CW151" i="2006"/>
  <c r="CW155" i="2006"/>
  <c r="CX159" i="2006"/>
  <c r="CX163" i="2006"/>
  <c r="CW167" i="2006"/>
  <c r="CX171" i="2006"/>
  <c r="CW171" i="2006"/>
  <c r="CT91" i="2006"/>
  <c r="CN83" i="2006"/>
  <c r="CO87" i="2006"/>
  <c r="I89" i="2006"/>
  <c r="N148" i="2006"/>
  <c r="N204" i="2006"/>
  <c r="R192" i="2006"/>
  <c r="CU168" i="2006"/>
  <c r="CQ168" i="2006"/>
  <c r="DI212" i="2006"/>
  <c r="DI200" i="2006"/>
  <c r="DL148" i="2006"/>
  <c r="CT160" i="2006"/>
  <c r="CU208" i="2006"/>
  <c r="CU212" i="2006"/>
  <c r="BM148" i="2006"/>
  <c r="BM152" i="2006"/>
  <c r="AC172" i="2006"/>
  <c r="AD180" i="2006"/>
  <c r="X180" i="2006" s="1"/>
  <c r="AD204" i="2006"/>
  <c r="X204" i="2006" s="1"/>
  <c r="DC156" i="2006"/>
  <c r="DC192" i="2006"/>
  <c r="DC180" i="2006"/>
  <c r="W223" i="2006"/>
  <c r="AD211" i="2006"/>
  <c r="X211" i="2006" s="1"/>
  <c r="CI137" i="2008"/>
  <c r="DJ155" i="2008"/>
  <c r="CR139" i="2008"/>
  <c r="BH119" i="2008"/>
  <c r="BZ159" i="2008"/>
  <c r="CR82" i="2008"/>
  <c r="BQ75" i="2008"/>
  <c r="CI61" i="2008"/>
  <c r="BZ145" i="2008"/>
  <c r="DJ158" i="2008"/>
  <c r="BH128" i="2008"/>
  <c r="U49" i="2006"/>
  <c r="R65" i="2006"/>
  <c r="R97" i="2006"/>
  <c r="U105" i="2006"/>
  <c r="U117" i="2006"/>
  <c r="U141" i="2006"/>
  <c r="U165" i="2006"/>
  <c r="R201" i="2006"/>
  <c r="R205" i="2006"/>
  <c r="R202" i="2006"/>
  <c r="R210" i="2006"/>
  <c r="BZ169" i="2008"/>
  <c r="CI150" i="2008"/>
  <c r="CI133" i="2008"/>
  <c r="CR128" i="2008"/>
  <c r="BH50" i="2008"/>
  <c r="BH46" i="2008"/>
  <c r="BQ91" i="2008"/>
  <c r="BZ85" i="2008"/>
  <c r="DJ83" i="2008"/>
  <c r="BZ77" i="2008"/>
  <c r="DJ107" i="2008"/>
  <c r="CI99" i="2008"/>
  <c r="BQ57" i="2008"/>
  <c r="BZ74" i="2008"/>
  <c r="BH162" i="2008"/>
  <c r="BZ76" i="2008"/>
  <c r="CR81" i="2008"/>
  <c r="BH111" i="2008"/>
  <c r="DJ171" i="2008"/>
  <c r="CI144" i="2008"/>
  <c r="BZ116" i="2008"/>
  <c r="BH132" i="2008"/>
  <c r="BQ105" i="2008"/>
  <c r="BQ102" i="2008"/>
  <c r="BQ112" i="2008"/>
  <c r="BQ81" i="2008"/>
  <c r="CI60" i="2008"/>
  <c r="CR146" i="2008"/>
  <c r="CI62" i="2008"/>
  <c r="BQ76" i="2008"/>
  <c r="DJ93" i="2008"/>
  <c r="CI72" i="2008"/>
  <c r="N75" i="2006"/>
  <c r="N83" i="2006"/>
  <c r="N87" i="2006"/>
  <c r="N95" i="2006"/>
  <c r="N115" i="2006"/>
  <c r="N127" i="2006"/>
  <c r="N159" i="2006"/>
  <c r="N163" i="2006"/>
  <c r="N187" i="2006"/>
  <c r="N199" i="2006"/>
  <c r="N207" i="2006"/>
  <c r="BG111" i="2006"/>
  <c r="BG131" i="2006"/>
  <c r="BG179" i="2006"/>
  <c r="BG203" i="2006"/>
  <c r="BG211" i="2006"/>
  <c r="BP213" i="2006"/>
  <c r="BY191" i="2006"/>
  <c r="BY195" i="2006"/>
  <c r="CH171" i="2006"/>
  <c r="CH221" i="2006"/>
  <c r="CQ187" i="2006"/>
  <c r="CQ215" i="2006"/>
  <c r="BG91" i="2006"/>
  <c r="BP107" i="2006"/>
  <c r="BW107" i="2006"/>
  <c r="BP123" i="2006"/>
  <c r="BW123" i="2006"/>
  <c r="BP131" i="2006"/>
  <c r="BG143" i="2006"/>
  <c r="BY143" i="2006"/>
  <c r="BG147" i="2006"/>
  <c r="BW147" i="2006"/>
  <c r="BG151" i="2006"/>
  <c r="BY159" i="2006"/>
  <c r="BP163" i="2006"/>
  <c r="BW163" i="2006"/>
  <c r="BQ163" i="2006" s="1"/>
  <c r="BW167" i="2006"/>
  <c r="BW175" i="2006"/>
  <c r="BP191" i="2006"/>
  <c r="BP195" i="2006"/>
  <c r="BP199" i="2006"/>
  <c r="BP203" i="2006"/>
  <c r="BP211" i="2006"/>
  <c r="CZ213" i="2006"/>
  <c r="R215" i="2006"/>
  <c r="BP215" i="2006"/>
  <c r="BG217" i="2006"/>
  <c r="R219" i="2006"/>
  <c r="BP219" i="2006"/>
  <c r="CQ219" i="2006"/>
  <c r="BP223" i="2006"/>
  <c r="CL223" i="2006"/>
  <c r="H236" i="2006"/>
  <c r="H224" i="2006"/>
  <c r="H234" i="2006"/>
  <c r="H222" i="2006"/>
  <c r="H230" i="2006"/>
  <c r="I218" i="2006"/>
  <c r="N235" i="2006"/>
  <c r="N223" i="2006"/>
  <c r="BG227" i="2006"/>
  <c r="BG215" i="2006"/>
  <c r="BG231" i="2006"/>
  <c r="BG219" i="2006"/>
  <c r="BG235" i="2006"/>
  <c r="BG223" i="2006"/>
  <c r="BT213" i="2006"/>
  <c r="BP225" i="2006"/>
  <c r="BY227" i="2006"/>
  <c r="BY215" i="2006"/>
  <c r="BY219" i="2006"/>
  <c r="BY235" i="2006"/>
  <c r="BY223" i="2006"/>
  <c r="CH217" i="2006"/>
  <c r="CL219" i="2006"/>
  <c r="CH231" i="2006"/>
  <c r="CQ235" i="2006"/>
  <c r="CQ223" i="2006"/>
  <c r="CZ231" i="2006"/>
  <c r="CZ219" i="2006"/>
  <c r="CZ235" i="2006"/>
  <c r="CZ223" i="2006"/>
  <c r="DE215" i="2006"/>
  <c r="DF227" i="2006" s="1"/>
  <c r="DI227" i="2006"/>
  <c r="DG223" i="2006"/>
  <c r="Q129" i="2006"/>
  <c r="Q177" i="2006"/>
  <c r="Q215" i="2006"/>
  <c r="Q219" i="2006"/>
  <c r="Q235" i="2006"/>
  <c r="R223" i="2006"/>
  <c r="T85" i="2006"/>
  <c r="DL215" i="2006"/>
  <c r="DL229" i="2006"/>
  <c r="DL217" i="2006"/>
  <c r="DL231" i="2006"/>
  <c r="DL219" i="2006"/>
  <c r="DL235" i="2006"/>
  <c r="DL223" i="2006"/>
  <c r="CT227" i="2006"/>
  <c r="CU215" i="2006"/>
  <c r="CT219" i="2006"/>
  <c r="CL215" i="2006"/>
  <c r="CK219" i="2006"/>
  <c r="CK223" i="2006"/>
  <c r="CC215" i="2006"/>
  <c r="CC219" i="2006"/>
  <c r="CB233" i="2006"/>
  <c r="CB221" i="2006"/>
  <c r="CC223" i="2006"/>
  <c r="BS215" i="2006"/>
  <c r="BS219" i="2006"/>
  <c r="BS233" i="2006"/>
  <c r="BS221" i="2006"/>
  <c r="BS223" i="2006"/>
  <c r="BK215" i="2006"/>
  <c r="BJ229" i="2006"/>
  <c r="BJ217" i="2006"/>
  <c r="BK219" i="2006"/>
  <c r="BK223" i="2006"/>
  <c r="AC235" i="2006"/>
  <c r="AC223" i="2006"/>
  <c r="DD215" i="2006"/>
  <c r="DC231" i="2006"/>
  <c r="DD219" i="2006"/>
  <c r="AD202" i="2006"/>
  <c r="X202" i="2006" s="1"/>
  <c r="AD206" i="2006"/>
  <c r="X206" i="2006" s="1"/>
  <c r="E211" i="2006"/>
  <c r="E207" i="2006"/>
  <c r="CL204" i="2006"/>
  <c r="CL208" i="2006"/>
  <c r="CL212" i="2006"/>
  <c r="E210" i="2006"/>
  <c r="H210" i="2006"/>
  <c r="H202" i="2006"/>
  <c r="K64" i="2006"/>
  <c r="K72" i="2006"/>
  <c r="Q123" i="2006"/>
  <c r="DL61" i="2006"/>
  <c r="DL101" i="2006"/>
  <c r="DL137" i="2006"/>
  <c r="CW105" i="2006"/>
  <c r="CW117" i="2006"/>
  <c r="CW137" i="2006"/>
  <c r="CW149" i="2006"/>
  <c r="CT97" i="2006"/>
  <c r="CN145" i="2006"/>
  <c r="CN165" i="2006"/>
  <c r="CE81" i="2006"/>
  <c r="CB125" i="2006"/>
  <c r="BV89" i="2006"/>
  <c r="BV129" i="2006"/>
  <c r="BS65" i="2006"/>
  <c r="BS73" i="2006"/>
  <c r="BS85" i="2006"/>
  <c r="BS93" i="2006"/>
  <c r="BS97" i="2006"/>
  <c r="BS105" i="2006"/>
  <c r="BS109" i="2006"/>
  <c r="BS117" i="2006"/>
  <c r="BS129" i="2006"/>
  <c r="BM97" i="2006"/>
  <c r="BM109" i="2006"/>
  <c r="BM133" i="2006"/>
  <c r="BJ57" i="2006"/>
  <c r="BJ61" i="2006"/>
  <c r="BJ69" i="2006"/>
  <c r="BJ77" i="2006"/>
  <c r="BJ93" i="2006"/>
  <c r="BJ105" i="2006"/>
  <c r="BJ113" i="2006"/>
  <c r="AC129" i="2006"/>
  <c r="DC57" i="2006"/>
  <c r="DC73" i="2006"/>
  <c r="DC137" i="2006"/>
  <c r="W23" i="2006"/>
  <c r="W83" i="2006"/>
  <c r="AD103" i="2006"/>
  <c r="X103" i="2006" s="1"/>
  <c r="BQ63" i="2008"/>
  <c r="DL129" i="2006"/>
  <c r="DL149" i="2006"/>
  <c r="CW65" i="2006"/>
  <c r="CN69" i="2006"/>
  <c r="BS113" i="2006"/>
  <c r="BJ137" i="2006"/>
  <c r="BJ157" i="2006"/>
  <c r="BJ193" i="2006"/>
  <c r="BQ174" i="2008"/>
  <c r="CI143" i="2008"/>
  <c r="CR54" i="2008"/>
  <c r="DI157" i="2006"/>
  <c r="DL105" i="2006"/>
  <c r="CW89" i="2006"/>
  <c r="CT181" i="2006"/>
  <c r="CN77" i="2006"/>
  <c r="CN129" i="2006"/>
  <c r="CK97" i="2006"/>
  <c r="CK153" i="2006"/>
  <c r="CE125" i="2006"/>
  <c r="BS121" i="2006"/>
  <c r="BS157" i="2006"/>
  <c r="W63" i="2006"/>
  <c r="W75" i="2006"/>
  <c r="R156" i="2006"/>
  <c r="U156" i="2006"/>
  <c r="N160" i="2006"/>
  <c r="N172" i="2006"/>
  <c r="R176" i="2006"/>
  <c r="U176" i="2006"/>
  <c r="N184" i="2006"/>
  <c r="N208" i="2006"/>
  <c r="N196" i="2006"/>
  <c r="CH200" i="2006"/>
  <c r="CH188" i="2006"/>
  <c r="CH204" i="2006"/>
  <c r="CH192" i="2006"/>
  <c r="CQ152" i="2006"/>
  <c r="CU164" i="2006"/>
  <c r="CQ164" i="2006"/>
  <c r="CQ172" i="2006"/>
  <c r="DD148" i="2006"/>
  <c r="CZ148" i="2006"/>
  <c r="CZ156" i="2006"/>
  <c r="CZ168" i="2006"/>
  <c r="DI148" i="2006"/>
  <c r="DI196" i="2006"/>
  <c r="DI184" i="2006"/>
  <c r="T154" i="2006"/>
  <c r="DL180" i="2006"/>
  <c r="DL184" i="2006"/>
  <c r="CW152" i="2006"/>
  <c r="CW160" i="2006"/>
  <c r="CX176" i="2006"/>
  <c r="CT156" i="2006"/>
  <c r="CT188" i="2006"/>
  <c r="CT208" i="2006"/>
  <c r="CU196" i="2006"/>
  <c r="CN148" i="2006"/>
  <c r="CN176" i="2006"/>
  <c r="DL141" i="2006"/>
  <c r="CW73" i="2006"/>
  <c r="BS161" i="2006"/>
  <c r="W183" i="2006"/>
  <c r="L100" i="2006"/>
  <c r="K98" i="2006"/>
  <c r="BH164" i="2008"/>
  <c r="BH167" i="2008"/>
  <c r="DF134" i="2008"/>
  <c r="BQ148" i="2008"/>
  <c r="DA127" i="2008"/>
  <c r="CI87" i="2008"/>
  <c r="DF127" i="2008"/>
  <c r="DJ75" i="2008"/>
  <c r="BZ91" i="2008"/>
  <c r="BQ73" i="2008"/>
  <c r="BZ105" i="2008"/>
  <c r="BH123" i="2008"/>
  <c r="DJ109" i="2008"/>
  <c r="CR101" i="2008"/>
  <c r="BZ56" i="2008"/>
  <c r="CI157" i="2008"/>
  <c r="CI147" i="2008"/>
  <c r="CI126" i="2008"/>
  <c r="BH175" i="2008"/>
  <c r="CI106" i="2008"/>
  <c r="BZ96" i="2008"/>
  <c r="DJ104" i="2008"/>
  <c r="BQ74" i="2008"/>
  <c r="BH66" i="2008"/>
  <c r="R58" i="2006"/>
  <c r="R162" i="2006"/>
  <c r="R92" i="2006"/>
  <c r="R112" i="2006"/>
  <c r="R136" i="2006"/>
  <c r="R148" i="2006"/>
  <c r="R188" i="2006"/>
  <c r="U68" i="2006"/>
  <c r="U80" i="2006"/>
  <c r="U100" i="2006"/>
  <c r="CT86" i="2006"/>
  <c r="CT110" i="2006"/>
  <c r="CT114" i="2006"/>
  <c r="CT118" i="2006"/>
  <c r="CT134" i="2006"/>
  <c r="CT146" i="2006"/>
  <c r="CN90" i="2006"/>
  <c r="CN98" i="2006"/>
  <c r="CK82" i="2006"/>
  <c r="CK122" i="2006"/>
  <c r="CK154" i="2006"/>
  <c r="CK178" i="2006"/>
  <c r="CE94" i="2006"/>
  <c r="CE114" i="2006"/>
  <c r="CE138" i="2006"/>
  <c r="CE142" i="2006"/>
  <c r="CE158" i="2006"/>
  <c r="CE170" i="2006"/>
  <c r="CB110" i="2006"/>
  <c r="CB150" i="2006"/>
  <c r="CB194" i="2006"/>
  <c r="BV122" i="2006"/>
  <c r="BV126" i="2006"/>
  <c r="BV130" i="2006"/>
  <c r="BV162" i="2006"/>
  <c r="BV174" i="2006"/>
  <c r="AD150" i="2006"/>
  <c r="X150" i="2006" s="1"/>
  <c r="AD174" i="2006"/>
  <c r="X174" i="2006" s="1"/>
  <c r="DJ157" i="2008"/>
  <c r="CR162" i="2008"/>
  <c r="CI140" i="2008"/>
  <c r="BQ137" i="2008"/>
  <c r="BH124" i="2008"/>
  <c r="BQ106" i="2008"/>
  <c r="CR87" i="2008"/>
  <c r="BZ84" i="2008"/>
  <c r="BH112" i="2008"/>
  <c r="BQ93" i="2008"/>
  <c r="DF79" i="2008"/>
  <c r="DJ56" i="2008"/>
  <c r="CR49" i="2008"/>
  <c r="BQ140" i="2008"/>
  <c r="DJ77" i="2008"/>
  <c r="DJ73" i="2008"/>
  <c r="BZ136" i="2008"/>
  <c r="R191" i="2006"/>
  <c r="K102" i="2006"/>
  <c r="DL65" i="2006"/>
  <c r="DL125" i="2006"/>
  <c r="CW61" i="2006"/>
  <c r="CW69" i="2006"/>
  <c r="CW93" i="2006"/>
  <c r="CW97" i="2006"/>
  <c r="CW121" i="2006"/>
  <c r="CT57" i="2006"/>
  <c r="CT73" i="2006"/>
  <c r="CT77" i="2006"/>
  <c r="CN85" i="2006"/>
  <c r="CN101" i="2006"/>
  <c r="CN113" i="2006"/>
  <c r="CK141" i="2006"/>
  <c r="CK177" i="2006"/>
  <c r="CK185" i="2006"/>
  <c r="CE97" i="2006"/>
  <c r="CE105" i="2006"/>
  <c r="CE117" i="2006"/>
  <c r="CE165" i="2006"/>
  <c r="CE173" i="2006"/>
  <c r="BS133" i="2006"/>
  <c r="BS137" i="2006"/>
  <c r="BS169" i="2006"/>
  <c r="BJ109" i="2006"/>
  <c r="BJ129" i="2006"/>
  <c r="BJ169" i="2006"/>
  <c r="BJ177" i="2006"/>
  <c r="BJ181" i="2006"/>
  <c r="BJ189" i="2006"/>
  <c r="AC61" i="2006"/>
  <c r="DC129" i="2006"/>
  <c r="DC149" i="2006"/>
  <c r="DC153" i="2006"/>
  <c r="W115" i="2006"/>
  <c r="W135" i="2006"/>
  <c r="CQ61" i="2006"/>
  <c r="BS185" i="2006"/>
  <c r="N34" i="2006"/>
  <c r="N42" i="2006"/>
  <c r="U54" i="2006"/>
  <c r="N54" i="2006"/>
  <c r="N118" i="2006"/>
  <c r="N150" i="2006"/>
  <c r="BG38" i="2006"/>
  <c r="BG50" i="2006"/>
  <c r="BG74" i="2006"/>
  <c r="BG114" i="2006"/>
  <c r="BG138" i="2006"/>
  <c r="BG174" i="2006"/>
  <c r="BP54" i="2006"/>
  <c r="BP58" i="2006"/>
  <c r="BP70" i="2006"/>
  <c r="BP98" i="2006"/>
  <c r="BP102" i="2006"/>
  <c r="BY34" i="2006"/>
  <c r="BY42" i="2006"/>
  <c r="BY50" i="2006"/>
  <c r="BY62" i="2006"/>
  <c r="CF82" i="2006"/>
  <c r="BY82" i="2006"/>
  <c r="BY106" i="2006"/>
  <c r="CH78" i="2006"/>
  <c r="CQ50" i="2006"/>
  <c r="CQ58" i="2006"/>
  <c r="CQ78" i="2006"/>
  <c r="CQ106" i="2006"/>
  <c r="CZ38" i="2006"/>
  <c r="CZ162" i="2006"/>
  <c r="DI42" i="2006"/>
  <c r="DI58" i="2006"/>
  <c r="DI66" i="2006"/>
  <c r="DI70" i="2006"/>
  <c r="DI74" i="2006"/>
  <c r="DI82" i="2006"/>
  <c r="DI94" i="2006"/>
  <c r="DI122" i="2006"/>
  <c r="DI190" i="2006"/>
  <c r="Q156" i="2006"/>
  <c r="T72" i="2006"/>
  <c r="T76" i="2006"/>
  <c r="T84" i="2006"/>
  <c r="T104" i="2006"/>
  <c r="T116" i="2006"/>
  <c r="T120" i="2006"/>
  <c r="T128" i="2006"/>
  <c r="T132" i="2006"/>
  <c r="T140" i="2006"/>
  <c r="T148" i="2006"/>
  <c r="T156" i="2006"/>
  <c r="T168" i="2006"/>
  <c r="T172" i="2006"/>
  <c r="T176" i="2006"/>
  <c r="DP58" i="2006"/>
  <c r="DP62" i="2006"/>
  <c r="DO62" i="2006"/>
  <c r="DP66" i="2006"/>
  <c r="DO78" i="2006"/>
  <c r="DP90" i="2006"/>
  <c r="DP110" i="2006"/>
  <c r="DO114" i="2006"/>
  <c r="DO122" i="2006"/>
  <c r="DO130" i="2006"/>
  <c r="DO142" i="2006"/>
  <c r="DO146" i="2006"/>
  <c r="DO150" i="2006"/>
  <c r="DO162" i="2006"/>
  <c r="CO74" i="2006"/>
  <c r="CO102" i="2006"/>
  <c r="CF118" i="2006"/>
  <c r="CC102" i="2006"/>
  <c r="BW118" i="2006"/>
  <c r="BW134" i="2006"/>
  <c r="BW146" i="2006"/>
  <c r="CN166" i="2006"/>
  <c r="CK186" i="2006"/>
  <c r="CK194" i="2006"/>
  <c r="CB178" i="2006"/>
  <c r="CB198" i="2006"/>
  <c r="BV170" i="2006"/>
  <c r="BT166" i="2006"/>
  <c r="BJ182" i="2006"/>
  <c r="BK190" i="2006"/>
  <c r="CI161" i="2008"/>
  <c r="BH153" i="2008"/>
  <c r="BH102" i="2008"/>
  <c r="BJ202" i="2006"/>
  <c r="U76" i="2006"/>
  <c r="U88" i="2006"/>
  <c r="R100" i="2006"/>
  <c r="U104" i="2006"/>
  <c r="U108" i="2006"/>
  <c r="U116" i="2006"/>
  <c r="U120" i="2006"/>
  <c r="U124" i="2006"/>
  <c r="U128" i="2006"/>
  <c r="R132" i="2006"/>
  <c r="U136" i="2006"/>
  <c r="R140" i="2006"/>
  <c r="R144" i="2006"/>
  <c r="R152" i="2006"/>
  <c r="R160" i="2006"/>
  <c r="U172" i="2006"/>
  <c r="N200" i="2006"/>
  <c r="CO172" i="2006"/>
  <c r="CH172" i="2006"/>
  <c r="CO176" i="2006"/>
  <c r="CH176" i="2006"/>
  <c r="CZ204" i="2006"/>
  <c r="CZ192" i="2006"/>
  <c r="DI164" i="2006"/>
  <c r="DI188" i="2006"/>
  <c r="CT180" i="2006"/>
  <c r="CU184" i="2006"/>
  <c r="CN168" i="2006"/>
  <c r="CL48" i="2006"/>
  <c r="CI48" i="2006" s="1"/>
  <c r="CK108" i="2006"/>
  <c r="CE80" i="2006"/>
  <c r="BQ172" i="2008"/>
  <c r="CI155" i="2008"/>
  <c r="BQ150" i="2008"/>
  <c r="BZ59" i="2008"/>
  <c r="CR85" i="2008"/>
  <c r="DA189" i="2008"/>
  <c r="BH172" i="2008"/>
  <c r="CR135" i="2008"/>
  <c r="BZ175" i="2008"/>
  <c r="CI169" i="2008"/>
  <c r="DJ176" i="2008"/>
  <c r="BZ148" i="2008"/>
  <c r="BZ139" i="2008"/>
  <c r="BZ104" i="2008"/>
  <c r="BQ87" i="2008"/>
  <c r="BQ111" i="2008"/>
  <c r="CI74" i="2008"/>
  <c r="BQ113" i="2008"/>
  <c r="BZ99" i="2008"/>
  <c r="DJ80" i="2008"/>
  <c r="CI82" i="2008"/>
  <c r="CR52" i="2008"/>
  <c r="BQ141" i="2008"/>
  <c r="DJ144" i="2008"/>
  <c r="CR72" i="2008"/>
  <c r="DA104" i="2008"/>
  <c r="CR117" i="2008"/>
  <c r="BH166" i="2008"/>
  <c r="CR107" i="2008"/>
  <c r="DF171" i="2008"/>
  <c r="CI174" i="2008"/>
  <c r="BH168" i="2008"/>
  <c r="BH165" i="2008"/>
  <c r="CR140" i="2008"/>
  <c r="DJ127" i="2008"/>
  <c r="BQ169" i="2008"/>
  <c r="CI158" i="2008"/>
  <c r="CI139" i="2008"/>
  <c r="BZ154" i="2008"/>
  <c r="BZ161" i="2008"/>
  <c r="BZ158" i="2008"/>
  <c r="DF180" i="2008"/>
  <c r="BZ123" i="2008"/>
  <c r="BZ115" i="2008"/>
  <c r="BZ118" i="2008"/>
  <c r="DJ87" i="2008"/>
  <c r="CR114" i="2008"/>
  <c r="BQ103" i="2008"/>
  <c r="BZ69" i="2008"/>
  <c r="CR59" i="2008"/>
  <c r="DA112" i="2008"/>
  <c r="BH96" i="2008"/>
  <c r="BQ62" i="2008"/>
  <c r="CI48" i="2008"/>
  <c r="BQ155" i="2008"/>
  <c r="BZ151" i="2008"/>
  <c r="BH68" i="2008"/>
  <c r="BZ140" i="2008"/>
  <c r="DJ63" i="2008"/>
  <c r="CR138" i="2008"/>
  <c r="AG221" i="2006"/>
  <c r="AP224" i="2006"/>
  <c r="CK224" i="2006"/>
  <c r="BQ226" i="2006"/>
  <c r="DA230" i="2006"/>
  <c r="DS230" i="2006"/>
  <c r="AM232" i="2006"/>
  <c r="AG232" i="2006"/>
  <c r="AL232" i="2006"/>
  <c r="DS232" i="2006"/>
  <c r="BK221" i="2006"/>
  <c r="BG233" i="2006"/>
  <c r="O197" i="2008"/>
  <c r="DO110" i="2006"/>
  <c r="AL214" i="2006"/>
  <c r="AP215" i="2006"/>
  <c r="AL216" i="2006"/>
  <c r="BD216" i="2006"/>
  <c r="AU217" i="2006"/>
  <c r="BD218" i="2006"/>
  <c r="AV220" i="2006"/>
  <c r="AP220" i="2006"/>
  <c r="AL221" i="2006"/>
  <c r="AY223" i="2006"/>
  <c r="AU224" i="2006"/>
  <c r="BQ225" i="2006"/>
  <c r="O226" i="2006"/>
  <c r="AP226" i="2006"/>
  <c r="CR226" i="2006"/>
  <c r="DJ226" i="2006"/>
  <c r="AY228" i="2006"/>
  <c r="AY229" i="2006"/>
  <c r="BZ229" i="2006"/>
  <c r="CR229" i="2006"/>
  <c r="F230" i="2006"/>
  <c r="AY230" i="2006"/>
  <c r="BZ230" i="2006"/>
  <c r="CR233" i="2006"/>
  <c r="AP213" i="2006"/>
  <c r="AP214" i="2006"/>
  <c r="AL230" i="2006"/>
  <c r="BE218" i="2006"/>
  <c r="AY218" i="2006"/>
  <c r="F225" i="2006"/>
  <c r="CR225" i="2006"/>
  <c r="AY226" i="2006"/>
  <c r="O227" i="2006"/>
  <c r="DA227" i="2006"/>
  <c r="DS227" i="2006"/>
  <c r="DA228" i="2006"/>
  <c r="DY228" i="2006"/>
  <c r="DS228" i="2006"/>
  <c r="DX228" i="2006"/>
  <c r="BH230" i="2006"/>
  <c r="CR46" i="2008"/>
  <c r="CI115" i="2008"/>
  <c r="F232" i="2006"/>
  <c r="CI232" i="2006"/>
  <c r="AY234" i="2006"/>
  <c r="O235" i="2006"/>
  <c r="AP235" i="2006"/>
  <c r="CR235" i="2006"/>
  <c r="DJ235" i="2006"/>
  <c r="F236" i="2006"/>
  <c r="BT208" i="2006"/>
  <c r="DE192" i="2006"/>
  <c r="DG192" i="2006" s="1"/>
  <c r="DE200" i="2006"/>
  <c r="DG200" i="2006" s="1"/>
  <c r="DA200" i="2006" s="1"/>
  <c r="DE204" i="2006"/>
  <c r="DG204" i="2006" s="1"/>
  <c r="DE208" i="2006"/>
  <c r="DG208" i="2006" s="1"/>
  <c r="DE212" i="2006"/>
  <c r="DE216" i="2006"/>
  <c r="DE220" i="2006"/>
  <c r="DS175" i="2006"/>
  <c r="DX230" i="2006"/>
  <c r="BZ146" i="2008"/>
  <c r="BQ161" i="2008"/>
  <c r="BQ154" i="2008"/>
  <c r="BZ144" i="2008"/>
  <c r="CI146" i="2008"/>
  <c r="BQ151" i="2008"/>
  <c r="BQ109" i="2008"/>
  <c r="BH78" i="2008"/>
  <c r="F75" i="2008"/>
  <c r="BH93" i="2008"/>
  <c r="CR156" i="2008"/>
  <c r="BQ153" i="2008"/>
  <c r="BH76" i="2008"/>
  <c r="DA232" i="2006"/>
  <c r="BQ233" i="2006"/>
  <c r="DJ233" i="2006"/>
  <c r="O234" i="2006"/>
  <c r="BQ234" i="2006"/>
  <c r="BH235" i="2006"/>
  <c r="BZ235" i="2006"/>
  <c r="AY236" i="2006"/>
  <c r="BQ236" i="2006"/>
  <c r="BK74" i="2006"/>
  <c r="BK98" i="2006"/>
  <c r="BK130" i="2006"/>
  <c r="BK154" i="2006"/>
  <c r="BK178" i="2006"/>
  <c r="BK194" i="2006"/>
  <c r="BK198" i="2006"/>
  <c r="BK202" i="2006"/>
  <c r="BK222" i="2006"/>
  <c r="BW70" i="2006"/>
  <c r="CC62" i="2006"/>
  <c r="CC118" i="2006"/>
  <c r="CC130" i="2006"/>
  <c r="CC154" i="2006"/>
  <c r="CC198" i="2006"/>
  <c r="CC214" i="2006"/>
  <c r="DP114" i="2006"/>
  <c r="CU223" i="2006"/>
  <c r="AD47" i="2006"/>
  <c r="X47" i="2006" s="1"/>
  <c r="AD59" i="2006"/>
  <c r="X59" i="2006" s="1"/>
  <c r="AD63" i="2006"/>
  <c r="X63" i="2006" s="1"/>
  <c r="AD67" i="2006"/>
  <c r="X67" i="2006" s="1"/>
  <c r="AD79" i="2006"/>
  <c r="X79" i="2006" s="1"/>
  <c r="AD83" i="2006"/>
  <c r="X83" i="2006" s="1"/>
  <c r="AD111" i="2006"/>
  <c r="X111" i="2006" s="1"/>
  <c r="AD151" i="2006"/>
  <c r="X151" i="2006" s="1"/>
  <c r="AD159" i="2006"/>
  <c r="X159" i="2006" s="1"/>
  <c r="AD191" i="2006"/>
  <c r="X191" i="2006" s="1"/>
  <c r="AD219" i="2006"/>
  <c r="X219" i="2006" s="1"/>
  <c r="AD223" i="2006"/>
  <c r="X223" i="2006" s="1"/>
  <c r="O179" i="2008"/>
  <c r="DA149" i="2008"/>
  <c r="DJ159" i="2008"/>
  <c r="BZ133" i="2008"/>
  <c r="F71" i="2008"/>
  <c r="BZ70" i="2008"/>
  <c r="CR105" i="2008"/>
  <c r="DF96" i="2008"/>
  <c r="BZ45" i="2008"/>
  <c r="DS231" i="2006"/>
  <c r="O233" i="2006"/>
  <c r="AY233" i="2006"/>
  <c r="DA236" i="2006"/>
  <c r="DS99" i="2006"/>
  <c r="O217" i="2008"/>
  <c r="BQ160" i="2008"/>
  <c r="DJ143" i="2008"/>
  <c r="BZ130" i="2008"/>
  <c r="BZ166" i="2008"/>
  <c r="DJ175" i="2008"/>
  <c r="BH143" i="2008"/>
  <c r="BQ86" i="2008"/>
  <c r="BQ110" i="2008"/>
  <c r="DA96" i="2008"/>
  <c r="CR68" i="2008"/>
  <c r="R172" i="2006"/>
  <c r="AD220" i="2006"/>
  <c r="X220" i="2006" s="1"/>
  <c r="I221" i="2006"/>
  <c r="F221" i="2006" s="1"/>
  <c r="DG210" i="2006"/>
  <c r="DG212" i="2006"/>
  <c r="DE221" i="2006"/>
  <c r="DF233" i="2006" s="1"/>
  <c r="DF210" i="2008"/>
  <c r="CL216" i="2006"/>
  <c r="BQ143" i="2008"/>
  <c r="BZ110" i="2008"/>
  <c r="DJ103" i="2008"/>
  <c r="DJ95" i="2008"/>
  <c r="BQ95" i="2008"/>
  <c r="BH95" i="2008"/>
  <c r="CR74" i="2008"/>
  <c r="BQ94" i="2008"/>
  <c r="BH65" i="2008"/>
  <c r="H207" i="2006"/>
  <c r="N217" i="2006"/>
  <c r="BP217" i="2006"/>
  <c r="DM204" i="2006"/>
  <c r="DM206" i="2006"/>
  <c r="DM212" i="2006"/>
  <c r="CU203" i="2006"/>
  <c r="CT215" i="2006"/>
  <c r="CC213" i="2006"/>
  <c r="CB217" i="2006"/>
  <c r="BS216" i="2006"/>
  <c r="BS220" i="2006"/>
  <c r="DD209" i="2006"/>
  <c r="DC215" i="2006"/>
  <c r="DC223" i="2006"/>
  <c r="H206" i="2006"/>
  <c r="H204" i="2006"/>
  <c r="Q222" i="2006"/>
  <c r="DM205" i="2006"/>
  <c r="CC210" i="2006"/>
  <c r="CB218" i="2006"/>
  <c r="DD206" i="2006"/>
  <c r="DD214" i="2006"/>
  <c r="DE213" i="2006"/>
  <c r="DF225" i="2006" s="1"/>
  <c r="AD208" i="2006"/>
  <c r="X208" i="2006" s="1"/>
  <c r="W216" i="2006"/>
  <c r="BQ49" i="2008"/>
  <c r="N149" i="2006"/>
  <c r="BG53" i="2006"/>
  <c r="BY37" i="2006"/>
  <c r="CH173" i="2006"/>
  <c r="CZ25" i="2006"/>
  <c r="CZ57" i="2006"/>
  <c r="CZ69" i="2006"/>
  <c r="R47" i="2006"/>
  <c r="R51" i="2006"/>
  <c r="R55" i="2006"/>
  <c r="R59" i="2006"/>
  <c r="R63" i="2006"/>
  <c r="R67" i="2006"/>
  <c r="R71" i="2006"/>
  <c r="R99" i="2006"/>
  <c r="R103" i="2006"/>
  <c r="R139" i="2006"/>
  <c r="R175" i="2006"/>
  <c r="R183" i="2006"/>
  <c r="U67" i="2006"/>
  <c r="U71" i="2006"/>
  <c r="U75" i="2006"/>
  <c r="U99" i="2006"/>
  <c r="U107" i="2006"/>
  <c r="U111" i="2006"/>
  <c r="U119" i="2006"/>
  <c r="U123" i="2006"/>
  <c r="U147" i="2006"/>
  <c r="DM50" i="2006"/>
  <c r="DM62" i="2006"/>
  <c r="DM66" i="2006"/>
  <c r="DM70" i="2006"/>
  <c r="DM82" i="2006"/>
  <c r="DM94" i="2006"/>
  <c r="DM98" i="2006"/>
  <c r="DM102" i="2006"/>
  <c r="DM106" i="2006"/>
  <c r="DM146" i="2006"/>
  <c r="DM166" i="2006"/>
  <c r="DM182" i="2006"/>
  <c r="CX58" i="2006"/>
  <c r="CX70" i="2006"/>
  <c r="CX90" i="2006"/>
  <c r="CX94" i="2006"/>
  <c r="CU151" i="2006"/>
  <c r="CO47" i="2006"/>
  <c r="CO59" i="2006"/>
  <c r="CO71" i="2006"/>
  <c r="CO79" i="2006"/>
  <c r="CO103" i="2006"/>
  <c r="CL64" i="2006"/>
  <c r="CL92" i="2006"/>
  <c r="CL140" i="2006"/>
  <c r="CI140" i="2006" s="1"/>
  <c r="CL144" i="2006"/>
  <c r="CL196" i="2006"/>
  <c r="CF76" i="2006"/>
  <c r="BT46" i="2006"/>
  <c r="BT50" i="2006"/>
  <c r="BT54" i="2006"/>
  <c r="BT58" i="2006"/>
  <c r="BT62" i="2006"/>
  <c r="BT86" i="2006"/>
  <c r="BT94" i="2006"/>
  <c r="BT106" i="2006"/>
  <c r="BT122" i="2006"/>
  <c r="BT130" i="2006"/>
  <c r="BT186" i="2006"/>
  <c r="BN46" i="2006"/>
  <c r="BN50" i="2006"/>
  <c r="BN66" i="2006"/>
  <c r="BN70" i="2006"/>
  <c r="BN86" i="2006"/>
  <c r="BN102" i="2006"/>
  <c r="BK51" i="2006"/>
  <c r="BK55" i="2006"/>
  <c r="BK79" i="2006"/>
  <c r="BK91" i="2006"/>
  <c r="BK95" i="2006"/>
  <c r="BK99" i="2006"/>
  <c r="BK127" i="2006"/>
  <c r="BK139" i="2006"/>
  <c r="BK155" i="2006"/>
  <c r="BK195" i="2006"/>
  <c r="AC175" i="2006"/>
  <c r="DD47" i="2006"/>
  <c r="DD51" i="2006"/>
  <c r="DD55" i="2006"/>
  <c r="DD75" i="2006"/>
  <c r="DD87" i="2006"/>
  <c r="DD99" i="2006"/>
  <c r="DD103" i="2006"/>
  <c r="DD119" i="2006"/>
  <c r="DD127" i="2006"/>
  <c r="DD131" i="2006"/>
  <c r="DD135" i="2006"/>
  <c r="DD179" i="2006"/>
  <c r="DD187" i="2006"/>
  <c r="W31" i="2006"/>
  <c r="W43" i="2006"/>
  <c r="W51" i="2006"/>
  <c r="W55" i="2006"/>
  <c r="W67" i="2006"/>
  <c r="W71" i="2006"/>
  <c r="W99" i="2006"/>
  <c r="W103" i="2006"/>
  <c r="W107" i="2006"/>
  <c r="W111" i="2006"/>
  <c r="W151" i="2006"/>
  <c r="CR164" i="2008"/>
  <c r="CI105" i="2008"/>
  <c r="DJ98" i="2008"/>
  <c r="DJ163" i="2008"/>
  <c r="BZ165" i="2008"/>
  <c r="CI159" i="2008"/>
  <c r="BQ124" i="2008"/>
  <c r="BZ114" i="2008"/>
  <c r="BH82" i="2008"/>
  <c r="BH70" i="2008"/>
  <c r="CI53" i="2008"/>
  <c r="BQ54" i="2008"/>
  <c r="BZ63" i="2008"/>
  <c r="BH58" i="2008"/>
  <c r="BZ49" i="2008"/>
  <c r="CI58" i="2008"/>
  <c r="DJ69" i="2008"/>
  <c r="DJ128" i="2008"/>
  <c r="BH54" i="2008"/>
  <c r="DJ124" i="2008"/>
  <c r="BH63" i="2008"/>
  <c r="DJ61" i="2008"/>
  <c r="CI45" i="2008"/>
  <c r="BQ50" i="2008"/>
  <c r="CI151" i="2008"/>
  <c r="BH109" i="2008"/>
  <c r="BZ62" i="2008"/>
  <c r="DJ51" i="2008"/>
  <c r="BQ145" i="2008"/>
  <c r="DJ48" i="2008"/>
  <c r="CI108" i="2008"/>
  <c r="DJ147" i="2008"/>
  <c r="CI120" i="2008"/>
  <c r="BZ66" i="2008"/>
  <c r="BH62" i="2008"/>
  <c r="CR123" i="2008"/>
  <c r="BQ59" i="2008"/>
  <c r="E52" i="2006"/>
  <c r="L52" i="2006"/>
  <c r="H92" i="2006"/>
  <c r="I92" i="2006"/>
  <c r="K58" i="2006"/>
  <c r="K70" i="2006"/>
  <c r="K162" i="2006"/>
  <c r="BG33" i="2006"/>
  <c r="BW49" i="2006"/>
  <c r="BP49" i="2006"/>
  <c r="BY21" i="2006"/>
  <c r="BW77" i="2006"/>
  <c r="BT77" i="2006"/>
  <c r="BW101" i="2006"/>
  <c r="BT101" i="2006"/>
  <c r="BT97" i="2006"/>
  <c r="DL146" i="2006"/>
  <c r="BG185" i="2006"/>
  <c r="BY209" i="2006"/>
  <c r="N37" i="2006"/>
  <c r="U113" i="2006"/>
  <c r="N113" i="2006"/>
  <c r="BG29" i="2006"/>
  <c r="BG157" i="2006"/>
  <c r="BP33" i="2006"/>
  <c r="BP69" i="2006"/>
  <c r="BP93" i="2006"/>
  <c r="CC57" i="2006"/>
  <c r="BY57" i="2006"/>
  <c r="CC145" i="2006"/>
  <c r="CF145" i="2006"/>
  <c r="BY145" i="2006"/>
  <c r="CQ81" i="2006"/>
  <c r="CQ117" i="2006"/>
  <c r="CZ21" i="2006"/>
  <c r="CZ97" i="2006"/>
  <c r="CZ145" i="2006"/>
  <c r="DI25" i="2006"/>
  <c r="DI49" i="2006"/>
  <c r="DI53" i="2006"/>
  <c r="DI73" i="2006"/>
  <c r="DI185" i="2006"/>
  <c r="R75" i="2006"/>
  <c r="O75" i="2006" s="1"/>
  <c r="Q75" i="2006"/>
  <c r="R87" i="2006"/>
  <c r="Q87" i="2006"/>
  <c r="R91" i="2006"/>
  <c r="Q91" i="2006"/>
  <c r="Q119" i="2006"/>
  <c r="Q127" i="2006"/>
  <c r="R131" i="2006"/>
  <c r="Q131" i="2006"/>
  <c r="Q143" i="2006"/>
  <c r="R151" i="2006"/>
  <c r="Q151" i="2006"/>
  <c r="R171" i="2006"/>
  <c r="Q171" i="2006"/>
  <c r="T79" i="2006"/>
  <c r="U79" i="2006"/>
  <c r="T83" i="2006"/>
  <c r="T87" i="2006"/>
  <c r="T95" i="2006"/>
  <c r="T143" i="2006"/>
  <c r="U143" i="2006"/>
  <c r="DO105" i="2006"/>
  <c r="DO117" i="2006"/>
  <c r="DO141" i="2006"/>
  <c r="DM58" i="2006"/>
  <c r="DL58" i="2006"/>
  <c r="DL86" i="2006"/>
  <c r="DL90" i="2006"/>
  <c r="DL114" i="2006"/>
  <c r="DL118" i="2006"/>
  <c r="DM126" i="2006"/>
  <c r="DL126" i="2006"/>
  <c r="DM130" i="2006"/>
  <c r="DL130" i="2006"/>
  <c r="DL134" i="2006"/>
  <c r="DL138" i="2006"/>
  <c r="DM142" i="2006"/>
  <c r="DL142" i="2006"/>
  <c r="DL162" i="2006"/>
  <c r="DL206" i="2006"/>
  <c r="DM194" i="2006"/>
  <c r="CW62" i="2006"/>
  <c r="CW66" i="2006"/>
  <c r="CW82" i="2006"/>
  <c r="CX86" i="2006"/>
  <c r="CW86" i="2006"/>
  <c r="CW106" i="2006"/>
  <c r="CW114" i="2006"/>
  <c r="CX118" i="2006"/>
  <c r="CW118" i="2006"/>
  <c r="CW154" i="2006"/>
  <c r="CW170" i="2006"/>
  <c r="CT75" i="2006"/>
  <c r="CT99" i="2006"/>
  <c r="CT111" i="2006"/>
  <c r="CT119" i="2006"/>
  <c r="CT139" i="2006"/>
  <c r="CT203" i="2006"/>
  <c r="CU191" i="2006"/>
  <c r="CU195" i="2006"/>
  <c r="CT207" i="2006"/>
  <c r="CN87" i="2006"/>
  <c r="CN143" i="2006"/>
  <c r="CO143" i="2006"/>
  <c r="CK60" i="2006"/>
  <c r="CL68" i="2006"/>
  <c r="CK68" i="2006"/>
  <c r="CK72" i="2006"/>
  <c r="CK84" i="2006"/>
  <c r="CK96" i="2006"/>
  <c r="CK100" i="2006"/>
  <c r="CK104" i="2006"/>
  <c r="CK132" i="2006"/>
  <c r="CK156" i="2006"/>
  <c r="CL200" i="2006"/>
  <c r="CK200" i="2006"/>
  <c r="CE64" i="2006"/>
  <c r="CE68" i="2006"/>
  <c r="CE84" i="2006"/>
  <c r="CE88" i="2006"/>
  <c r="CE92" i="2006"/>
  <c r="CE100" i="2006"/>
  <c r="CF100" i="2006"/>
  <c r="CE112" i="2006"/>
  <c r="CE116" i="2006"/>
  <c r="CE128" i="2006"/>
  <c r="CE136" i="2006"/>
  <c r="CE144" i="2006"/>
  <c r="CE156" i="2006"/>
  <c r="CE164" i="2006"/>
  <c r="CB57" i="2006"/>
  <c r="CB65" i="2006"/>
  <c r="CB81" i="2006"/>
  <c r="CB109" i="2006"/>
  <c r="CB149" i="2006"/>
  <c r="BV57" i="2006"/>
  <c r="BW73" i="2006"/>
  <c r="BW89" i="2006"/>
  <c r="BV97" i="2006"/>
  <c r="BV137" i="2006"/>
  <c r="BV141" i="2006"/>
  <c r="BT66" i="2006"/>
  <c r="BS66" i="2006"/>
  <c r="BS70" i="2006"/>
  <c r="BT70" i="2006"/>
  <c r="BT74" i="2006"/>
  <c r="BS74" i="2006"/>
  <c r="BT78" i="2006"/>
  <c r="BS78" i="2006"/>
  <c r="BS82" i="2006"/>
  <c r="BT82" i="2006"/>
  <c r="BS90" i="2006"/>
  <c r="BT98" i="2006"/>
  <c r="BQ98" i="2006" s="1"/>
  <c r="BS98" i="2006"/>
  <c r="BS102" i="2006"/>
  <c r="BS114" i="2006"/>
  <c r="BS126" i="2006"/>
  <c r="BT142" i="2006"/>
  <c r="BS142" i="2006"/>
  <c r="BT150" i="2006"/>
  <c r="BS150" i="2006"/>
  <c r="BT170" i="2006"/>
  <c r="BS170" i="2006"/>
  <c r="BS202" i="2006"/>
  <c r="BT190" i="2006"/>
  <c r="BS206" i="2006"/>
  <c r="BT194" i="2006"/>
  <c r="BS210" i="2006"/>
  <c r="BT198" i="2006"/>
  <c r="BM58" i="2006"/>
  <c r="BN58" i="2006"/>
  <c r="BM74" i="2006"/>
  <c r="BM78" i="2006"/>
  <c r="BM82" i="2006"/>
  <c r="BN90" i="2006"/>
  <c r="BH90" i="2006" s="1"/>
  <c r="BM90" i="2006"/>
  <c r="BM98" i="2006"/>
  <c r="BJ75" i="2006"/>
  <c r="BJ143" i="2006"/>
  <c r="AC115" i="2006"/>
  <c r="W35" i="2006"/>
  <c r="W59" i="2006"/>
  <c r="W171" i="2006"/>
  <c r="BJ91" i="2006"/>
  <c r="BJ95" i="2006"/>
  <c r="AD195" i="2006"/>
  <c r="X195" i="2006" s="1"/>
  <c r="AD199" i="2006"/>
  <c r="X199" i="2006" s="1"/>
  <c r="BJ207" i="2006"/>
  <c r="BG146" i="2006"/>
  <c r="DE190" i="2006"/>
  <c r="DG190" i="2006" s="1"/>
  <c r="DA190" i="2006" s="1"/>
  <c r="DE198" i="2006"/>
  <c r="DG198" i="2006" s="1"/>
  <c r="CU192" i="2006"/>
  <c r="CI117" i="2008"/>
  <c r="CR141" i="2008"/>
  <c r="CR132" i="2008"/>
  <c r="DF131" i="2008"/>
  <c r="BH170" i="2008"/>
  <c r="CR92" i="2008"/>
  <c r="BH48" i="2008"/>
  <c r="BQ149" i="2008"/>
  <c r="BM118" i="2006"/>
  <c r="BJ71" i="2006"/>
  <c r="DC111" i="2006"/>
  <c r="DC143" i="2006"/>
  <c r="W39" i="2006"/>
  <c r="W91" i="2006"/>
  <c r="L102" i="2006"/>
  <c r="L82" i="2006"/>
  <c r="L58" i="2006"/>
  <c r="I198" i="2006"/>
  <c r="K172" i="2006"/>
  <c r="BK199" i="2006"/>
  <c r="DM192" i="2006"/>
  <c r="DM196" i="2006"/>
  <c r="DM200" i="2006"/>
  <c r="BT192" i="2006"/>
  <c r="DJ162" i="2008"/>
  <c r="CI135" i="2008"/>
  <c r="BQ114" i="2008"/>
  <c r="DF126" i="2008"/>
  <c r="BM110" i="2006"/>
  <c r="BM138" i="2006"/>
  <c r="BJ103" i="2006"/>
  <c r="W27" i="2006"/>
  <c r="W47" i="2006"/>
  <c r="W127" i="2006"/>
  <c r="W163" i="2006"/>
  <c r="AC159" i="2006"/>
  <c r="E193" i="2006"/>
  <c r="E189" i="2006"/>
  <c r="DA194" i="2008"/>
  <c r="DJ172" i="2008"/>
  <c r="BZ170" i="2008"/>
  <c r="BQ118" i="2008"/>
  <c r="CI55" i="2008"/>
  <c r="BQ104" i="2008"/>
  <c r="DJ96" i="2008"/>
  <c r="BH159" i="2008"/>
  <c r="BZ55" i="2008"/>
  <c r="BZ58" i="2008"/>
  <c r="BH154" i="2008"/>
  <c r="CI173" i="2008"/>
  <c r="BH155" i="2008"/>
  <c r="I178" i="2006"/>
  <c r="E178" i="2006"/>
  <c r="E138" i="2006"/>
  <c r="L138" i="2006"/>
  <c r="I50" i="2006"/>
  <c r="L50" i="2006"/>
  <c r="H186" i="2006"/>
  <c r="H198" i="2006"/>
  <c r="H194" i="2006"/>
  <c r="H182" i="2006"/>
  <c r="H190" i="2006"/>
  <c r="H178" i="2006"/>
  <c r="H86" i="2006"/>
  <c r="I86" i="2006"/>
  <c r="L60" i="2006"/>
  <c r="K60" i="2006"/>
  <c r="K68" i="2006"/>
  <c r="K76" i="2006"/>
  <c r="K80" i="2006"/>
  <c r="K84" i="2006"/>
  <c r="K88" i="2006"/>
  <c r="K92" i="2006"/>
  <c r="K96" i="2006"/>
  <c r="K100" i="2006"/>
  <c r="K104" i="2006"/>
  <c r="K108" i="2006"/>
  <c r="K112" i="2006"/>
  <c r="K116" i="2006"/>
  <c r="K120" i="2006"/>
  <c r="L120" i="2006"/>
  <c r="K124" i="2006"/>
  <c r="K128" i="2006"/>
  <c r="K132" i="2006"/>
  <c r="K136" i="2006"/>
  <c r="K144" i="2006"/>
  <c r="K148" i="2006"/>
  <c r="L152" i="2006"/>
  <c r="K152" i="2006"/>
  <c r="K156" i="2006"/>
  <c r="K160" i="2006"/>
  <c r="K164" i="2006"/>
  <c r="K168" i="2006"/>
  <c r="K176" i="2006"/>
  <c r="N45" i="2006"/>
  <c r="U93" i="2006"/>
  <c r="R93" i="2006"/>
  <c r="U101" i="2006"/>
  <c r="R101" i="2006"/>
  <c r="U157" i="2006"/>
  <c r="R157" i="2006"/>
  <c r="R173" i="2006"/>
  <c r="N173" i="2006"/>
  <c r="R177" i="2006"/>
  <c r="N177" i="2006"/>
  <c r="N181" i="2006"/>
  <c r="BK57" i="2006"/>
  <c r="BG57" i="2006"/>
  <c r="BK65" i="2006"/>
  <c r="BN65" i="2006"/>
  <c r="BG65" i="2006"/>
  <c r="BK85" i="2006"/>
  <c r="BG85" i="2006"/>
  <c r="BG97" i="2006"/>
  <c r="BK109" i="2006"/>
  <c r="BG109" i="2006"/>
  <c r="BG117" i="2006"/>
  <c r="BG149" i="2006"/>
  <c r="BG161" i="2006"/>
  <c r="BG165" i="2006"/>
  <c r="BG189" i="2006"/>
  <c r="BG177" i="2006"/>
  <c r="BP21" i="2006"/>
  <c r="BP41" i="2006"/>
  <c r="BW65" i="2006"/>
  <c r="BP65" i="2006"/>
  <c r="BP73" i="2006"/>
  <c r="BP85" i="2006"/>
  <c r="BP89" i="2006"/>
  <c r="BW105" i="2006"/>
  <c r="BT105" i="2006"/>
  <c r="BP133" i="2006"/>
  <c r="BP145" i="2006"/>
  <c r="BP149" i="2006"/>
  <c r="BP165" i="2006"/>
  <c r="BY25" i="2006"/>
  <c r="CC45" i="2006"/>
  <c r="BY45" i="2006"/>
  <c r="CF53" i="2006"/>
  <c r="BY53" i="2006"/>
  <c r="CC61" i="2006"/>
  <c r="BY61" i="2006"/>
  <c r="CC69" i="2006"/>
  <c r="BY69" i="2006"/>
  <c r="CC77" i="2006"/>
  <c r="CF77" i="2006"/>
  <c r="BY77" i="2006"/>
  <c r="CC89" i="2006"/>
  <c r="BY89" i="2006"/>
  <c r="CC93" i="2006"/>
  <c r="BY93" i="2006"/>
  <c r="CF97" i="2006"/>
  <c r="BY97" i="2006"/>
  <c r="CC105" i="2006"/>
  <c r="BY105" i="2006"/>
  <c r="CC117" i="2006"/>
  <c r="BY117" i="2006"/>
  <c r="CF125" i="2006"/>
  <c r="BY125" i="2006"/>
  <c r="CF137" i="2006"/>
  <c r="BY137" i="2006"/>
  <c r="CF141" i="2006"/>
  <c r="BY141" i="2006"/>
  <c r="CC153" i="2006"/>
  <c r="BY153" i="2006"/>
  <c r="CC157" i="2006"/>
  <c r="BY157" i="2006"/>
  <c r="CF161" i="2006"/>
  <c r="BY161" i="2006"/>
  <c r="CC165" i="2006"/>
  <c r="BY165" i="2006"/>
  <c r="CF169" i="2006"/>
  <c r="BY169" i="2006"/>
  <c r="BY181" i="2006"/>
  <c r="BY193" i="2006"/>
  <c r="CH25" i="2006"/>
  <c r="CL53" i="2006"/>
  <c r="CO53" i="2006"/>
  <c r="CL57" i="2006"/>
  <c r="CH57" i="2006"/>
  <c r="CL81" i="2006"/>
  <c r="CO81" i="2006"/>
  <c r="CH81" i="2006"/>
  <c r="CL113" i="2006"/>
  <c r="CH113" i="2006"/>
  <c r="CQ37" i="2006"/>
  <c r="CQ49" i="2006"/>
  <c r="CQ85" i="2006"/>
  <c r="CQ97" i="2006"/>
  <c r="CZ41" i="2006"/>
  <c r="CZ45" i="2006"/>
  <c r="CZ49" i="2006"/>
  <c r="CZ81" i="2006"/>
  <c r="CZ109" i="2006"/>
  <c r="CZ189" i="2006"/>
  <c r="DD177" i="2006"/>
  <c r="DI21" i="2006"/>
  <c r="DI33" i="2006"/>
  <c r="DI37" i="2006"/>
  <c r="DI65" i="2006"/>
  <c r="DI105" i="2006"/>
  <c r="DI113" i="2006"/>
  <c r="DI117" i="2006"/>
  <c r="DI153" i="2006"/>
  <c r="DI177" i="2006"/>
  <c r="Q59" i="2006"/>
  <c r="Q63" i="2006"/>
  <c r="Q67" i="2006"/>
  <c r="Q71" i="2006"/>
  <c r="R79" i="2006"/>
  <c r="Q79" i="2006"/>
  <c r="R83" i="2006"/>
  <c r="Q83" i="2006"/>
  <c r="Q95" i="2006"/>
  <c r="CC85" i="2006"/>
  <c r="CC133" i="2006"/>
  <c r="BW85" i="2006"/>
  <c r="BG89" i="2006"/>
  <c r="CF153" i="2006"/>
  <c r="Q107" i="2006"/>
  <c r="Q159" i="2006"/>
  <c r="R167" i="2006"/>
  <c r="Q167" i="2006"/>
  <c r="Q179" i="2006"/>
  <c r="Q195" i="2006"/>
  <c r="Q183" i="2006"/>
  <c r="T103" i="2006"/>
  <c r="T175" i="2006"/>
  <c r="DP157" i="2006"/>
  <c r="DL78" i="2006"/>
  <c r="DL110" i="2006"/>
  <c r="DL150" i="2006"/>
  <c r="DL166" i="2006"/>
  <c r="CW74" i="2006"/>
  <c r="CW102" i="2006"/>
  <c r="CW122" i="2006"/>
  <c r="CW134" i="2006"/>
  <c r="CW142" i="2006"/>
  <c r="CW150" i="2006"/>
  <c r="CW162" i="2006"/>
  <c r="CW174" i="2006"/>
  <c r="CT63" i="2006"/>
  <c r="CT103" i="2006"/>
  <c r="CN75" i="2006"/>
  <c r="CN163" i="2006"/>
  <c r="CK80" i="2006"/>
  <c r="CK124" i="2006"/>
  <c r="CK160" i="2006"/>
  <c r="CK176" i="2006"/>
  <c r="CE96" i="2006"/>
  <c r="CE120" i="2006"/>
  <c r="CE132" i="2006"/>
  <c r="CE140" i="2006"/>
  <c r="CE152" i="2006"/>
  <c r="CE172" i="2006"/>
  <c r="CC97" i="2006"/>
  <c r="BZ97" i="2006" s="1"/>
  <c r="CB137" i="2006"/>
  <c r="CC185" i="2006"/>
  <c r="BV77" i="2006"/>
  <c r="BV101" i="2006"/>
  <c r="BV113" i="2006"/>
  <c r="BW129" i="2006"/>
  <c r="BV153" i="2006"/>
  <c r="BV165" i="2006"/>
  <c r="BS118" i="2006"/>
  <c r="BS138" i="2006"/>
  <c r="BS154" i="2006"/>
  <c r="BS166" i="2006"/>
  <c r="BS174" i="2006"/>
  <c r="BS186" i="2006"/>
  <c r="BM126" i="2006"/>
  <c r="BM162" i="2006"/>
  <c r="BJ179" i="2006"/>
  <c r="AC127" i="2006"/>
  <c r="AD163" i="2006"/>
  <c r="X163" i="2006" s="1"/>
  <c r="AC163" i="2006"/>
  <c r="AC187" i="2006"/>
  <c r="DC83" i="2006"/>
  <c r="W79" i="2006"/>
  <c r="W119" i="2006"/>
  <c r="W139" i="2006"/>
  <c r="W147" i="2006"/>
  <c r="W155" i="2006"/>
  <c r="W167" i="2006"/>
  <c r="W175" i="2006"/>
  <c r="DG143" i="2008"/>
  <c r="DA143" i="2008" s="1"/>
  <c r="DF143" i="2008"/>
  <c r="DG113" i="2008"/>
  <c r="DA113" i="2008" s="1"/>
  <c r="DF113" i="2008"/>
  <c r="BQ159" i="2008"/>
  <c r="DF130" i="2008"/>
  <c r="DG130" i="2008"/>
  <c r="DA130" i="2008" s="1"/>
  <c r="DF142" i="2008"/>
  <c r="BS62" i="2006"/>
  <c r="BM66" i="2006"/>
  <c r="CW70" i="2006"/>
  <c r="CE76" i="2006"/>
  <c r="DM78" i="2006"/>
  <c r="Q99" i="2006"/>
  <c r="BS130" i="2006"/>
  <c r="Q139" i="2006"/>
  <c r="R179" i="2006"/>
  <c r="Q187" i="2006"/>
  <c r="N66" i="2006"/>
  <c r="N90" i="2006"/>
  <c r="N114" i="2006"/>
  <c r="N126" i="2006"/>
  <c r="N134" i="2006"/>
  <c r="N174" i="2006"/>
  <c r="BG66" i="2006"/>
  <c r="BG82" i="2006"/>
  <c r="BG90" i="2006"/>
  <c r="BN106" i="2006"/>
  <c r="BG110" i="2006"/>
  <c r="BG118" i="2006"/>
  <c r="BG122" i="2006"/>
  <c r="BG150" i="2006"/>
  <c r="BG162" i="2006"/>
  <c r="BG170" i="2006"/>
  <c r="BP66" i="2006"/>
  <c r="BW78" i="2006"/>
  <c r="BP78" i="2006"/>
  <c r="BW82" i="2006"/>
  <c r="BP82" i="2006"/>
  <c r="BT90" i="2006"/>
  <c r="BP90" i="2006"/>
  <c r="BW94" i="2006"/>
  <c r="BP94" i="2006"/>
  <c r="BT102" i="2006"/>
  <c r="BW102" i="2006"/>
  <c r="BT110" i="2006"/>
  <c r="BP110" i="2006"/>
  <c r="BT114" i="2006"/>
  <c r="BW114" i="2006"/>
  <c r="BT118" i="2006"/>
  <c r="BP118" i="2006"/>
  <c r="BT126" i="2006"/>
  <c r="BP126" i="2006"/>
  <c r="BW126" i="2006"/>
  <c r="BT134" i="2006"/>
  <c r="BP134" i="2006"/>
  <c r="BT138" i="2006"/>
  <c r="BP138" i="2006"/>
  <c r="BT146" i="2006"/>
  <c r="BT154" i="2006"/>
  <c r="BP154" i="2006"/>
  <c r="BW158" i="2006"/>
  <c r="BP158" i="2006"/>
  <c r="BT162" i="2006"/>
  <c r="BW162" i="2006"/>
  <c r="BT174" i="2006"/>
  <c r="BP174" i="2006"/>
  <c r="BT178" i="2006"/>
  <c r="BP178" i="2006"/>
  <c r="BT182" i="2006"/>
  <c r="BP182" i="2006"/>
  <c r="BY66" i="2006"/>
  <c r="CC90" i="2006"/>
  <c r="BY90" i="2006"/>
  <c r="BY138" i="2006"/>
  <c r="CC174" i="2006"/>
  <c r="BY174" i="2006"/>
  <c r="CF174" i="2006"/>
  <c r="CC186" i="2006"/>
  <c r="BY186" i="2006"/>
  <c r="CH66" i="2006"/>
  <c r="CH122" i="2006"/>
  <c r="CH158" i="2006"/>
  <c r="CX46" i="2006"/>
  <c r="DE106" i="2006"/>
  <c r="DG106" i="2006" s="1"/>
  <c r="DJ168" i="2008"/>
  <c r="R111" i="2006"/>
  <c r="Q111" i="2006"/>
  <c r="Q115" i="2006"/>
  <c r="Q135" i="2006"/>
  <c r="Q147" i="2006"/>
  <c r="Q155" i="2006"/>
  <c r="Q163" i="2006"/>
  <c r="Q175" i="2006"/>
  <c r="T131" i="2006"/>
  <c r="T139" i="2006"/>
  <c r="T151" i="2006"/>
  <c r="T171" i="2006"/>
  <c r="DO129" i="2006"/>
  <c r="DE74" i="2006"/>
  <c r="DG74" i="2006" s="1"/>
  <c r="DL74" i="2006"/>
  <c r="DL82" i="2006"/>
  <c r="DL98" i="2006"/>
  <c r="DL122" i="2006"/>
  <c r="DL154" i="2006"/>
  <c r="DL170" i="2006"/>
  <c r="DL178" i="2006"/>
  <c r="DL198" i="2006"/>
  <c r="DL186" i="2006"/>
  <c r="CW78" i="2006"/>
  <c r="CW90" i="2006"/>
  <c r="CW110" i="2006"/>
  <c r="CW126" i="2006"/>
  <c r="CW130" i="2006"/>
  <c r="CW138" i="2006"/>
  <c r="CW146" i="2006"/>
  <c r="CW158" i="2006"/>
  <c r="CW166" i="2006"/>
  <c r="CT83" i="2006"/>
  <c r="CT95" i="2006"/>
  <c r="CN67" i="2006"/>
  <c r="CN159" i="2006"/>
  <c r="CK64" i="2006"/>
  <c r="CK88" i="2006"/>
  <c r="CL112" i="2006"/>
  <c r="CK112" i="2006"/>
  <c r="CL116" i="2006"/>
  <c r="CK116" i="2006"/>
  <c r="CK128" i="2006"/>
  <c r="CL136" i="2006"/>
  <c r="CK136" i="2006"/>
  <c r="CK164" i="2006"/>
  <c r="CL188" i="2006"/>
  <c r="CK188" i="2006"/>
  <c r="CE60" i="2006"/>
  <c r="CE72" i="2006"/>
  <c r="CE108" i="2006"/>
  <c r="CE124" i="2006"/>
  <c r="CE148" i="2006"/>
  <c r="CE160" i="2006"/>
  <c r="CE168" i="2006"/>
  <c r="CE176" i="2006"/>
  <c r="CB173" i="2006"/>
  <c r="BW93" i="2006"/>
  <c r="BV117" i="2006"/>
  <c r="BV125" i="2006"/>
  <c r="BS110" i="2006"/>
  <c r="BS134" i="2006"/>
  <c r="BS146" i="2006"/>
  <c r="BT158" i="2006"/>
  <c r="BQ158" i="2006" s="1"/>
  <c r="BS158" i="2006"/>
  <c r="BS162" i="2006"/>
  <c r="BS190" i="2006"/>
  <c r="BS178" i="2006"/>
  <c r="BS194" i="2006"/>
  <c r="BS182" i="2006"/>
  <c r="BM62" i="2006"/>
  <c r="BN114" i="2006"/>
  <c r="BM114" i="2006"/>
  <c r="BM130" i="2006"/>
  <c r="BN158" i="2006"/>
  <c r="BM158" i="2006"/>
  <c r="BN166" i="2006"/>
  <c r="BM166" i="2006"/>
  <c r="BN174" i="2006"/>
  <c r="BM174" i="2006"/>
  <c r="AD171" i="2006"/>
  <c r="X171" i="2006" s="1"/>
  <c r="AC171" i="2006"/>
  <c r="DC95" i="2006"/>
  <c r="DD175" i="2006"/>
  <c r="DC175" i="2006"/>
  <c r="W87" i="2006"/>
  <c r="W95" i="2006"/>
  <c r="W123" i="2006"/>
  <c r="W131" i="2006"/>
  <c r="W143" i="2006"/>
  <c r="W159" i="2006"/>
  <c r="DG93" i="2008"/>
  <c r="DA93" i="2008" s="1"/>
  <c r="CI88" i="2008"/>
  <c r="DG45" i="2008"/>
  <c r="DA45" i="2008" s="1"/>
  <c r="DF57" i="2008"/>
  <c r="BZ68" i="2008"/>
  <c r="BS58" i="2006"/>
  <c r="DL66" i="2006"/>
  <c r="AC67" i="2006"/>
  <c r="T75" i="2006"/>
  <c r="CN79" i="2006"/>
  <c r="BS86" i="2006"/>
  <c r="BS94" i="2006"/>
  <c r="CW94" i="2006"/>
  <c r="DM74" i="2006"/>
  <c r="CX78" i="2006"/>
  <c r="CU95" i="2006"/>
  <c r="BM102" i="2006"/>
  <c r="Q103" i="2006"/>
  <c r="BS106" i="2006"/>
  <c r="R107" i="2006"/>
  <c r="R147" i="2006"/>
  <c r="CX158" i="2006"/>
  <c r="BW165" i="2006"/>
  <c r="W179" i="2006"/>
  <c r="W187" i="2006"/>
  <c r="K61" i="2006"/>
  <c r="CI148" i="2008"/>
  <c r="BZ138" i="2008"/>
  <c r="BH129" i="2008"/>
  <c r="BZ119" i="2008"/>
  <c r="BH147" i="2008"/>
  <c r="CR149" i="2008"/>
  <c r="L140" i="2006"/>
  <c r="L136" i="2006"/>
  <c r="L128" i="2006"/>
  <c r="L116" i="2006"/>
  <c r="L112" i="2006"/>
  <c r="L108" i="2006"/>
  <c r="L104" i="2006"/>
  <c r="L92" i="2006"/>
  <c r="U91" i="2006"/>
  <c r="R95" i="2006"/>
  <c r="U103" i="2006"/>
  <c r="R115" i="2006"/>
  <c r="R119" i="2006"/>
  <c r="U151" i="2006"/>
  <c r="CI100" i="2008"/>
  <c r="CR50" i="2008"/>
  <c r="DJ74" i="2008"/>
  <c r="CR134" i="2008"/>
  <c r="N24" i="2006"/>
  <c r="N28" i="2006"/>
  <c r="N40" i="2006"/>
  <c r="N48" i="2006"/>
  <c r="N72" i="2006"/>
  <c r="N92" i="2006"/>
  <c r="N164" i="2006"/>
  <c r="BP80" i="2006"/>
  <c r="BP92" i="2006"/>
  <c r="BY48" i="2006"/>
  <c r="CH44" i="2006"/>
  <c r="CL56" i="2006"/>
  <c r="CH72" i="2006"/>
  <c r="CH84" i="2006"/>
  <c r="CH104" i="2006"/>
  <c r="CH124" i="2006"/>
  <c r="CL180" i="2006"/>
  <c r="CQ40" i="2006"/>
  <c r="CI77" i="2008"/>
  <c r="BZ124" i="2008"/>
  <c r="DF136" i="2008"/>
  <c r="CR116" i="2008"/>
  <c r="BQ89" i="2008"/>
  <c r="BQ64" i="2008"/>
  <c r="CI107" i="2008"/>
  <c r="BQ96" i="2008"/>
  <c r="BH64" i="2008"/>
  <c r="CR55" i="2008"/>
  <c r="DJ101" i="2008"/>
  <c r="BH121" i="2008"/>
  <c r="BH136" i="2008"/>
  <c r="CI76" i="2008"/>
  <c r="CQ48" i="2006"/>
  <c r="CQ64" i="2006"/>
  <c r="CX68" i="2006"/>
  <c r="CQ72" i="2006"/>
  <c r="CQ84" i="2006"/>
  <c r="CQ108" i="2006"/>
  <c r="CQ120" i="2006"/>
  <c r="CQ128" i="2006"/>
  <c r="CQ136" i="2006"/>
  <c r="CZ64" i="2006"/>
  <c r="CZ72" i="2006"/>
  <c r="CZ84" i="2006"/>
  <c r="CZ96" i="2006"/>
  <c r="CZ100" i="2006"/>
  <c r="CZ104" i="2006"/>
  <c r="CZ112" i="2006"/>
  <c r="CZ116" i="2006"/>
  <c r="CZ124" i="2006"/>
  <c r="CZ140" i="2006"/>
  <c r="DM84" i="2006"/>
  <c r="DM96" i="2006"/>
  <c r="DI144" i="2006"/>
  <c r="Q118" i="2006"/>
  <c r="Q142" i="2006"/>
  <c r="Q150" i="2006"/>
  <c r="U98" i="2006"/>
  <c r="U162" i="2006"/>
  <c r="U166" i="2006"/>
  <c r="T170" i="2006"/>
  <c r="DL161" i="2006"/>
  <c r="CW153" i="2006"/>
  <c r="CW169" i="2006"/>
  <c r="CT186" i="2006"/>
  <c r="CF155" i="2006"/>
  <c r="BT181" i="2006"/>
  <c r="BK182" i="2006"/>
  <c r="BH169" i="2008"/>
  <c r="BQ144" i="2008"/>
  <c r="CR150" i="2008"/>
  <c r="BH148" i="2008"/>
  <c r="BZ173" i="2008"/>
  <c r="DJ166" i="2008"/>
  <c r="BZ162" i="2008"/>
  <c r="DJ142" i="2008"/>
  <c r="BH122" i="2008"/>
  <c r="BZ112" i="2008"/>
  <c r="CI104" i="2008"/>
  <c r="DA103" i="2008"/>
  <c r="CR84" i="2008"/>
  <c r="CI75" i="2008"/>
  <c r="BQ116" i="2008"/>
  <c r="CR111" i="2008"/>
  <c r="BH116" i="2008"/>
  <c r="CI102" i="2008"/>
  <c r="DA80" i="2008"/>
  <c r="BQ56" i="2008"/>
  <c r="CI54" i="2008"/>
  <c r="BZ87" i="2008"/>
  <c r="DA79" i="2008"/>
  <c r="CI49" i="2008"/>
  <c r="CR47" i="2008"/>
  <c r="CR99" i="2008"/>
  <c r="CR66" i="2008"/>
  <c r="CI96" i="2008"/>
  <c r="BH57" i="2008"/>
  <c r="CR64" i="2008"/>
  <c r="CR93" i="2008"/>
  <c r="CI56" i="2008"/>
  <c r="DA49" i="2008"/>
  <c r="CR119" i="2008"/>
  <c r="CX50" i="2006"/>
  <c r="CX54" i="2006"/>
  <c r="CX62" i="2006"/>
  <c r="CX74" i="2006"/>
  <c r="CX106" i="2006"/>
  <c r="CX130" i="2006"/>
  <c r="DE138" i="2006"/>
  <c r="DG138" i="2006" s="1"/>
  <c r="DA138" i="2006" s="1"/>
  <c r="DE170" i="2006"/>
  <c r="DG170" i="2006" s="1"/>
  <c r="BH173" i="2008"/>
  <c r="BQ164" i="2008"/>
  <c r="BH161" i="2008"/>
  <c r="BH158" i="2008"/>
  <c r="BH135" i="2008"/>
  <c r="BH133" i="2008"/>
  <c r="DJ130" i="2008"/>
  <c r="CI109" i="2008"/>
  <c r="DJ86" i="2008"/>
  <c r="CI165" i="2008"/>
  <c r="BQ176" i="2008"/>
  <c r="BQ142" i="2008"/>
  <c r="DJ145" i="2008"/>
  <c r="CR126" i="2008"/>
  <c r="BQ125" i="2008"/>
  <c r="CI114" i="2008"/>
  <c r="DJ84" i="2008"/>
  <c r="BQ84" i="2008"/>
  <c r="CR79" i="2008"/>
  <c r="CR108" i="2008"/>
  <c r="DF119" i="2008"/>
  <c r="CR90" i="2008"/>
  <c r="BQ83" i="2008"/>
  <c r="CR80" i="2008"/>
  <c r="CI83" i="2008"/>
  <c r="BQ72" i="2008"/>
  <c r="BH49" i="2008"/>
  <c r="DJ115" i="2008"/>
  <c r="BZ113" i="2008"/>
  <c r="BZ79" i="2008"/>
  <c r="BZ67" i="2008"/>
  <c r="BQ61" i="2008"/>
  <c r="CI59" i="2008"/>
  <c r="BQ53" i="2008"/>
  <c r="BH52" i="2008"/>
  <c r="BH55" i="2008"/>
  <c r="CI128" i="2008"/>
  <c r="DJ55" i="2008"/>
  <c r="BZ51" i="2008"/>
  <c r="BZ50" i="2008"/>
  <c r="BH101" i="2008"/>
  <c r="BZ93" i="2008"/>
  <c r="BH83" i="2008"/>
  <c r="CH68" i="2006"/>
  <c r="N144" i="2006"/>
  <c r="N152" i="2006"/>
  <c r="CH152" i="2006"/>
  <c r="CX164" i="2006"/>
  <c r="CQ176" i="2006"/>
  <c r="CQ180" i="2006"/>
  <c r="W154" i="2006"/>
  <c r="W170" i="2006"/>
  <c r="N156" i="2006"/>
  <c r="U164" i="2006"/>
  <c r="R164" i="2006"/>
  <c r="R168" i="2006"/>
  <c r="N168" i="2006"/>
  <c r="N176" i="2006"/>
  <c r="R180" i="2006"/>
  <c r="N192" i="2006"/>
  <c r="N188" i="2006"/>
  <c r="BP180" i="2006"/>
  <c r="BP184" i="2006"/>
  <c r="CL156" i="2006"/>
  <c r="CH156" i="2006"/>
  <c r="CH160" i="2006"/>
  <c r="CO164" i="2006"/>
  <c r="CH164" i="2006"/>
  <c r="CL164" i="2006"/>
  <c r="CO168" i="2006"/>
  <c r="CH168" i="2006"/>
  <c r="CQ148" i="2006"/>
  <c r="CQ160" i="2006"/>
  <c r="CQ196" i="2006"/>
  <c r="CQ184" i="2006"/>
  <c r="CQ188" i="2006"/>
  <c r="CQ200" i="2006"/>
  <c r="CU188" i="2006"/>
  <c r="CZ164" i="2006"/>
  <c r="CZ172" i="2006"/>
  <c r="DI152" i="2006"/>
  <c r="DI156" i="2006"/>
  <c r="DI168" i="2006"/>
  <c r="DI172" i="2006"/>
  <c r="DI176" i="2006"/>
  <c r="DI180" i="2006"/>
  <c r="Q162" i="2006"/>
  <c r="Q170" i="2006"/>
  <c r="Q174" i="2006"/>
  <c r="Q194" i="2006"/>
  <c r="Q182" i="2006"/>
  <c r="Q186" i="2006"/>
  <c r="DP48" i="2006"/>
  <c r="DP52" i="2006"/>
  <c r="DP56" i="2006"/>
  <c r="DP60" i="2006"/>
  <c r="DP64" i="2006"/>
  <c r="DP68" i="2006"/>
  <c r="DP76" i="2006"/>
  <c r="DP80" i="2006"/>
  <c r="DP88" i="2006"/>
  <c r="DP92" i="2006"/>
  <c r="DP100" i="2006"/>
  <c r="DP104" i="2006"/>
  <c r="DP112" i="2006"/>
  <c r="DP116" i="2006"/>
  <c r="DP120" i="2006"/>
  <c r="DP128" i="2006"/>
  <c r="DP136" i="2006"/>
  <c r="DP140" i="2006"/>
  <c r="DP152" i="2006"/>
  <c r="DP168" i="2006"/>
  <c r="DP172" i="2006"/>
  <c r="DL157" i="2006"/>
  <c r="DL169" i="2006"/>
  <c r="DL173" i="2006"/>
  <c r="CT166" i="2006"/>
  <c r="CN158" i="2006"/>
  <c r="CN170" i="2006"/>
  <c r="CN174" i="2006"/>
  <c r="CK163" i="2006"/>
  <c r="CK167" i="2006"/>
  <c r="CK179" i="2006"/>
  <c r="CK183" i="2006"/>
  <c r="CK195" i="2006"/>
  <c r="CK199" i="2006"/>
  <c r="CL187" i="2006"/>
  <c r="CE159" i="2006"/>
  <c r="CE163" i="2006"/>
  <c r="CE175" i="2006"/>
  <c r="CC60" i="2006"/>
  <c r="CB72" i="2006"/>
  <c r="CB156" i="2006"/>
  <c r="CB168" i="2006"/>
  <c r="CB172" i="2006"/>
  <c r="CB192" i="2006"/>
  <c r="CB180" i="2006"/>
  <c r="BV60" i="2006"/>
  <c r="BV76" i="2006"/>
  <c r="BV80" i="2006"/>
  <c r="BV96" i="2006"/>
  <c r="BS173" i="2006"/>
  <c r="BS177" i="2006"/>
  <c r="BM153" i="2006"/>
  <c r="BJ154" i="2006"/>
  <c r="BJ162" i="2006"/>
  <c r="BJ170" i="2006"/>
  <c r="BJ174" i="2006"/>
  <c r="BJ178" i="2006"/>
  <c r="BJ198" i="2006"/>
  <c r="BK186" i="2006"/>
  <c r="AC162" i="2006"/>
  <c r="AC182" i="2006"/>
  <c r="AC186" i="2006"/>
  <c r="DC154" i="2006"/>
  <c r="DC166" i="2006"/>
  <c r="DC198" i="2006"/>
  <c r="DD186" i="2006"/>
  <c r="BQ173" i="2008"/>
  <c r="CF91" i="2006"/>
  <c r="CF107" i="2006"/>
  <c r="CL47" i="2006"/>
  <c r="CL63" i="2006"/>
  <c r="CL75" i="2006"/>
  <c r="CL83" i="2006"/>
  <c r="CL115" i="2006"/>
  <c r="CL127" i="2006"/>
  <c r="CL135" i="2006"/>
  <c r="CL139" i="2006"/>
  <c r="CL155" i="2006"/>
  <c r="CL171" i="2006"/>
  <c r="CL175" i="2006"/>
  <c r="BQ134" i="2008"/>
  <c r="CI121" i="2008"/>
  <c r="CI92" i="2008"/>
  <c r="CR88" i="2008"/>
  <c r="CI51" i="2008"/>
  <c r="L64" i="2006"/>
  <c r="L56" i="2006"/>
  <c r="L48" i="2006"/>
  <c r="U95" i="2006"/>
  <c r="BN53" i="2006"/>
  <c r="BN61" i="2006"/>
  <c r="BN69" i="2006"/>
  <c r="BN73" i="2006"/>
  <c r="BN77" i="2006"/>
  <c r="BN81" i="2006"/>
  <c r="BN97" i="2006"/>
  <c r="BN113" i="2006"/>
  <c r="BQ168" i="2008"/>
  <c r="CR175" i="2008"/>
  <c r="BH152" i="2008"/>
  <c r="BQ138" i="2008"/>
  <c r="DJ156" i="2008"/>
  <c r="BQ163" i="2008"/>
  <c r="CI110" i="2008"/>
  <c r="BZ107" i="2008"/>
  <c r="BH104" i="2008"/>
  <c r="CR65" i="2008"/>
  <c r="BZ106" i="2008"/>
  <c r="BQ47" i="2008"/>
  <c r="CI176" i="2008"/>
  <c r="DA171" i="2008"/>
  <c r="DJ117" i="2008"/>
  <c r="DJ102" i="2008"/>
  <c r="BH151" i="2008"/>
  <c r="CR176" i="2008"/>
  <c r="CR158" i="2008"/>
  <c r="CR124" i="2008"/>
  <c r="BZ120" i="2008"/>
  <c r="BH114" i="2008"/>
  <c r="BH108" i="2008"/>
  <c r="BZ81" i="2008"/>
  <c r="BQ79" i="2008"/>
  <c r="BH86" i="2008"/>
  <c r="BQ66" i="2008"/>
  <c r="BZ61" i="2008"/>
  <c r="BQ58" i="2008"/>
  <c r="DJ123" i="2008"/>
  <c r="CR48" i="2008"/>
  <c r="CI57" i="2008"/>
  <c r="CR97" i="2008"/>
  <c r="DJ149" i="2008"/>
  <c r="BH74" i="2008"/>
  <c r="BZ65" i="2008"/>
  <c r="BQ132" i="2008"/>
  <c r="CR173" i="2008"/>
  <c r="CI132" i="2008"/>
  <c r="BN117" i="2006"/>
  <c r="BK125" i="2006"/>
  <c r="BN129" i="2006"/>
  <c r="BN133" i="2006"/>
  <c r="BN137" i="2006"/>
  <c r="BN145" i="2006"/>
  <c r="BK149" i="2006"/>
  <c r="BN153" i="2006"/>
  <c r="BK157" i="2006"/>
  <c r="BN161" i="2006"/>
  <c r="BK165" i="2006"/>
  <c r="BN169" i="2006"/>
  <c r="BN173" i="2006"/>
  <c r="BK185" i="2006"/>
  <c r="BT69" i="2006"/>
  <c r="BT73" i="2006"/>
  <c r="BT85" i="2006"/>
  <c r="BQ85" i="2006" s="1"/>
  <c r="BT89" i="2006"/>
  <c r="BT93" i="2006"/>
  <c r="BT129" i="2006"/>
  <c r="BT133" i="2006"/>
  <c r="BT137" i="2006"/>
  <c r="BT145" i="2006"/>
  <c r="BT149" i="2006"/>
  <c r="BT165" i="2006"/>
  <c r="BT169" i="2006"/>
  <c r="BT173" i="2006"/>
  <c r="CO69" i="2006"/>
  <c r="CO109" i="2006"/>
  <c r="CO125" i="2006"/>
  <c r="CO129" i="2006"/>
  <c r="CX49" i="2006"/>
  <c r="CU57" i="2006"/>
  <c r="CU61" i="2006"/>
  <c r="CU69" i="2006"/>
  <c r="CX73" i="2006"/>
  <c r="CX77" i="2006"/>
  <c r="CU81" i="2006"/>
  <c r="CU85" i="2006"/>
  <c r="CX93" i="2006"/>
  <c r="CX97" i="2006"/>
  <c r="CU109" i="2006"/>
  <c r="CU121" i="2006"/>
  <c r="CX125" i="2006"/>
  <c r="CX129" i="2006"/>
  <c r="CX133" i="2006"/>
  <c r="CX141" i="2006"/>
  <c r="CU157" i="2006"/>
  <c r="DE177" i="2006"/>
  <c r="DG177" i="2006" s="1"/>
  <c r="DA177" i="2006" s="1"/>
  <c r="CR167" i="2008"/>
  <c r="BQ162" i="2008"/>
  <c r="CI168" i="2008"/>
  <c r="DJ161" i="2008"/>
  <c r="DJ151" i="2008"/>
  <c r="DJ82" i="2008"/>
  <c r="BH163" i="2008"/>
  <c r="DJ136" i="2008"/>
  <c r="BZ135" i="2008"/>
  <c r="BQ175" i="2008"/>
  <c r="CI167" i="2008"/>
  <c r="BQ115" i="2008"/>
  <c r="BH125" i="2008"/>
  <c r="DJ119" i="2008"/>
  <c r="BZ117" i="2008"/>
  <c r="CR103" i="2008"/>
  <c r="BQ100" i="2008"/>
  <c r="CR95" i="2008"/>
  <c r="BZ60" i="2008"/>
  <c r="DF70" i="2008"/>
  <c r="CR104" i="2008"/>
  <c r="CI94" i="2008"/>
  <c r="CI66" i="2008"/>
  <c r="CR51" i="2008"/>
  <c r="BH47" i="2008"/>
  <c r="DJ146" i="2008"/>
  <c r="BZ57" i="2008"/>
  <c r="CI68" i="2008"/>
  <c r="BQ77" i="2008"/>
  <c r="BH61" i="2008"/>
  <c r="I155" i="2006"/>
  <c r="I123" i="2006"/>
  <c r="I115" i="2006"/>
  <c r="I107" i="2006"/>
  <c r="I87" i="2006"/>
  <c r="I71" i="2006"/>
  <c r="I67" i="2006"/>
  <c r="I63" i="2006"/>
  <c r="I55" i="2006"/>
  <c r="I51" i="2006"/>
  <c r="I47" i="2006"/>
  <c r="L51" i="2006"/>
  <c r="L63" i="2006"/>
  <c r="K71" i="2006"/>
  <c r="L75" i="2006"/>
  <c r="L111" i="2006"/>
  <c r="L123" i="2006"/>
  <c r="L127" i="2006"/>
  <c r="L131" i="2006"/>
  <c r="L135" i="2006"/>
  <c r="L139" i="2006"/>
  <c r="L151" i="2006"/>
  <c r="L167" i="2006"/>
  <c r="L171" i="2006"/>
  <c r="R54" i="2006"/>
  <c r="U58" i="2006"/>
  <c r="R66" i="2006"/>
  <c r="R74" i="2006"/>
  <c r="R78" i="2006"/>
  <c r="R82" i="2006"/>
  <c r="R90" i="2006"/>
  <c r="R110" i="2006"/>
  <c r="U122" i="2006"/>
  <c r="R126" i="2006"/>
  <c r="R150" i="2006"/>
  <c r="U170" i="2006"/>
  <c r="R174" i="2006"/>
  <c r="R178" i="2006"/>
  <c r="BK114" i="2006"/>
  <c r="BK118" i="2006"/>
  <c r="BK126" i="2006"/>
  <c r="BK146" i="2006"/>
  <c r="BK174" i="2006"/>
  <c r="CF94" i="2006"/>
  <c r="CF106" i="2006"/>
  <c r="CF110" i="2006"/>
  <c r="CF138" i="2006"/>
  <c r="CF170" i="2006"/>
  <c r="CL46" i="2006"/>
  <c r="CO54" i="2006"/>
  <c r="CO58" i="2006"/>
  <c r="CL66" i="2006"/>
  <c r="CI66" i="2006" s="1"/>
  <c r="CO70" i="2006"/>
  <c r="CL74" i="2006"/>
  <c r="CL78" i="2006"/>
  <c r="CO82" i="2006"/>
  <c r="CL86" i="2006"/>
  <c r="CO90" i="2006"/>
  <c r="CO94" i="2006"/>
  <c r="CL102" i="2006"/>
  <c r="CO106" i="2006"/>
  <c r="CO126" i="2006"/>
  <c r="CL158" i="2006"/>
  <c r="CL162" i="2006"/>
  <c r="CU58" i="2006"/>
  <c r="CU66" i="2006"/>
  <c r="CU70" i="2006"/>
  <c r="CU78" i="2006"/>
  <c r="CU82" i="2006"/>
  <c r="CU86" i="2006"/>
  <c r="CU90" i="2006"/>
  <c r="CU94" i="2006"/>
  <c r="CU110" i="2006"/>
  <c r="CU118" i="2006"/>
  <c r="CU126" i="2006"/>
  <c r="CU138" i="2006"/>
  <c r="CU158" i="2006"/>
  <c r="CU174" i="2006"/>
  <c r="CU178" i="2006"/>
  <c r="DD134" i="2006"/>
  <c r="DE46" i="2006"/>
  <c r="DG46" i="2006" s="1"/>
  <c r="DA46" i="2006" s="1"/>
  <c r="DE50" i="2006"/>
  <c r="DE54" i="2006"/>
  <c r="DG54" i="2006" s="1"/>
  <c r="DA54" i="2006" s="1"/>
  <c r="DE58" i="2006"/>
  <c r="DE62" i="2006"/>
  <c r="DE66" i="2006"/>
  <c r="DE70" i="2006"/>
  <c r="DG70" i="2006" s="1"/>
  <c r="DE78" i="2006"/>
  <c r="DG78" i="2006" s="1"/>
  <c r="DE82" i="2006"/>
  <c r="DG82" i="2006" s="1"/>
  <c r="DM90" i="2006"/>
  <c r="DE94" i="2006"/>
  <c r="DG94" i="2006" s="1"/>
  <c r="DE98" i="2006"/>
  <c r="DG98" i="2006" s="1"/>
  <c r="DE122" i="2006"/>
  <c r="DG122" i="2006" s="1"/>
  <c r="DE134" i="2006"/>
  <c r="DG134" i="2006" s="1"/>
  <c r="DM138" i="2006"/>
  <c r="DM154" i="2006"/>
  <c r="DE178" i="2006"/>
  <c r="DE186" i="2006"/>
  <c r="CU116" i="2006"/>
  <c r="CU136" i="2006"/>
  <c r="CU156" i="2006"/>
  <c r="CU160" i="2006"/>
  <c r="CO96" i="2006"/>
  <c r="CO128" i="2006"/>
  <c r="CO148" i="2006"/>
  <c r="DD88" i="2006"/>
  <c r="DD100" i="2006"/>
  <c r="DD104" i="2006"/>
  <c r="DD144" i="2006"/>
  <c r="DD152" i="2006"/>
  <c r="DD172" i="2006"/>
  <c r="CR171" i="2008"/>
  <c r="BQ170" i="2008"/>
  <c r="DJ122" i="2008"/>
  <c r="CR166" i="2008"/>
  <c r="BQ165" i="2008"/>
  <c r="DJ138" i="2008"/>
  <c r="BZ134" i="2008"/>
  <c r="CR174" i="2008"/>
  <c r="BQ158" i="2008"/>
  <c r="DJ167" i="2008"/>
  <c r="BQ128" i="2008"/>
  <c r="BH127" i="2008"/>
  <c r="CR130" i="2008"/>
  <c r="CR137" i="2008"/>
  <c r="BZ128" i="2008"/>
  <c r="BZ121" i="2008"/>
  <c r="DJ113" i="2008"/>
  <c r="DJ164" i="2008"/>
  <c r="BH80" i="2008"/>
  <c r="BQ78" i="2008"/>
  <c r="BQ97" i="2008"/>
  <c r="CI52" i="2008"/>
  <c r="BQ48" i="2008"/>
  <c r="CI46" i="2008"/>
  <c r="BZ98" i="2008"/>
  <c r="BH84" i="2008"/>
  <c r="DJ62" i="2008"/>
  <c r="CR109" i="2008"/>
  <c r="DJ105" i="2008"/>
  <c r="CI80" i="2008"/>
  <c r="BH115" i="2008"/>
  <c r="K67" i="2006"/>
  <c r="K79" i="2006"/>
  <c r="K119" i="2006"/>
  <c r="DO72" i="2006"/>
  <c r="CB80" i="2006"/>
  <c r="CB96" i="2006"/>
  <c r="CB116" i="2006"/>
  <c r="CB132" i="2006"/>
  <c r="E90" i="2006"/>
  <c r="I147" i="2006"/>
  <c r="K151" i="2006"/>
  <c r="E170" i="2006"/>
  <c r="E206" i="2006"/>
  <c r="L45" i="2006"/>
  <c r="I145" i="2006"/>
  <c r="I141" i="2006"/>
  <c r="I137" i="2006"/>
  <c r="I125" i="2006"/>
  <c r="I121" i="2006"/>
  <c r="I77" i="2006"/>
  <c r="I73" i="2006"/>
  <c r="I69" i="2006"/>
  <c r="I61" i="2006"/>
  <c r="I57" i="2006"/>
  <c r="I53" i="2006"/>
  <c r="L49" i="2006"/>
  <c r="L53" i="2006"/>
  <c r="R106" i="2006"/>
  <c r="U106" i="2006"/>
  <c r="CT200" i="2006"/>
  <c r="CI166" i="2008"/>
  <c r="CI142" i="2008"/>
  <c r="DG111" i="2008"/>
  <c r="DA111" i="2008" s="1"/>
  <c r="DF123" i="2008"/>
  <c r="BH51" i="2008"/>
  <c r="K87" i="2006"/>
  <c r="K99" i="2006"/>
  <c r="K111" i="2006"/>
  <c r="K147" i="2006"/>
  <c r="DO84" i="2006"/>
  <c r="DO96" i="2006"/>
  <c r="CB84" i="2006"/>
  <c r="CB104" i="2006"/>
  <c r="CB120" i="2006"/>
  <c r="CB128" i="2006"/>
  <c r="CB140" i="2006"/>
  <c r="CB152" i="2006"/>
  <c r="CB160" i="2006"/>
  <c r="L46" i="2006"/>
  <c r="F46" i="2006" s="1"/>
  <c r="I54" i="2006"/>
  <c r="E66" i="2006"/>
  <c r="I99" i="2006"/>
  <c r="L106" i="2006"/>
  <c r="I83" i="2006"/>
  <c r="H87" i="2006"/>
  <c r="DO104" i="2006"/>
  <c r="DO112" i="2006"/>
  <c r="I159" i="2006"/>
  <c r="E202" i="2006"/>
  <c r="I116" i="2006"/>
  <c r="I108" i="2006"/>
  <c r="I76" i="2006"/>
  <c r="I64" i="2006"/>
  <c r="DE196" i="2006"/>
  <c r="DG196" i="2006" s="1"/>
  <c r="CR157" i="2008"/>
  <c r="DJ150" i="2008"/>
  <c r="CI138" i="2008"/>
  <c r="DG163" i="2008"/>
  <c r="DA163" i="2008" s="1"/>
  <c r="DF175" i="2008"/>
  <c r="K59" i="2006"/>
  <c r="K83" i="2006"/>
  <c r="K95" i="2006"/>
  <c r="K143" i="2006"/>
  <c r="K175" i="2006"/>
  <c r="DO80" i="2006"/>
  <c r="DO144" i="2006"/>
  <c r="CB64" i="2006"/>
  <c r="CB76" i="2006"/>
  <c r="CB92" i="2006"/>
  <c r="CB136" i="2006"/>
  <c r="BV72" i="2006"/>
  <c r="DF213" i="2008"/>
  <c r="DF201" i="2008"/>
  <c r="DP96" i="2006"/>
  <c r="I102" i="2006"/>
  <c r="H115" i="2006"/>
  <c r="I146" i="2006"/>
  <c r="BG213" i="2006"/>
  <c r="DM201" i="2006"/>
  <c r="DE201" i="2006"/>
  <c r="U51" i="2006"/>
  <c r="U87" i="2006"/>
  <c r="DG201" i="2008"/>
  <c r="DA201" i="2008" s="1"/>
  <c r="DG85" i="2008"/>
  <c r="DA85" i="2008" s="1"/>
  <c r="DF97" i="2008"/>
  <c r="BH85" i="2008"/>
  <c r="R123" i="2006"/>
  <c r="R127" i="2006"/>
  <c r="R135" i="2006"/>
  <c r="R143" i="2006"/>
  <c r="R155" i="2006"/>
  <c r="R159" i="2006"/>
  <c r="R163" i="2006"/>
  <c r="R187" i="2006"/>
  <c r="BG191" i="2006"/>
  <c r="BG195" i="2006"/>
  <c r="DG187" i="2006"/>
  <c r="R49" i="2006"/>
  <c r="R57" i="2006"/>
  <c r="R61" i="2006"/>
  <c r="R81" i="2006"/>
  <c r="R89" i="2006"/>
  <c r="R109" i="2006"/>
  <c r="R117" i="2006"/>
  <c r="R129" i="2006"/>
  <c r="R141" i="2006"/>
  <c r="R149" i="2006"/>
  <c r="R189" i="2006"/>
  <c r="CT194" i="2006"/>
  <c r="BS198" i="2006"/>
  <c r="AD50" i="2006"/>
  <c r="X50" i="2006" s="1"/>
  <c r="AD70" i="2006"/>
  <c r="X70" i="2006" s="1"/>
  <c r="AD74" i="2006"/>
  <c r="X74" i="2006" s="1"/>
  <c r="AD78" i="2006"/>
  <c r="X78" i="2006" s="1"/>
  <c r="AD82" i="2006"/>
  <c r="X82" i="2006" s="1"/>
  <c r="AD90" i="2006"/>
  <c r="X90" i="2006" s="1"/>
  <c r="AD106" i="2006"/>
  <c r="X106" i="2006" s="1"/>
  <c r="AD110" i="2006"/>
  <c r="X110" i="2006" s="1"/>
  <c r="AD114" i="2006"/>
  <c r="X114" i="2006" s="1"/>
  <c r="AD118" i="2006"/>
  <c r="X118" i="2006" s="1"/>
  <c r="AD122" i="2006"/>
  <c r="X122" i="2006" s="1"/>
  <c r="AD134" i="2006"/>
  <c r="X134" i="2006" s="1"/>
  <c r="AD138" i="2006"/>
  <c r="X138" i="2006" s="1"/>
  <c r="AD142" i="2006"/>
  <c r="X142" i="2006" s="1"/>
  <c r="AD146" i="2006"/>
  <c r="X146" i="2006" s="1"/>
  <c r="AD158" i="2006"/>
  <c r="X158" i="2006" s="1"/>
  <c r="AD162" i="2006"/>
  <c r="X162" i="2006" s="1"/>
  <c r="AD166" i="2006"/>
  <c r="X166" i="2006" s="1"/>
  <c r="AD182" i="2006"/>
  <c r="X182" i="2006" s="1"/>
  <c r="AD186" i="2006"/>
  <c r="X186" i="2006" s="1"/>
  <c r="DE90" i="2006"/>
  <c r="DE154" i="2006"/>
  <c r="DG154" i="2006" s="1"/>
  <c r="DF163" i="2008"/>
  <c r="BQ152" i="2008"/>
  <c r="BZ167" i="2008"/>
  <c r="DJ141" i="2008"/>
  <c r="CI101" i="2008"/>
  <c r="DJ94" i="2008"/>
  <c r="DJ173" i="2008"/>
  <c r="BZ155" i="2008"/>
  <c r="BH150" i="2008"/>
  <c r="CI175" i="2008"/>
  <c r="DJ133" i="2008"/>
  <c r="CR122" i="2008"/>
  <c r="BZ86" i="2008"/>
  <c r="CI84" i="2008"/>
  <c r="CR76" i="2008"/>
  <c r="BQ69" i="2008"/>
  <c r="BQ120" i="2008"/>
  <c r="CR78" i="2008"/>
  <c r="BQ70" i="2008"/>
  <c r="CR57" i="2008"/>
  <c r="CI71" i="2008"/>
  <c r="BZ172" i="2008"/>
  <c r="BZ46" i="2008"/>
  <c r="DJ45" i="2008"/>
  <c r="L57" i="2006"/>
  <c r="L61" i="2006"/>
  <c r="L69" i="2006"/>
  <c r="L73" i="2006"/>
  <c r="L93" i="2006"/>
  <c r="L97" i="2006"/>
  <c r="BT64" i="2006"/>
  <c r="BT68" i="2006"/>
  <c r="BT72" i="2006"/>
  <c r="BT80" i="2006"/>
  <c r="BT84" i="2006"/>
  <c r="BT92" i="2006"/>
  <c r="BT96" i="2006"/>
  <c r="BT112" i="2006"/>
  <c r="BT136" i="2006"/>
  <c r="BT140" i="2006"/>
  <c r="BT148" i="2006"/>
  <c r="BT152" i="2006"/>
  <c r="BT156" i="2006"/>
  <c r="BT164" i="2006"/>
  <c r="BT168" i="2006"/>
  <c r="BT172" i="2006"/>
  <c r="BT184" i="2006"/>
  <c r="DE48" i="2006"/>
  <c r="DG48" i="2006" s="1"/>
  <c r="DE52" i="2006"/>
  <c r="DG52" i="2006" s="1"/>
  <c r="DA52" i="2006" s="1"/>
  <c r="DE56" i="2006"/>
  <c r="DG56" i="2006" s="1"/>
  <c r="DE60" i="2006"/>
  <c r="DG60" i="2006" s="1"/>
  <c r="DE64" i="2006"/>
  <c r="DG64" i="2006" s="1"/>
  <c r="DE68" i="2006"/>
  <c r="DE72" i="2006"/>
  <c r="DE76" i="2006"/>
  <c r="DG76" i="2006" s="1"/>
  <c r="DE80" i="2006"/>
  <c r="DG80" i="2006" s="1"/>
  <c r="DE84" i="2006"/>
  <c r="DE88" i="2006"/>
  <c r="DG88" i="2006" s="1"/>
  <c r="DA88" i="2006" s="1"/>
  <c r="DE92" i="2006"/>
  <c r="DG92" i="2006" s="1"/>
  <c r="DE96" i="2006"/>
  <c r="DG96" i="2006" s="1"/>
  <c r="DA96" i="2006" s="1"/>
  <c r="DE100" i="2006"/>
  <c r="DE104" i="2006"/>
  <c r="DG104" i="2006" s="1"/>
  <c r="DE108" i="2006"/>
  <c r="DG108" i="2006" s="1"/>
  <c r="DA108" i="2006" s="1"/>
  <c r="DE112" i="2006"/>
  <c r="DG112" i="2006" s="1"/>
  <c r="DE116" i="2006"/>
  <c r="DG116" i="2006" s="1"/>
  <c r="DE120" i="2006"/>
  <c r="DG120" i="2006" s="1"/>
  <c r="DE124" i="2006"/>
  <c r="DG124" i="2006"/>
  <c r="DE128" i="2006"/>
  <c r="DE132" i="2006"/>
  <c r="DE136" i="2006"/>
  <c r="DG136" i="2006"/>
  <c r="DE140" i="2006"/>
  <c r="DG140" i="2006" s="1"/>
  <c r="DE144" i="2006"/>
  <c r="DG144" i="2006" s="1"/>
  <c r="DE148" i="2006"/>
  <c r="DG148" i="2006" s="1"/>
  <c r="DE152" i="2006"/>
  <c r="DG152" i="2006"/>
  <c r="DA152" i="2006" s="1"/>
  <c r="DE156" i="2006"/>
  <c r="DG156" i="2006" s="1"/>
  <c r="DA156" i="2006" s="1"/>
  <c r="DE160" i="2006"/>
  <c r="DE164" i="2006"/>
  <c r="DE168" i="2006"/>
  <c r="DE172" i="2006"/>
  <c r="DG172" i="2006" s="1"/>
  <c r="DE176" i="2006"/>
  <c r="DG176" i="2006" s="1"/>
  <c r="DE180" i="2006"/>
  <c r="DE184" i="2006"/>
  <c r="DG184" i="2006" s="1"/>
  <c r="DE188" i="2006"/>
  <c r="DG188" i="2006"/>
  <c r="CU55" i="2006"/>
  <c r="CT59" i="2006"/>
  <c r="CU63" i="2006"/>
  <c r="CT67" i="2006"/>
  <c r="CU71" i="2006"/>
  <c r="CU75" i="2006"/>
  <c r="CT79" i="2006"/>
  <c r="CU99" i="2006"/>
  <c r="CU103" i="2006"/>
  <c r="CT107" i="2006"/>
  <c r="CU111" i="2006"/>
  <c r="CU115" i="2006"/>
  <c r="CU131" i="2006"/>
  <c r="CU135" i="2006"/>
  <c r="CU155" i="2006"/>
  <c r="CT175" i="2006"/>
  <c r="CO55" i="2006"/>
  <c r="CN59" i="2006"/>
  <c r="CO63" i="2006"/>
  <c r="CN71" i="2006"/>
  <c r="CO75" i="2006"/>
  <c r="CO83" i="2006"/>
  <c r="CO95" i="2006"/>
  <c r="CN103" i="2006"/>
  <c r="CO107" i="2006"/>
  <c r="CN123" i="2006"/>
  <c r="CN147" i="2006"/>
  <c r="CO163" i="2006"/>
  <c r="CN167" i="2006"/>
  <c r="BK47" i="2006"/>
  <c r="BK59" i="2006"/>
  <c r="BK63" i="2006"/>
  <c r="BJ67" i="2006"/>
  <c r="BK71" i="2006"/>
  <c r="BH71" i="2006" s="1"/>
  <c r="BK75" i="2006"/>
  <c r="BJ79" i="2006"/>
  <c r="BK83" i="2006"/>
  <c r="BK87" i="2006"/>
  <c r="BK103" i="2006"/>
  <c r="BK107" i="2006"/>
  <c r="BK123" i="2006"/>
  <c r="BK143" i="2006"/>
  <c r="BK147" i="2006"/>
  <c r="BK163" i="2006"/>
  <c r="BK171" i="2006"/>
  <c r="AD51" i="2006"/>
  <c r="X51" i="2006" s="1"/>
  <c r="AD55" i="2006"/>
  <c r="X55" i="2006" s="1"/>
  <c r="AC59" i="2006"/>
  <c r="AC63" i="2006"/>
  <c r="AD71" i="2006"/>
  <c r="X71" i="2006" s="1"/>
  <c r="AD75" i="2006"/>
  <c r="X75" i="2006" s="1"/>
  <c r="AC83" i="2006"/>
  <c r="AD91" i="2006"/>
  <c r="X91" i="2006" s="1"/>
  <c r="AD95" i="2006"/>
  <c r="X95" i="2006" s="1"/>
  <c r="AD99" i="2006"/>
  <c r="X99" i="2006" s="1"/>
  <c r="AD107" i="2006"/>
  <c r="X107" i="2006"/>
  <c r="AD115" i="2006"/>
  <c r="X115" i="2006" s="1"/>
  <c r="AD119" i="2006"/>
  <c r="X119" i="2006" s="1"/>
  <c r="AD123" i="2006"/>
  <c r="X123" i="2006" s="1"/>
  <c r="AD127" i="2006"/>
  <c r="X127" i="2006"/>
  <c r="AD131" i="2006"/>
  <c r="X131" i="2006" s="1"/>
  <c r="AD135" i="2006"/>
  <c r="X135" i="2006" s="1"/>
  <c r="AD139" i="2006"/>
  <c r="X139" i="2006" s="1"/>
  <c r="AD147" i="2006"/>
  <c r="X147" i="2006" s="1"/>
  <c r="AD155" i="2006"/>
  <c r="X155" i="2006" s="1"/>
  <c r="AD167" i="2006"/>
  <c r="X167" i="2006" s="1"/>
  <c r="AD175" i="2006"/>
  <c r="X175" i="2006" s="1"/>
  <c r="AD183" i="2006"/>
  <c r="X183" i="2006" s="1"/>
  <c r="AD187" i="2006"/>
  <c r="X187" i="2006" s="1"/>
  <c r="DD59" i="2006"/>
  <c r="DD67" i="2006"/>
  <c r="DD71" i="2006"/>
  <c r="DD83" i="2006"/>
  <c r="DD91" i="2006"/>
  <c r="DD95" i="2006"/>
  <c r="DD107" i="2006"/>
  <c r="DD111" i="2006"/>
  <c r="DC119" i="2006"/>
  <c r="DD143" i="2006"/>
  <c r="DD171" i="2006"/>
  <c r="AD165" i="2006"/>
  <c r="X165" i="2006" s="1"/>
  <c r="BH176" i="2008"/>
  <c r="CR168" i="2008"/>
  <c r="BZ156" i="2008"/>
  <c r="BQ146" i="2008"/>
  <c r="BQ147" i="2008"/>
  <c r="BQ136" i="2008"/>
  <c r="BH131" i="2008"/>
  <c r="DJ90" i="2008"/>
  <c r="BZ150" i="2008"/>
  <c r="BH120" i="2008"/>
  <c r="BH118" i="2008"/>
  <c r="BH144" i="2008"/>
  <c r="BZ125" i="2008"/>
  <c r="BH100" i="2008"/>
  <c r="BZ75" i="2008"/>
  <c r="CI149" i="2008"/>
  <c r="BH105" i="2008"/>
  <c r="BZ94" i="2008"/>
  <c r="BH88" i="2008"/>
  <c r="BQ99" i="2008"/>
  <c r="CR96" i="2008"/>
  <c r="CR71" i="2008"/>
  <c r="CR102" i="2008"/>
  <c r="CI91" i="2008"/>
  <c r="CI67" i="2008"/>
  <c r="BQ55" i="2008"/>
  <c r="BQ46" i="2008"/>
  <c r="DJ153" i="2008"/>
  <c r="DJ89" i="2008"/>
  <c r="BZ53" i="2008"/>
  <c r="DJ125" i="2008"/>
  <c r="BZ47" i="2008"/>
  <c r="CR45" i="2008"/>
  <c r="DJ54" i="2008"/>
  <c r="CR125" i="2008"/>
  <c r="CR121" i="2008"/>
  <c r="DJ121" i="2008"/>
  <c r="CR115" i="2008"/>
  <c r="BP194" i="2006"/>
  <c r="R52" i="2006"/>
  <c r="R56" i="2006"/>
  <c r="R88" i="2006"/>
  <c r="R96" i="2006"/>
  <c r="R104" i="2006"/>
  <c r="R120" i="2006"/>
  <c r="R124" i="2006"/>
  <c r="R196" i="2006"/>
  <c r="CT197" i="2006"/>
  <c r="CB193" i="2006"/>
  <c r="CC201" i="2006"/>
  <c r="BS189" i="2006"/>
  <c r="BJ197" i="2006"/>
  <c r="BJ213" i="2006"/>
  <c r="DE147" i="2006"/>
  <c r="DG147" i="2006" s="1"/>
  <c r="DA175" i="2008"/>
  <c r="BZ174" i="2008"/>
  <c r="BQ156" i="2008"/>
  <c r="CR147" i="2008"/>
  <c r="CI170" i="2008"/>
  <c r="CI154" i="2008"/>
  <c r="CI85" i="2008"/>
  <c r="BH145" i="2008"/>
  <c r="DJ135" i="2008"/>
  <c r="CI118" i="2008"/>
  <c r="CR143" i="2008"/>
  <c r="CR133" i="2008"/>
  <c r="BQ167" i="2008"/>
  <c r="CR148" i="2008"/>
  <c r="CI122" i="2008"/>
  <c r="BQ98" i="2008"/>
  <c r="DJ76" i="2008"/>
  <c r="DJ111" i="2008"/>
  <c r="CR106" i="2008"/>
  <c r="DF111" i="2008"/>
  <c r="CI78" i="2008"/>
  <c r="BQ68" i="2008"/>
  <c r="CR142" i="2008"/>
  <c r="CI127" i="2008"/>
  <c r="BQ101" i="2008"/>
  <c r="CR58" i="2008"/>
  <c r="DJ91" i="2008"/>
  <c r="CI64" i="2008"/>
  <c r="DA55" i="2008"/>
  <c r="BZ168" i="2008"/>
  <c r="DJ49" i="2008"/>
  <c r="DJ47" i="2008"/>
  <c r="CR91" i="2008"/>
  <c r="DF192" i="2008"/>
  <c r="H191" i="2006"/>
  <c r="N206" i="2006"/>
  <c r="CC194" i="2006"/>
  <c r="BY206" i="2006"/>
  <c r="BY194" i="2006"/>
  <c r="BY203" i="2006"/>
  <c r="CC191" i="2006"/>
  <c r="BY207" i="2006"/>
  <c r="CC195" i="2006"/>
  <c r="CL195" i="2006"/>
  <c r="CH207" i="2006"/>
  <c r="CU199" i="2006"/>
  <c r="CQ211" i="2006"/>
  <c r="CQ199" i="2006"/>
  <c r="DI203" i="2006"/>
  <c r="DE191" i="2006"/>
  <c r="DG191" i="2006" s="1"/>
  <c r="DM199" i="2006"/>
  <c r="DE199" i="2006"/>
  <c r="DG199" i="2006" s="1"/>
  <c r="Q201" i="2006"/>
  <c r="Q209" i="2006"/>
  <c r="CK202" i="2006"/>
  <c r="CK190" i="2006"/>
  <c r="CL194" i="2006"/>
  <c r="CK206" i="2006"/>
  <c r="CL198" i="2006"/>
  <c r="CK198" i="2006"/>
  <c r="H211" i="2006"/>
  <c r="N191" i="2006"/>
  <c r="BK191" i="2006"/>
  <c r="DI191" i="2006"/>
  <c r="I199" i="2006"/>
  <c r="CT206" i="2006"/>
  <c r="I195" i="2006"/>
  <c r="I191" i="2006"/>
  <c r="N193" i="2006"/>
  <c r="R197" i="2006"/>
  <c r="N209" i="2006"/>
  <c r="BK197" i="2006"/>
  <c r="BG209" i="2006"/>
  <c r="BY201" i="2006"/>
  <c r="R199" i="2006"/>
  <c r="DL210" i="2006"/>
  <c r="DM198" i="2006"/>
  <c r="DI205" i="2006"/>
  <c r="DI209" i="2006"/>
  <c r="BS208" i="2006"/>
  <c r="BS212" i="2006"/>
  <c r="BJ204" i="2006"/>
  <c r="BJ208" i="2006"/>
  <c r="DE194" i="2006"/>
  <c r="DG194" i="2006" s="1"/>
  <c r="W205" i="2006"/>
  <c r="DM197" i="2006"/>
  <c r="DL201" i="2006"/>
  <c r="CT209" i="2006"/>
  <c r="CK205" i="2006"/>
  <c r="CK209" i="2006"/>
  <c r="CB205" i="2006"/>
  <c r="BS201" i="2006"/>
  <c r="BJ209" i="2006"/>
  <c r="DC201" i="2006"/>
  <c r="DC205" i="2006"/>
  <c r="CC190" i="2006"/>
  <c r="CB206" i="2006"/>
  <c r="DD190" i="2006"/>
  <c r="DD198" i="2006"/>
  <c r="Q191" i="2006"/>
  <c r="BS192" i="2006"/>
  <c r="R195" i="2006"/>
  <c r="BS204" i="2006"/>
  <c r="DL209" i="2006"/>
  <c r="BT200" i="2006"/>
  <c r="R190" i="2006"/>
  <c r="R198" i="2006"/>
  <c r="Q210" i="2006"/>
  <c r="DD191" i="2006"/>
  <c r="DD195" i="2006"/>
  <c r="DD199" i="2006"/>
  <c r="DC211" i="2006"/>
  <c r="W204" i="2006"/>
  <c r="W212" i="2006"/>
  <c r="DG91" i="2006"/>
  <c r="I131" i="2006"/>
  <c r="H131" i="2006"/>
  <c r="H95" i="2006"/>
  <c r="I95" i="2006"/>
  <c r="K107" i="2006"/>
  <c r="L115" i="2006"/>
  <c r="K115" i="2006"/>
  <c r="K123" i="2006"/>
  <c r="K155" i="2006"/>
  <c r="K163" i="2006"/>
  <c r="DP108" i="2006"/>
  <c r="DO108" i="2006"/>
  <c r="DP124" i="2006"/>
  <c r="DO124" i="2006"/>
  <c r="DP132" i="2006"/>
  <c r="DO132" i="2006"/>
  <c r="DO160" i="2006"/>
  <c r="DP164" i="2006"/>
  <c r="DO164" i="2006"/>
  <c r="CB100" i="2006"/>
  <c r="CC112" i="2006"/>
  <c r="CB112" i="2006"/>
  <c r="CB144" i="2006"/>
  <c r="CB176" i="2006"/>
  <c r="BV64" i="2006"/>
  <c r="BV88" i="2006"/>
  <c r="BV104" i="2006"/>
  <c r="BV176" i="2006"/>
  <c r="DG72" i="2008"/>
  <c r="DA72" i="2008" s="1"/>
  <c r="DF84" i="2008"/>
  <c r="I59" i="2006"/>
  <c r="CB60" i="2006"/>
  <c r="E70" i="2006"/>
  <c r="E74" i="2006"/>
  <c r="I78" i="2006"/>
  <c r="I82" i="2006"/>
  <c r="I94" i="2006"/>
  <c r="DO100" i="2006"/>
  <c r="DO116" i="2006"/>
  <c r="E118" i="2006"/>
  <c r="I130" i="2006"/>
  <c r="K131" i="2006"/>
  <c r="DO136" i="2006"/>
  <c r="L146" i="2006"/>
  <c r="DO168" i="2006"/>
  <c r="E174" i="2006"/>
  <c r="I187" i="2006"/>
  <c r="CT127" i="2006"/>
  <c r="CU147" i="2006"/>
  <c r="CT147" i="2006"/>
  <c r="CT163" i="2006"/>
  <c r="CU167" i="2006"/>
  <c r="CT167" i="2006"/>
  <c r="CT187" i="2006"/>
  <c r="CT199" i="2006"/>
  <c r="CN91" i="2006"/>
  <c r="CN99" i="2006"/>
  <c r="CN111" i="2006"/>
  <c r="CN119" i="2006"/>
  <c r="CO131" i="2006"/>
  <c r="CI131" i="2006" s="1"/>
  <c r="CN131" i="2006"/>
  <c r="CN151" i="2006"/>
  <c r="CN139" i="2006"/>
  <c r="CO155" i="2006"/>
  <c r="CN155" i="2006"/>
  <c r="CN171" i="2006"/>
  <c r="BK115" i="2006"/>
  <c r="BJ115" i="2006"/>
  <c r="BJ119" i="2006"/>
  <c r="BJ127" i="2006"/>
  <c r="BJ135" i="2006"/>
  <c r="BK151" i="2006"/>
  <c r="BJ151" i="2006"/>
  <c r="BJ159" i="2006"/>
  <c r="BK167" i="2006"/>
  <c r="BJ167" i="2006"/>
  <c r="BK175" i="2006"/>
  <c r="BJ175" i="2006"/>
  <c r="AC111" i="2006"/>
  <c r="AD179" i="2006"/>
  <c r="X179" i="2006" s="1"/>
  <c r="AC179" i="2006"/>
  <c r="DC63" i="2006"/>
  <c r="DC75" i="2006"/>
  <c r="DC87" i="2006"/>
  <c r="DC103" i="2006"/>
  <c r="DD115" i="2006"/>
  <c r="DC115" i="2006"/>
  <c r="DD123" i="2006"/>
  <c r="DC123" i="2006"/>
  <c r="DC131" i="2006"/>
  <c r="DC147" i="2006"/>
  <c r="DD147" i="2006"/>
  <c r="DD155" i="2006"/>
  <c r="DC155" i="2006"/>
  <c r="DC163" i="2006"/>
  <c r="DD163" i="2006"/>
  <c r="DD167" i="2006"/>
  <c r="DC167" i="2006"/>
  <c r="DC179" i="2006"/>
  <c r="DC191" i="2006"/>
  <c r="DC187" i="2006"/>
  <c r="DC199" i="2006"/>
  <c r="DJ110" i="2008"/>
  <c r="E46" i="2006"/>
  <c r="E50" i="2006"/>
  <c r="BJ59" i="2006"/>
  <c r="DC59" i="2006"/>
  <c r="L62" i="2006"/>
  <c r="H63" i="2006"/>
  <c r="BJ63" i="2006"/>
  <c r="CN63" i="2006"/>
  <c r="DD63" i="2006"/>
  <c r="DO64" i="2006"/>
  <c r="DC67" i="2006"/>
  <c r="H71" i="2006"/>
  <c r="AC71" i="2006"/>
  <c r="CT71" i="2006"/>
  <c r="K75" i="2006"/>
  <c r="AC75" i="2006"/>
  <c r="BJ83" i="2006"/>
  <c r="DP84" i="2006"/>
  <c r="L90" i="2006"/>
  <c r="AC91" i="2006"/>
  <c r="DO92" i="2006"/>
  <c r="AC95" i="2006"/>
  <c r="CN95" i="2006"/>
  <c r="AC99" i="2006"/>
  <c r="CO99" i="2006"/>
  <c r="E102" i="2006"/>
  <c r="I103" i="2006"/>
  <c r="E106" i="2006"/>
  <c r="BJ107" i="2006"/>
  <c r="CN107" i="2006"/>
  <c r="DC107" i="2006"/>
  <c r="CT115" i="2006"/>
  <c r="DO120" i="2006"/>
  <c r="BJ123" i="2006"/>
  <c r="I126" i="2006"/>
  <c r="CT131" i="2006"/>
  <c r="I134" i="2006"/>
  <c r="AC135" i="2006"/>
  <c r="CT135" i="2006"/>
  <c r="K139" i="2006"/>
  <c r="DP144" i="2006"/>
  <c r="I150" i="2006"/>
  <c r="DO152" i="2006"/>
  <c r="H155" i="2006"/>
  <c r="AC155" i="2006"/>
  <c r="CT155" i="2006"/>
  <c r="BK159" i="2006"/>
  <c r="BJ163" i="2006"/>
  <c r="I167" i="2006"/>
  <c r="L170" i="2006"/>
  <c r="I175" i="2006"/>
  <c r="H179" i="2006"/>
  <c r="BJ187" i="2006"/>
  <c r="N22" i="2006"/>
  <c r="N30" i="2006"/>
  <c r="N38" i="2006"/>
  <c r="R50" i="2006"/>
  <c r="U50" i="2006"/>
  <c r="N62" i="2006"/>
  <c r="R70" i="2006"/>
  <c r="U70" i="2006"/>
  <c r="N86" i="2006"/>
  <c r="N94" i="2006"/>
  <c r="U94" i="2006"/>
  <c r="R98" i="2006"/>
  <c r="N98" i="2006"/>
  <c r="N102" i="2006"/>
  <c r="U102" i="2006"/>
  <c r="R102" i="2006"/>
  <c r="R114" i="2006"/>
  <c r="U114" i="2006"/>
  <c r="R118" i="2006"/>
  <c r="U118" i="2006"/>
  <c r="R122" i="2006"/>
  <c r="N122" i="2006"/>
  <c r="N130" i="2006"/>
  <c r="R134" i="2006"/>
  <c r="U134" i="2006"/>
  <c r="U138" i="2006"/>
  <c r="R138" i="2006"/>
  <c r="N142" i="2006"/>
  <c r="R142" i="2006"/>
  <c r="R146" i="2006"/>
  <c r="N146" i="2006"/>
  <c r="N154" i="2006"/>
  <c r="R158" i="2006"/>
  <c r="U158" i="2006"/>
  <c r="N162" i="2006"/>
  <c r="R166" i="2006"/>
  <c r="N166" i="2006"/>
  <c r="N182" i="2006"/>
  <c r="N194" i="2006"/>
  <c r="R186" i="2006"/>
  <c r="N186" i="2006"/>
  <c r="N190" i="2006"/>
  <c r="N198" i="2006"/>
  <c r="BG86" i="2006"/>
  <c r="BK134" i="2006"/>
  <c r="BG134" i="2006"/>
  <c r="BK138" i="2006"/>
  <c r="BN138" i="2006"/>
  <c r="BG154" i="2006"/>
  <c r="BK158" i="2006"/>
  <c r="BG158" i="2006"/>
  <c r="BN162" i="2006"/>
  <c r="BK162" i="2006"/>
  <c r="BK166" i="2006"/>
  <c r="BG166" i="2006"/>
  <c r="BG178" i="2006"/>
  <c r="BG198" i="2006"/>
  <c r="BG186" i="2006"/>
  <c r="BP86" i="2006"/>
  <c r="BW106" i="2006"/>
  <c r="BP106" i="2006"/>
  <c r="BW122" i="2006"/>
  <c r="BP122" i="2006"/>
  <c r="BP130" i="2006"/>
  <c r="BP142" i="2006"/>
  <c r="BW150" i="2006"/>
  <c r="BP150" i="2006"/>
  <c r="BW166" i="2006"/>
  <c r="BP166" i="2006"/>
  <c r="BP170" i="2006"/>
  <c r="BP186" i="2006"/>
  <c r="CF86" i="2006"/>
  <c r="BY86" i="2006"/>
  <c r="BY114" i="2006"/>
  <c r="CF122" i="2006"/>
  <c r="BY122" i="2006"/>
  <c r="CF126" i="2006"/>
  <c r="BY126" i="2006"/>
  <c r="BY130" i="2006"/>
  <c r="CF130" i="2006"/>
  <c r="CF134" i="2006"/>
  <c r="CC134" i="2006"/>
  <c r="BY134" i="2006"/>
  <c r="CC142" i="2006"/>
  <c r="BY142" i="2006"/>
  <c r="CC146" i="2006"/>
  <c r="BY146" i="2006"/>
  <c r="BY150" i="2006"/>
  <c r="CF150" i="2006"/>
  <c r="CC162" i="2006"/>
  <c r="BY162" i="2006"/>
  <c r="CC166" i="2006"/>
  <c r="CF166" i="2006"/>
  <c r="BY166" i="2006"/>
  <c r="BY190" i="2006"/>
  <c r="CC178" i="2006"/>
  <c r="CC182" i="2006"/>
  <c r="BY182" i="2006"/>
  <c r="CH26" i="2006"/>
  <c r="CH34" i="2006"/>
  <c r="CL110" i="2006"/>
  <c r="CO110" i="2006"/>
  <c r="CO114" i="2006"/>
  <c r="CL114" i="2006"/>
  <c r="CO118" i="2006"/>
  <c r="CL118" i="2006"/>
  <c r="CL122" i="2006"/>
  <c r="CO122" i="2006"/>
  <c r="CO130" i="2006"/>
  <c r="CL130" i="2006"/>
  <c r="CQ26" i="2006"/>
  <c r="CQ30" i="2006"/>
  <c r="CX98" i="2006"/>
  <c r="CU98" i="2006"/>
  <c r="CU134" i="2006"/>
  <c r="CQ134" i="2006"/>
  <c r="CX134" i="2006"/>
  <c r="CX142" i="2006"/>
  <c r="CU142" i="2006"/>
  <c r="CU146" i="2006"/>
  <c r="CQ146" i="2006"/>
  <c r="CU150" i="2006"/>
  <c r="CX150" i="2006"/>
  <c r="DD86" i="2006"/>
  <c r="CZ106" i="2006"/>
  <c r="CZ130" i="2006"/>
  <c r="CZ138" i="2006"/>
  <c r="CZ146" i="2006"/>
  <c r="CZ166" i="2006"/>
  <c r="CZ178" i="2006"/>
  <c r="DE86" i="2006"/>
  <c r="DP86" i="2006"/>
  <c r="DE102" i="2006"/>
  <c r="DP102" i="2006"/>
  <c r="DI106" i="2006"/>
  <c r="DP106" i="2006"/>
  <c r="DE110" i="2006"/>
  <c r="DM110" i="2006"/>
  <c r="DE118" i="2006"/>
  <c r="DM118" i="2006"/>
  <c r="DE126" i="2006"/>
  <c r="DI126" i="2006"/>
  <c r="DP130" i="2006"/>
  <c r="DI130" i="2006"/>
  <c r="DE142" i="2006"/>
  <c r="DG142" i="2006" s="1"/>
  <c r="DI142" i="2006"/>
  <c r="DI146" i="2006"/>
  <c r="DM150" i="2006"/>
  <c r="DE150" i="2006"/>
  <c r="DM158" i="2006"/>
  <c r="DE158" i="2006"/>
  <c r="DI158" i="2006"/>
  <c r="DI162" i="2006"/>
  <c r="DI166" i="2006"/>
  <c r="DE166" i="2006"/>
  <c r="DP166" i="2006"/>
  <c r="DM174" i="2006"/>
  <c r="DE174" i="2006"/>
  <c r="DI174" i="2006"/>
  <c r="DI182" i="2006"/>
  <c r="DE182" i="2006"/>
  <c r="DG182" i="2006" s="1"/>
  <c r="DI194" i="2006"/>
  <c r="DI186" i="2006"/>
  <c r="Q92" i="2006"/>
  <c r="Q108" i="2006"/>
  <c r="Q112" i="2006"/>
  <c r="CT88" i="2006"/>
  <c r="CT100" i="2006"/>
  <c r="CU104" i="2006"/>
  <c r="CT104" i="2006"/>
  <c r="CT108" i="2006"/>
  <c r="CT112" i="2006"/>
  <c r="CT120" i="2006"/>
  <c r="CU124" i="2006"/>
  <c r="CT124" i="2006"/>
  <c r="CT132" i="2006"/>
  <c r="CT140" i="2006"/>
  <c r="CU144" i="2006"/>
  <c r="CT144" i="2006"/>
  <c r="CU152" i="2006"/>
  <c r="CT152" i="2006"/>
  <c r="CT164" i="2006"/>
  <c r="CT168" i="2006"/>
  <c r="CU172" i="2006"/>
  <c r="CT172" i="2006"/>
  <c r="CT176" i="2006"/>
  <c r="CT192" i="2006"/>
  <c r="CU180" i="2006"/>
  <c r="CT196" i="2006"/>
  <c r="CT184" i="2006"/>
  <c r="CN104" i="2006"/>
  <c r="CN108" i="2006"/>
  <c r="CO116" i="2006"/>
  <c r="CN116" i="2006"/>
  <c r="CO124" i="2006"/>
  <c r="CN124" i="2006"/>
  <c r="CO136" i="2006"/>
  <c r="CN136" i="2006"/>
  <c r="CN144" i="2006"/>
  <c r="CN152" i="2006"/>
  <c r="CO156" i="2006"/>
  <c r="CN156" i="2006"/>
  <c r="CO160" i="2006"/>
  <c r="CN160" i="2006"/>
  <c r="CN172" i="2006"/>
  <c r="BJ60" i="2006"/>
  <c r="BJ92" i="2006"/>
  <c r="BJ108" i="2006"/>
  <c r="BJ128" i="2006"/>
  <c r="BJ140" i="2006"/>
  <c r="BJ156" i="2006"/>
  <c r="BJ160" i="2006"/>
  <c r="BJ168" i="2006"/>
  <c r="BJ172" i="2006"/>
  <c r="BJ188" i="2006"/>
  <c r="BJ196" i="2006"/>
  <c r="BJ200" i="2006"/>
  <c r="AC116" i="2006"/>
  <c r="AC120" i="2006"/>
  <c r="AC124" i="2006"/>
  <c r="AC136" i="2006"/>
  <c r="AC156" i="2006"/>
  <c r="AC160" i="2006"/>
  <c r="AC168" i="2006"/>
  <c r="AC176" i="2006"/>
  <c r="AC184" i="2006"/>
  <c r="AC196" i="2006"/>
  <c r="AC188" i="2006"/>
  <c r="DC108" i="2006"/>
  <c r="DD112" i="2006"/>
  <c r="DC112" i="2006"/>
  <c r="DD120" i="2006"/>
  <c r="DC120" i="2006"/>
  <c r="DD124" i="2006"/>
  <c r="DC124" i="2006"/>
  <c r="DC128" i="2006"/>
  <c r="DC132" i="2006"/>
  <c r="DC140" i="2006"/>
  <c r="DC148" i="2006"/>
  <c r="DC164" i="2006"/>
  <c r="DD168" i="2006"/>
  <c r="DC168" i="2006"/>
  <c r="DD176" i="2006"/>
  <c r="DC176" i="2006"/>
  <c r="DC196" i="2006"/>
  <c r="DD184" i="2006"/>
  <c r="DC200" i="2006"/>
  <c r="DD188" i="2006"/>
  <c r="DC188" i="2006"/>
  <c r="DE107" i="2006"/>
  <c r="DE155" i="2006"/>
  <c r="BZ149" i="2008"/>
  <c r="BH138" i="2008"/>
  <c r="DG182" i="2008"/>
  <c r="DA182" i="2008" s="1"/>
  <c r="DF194" i="2008"/>
  <c r="DG117" i="2008"/>
  <c r="DA117" i="2008" s="1"/>
  <c r="DF101" i="2008"/>
  <c r="DG101" i="2008"/>
  <c r="DA101" i="2008" s="1"/>
  <c r="DG74" i="2008"/>
  <c r="DA74" i="2008" s="1"/>
  <c r="DF74" i="2008"/>
  <c r="DG61" i="2008"/>
  <c r="DA61" i="2008" s="1"/>
  <c r="DF61" i="2008"/>
  <c r="E198" i="2006"/>
  <c r="I186" i="2006"/>
  <c r="E194" i="2006"/>
  <c r="I182" i="2006"/>
  <c r="H163" i="2006"/>
  <c r="I163" i="2006"/>
  <c r="I119" i="2006"/>
  <c r="H119" i="2006"/>
  <c r="I111" i="2006"/>
  <c r="H111" i="2006"/>
  <c r="K91" i="2006"/>
  <c r="K103" i="2006"/>
  <c r="K127" i="2006"/>
  <c r="K135" i="2006"/>
  <c r="L159" i="2006"/>
  <c r="K159" i="2006"/>
  <c r="DO128" i="2006"/>
  <c r="DO140" i="2006"/>
  <c r="DO148" i="2006"/>
  <c r="DO156" i="2006"/>
  <c r="DP176" i="2006"/>
  <c r="DO176" i="2006"/>
  <c r="CB88" i="2006"/>
  <c r="CB108" i="2006"/>
  <c r="CB124" i="2006"/>
  <c r="CB148" i="2006"/>
  <c r="CC164" i="2006"/>
  <c r="CB164" i="2006"/>
  <c r="CB196" i="2006"/>
  <c r="CC184" i="2006"/>
  <c r="BV84" i="2006"/>
  <c r="BV108" i="2006"/>
  <c r="BV120" i="2006"/>
  <c r="BZ52" i="2008"/>
  <c r="L54" i="2006"/>
  <c r="I58" i="2006"/>
  <c r="I62" i="2006"/>
  <c r="I79" i="2006"/>
  <c r="H107" i="2006"/>
  <c r="E114" i="2006"/>
  <c r="I142" i="2006"/>
  <c r="I162" i="2006"/>
  <c r="CB184" i="2006"/>
  <c r="CU87" i="2006"/>
  <c r="CT87" i="2006"/>
  <c r="CU123" i="2006"/>
  <c r="CT123" i="2006"/>
  <c r="CT143" i="2006"/>
  <c r="CU143" i="2006"/>
  <c r="CT151" i="2006"/>
  <c r="CT159" i="2006"/>
  <c r="CT171" i="2006"/>
  <c r="CU179" i="2006"/>
  <c r="CT179" i="2006"/>
  <c r="CT183" i="2006"/>
  <c r="CU183" i="2006"/>
  <c r="CT191" i="2006"/>
  <c r="CO115" i="2006"/>
  <c r="CN115" i="2006"/>
  <c r="CN127" i="2006"/>
  <c r="CN135" i="2006"/>
  <c r="CN175" i="2006"/>
  <c r="BJ99" i="2006"/>
  <c r="BJ111" i="2006"/>
  <c r="BK131" i="2006"/>
  <c r="BJ131" i="2006"/>
  <c r="BJ139" i="2006"/>
  <c r="BJ155" i="2006"/>
  <c r="BJ171" i="2006"/>
  <c r="BJ191" i="2006"/>
  <c r="BK179" i="2006"/>
  <c r="BJ195" i="2006"/>
  <c r="BK183" i="2006"/>
  <c r="AC87" i="2006"/>
  <c r="AD143" i="2006"/>
  <c r="X143" i="2006" s="1"/>
  <c r="AC143" i="2006"/>
  <c r="DC79" i="2006"/>
  <c r="DC99" i="2006"/>
  <c r="DC127" i="2006"/>
  <c r="DC139" i="2006"/>
  <c r="DD151" i="2006"/>
  <c r="DC151" i="2006"/>
  <c r="DD159" i="2006"/>
  <c r="DC159" i="2006"/>
  <c r="DC171" i="2006"/>
  <c r="DD183" i="2006"/>
  <c r="DC183" i="2006"/>
  <c r="E58" i="2006"/>
  <c r="DC71" i="2006"/>
  <c r="DD79" i="2006"/>
  <c r="E82" i="2006"/>
  <c r="AD87" i="2006"/>
  <c r="X87" i="2006" s="1"/>
  <c r="DO88" i="2006"/>
  <c r="CO91" i="2006"/>
  <c r="I98" i="2006"/>
  <c r="I110" i="2006"/>
  <c r="BK111" i="2006"/>
  <c r="L114" i="2006"/>
  <c r="F114" i="2006" s="1"/>
  <c r="BK119" i="2006"/>
  <c r="I122" i="2006"/>
  <c r="H123" i="2006"/>
  <c r="CO127" i="2006"/>
  <c r="AC131" i="2006"/>
  <c r="BK135" i="2006"/>
  <c r="I138" i="2006"/>
  <c r="DD139" i="2006"/>
  <c r="BJ147" i="2006"/>
  <c r="DP148" i="2006"/>
  <c r="I151" i="2006"/>
  <c r="I154" i="2006"/>
  <c r="DP156" i="2006"/>
  <c r="I158" i="2006"/>
  <c r="DP160" i="2006"/>
  <c r="E166" i="2006"/>
  <c r="K167" i="2006"/>
  <c r="AC167" i="2006"/>
  <c r="K171" i="2006"/>
  <c r="DO172" i="2006"/>
  <c r="I179" i="2006"/>
  <c r="E182" i="2006"/>
  <c r="BJ183" i="2006"/>
  <c r="BK187" i="2006"/>
  <c r="CB188" i="2006"/>
  <c r="E190" i="2006"/>
  <c r="H195" i="2006"/>
  <c r="I183" i="2006"/>
  <c r="E195" i="2006"/>
  <c r="L175" i="2006"/>
  <c r="I171" i="2006"/>
  <c r="E171" i="2006"/>
  <c r="L163" i="2006"/>
  <c r="L155" i="2006"/>
  <c r="L147" i="2006"/>
  <c r="E147" i="2006"/>
  <c r="L143" i="2006"/>
  <c r="E143" i="2006"/>
  <c r="I135" i="2006"/>
  <c r="I127" i="2006"/>
  <c r="L119" i="2006"/>
  <c r="L107" i="2006"/>
  <c r="L103" i="2006"/>
  <c r="L99" i="2006"/>
  <c r="L95" i="2006"/>
  <c r="L91" i="2006"/>
  <c r="F91" i="2006" s="1"/>
  <c r="L87" i="2006"/>
  <c r="L83" i="2006"/>
  <c r="L79" i="2006"/>
  <c r="I75" i="2006"/>
  <c r="L71" i="2006"/>
  <c r="L67" i="2006"/>
  <c r="L59" i="2006"/>
  <c r="L55" i="2006"/>
  <c r="L47" i="2006"/>
  <c r="H192" i="2006"/>
  <c r="H180" i="2006"/>
  <c r="H124" i="2006"/>
  <c r="I124" i="2006"/>
  <c r="K62" i="2006"/>
  <c r="L66" i="2006"/>
  <c r="L70" i="2006"/>
  <c r="L74" i="2006"/>
  <c r="L78" i="2006"/>
  <c r="L86" i="2006"/>
  <c r="K90" i="2006"/>
  <c r="L94" i="2006"/>
  <c r="L98" i="2006"/>
  <c r="K106" i="2006"/>
  <c r="L110" i="2006"/>
  <c r="K114" i="2006"/>
  <c r="K118" i="2006"/>
  <c r="L118" i="2006"/>
  <c r="F118" i="2006" s="1"/>
  <c r="K122" i="2006"/>
  <c r="L122" i="2006"/>
  <c r="L126" i="2006"/>
  <c r="K126" i="2006"/>
  <c r="L130" i="2006"/>
  <c r="L134" i="2006"/>
  <c r="K134" i="2006"/>
  <c r="K138" i="2006"/>
  <c r="L142" i="2006"/>
  <c r="K146" i="2006"/>
  <c r="L150" i="2006"/>
  <c r="K150" i="2006"/>
  <c r="K154" i="2006"/>
  <c r="L154" i="2006"/>
  <c r="L158" i="2006"/>
  <c r="K158" i="2006"/>
  <c r="L162" i="2006"/>
  <c r="L166" i="2006"/>
  <c r="K170" i="2006"/>
  <c r="L174" i="2006"/>
  <c r="F174" i="2006" s="1"/>
  <c r="K174" i="2006"/>
  <c r="N99" i="2006"/>
  <c r="N107" i="2006"/>
  <c r="N111" i="2006"/>
  <c r="U131" i="2006"/>
  <c r="N131" i="2006"/>
  <c r="N139" i="2006"/>
  <c r="U139" i="2006"/>
  <c r="N147" i="2006"/>
  <c r="N151" i="2006"/>
  <c r="N167" i="2006"/>
  <c r="N171" i="2006"/>
  <c r="U175" i="2006"/>
  <c r="N175" i="2006"/>
  <c r="N179" i="2006"/>
  <c r="N195" i="2006"/>
  <c r="N183" i="2006"/>
  <c r="BG103" i="2006"/>
  <c r="BG119" i="2006"/>
  <c r="BN123" i="2006"/>
  <c r="BG123" i="2006"/>
  <c r="BG127" i="2006"/>
  <c r="BN135" i="2006"/>
  <c r="BG135" i="2006"/>
  <c r="BN139" i="2006"/>
  <c r="BG139" i="2006"/>
  <c r="BN155" i="2006"/>
  <c r="BG155" i="2006"/>
  <c r="BN159" i="2006"/>
  <c r="BG159" i="2006"/>
  <c r="BN163" i="2006"/>
  <c r="BG163" i="2006"/>
  <c r="BG171" i="2006"/>
  <c r="BG187" i="2006"/>
  <c r="BP103" i="2006"/>
  <c r="BP111" i="2006"/>
  <c r="BP115" i="2006"/>
  <c r="BP119" i="2006"/>
  <c r="BP127" i="2006"/>
  <c r="BP135" i="2006"/>
  <c r="BP139" i="2006"/>
  <c r="BP151" i="2006"/>
  <c r="BP155" i="2006"/>
  <c r="BP159" i="2006"/>
  <c r="BP171" i="2006"/>
  <c r="BP179" i="2006"/>
  <c r="BP183" i="2006"/>
  <c r="BP187" i="2006"/>
  <c r="CF99" i="2006"/>
  <c r="BY99" i="2006"/>
  <c r="CF111" i="2006"/>
  <c r="BY111" i="2006"/>
  <c r="CF115" i="2006"/>
  <c r="BY115" i="2006"/>
  <c r="CF119" i="2006"/>
  <c r="BZ119" i="2006" s="1"/>
  <c r="BY119" i="2006"/>
  <c r="CF127" i="2006"/>
  <c r="BY127" i="2006"/>
  <c r="CF131" i="2006"/>
  <c r="BY131" i="2006"/>
  <c r="CF147" i="2006"/>
  <c r="BY147" i="2006"/>
  <c r="CF151" i="2006"/>
  <c r="BY151" i="2006"/>
  <c r="CF167" i="2006"/>
  <c r="BY167" i="2006"/>
  <c r="CF171" i="2006"/>
  <c r="BY171" i="2006"/>
  <c r="CF175" i="2006"/>
  <c r="BY175" i="2006"/>
  <c r="BY183" i="2006"/>
  <c r="BY199" i="2006"/>
  <c r="BY187" i="2006"/>
  <c r="CH23" i="2006"/>
  <c r="CH27" i="2006"/>
  <c r="CH43" i="2006"/>
  <c r="CO51" i="2006"/>
  <c r="CH55" i="2006"/>
  <c r="CO67" i="2006"/>
  <c r="CH71" i="2006"/>
  <c r="CL87" i="2006"/>
  <c r="CH87" i="2006"/>
  <c r="CH95" i="2006"/>
  <c r="CL107" i="2006"/>
  <c r="CH107" i="2006"/>
  <c r="CO111" i="2006"/>
  <c r="CI111" i="2006" s="1"/>
  <c r="CO119" i="2006"/>
  <c r="CO123" i="2006"/>
  <c r="CL123" i="2006"/>
  <c r="CH131" i="2006"/>
  <c r="CL143" i="2006"/>
  <c r="CH143" i="2006"/>
  <c r="CO151" i="2006"/>
  <c r="CL151" i="2006"/>
  <c r="CO159" i="2006"/>
  <c r="CL159" i="2006"/>
  <c r="CH163" i="2006"/>
  <c r="CH199" i="2006"/>
  <c r="CH187" i="2006"/>
  <c r="CQ27" i="2006"/>
  <c r="CQ43" i="2006"/>
  <c r="CU47" i="2006"/>
  <c r="CU51" i="2006"/>
  <c r="CU59" i="2006"/>
  <c r="CQ63" i="2006"/>
  <c r="CU67" i="2006"/>
  <c r="CU79" i="2006"/>
  <c r="CU83" i="2006"/>
  <c r="CU91" i="2006"/>
  <c r="CX103" i="2006"/>
  <c r="CQ103" i="2006"/>
  <c r="CX107" i="2006"/>
  <c r="CQ107" i="2006"/>
  <c r="CX111" i="2006"/>
  <c r="CQ111" i="2006"/>
  <c r="CQ115" i="2006"/>
  <c r="CU119" i="2006"/>
  <c r="CQ119" i="2006"/>
  <c r="CX119" i="2006"/>
  <c r="CU139" i="2006"/>
  <c r="CX147" i="2006"/>
  <c r="CQ147" i="2006"/>
  <c r="CU159" i="2006"/>
  <c r="CU163" i="2006"/>
  <c r="CQ163" i="2006"/>
  <c r="CU171" i="2006"/>
  <c r="CQ171" i="2006"/>
  <c r="CU175" i="2006"/>
  <c r="CX175" i="2006"/>
  <c r="CQ179" i="2006"/>
  <c r="CQ183" i="2006"/>
  <c r="CU187" i="2006"/>
  <c r="CQ191" i="2006"/>
  <c r="CZ107" i="2006"/>
  <c r="CZ119" i="2006"/>
  <c r="CZ127" i="2006"/>
  <c r="CZ131" i="2006"/>
  <c r="CZ135" i="2006"/>
  <c r="CZ139" i="2006"/>
  <c r="CZ151" i="2006"/>
  <c r="CZ163" i="2006"/>
  <c r="CZ171" i="2006"/>
  <c r="CZ175" i="2006"/>
  <c r="CZ187" i="2006"/>
  <c r="CZ199" i="2006"/>
  <c r="DE87" i="2006"/>
  <c r="DM87" i="2006"/>
  <c r="DI99" i="2006"/>
  <c r="DE103" i="2006"/>
  <c r="DI103" i="2006"/>
  <c r="DE111" i="2006"/>
  <c r="DM111" i="2006"/>
  <c r="DI115" i="2006"/>
  <c r="DE119" i="2006"/>
  <c r="DM119" i="2006"/>
  <c r="DI123" i="2006"/>
  <c r="DE127" i="2006"/>
  <c r="DI127" i="2006"/>
  <c r="DI131" i="2006"/>
  <c r="DE135" i="2006"/>
  <c r="DI135" i="2006"/>
  <c r="DI139" i="2006"/>
  <c r="DE143" i="2006"/>
  <c r="DM143" i="2006"/>
  <c r="DE151" i="2006"/>
  <c r="DI151" i="2006"/>
  <c r="DE159" i="2006"/>
  <c r="DM159" i="2006"/>
  <c r="DI163" i="2006"/>
  <c r="DE167" i="2006"/>
  <c r="DM167" i="2006"/>
  <c r="DI171" i="2006"/>
  <c r="DE175" i="2006"/>
  <c r="DM175" i="2006"/>
  <c r="DI179" i="2006"/>
  <c r="DE183" i="2006"/>
  <c r="DM183" i="2006"/>
  <c r="DI187" i="2006"/>
  <c r="Q69" i="2006"/>
  <c r="Q73" i="2006"/>
  <c r="Q77" i="2006"/>
  <c r="Q85" i="2006"/>
  <c r="Q93" i="2006"/>
  <c r="Q97" i="2006"/>
  <c r="Q101" i="2006"/>
  <c r="Q105" i="2006"/>
  <c r="Q113" i="2006"/>
  <c r="R121" i="2006"/>
  <c r="Q121" i="2006"/>
  <c r="Q125" i="2006"/>
  <c r="Q133" i="2006"/>
  <c r="Q137" i="2006"/>
  <c r="Q145" i="2006"/>
  <c r="Q153" i="2006"/>
  <c r="Q157" i="2006"/>
  <c r="DP47" i="2006"/>
  <c r="DP51" i="2006"/>
  <c r="DP63" i="2006"/>
  <c r="DO71" i="2006"/>
  <c r="DO75" i="2006"/>
  <c r="DP79" i="2006"/>
  <c r="DP83" i="2006"/>
  <c r="DO91" i="2006"/>
  <c r="DO95" i="2006"/>
  <c r="DP99" i="2006"/>
  <c r="DO103" i="2006"/>
  <c r="DO107" i="2006"/>
  <c r="DO111" i="2006"/>
  <c r="DO115" i="2006"/>
  <c r="DO119" i="2006"/>
  <c r="DO123" i="2006"/>
  <c r="DP127" i="2006"/>
  <c r="DO127" i="2006"/>
  <c r="DP131" i="2006"/>
  <c r="DO131" i="2006"/>
  <c r="DP135" i="2006"/>
  <c r="DO135" i="2006"/>
  <c r="DO139" i="2006"/>
  <c r="DP139" i="2006"/>
  <c r="DP143" i="2006"/>
  <c r="DO143" i="2006"/>
  <c r="DP147" i="2006"/>
  <c r="DP151" i="2006"/>
  <c r="DP155" i="2006"/>
  <c r="DO159" i="2006"/>
  <c r="DP163" i="2006"/>
  <c r="DP167" i="2006"/>
  <c r="DP171" i="2006"/>
  <c r="DO171" i="2006"/>
  <c r="DP175" i="2006"/>
  <c r="DO175" i="2006"/>
  <c r="CB87" i="2006"/>
  <c r="CB95" i="2006"/>
  <c r="CC103" i="2006"/>
  <c r="CB107" i="2006"/>
  <c r="CC123" i="2006"/>
  <c r="CB123" i="2006"/>
  <c r="CB131" i="2006"/>
  <c r="CC135" i="2006"/>
  <c r="CC139" i="2006"/>
  <c r="CC143" i="2006"/>
  <c r="CB143" i="2006"/>
  <c r="CB147" i="2006"/>
  <c r="CC155" i="2006"/>
  <c r="CC159" i="2006"/>
  <c r="CC163" i="2006"/>
  <c r="CB163" i="2006"/>
  <c r="CB167" i="2006"/>
  <c r="CB175" i="2006"/>
  <c r="CB191" i="2006"/>
  <c r="CC179" i="2006"/>
  <c r="CB183" i="2006"/>
  <c r="BV95" i="2006"/>
  <c r="BW103" i="2006"/>
  <c r="BV107" i="2006"/>
  <c r="BW111" i="2006"/>
  <c r="BW115" i="2006"/>
  <c r="BW119" i="2006"/>
  <c r="BV123" i="2006"/>
  <c r="BW127" i="2006"/>
  <c r="BW135" i="2006"/>
  <c r="BV135" i="2006"/>
  <c r="BW139" i="2006"/>
  <c r="BV139" i="2006"/>
  <c r="BV143" i="2006"/>
  <c r="BW151" i="2006"/>
  <c r="BW155" i="2006"/>
  <c r="BQ155" i="2006" s="1"/>
  <c r="BV155" i="2006"/>
  <c r="BW159" i="2006"/>
  <c r="BV159" i="2006"/>
  <c r="BV163" i="2006"/>
  <c r="BW171" i="2006"/>
  <c r="DE114" i="2006"/>
  <c r="DG114" i="2006" s="1"/>
  <c r="DE130" i="2006"/>
  <c r="DE146" i="2006"/>
  <c r="DE162" i="2006"/>
  <c r="DG162" i="2006" s="1"/>
  <c r="DJ160" i="2008"/>
  <c r="CI86" i="2008"/>
  <c r="BH94" i="2008"/>
  <c r="DF62" i="2008"/>
  <c r="DF132" i="2008"/>
  <c r="DG132" i="2008"/>
  <c r="DA132" i="2008" s="1"/>
  <c r="DG75" i="2008"/>
  <c r="DA75" i="2008" s="1"/>
  <c r="DF87" i="2008"/>
  <c r="DF116" i="2008"/>
  <c r="DG116" i="2008"/>
  <c r="DA116" i="2008" s="1"/>
  <c r="DF93" i="2008"/>
  <c r="DG81" i="2008"/>
  <c r="DA81" i="2008" s="1"/>
  <c r="DF68" i="2008"/>
  <c r="DF80" i="2008"/>
  <c r="DF138" i="2008"/>
  <c r="DG138" i="2008"/>
  <c r="DA138" i="2008" s="1"/>
  <c r="BH91" i="2008"/>
  <c r="DG95" i="2008"/>
  <c r="DA95" i="2008" s="1"/>
  <c r="DF95" i="2008"/>
  <c r="E21" i="2006"/>
  <c r="I45" i="2006"/>
  <c r="BG36" i="2006"/>
  <c r="BK84" i="2006"/>
  <c r="BK124" i="2006"/>
  <c r="BK176" i="2006"/>
  <c r="BK180" i="2006"/>
  <c r="BP24" i="2006"/>
  <c r="BP28" i="2006"/>
  <c r="BP36" i="2006"/>
  <c r="BP44" i="2006"/>
  <c r="BP48" i="2006"/>
  <c r="BP52" i="2006"/>
  <c r="BW56" i="2006"/>
  <c r="BW60" i="2006"/>
  <c r="BW76" i="2006"/>
  <c r="BP88" i="2006"/>
  <c r="BW100" i="2006"/>
  <c r="BW116" i="2006"/>
  <c r="BW120" i="2006"/>
  <c r="BW128" i="2006"/>
  <c r="BW132" i="2006"/>
  <c r="BW176" i="2006"/>
  <c r="BY32" i="2006"/>
  <c r="BY44" i="2006"/>
  <c r="CC48" i="2006"/>
  <c r="CC52" i="2006"/>
  <c r="CC64" i="2006"/>
  <c r="CC68" i="2006"/>
  <c r="CC72" i="2006"/>
  <c r="CC76" i="2006"/>
  <c r="CC80" i="2006"/>
  <c r="DD132" i="2006"/>
  <c r="DD136" i="2006"/>
  <c r="DD164" i="2006"/>
  <c r="R46" i="2006"/>
  <c r="R62" i="2006"/>
  <c r="Q66" i="2006"/>
  <c r="Q70" i="2006"/>
  <c r="Q82" i="2006"/>
  <c r="R86" i="2006"/>
  <c r="Q90" i="2006"/>
  <c r="R94" i="2006"/>
  <c r="Q98" i="2006"/>
  <c r="Q102" i="2006"/>
  <c r="Q114" i="2006"/>
  <c r="Q126" i="2006"/>
  <c r="R130" i="2006"/>
  <c r="Q134" i="2006"/>
  <c r="Q146" i="2006"/>
  <c r="R154" i="2006"/>
  <c r="Q158" i="2006"/>
  <c r="Q166" i="2006"/>
  <c r="R170" i="2006"/>
  <c r="Q178" i="2006"/>
  <c r="R182" i="2006"/>
  <c r="U46" i="2006"/>
  <c r="T66" i="2006"/>
  <c r="U74" i="2006"/>
  <c r="T82" i="2006"/>
  <c r="U90" i="2006"/>
  <c r="T106" i="2006"/>
  <c r="U126" i="2006"/>
  <c r="T130" i="2006"/>
  <c r="T138" i="2006"/>
  <c r="U150" i="2006"/>
  <c r="U154" i="2006"/>
  <c r="T158" i="2006"/>
  <c r="T162" i="2006"/>
  <c r="U174" i="2006"/>
  <c r="BN67" i="2006"/>
  <c r="BN79" i="2006"/>
  <c r="BN83" i="2006"/>
  <c r="BM87" i="2006"/>
  <c r="BN95" i="2006"/>
  <c r="BM99" i="2006"/>
  <c r="BN103" i="2006"/>
  <c r="BM107" i="2006"/>
  <c r="BM111" i="2006"/>
  <c r="BN119" i="2006"/>
  <c r="BM123" i="2006"/>
  <c r="BN127" i="2006"/>
  <c r="BN131" i="2006"/>
  <c r="BM143" i="2006"/>
  <c r="BN167" i="2006"/>
  <c r="BN171" i="2006"/>
  <c r="BM175" i="2006"/>
  <c r="W24" i="2006"/>
  <c r="W32" i="2006"/>
  <c r="W36" i="2006"/>
  <c r="W48" i="2006"/>
  <c r="AD52" i="2006"/>
  <c r="X52" i="2006" s="1"/>
  <c r="AD56" i="2006"/>
  <c r="X56" i="2006" s="1"/>
  <c r="AD60" i="2006"/>
  <c r="X60" i="2006" s="1"/>
  <c r="AD64" i="2006"/>
  <c r="X64" i="2006"/>
  <c r="AD68" i="2006"/>
  <c r="X68" i="2006" s="1"/>
  <c r="AD72" i="2006"/>
  <c r="X72" i="2006" s="1"/>
  <c r="AD76" i="2006"/>
  <c r="X76" i="2006" s="1"/>
  <c r="W80" i="2006"/>
  <c r="W84" i="2006"/>
  <c r="AD88" i="2006"/>
  <c r="X88" i="2006" s="1"/>
  <c r="AD92" i="2006"/>
  <c r="X92" i="2006"/>
  <c r="AD96" i="2006"/>
  <c r="X96" i="2006" s="1"/>
  <c r="W100" i="2006"/>
  <c r="W104" i="2006"/>
  <c r="AD108" i="2006"/>
  <c r="X108" i="2006" s="1"/>
  <c r="W112" i="2006"/>
  <c r="W116" i="2006"/>
  <c r="AD120" i="2006"/>
  <c r="X120" i="2006" s="1"/>
  <c r="AD124" i="2006"/>
  <c r="X124" i="2006" s="1"/>
  <c r="W128" i="2006"/>
  <c r="W132" i="2006"/>
  <c r="AD136" i="2006"/>
  <c r="X136" i="2006" s="1"/>
  <c r="W140" i="2006"/>
  <c r="W144" i="2006"/>
  <c r="AD148" i="2006"/>
  <c r="X148" i="2006" s="1"/>
  <c r="W152" i="2006"/>
  <c r="W156" i="2006"/>
  <c r="AD160" i="2006"/>
  <c r="X160" i="2006" s="1"/>
  <c r="AD164" i="2006"/>
  <c r="X164" i="2006" s="1"/>
  <c r="W168" i="2006"/>
  <c r="AD172" i="2006"/>
  <c r="X172" i="2006" s="1"/>
  <c r="AD176" i="2006"/>
  <c r="X176" i="2006" s="1"/>
  <c r="W180" i="2006"/>
  <c r="AD184" i="2006"/>
  <c r="X184" i="2006" s="1"/>
  <c r="W188" i="2006"/>
  <c r="W192" i="2006"/>
  <c r="W196" i="2006"/>
  <c r="W200" i="2006"/>
  <c r="BZ160" i="2008"/>
  <c r="CI131" i="2008"/>
  <c r="CI113" i="2008"/>
  <c r="DJ106" i="2008"/>
  <c r="CI97" i="2008"/>
  <c r="BQ171" i="2008"/>
  <c r="BQ127" i="2008"/>
  <c r="CI98" i="2008"/>
  <c r="BH92" i="2008"/>
  <c r="BH117" i="2008"/>
  <c r="BZ102" i="2008"/>
  <c r="CR100" i="2008"/>
  <c r="BQ88" i="2008"/>
  <c r="BH71" i="2008"/>
  <c r="BQ60" i="2008"/>
  <c r="CR136" i="2008"/>
  <c r="DA136" i="2008"/>
  <c r="DG88" i="2008"/>
  <c r="DA88" i="2008" s="1"/>
  <c r="DF88" i="2008"/>
  <c r="DJ53" i="2008"/>
  <c r="DF109" i="2008"/>
  <c r="DF121" i="2008"/>
  <c r="I188" i="2006"/>
  <c r="I176" i="2006"/>
  <c r="I164" i="2006"/>
  <c r="I152" i="2006"/>
  <c r="I148" i="2006"/>
  <c r="I144" i="2006"/>
  <c r="I120" i="2006"/>
  <c r="I100" i="2006"/>
  <c r="I88" i="2006"/>
  <c r="I84" i="2006"/>
  <c r="I80" i="2006"/>
  <c r="I72" i="2006"/>
  <c r="I68" i="2006"/>
  <c r="K81" i="2006"/>
  <c r="K85" i="2006"/>
  <c r="K89" i="2006"/>
  <c r="K101" i="2006"/>
  <c r="L105" i="2006"/>
  <c r="L109" i="2006"/>
  <c r="K113" i="2006"/>
  <c r="K117" i="2006"/>
  <c r="L121" i="2006"/>
  <c r="K125" i="2006"/>
  <c r="L129" i="2006"/>
  <c r="L137" i="2006"/>
  <c r="K141" i="2006"/>
  <c r="L145" i="2006"/>
  <c r="L153" i="2006"/>
  <c r="L157" i="2006"/>
  <c r="K165" i="2006"/>
  <c r="L169" i="2006"/>
  <c r="N21" i="2006"/>
  <c r="N25" i="2006"/>
  <c r="N29" i="2006"/>
  <c r="N33" i="2006"/>
  <c r="N41" i="2006"/>
  <c r="R45" i="2006"/>
  <c r="N49" i="2006"/>
  <c r="N53" i="2006"/>
  <c r="N57" i="2006"/>
  <c r="N61" i="2006"/>
  <c r="N65" i="2006"/>
  <c r="N69" i="2006"/>
  <c r="R73" i="2006"/>
  <c r="N77" i="2006"/>
  <c r="N81" i="2006"/>
  <c r="N85" i="2006"/>
  <c r="N89" i="2006"/>
  <c r="N93" i="2006"/>
  <c r="N97" i="2006"/>
  <c r="N101" i="2006"/>
  <c r="N109" i="2006"/>
  <c r="N117" i="2006"/>
  <c r="N121" i="2006"/>
  <c r="R125" i="2006"/>
  <c r="N129" i="2006"/>
  <c r="R133" i="2006"/>
  <c r="N137" i="2006"/>
  <c r="N145" i="2006"/>
  <c r="R153" i="2006"/>
  <c r="N157" i="2006"/>
  <c r="N161" i="2006"/>
  <c r="N165" i="2006"/>
  <c r="N169" i="2006"/>
  <c r="N185" i="2006"/>
  <c r="N189" i="2006"/>
  <c r="BG21" i="2006"/>
  <c r="BG25" i="2006"/>
  <c r="BG37" i="2006"/>
  <c r="BG41" i="2006"/>
  <c r="BG45" i="2006"/>
  <c r="BG49" i="2006"/>
  <c r="BG93" i="2006"/>
  <c r="BG101" i="2006"/>
  <c r="BG105" i="2006"/>
  <c r="BG121" i="2006"/>
  <c r="BP25" i="2006"/>
  <c r="BP29" i="2006"/>
  <c r="BP37" i="2006"/>
  <c r="BP45" i="2006"/>
  <c r="BP53" i="2006"/>
  <c r="BP181" i="2006"/>
  <c r="BY29" i="2006"/>
  <c r="BY33" i="2006"/>
  <c r="BY41" i="2006"/>
  <c r="BY49" i="2006"/>
  <c r="BY109" i="2006"/>
  <c r="BY129" i="2006"/>
  <c r="BY185" i="2006"/>
  <c r="CH21" i="2006"/>
  <c r="CH29" i="2006"/>
  <c r="CH33" i="2006"/>
  <c r="CH37" i="2006"/>
  <c r="CH41" i="2006"/>
  <c r="CQ21" i="2006"/>
  <c r="CQ29" i="2006"/>
  <c r="CQ41" i="2006"/>
  <c r="CZ33" i="2006"/>
  <c r="CZ37" i="2006"/>
  <c r="DI29" i="2006"/>
  <c r="DI41" i="2006"/>
  <c r="DI45" i="2006"/>
  <c r="DE45" i="2006"/>
  <c r="DG45" i="2006" s="1"/>
  <c r="DP49" i="2006"/>
  <c r="DE49" i="2006"/>
  <c r="DG49" i="2006" s="1"/>
  <c r="DP53" i="2006"/>
  <c r="DE53" i="2006"/>
  <c r="DG53" i="2006" s="1"/>
  <c r="DP57" i="2006"/>
  <c r="DE57" i="2006"/>
  <c r="DG57" i="2006" s="1"/>
  <c r="DP61" i="2006"/>
  <c r="DE61" i="2006"/>
  <c r="DM65" i="2006"/>
  <c r="DE65" i="2006"/>
  <c r="DG65" i="2006" s="1"/>
  <c r="DM69" i="2006"/>
  <c r="DE69" i="2006"/>
  <c r="DM73" i="2006"/>
  <c r="DE73" i="2006"/>
  <c r="DG73" i="2006" s="1"/>
  <c r="DP77" i="2006"/>
  <c r="DE77" i="2006"/>
  <c r="DG77" i="2006" s="1"/>
  <c r="DP81" i="2006"/>
  <c r="DE81" i="2006"/>
  <c r="DP85" i="2006"/>
  <c r="DE85" i="2006"/>
  <c r="DP89" i="2006"/>
  <c r="DE89" i="2006"/>
  <c r="DG89" i="2006" s="1"/>
  <c r="DP93" i="2006"/>
  <c r="DE93" i="2006"/>
  <c r="DG93" i="2006" s="1"/>
  <c r="DI97" i="2006"/>
  <c r="DE97" i="2006"/>
  <c r="DG97" i="2006" s="1"/>
  <c r="DP101" i="2006"/>
  <c r="DE101" i="2006"/>
  <c r="DM105" i="2006"/>
  <c r="DE105" i="2006"/>
  <c r="DM109" i="2006"/>
  <c r="DE109" i="2006"/>
  <c r="DM113" i="2006"/>
  <c r="DE113" i="2006"/>
  <c r="DG113" i="2006" s="1"/>
  <c r="DM117" i="2006"/>
  <c r="DE117" i="2006"/>
  <c r="DM121" i="2006"/>
  <c r="DE121" i="2006"/>
  <c r="DG121" i="2006" s="1"/>
  <c r="DM125" i="2006"/>
  <c r="DE125" i="2006"/>
  <c r="DM129" i="2006"/>
  <c r="DE129" i="2006"/>
  <c r="DG129" i="2006" s="1"/>
  <c r="DP133" i="2006"/>
  <c r="DE133" i="2006"/>
  <c r="DM137" i="2006"/>
  <c r="DE137" i="2006"/>
  <c r="DG137" i="2006"/>
  <c r="DP141" i="2006"/>
  <c r="DE141" i="2006"/>
  <c r="DG141" i="2006" s="1"/>
  <c r="DP145" i="2006"/>
  <c r="DE145" i="2006"/>
  <c r="DG145" i="2006" s="1"/>
  <c r="DP149" i="2006"/>
  <c r="DE149" i="2006"/>
  <c r="DM153" i="2006"/>
  <c r="DE153" i="2006"/>
  <c r="DG153" i="2006" s="1"/>
  <c r="DM157" i="2006"/>
  <c r="DE157" i="2006"/>
  <c r="DI161" i="2006"/>
  <c r="DE161" i="2006"/>
  <c r="DG161" i="2006" s="1"/>
  <c r="DI165" i="2006"/>
  <c r="DE165" i="2006"/>
  <c r="DP169" i="2006"/>
  <c r="DE169" i="2006"/>
  <c r="DG169" i="2006" s="1"/>
  <c r="DP173" i="2006"/>
  <c r="DE173" i="2006"/>
  <c r="DI181" i="2006"/>
  <c r="DE181" i="2006"/>
  <c r="DE185" i="2006"/>
  <c r="DI189" i="2006"/>
  <c r="DI193" i="2006"/>
  <c r="DI197" i="2006"/>
  <c r="U47" i="2006"/>
  <c r="U55" i="2006"/>
  <c r="U59" i="2006"/>
  <c r="U63" i="2006"/>
  <c r="T67" i="2006"/>
  <c r="U83" i="2006"/>
  <c r="T91" i="2006"/>
  <c r="T99" i="2006"/>
  <c r="U115" i="2006"/>
  <c r="T119" i="2006"/>
  <c r="U155" i="2006"/>
  <c r="T163" i="2006"/>
  <c r="U171" i="2006"/>
  <c r="DM48" i="2006"/>
  <c r="DM52" i="2006"/>
  <c r="DM56" i="2006"/>
  <c r="DM60" i="2006"/>
  <c r="DL64" i="2006"/>
  <c r="DM68" i="2006"/>
  <c r="DM72" i="2006"/>
  <c r="DM76" i="2006"/>
  <c r="DM80" i="2006"/>
  <c r="DL84" i="2006"/>
  <c r="DM88" i="2006"/>
  <c r="DL92" i="2006"/>
  <c r="DM100" i="2006"/>
  <c r="DM104" i="2006"/>
  <c r="DM108" i="2006"/>
  <c r="DM112" i="2006"/>
  <c r="DM116" i="2006"/>
  <c r="DM120" i="2006"/>
  <c r="DL128" i="2006"/>
  <c r="DM132" i="2006"/>
  <c r="DM136" i="2006"/>
  <c r="DL140" i="2006"/>
  <c r="DM144" i="2006"/>
  <c r="DM148" i="2006"/>
  <c r="DM160" i="2006"/>
  <c r="DM164" i="2006"/>
  <c r="DM168" i="2006"/>
  <c r="DM172" i="2006"/>
  <c r="DM176" i="2006"/>
  <c r="DM180" i="2006"/>
  <c r="DM184" i="2006"/>
  <c r="DM188" i="2006"/>
  <c r="DL200" i="2006"/>
  <c r="CX48" i="2006"/>
  <c r="CX52" i="2006"/>
  <c r="CX56" i="2006"/>
  <c r="CW60" i="2006"/>
  <c r="CX64" i="2006"/>
  <c r="CW68" i="2006"/>
  <c r="CX72" i="2006"/>
  <c r="CX76" i="2006"/>
  <c r="CX80" i="2006"/>
  <c r="CX84" i="2006"/>
  <c r="CW88" i="2006"/>
  <c r="CW92" i="2006"/>
  <c r="CX96" i="2006"/>
  <c r="CX100" i="2006"/>
  <c r="CX104" i="2006"/>
  <c r="CW108" i="2006"/>
  <c r="CX112" i="2006"/>
  <c r="CX116" i="2006"/>
  <c r="CX120" i="2006"/>
  <c r="CW124" i="2006"/>
  <c r="CX128" i="2006"/>
  <c r="CX132" i="2006"/>
  <c r="CW136" i="2006"/>
  <c r="CW140" i="2006"/>
  <c r="CX144" i="2006"/>
  <c r="CW148" i="2006"/>
  <c r="CX152" i="2006"/>
  <c r="CX156" i="2006"/>
  <c r="CX160" i="2006"/>
  <c r="CW164" i="2006"/>
  <c r="CX168" i="2006"/>
  <c r="CW172" i="2006"/>
  <c r="CW176" i="2006"/>
  <c r="CL52" i="2006"/>
  <c r="CI52" i="2006" s="1"/>
  <c r="CL60" i="2006"/>
  <c r="CL72" i="2006"/>
  <c r="CL76" i="2006"/>
  <c r="CL80" i="2006"/>
  <c r="CL84" i="2006"/>
  <c r="CL88" i="2006"/>
  <c r="CL96" i="2006"/>
  <c r="CL100" i="2006"/>
  <c r="CL104" i="2006"/>
  <c r="CL108" i="2006"/>
  <c r="CL124" i="2006"/>
  <c r="CL128" i="2006"/>
  <c r="CL132" i="2006"/>
  <c r="CL160" i="2006"/>
  <c r="CL176" i="2006"/>
  <c r="BT52" i="2006"/>
  <c r="BT60" i="2006"/>
  <c r="BS72" i="2006"/>
  <c r="BS84" i="2006"/>
  <c r="BS88" i="2006"/>
  <c r="BS92" i="2006"/>
  <c r="BS100" i="2006"/>
  <c r="BS104" i="2006"/>
  <c r="BS108" i="2006"/>
  <c r="BS112" i="2006"/>
  <c r="BS116" i="2006"/>
  <c r="BS124" i="2006"/>
  <c r="BT132" i="2006"/>
  <c r="BS136" i="2006"/>
  <c r="BS140" i="2006"/>
  <c r="BS144" i="2006"/>
  <c r="BS148" i="2006"/>
  <c r="BS156" i="2006"/>
  <c r="BS160" i="2006"/>
  <c r="BS164" i="2006"/>
  <c r="BS168" i="2006"/>
  <c r="BS172" i="2006"/>
  <c r="BS176" i="2006"/>
  <c r="BS184" i="2006"/>
  <c r="BS188" i="2006"/>
  <c r="BS196" i="2006"/>
  <c r="BS200" i="2006"/>
  <c r="W29" i="2006"/>
  <c r="W33" i="2006"/>
  <c r="W37" i="2006"/>
  <c r="W41" i="2006"/>
  <c r="W45" i="2006"/>
  <c r="W49" i="2006"/>
  <c r="W53" i="2006"/>
  <c r="W65" i="2006"/>
  <c r="W81" i="2006"/>
  <c r="W89" i="2006"/>
  <c r="W93" i="2006"/>
  <c r="W97" i="2006"/>
  <c r="W101" i="2006"/>
  <c r="W113" i="2006"/>
  <c r="W117" i="2006"/>
  <c r="W125" i="2006"/>
  <c r="W129" i="2006"/>
  <c r="W137" i="2006"/>
  <c r="W141" i="2006"/>
  <c r="W145" i="2006"/>
  <c r="W161" i="2006"/>
  <c r="W169" i="2006"/>
  <c r="W181" i="2006"/>
  <c r="W185" i="2006"/>
  <c r="W189" i="2006"/>
  <c r="W193" i="2006"/>
  <c r="W197" i="2006"/>
  <c r="CI162" i="2008"/>
  <c r="CR112" i="2008"/>
  <c r="BZ82" i="2008"/>
  <c r="BH81" i="2008"/>
  <c r="CI63" i="2008"/>
  <c r="BZ132" i="2008"/>
  <c r="DG108" i="2008"/>
  <c r="DA108" i="2008" s="1"/>
  <c r="DF108" i="2008"/>
  <c r="BQ85" i="2008"/>
  <c r="DO57" i="2006"/>
  <c r="DO61" i="2006"/>
  <c r="DP73" i="2006"/>
  <c r="DO77" i="2006"/>
  <c r="DO85" i="2006"/>
  <c r="DO89" i="2006"/>
  <c r="DP97" i="2006"/>
  <c r="DO113" i="2006"/>
  <c r="DP117" i="2006"/>
  <c r="DO121" i="2006"/>
  <c r="DO125" i="2006"/>
  <c r="DO137" i="2006"/>
  <c r="DO145" i="2006"/>
  <c r="DO149" i="2006"/>
  <c r="DP153" i="2006"/>
  <c r="DO157" i="2006"/>
  <c r="DP161" i="2006"/>
  <c r="DO173" i="2006"/>
  <c r="DM45" i="2006"/>
  <c r="DL57" i="2006"/>
  <c r="DM61" i="2006"/>
  <c r="DL73" i="2006"/>
  <c r="DL85" i="2006"/>
  <c r="DL89" i="2006"/>
  <c r="DM93" i="2006"/>
  <c r="DL97" i="2006"/>
  <c r="DL109" i="2006"/>
  <c r="DL113" i="2006"/>
  <c r="DL117" i="2006"/>
  <c r="DL121" i="2006"/>
  <c r="DL133" i="2006"/>
  <c r="DM141" i="2006"/>
  <c r="DL145" i="2006"/>
  <c r="DL165" i="2006"/>
  <c r="DM169" i="2006"/>
  <c r="DM173" i="2006"/>
  <c r="DL181" i="2006"/>
  <c r="DL189" i="2006"/>
  <c r="DL193" i="2006"/>
  <c r="CX45" i="2006"/>
  <c r="CW57" i="2006"/>
  <c r="CW77" i="2006"/>
  <c r="CX81" i="2006"/>
  <c r="CX85" i="2006"/>
  <c r="CW101" i="2006"/>
  <c r="CW109" i="2006"/>
  <c r="CW113" i="2006"/>
  <c r="CW125" i="2006"/>
  <c r="CW129" i="2006"/>
  <c r="CW141" i="2006"/>
  <c r="CW157" i="2006"/>
  <c r="CW161" i="2006"/>
  <c r="CW165" i="2006"/>
  <c r="CW173" i="2006"/>
  <c r="CU73" i="2006"/>
  <c r="CU77" i="2006"/>
  <c r="CT101" i="2006"/>
  <c r="CT105" i="2006"/>
  <c r="CT109" i="2006"/>
  <c r="CT113" i="2006"/>
  <c r="CT117" i="2006"/>
  <c r="CT121" i="2006"/>
  <c r="CT145" i="2006"/>
  <c r="CT149" i="2006"/>
  <c r="CT161" i="2006"/>
  <c r="CT169" i="2006"/>
  <c r="CO45" i="2006"/>
  <c r="CO57" i="2006"/>
  <c r="CN61" i="2006"/>
  <c r="CN65" i="2006"/>
  <c r="CN73" i="2006"/>
  <c r="CN81" i="2006"/>
  <c r="CN89" i="2006"/>
  <c r="CN93" i="2006"/>
  <c r="CN105" i="2006"/>
  <c r="CN109" i="2006"/>
  <c r="CO113" i="2006"/>
  <c r="CN117" i="2006"/>
  <c r="CN121" i="2006"/>
  <c r="CN125" i="2006"/>
  <c r="CN133" i="2006"/>
  <c r="CN137" i="2006"/>
  <c r="CN141" i="2006"/>
  <c r="CN149" i="2006"/>
  <c r="CN153" i="2006"/>
  <c r="CN157" i="2006"/>
  <c r="CN161" i="2006"/>
  <c r="CO165" i="2006"/>
  <c r="CN169" i="2006"/>
  <c r="CN173" i="2006"/>
  <c r="CK61" i="2006"/>
  <c r="CK69" i="2006"/>
  <c r="CK73" i="2006"/>
  <c r="CK81" i="2006"/>
  <c r="CK85" i="2006"/>
  <c r="CK89" i="2006"/>
  <c r="CK101" i="2006"/>
  <c r="CK109" i="2006"/>
  <c r="CK117" i="2006"/>
  <c r="CK125" i="2006"/>
  <c r="CL129" i="2006"/>
  <c r="CK133" i="2006"/>
  <c r="CK137" i="2006"/>
  <c r="CK149" i="2006"/>
  <c r="CK157" i="2006"/>
  <c r="CK173" i="2006"/>
  <c r="CK181" i="2006"/>
  <c r="CK197" i="2006"/>
  <c r="CF45" i="2006"/>
  <c r="CF57" i="2006"/>
  <c r="CF61" i="2006"/>
  <c r="CE65" i="2006"/>
  <c r="CF69" i="2006"/>
  <c r="CE73" i="2006"/>
  <c r="CE77" i="2006"/>
  <c r="CE85" i="2006"/>
  <c r="CF89" i="2006"/>
  <c r="CF93" i="2006"/>
  <c r="CE101" i="2006"/>
  <c r="CF105" i="2006"/>
  <c r="CE109" i="2006"/>
  <c r="CE113" i="2006"/>
  <c r="CF117" i="2006"/>
  <c r="CE121" i="2006"/>
  <c r="CF129" i="2006"/>
  <c r="CE133" i="2006"/>
  <c r="CE137" i="2006"/>
  <c r="CE141" i="2006"/>
  <c r="CE145" i="2006"/>
  <c r="CE149" i="2006"/>
  <c r="CE153" i="2006"/>
  <c r="CE157" i="2006"/>
  <c r="CE161" i="2006"/>
  <c r="CF165" i="2006"/>
  <c r="CE169" i="2006"/>
  <c r="CC49" i="2006"/>
  <c r="CB61" i="2006"/>
  <c r="CC65" i="2006"/>
  <c r="CB69" i="2006"/>
  <c r="CB73" i="2006"/>
  <c r="CB77" i="2006"/>
  <c r="CC81" i="2006"/>
  <c r="CB85" i="2006"/>
  <c r="CB89" i="2006"/>
  <c r="CB93" i="2006"/>
  <c r="CB97" i="2006"/>
  <c r="CB101" i="2006"/>
  <c r="CB105" i="2006"/>
  <c r="CC113" i="2006"/>
  <c r="CB117" i="2006"/>
  <c r="CC121" i="2006"/>
  <c r="CC125" i="2006"/>
  <c r="CB129" i="2006"/>
  <c r="CB133" i="2006"/>
  <c r="CC137" i="2006"/>
  <c r="CC141" i="2006"/>
  <c r="CB145" i="2006"/>
  <c r="CC149" i="2006"/>
  <c r="CB153" i="2006"/>
  <c r="CB157" i="2006"/>
  <c r="CB161" i="2006"/>
  <c r="CB165" i="2006"/>
  <c r="CC169" i="2006"/>
  <c r="CB177" i="2006"/>
  <c r="CB181" i="2006"/>
  <c r="CB185" i="2006"/>
  <c r="CB189" i="2006"/>
  <c r="CB197" i="2006"/>
  <c r="BV61" i="2006"/>
  <c r="BV65" i="2006"/>
  <c r="BW69" i="2006"/>
  <c r="BV73" i="2006"/>
  <c r="BV81" i="2006"/>
  <c r="BV85" i="2006"/>
  <c r="BV93" i="2006"/>
  <c r="BV105" i="2006"/>
  <c r="BV109" i="2006"/>
  <c r="BV121" i="2006"/>
  <c r="BW133" i="2006"/>
  <c r="BW145" i="2006"/>
  <c r="BW149" i="2006"/>
  <c r="BV157" i="2006"/>
  <c r="BV161" i="2006"/>
  <c r="BV169" i="2006"/>
  <c r="BV173" i="2006"/>
  <c r="BT53" i="2006"/>
  <c r="BT57" i="2006"/>
  <c r="BT61" i="2006"/>
  <c r="BT65" i="2006"/>
  <c r="BS69" i="2006"/>
  <c r="BS77" i="2006"/>
  <c r="BT81" i="2006"/>
  <c r="BS89" i="2006"/>
  <c r="BS101" i="2006"/>
  <c r="BT113" i="2006"/>
  <c r="BT121" i="2006"/>
  <c r="BS125" i="2006"/>
  <c r="BS141" i="2006"/>
  <c r="BS145" i="2006"/>
  <c r="BS149" i="2006"/>
  <c r="BS153" i="2006"/>
  <c r="BT157" i="2006"/>
  <c r="BS165" i="2006"/>
  <c r="BS181" i="2006"/>
  <c r="BS193" i="2006"/>
  <c r="BN57" i="2006"/>
  <c r="BM61" i="2006"/>
  <c r="BM69" i="2006"/>
  <c r="BM73" i="2006"/>
  <c r="BM77" i="2006"/>
  <c r="BM81" i="2006"/>
  <c r="BN85" i="2006"/>
  <c r="BN93" i="2006"/>
  <c r="BN101" i="2006"/>
  <c r="BN109" i="2006"/>
  <c r="BM117" i="2006"/>
  <c r="BM121" i="2006"/>
  <c r="BM137" i="2006"/>
  <c r="BM141" i="2006"/>
  <c r="BM145" i="2006"/>
  <c r="BN157" i="2006"/>
  <c r="BM161" i="2006"/>
  <c r="BN165" i="2006"/>
  <c r="BK49" i="2006"/>
  <c r="BJ65" i="2006"/>
  <c r="BJ73" i="2006"/>
  <c r="BK77" i="2006"/>
  <c r="BJ85" i="2006"/>
  <c r="BK97" i="2006"/>
  <c r="BK113" i="2006"/>
  <c r="BK117" i="2006"/>
  <c r="BJ121" i="2006"/>
  <c r="BJ125" i="2006"/>
  <c r="BK133" i="2006"/>
  <c r="BK141" i="2006"/>
  <c r="BK145" i="2006"/>
  <c r="BJ149" i="2006"/>
  <c r="BK153" i="2006"/>
  <c r="BJ165" i="2006"/>
  <c r="BJ173" i="2006"/>
  <c r="BK181" i="2006"/>
  <c r="BJ185" i="2006"/>
  <c r="DD45" i="2006"/>
  <c r="DD61" i="2006"/>
  <c r="DD65" i="2006"/>
  <c r="DC69" i="2006"/>
  <c r="DC81" i="2006"/>
  <c r="DD85" i="2006"/>
  <c r="DC89" i="2006"/>
  <c r="DC93" i="2006"/>
  <c r="DC97" i="2006"/>
  <c r="DD101" i="2006"/>
  <c r="DC105" i="2006"/>
  <c r="DD113" i="2006"/>
  <c r="DC117" i="2006"/>
  <c r="DC121" i="2006"/>
  <c r="DD129" i="2006"/>
  <c r="DC133" i="2006"/>
  <c r="DC141" i="2006"/>
  <c r="DC145" i="2006"/>
  <c r="DC161" i="2006"/>
  <c r="DC165" i="2006"/>
  <c r="DC169" i="2006"/>
  <c r="DC173" i="2006"/>
  <c r="DC177" i="2006"/>
  <c r="DC181" i="2006"/>
  <c r="DD185" i="2006"/>
  <c r="DC197" i="2006"/>
  <c r="BZ152" i="2008"/>
  <c r="CR145" i="2008"/>
  <c r="DJ169" i="2008"/>
  <c r="BZ163" i="2008"/>
  <c r="BQ157" i="2008"/>
  <c r="DA134" i="2008"/>
  <c r="CI125" i="2008"/>
  <c r="DJ118" i="2008"/>
  <c r="CI93" i="2008"/>
  <c r="DJ78" i="2008"/>
  <c r="BH171" i="2008"/>
  <c r="DJ170" i="2008"/>
  <c r="CI163" i="2008"/>
  <c r="CR154" i="2008"/>
  <c r="DJ148" i="2008"/>
  <c r="BQ133" i="2008"/>
  <c r="BQ129" i="2008"/>
  <c r="BQ123" i="2008"/>
  <c r="DJ137" i="2008"/>
  <c r="CI136" i="2008"/>
  <c r="CI134" i="2008"/>
  <c r="BH134" i="2008"/>
  <c r="BZ122" i="2008"/>
  <c r="BQ90" i="2008"/>
  <c r="BH87" i="2008"/>
  <c r="CI79" i="2008"/>
  <c r="BH79" i="2008"/>
  <c r="BH113" i="2008"/>
  <c r="CI111" i="2008"/>
  <c r="BQ108" i="2008"/>
  <c r="BH97" i="2008"/>
  <c r="BQ92" i="2008"/>
  <c r="CR63" i="2008"/>
  <c r="BH110" i="2008"/>
  <c r="DJ108" i="2008"/>
  <c r="BQ80" i="2008"/>
  <c r="DJ68" i="2008"/>
  <c r="DJ66" i="2008"/>
  <c r="DJ65" i="2008"/>
  <c r="CR62" i="2008"/>
  <c r="BZ90" i="2008"/>
  <c r="DA87" i="2008"/>
  <c r="BZ71" i="2008"/>
  <c r="CR53" i="2008"/>
  <c r="DA51" i="2008"/>
  <c r="CR160" i="2008"/>
  <c r="BQ121" i="2008"/>
  <c r="CR152" i="2008"/>
  <c r="BZ48" i="2008"/>
  <c r="DJ129" i="2008"/>
  <c r="DG89" i="2008"/>
  <c r="DA89" i="2008" s="1"/>
  <c r="BQ45" i="2008"/>
  <c r="R161" i="2006"/>
  <c r="R165" i="2006"/>
  <c r="R169" i="2006"/>
  <c r="Q173" i="2006"/>
  <c r="R181" i="2006"/>
  <c r="Q185" i="2006"/>
  <c r="Q193" i="2006"/>
  <c r="Q197" i="2006"/>
  <c r="U45" i="2006"/>
  <c r="U53" i="2006"/>
  <c r="U57" i="2006"/>
  <c r="T61" i="2006"/>
  <c r="U73" i="2006"/>
  <c r="U77" i="2006"/>
  <c r="U81" i="2006"/>
  <c r="U89" i="2006"/>
  <c r="T97" i="2006"/>
  <c r="T105" i="2006"/>
  <c r="U109" i="2006"/>
  <c r="T113" i="2006"/>
  <c r="U121" i="2006"/>
  <c r="T125" i="2006"/>
  <c r="U133" i="2006"/>
  <c r="U137" i="2006"/>
  <c r="T141" i="2006"/>
  <c r="U145" i="2006"/>
  <c r="U149" i="2006"/>
  <c r="U153" i="2006"/>
  <c r="T157" i="2006"/>
  <c r="T165" i="2006"/>
  <c r="T169" i="2006"/>
  <c r="DP46" i="2006"/>
  <c r="DP50" i="2006"/>
  <c r="DP54" i="2006"/>
  <c r="DO66" i="2006"/>
  <c r="DP70" i="2006"/>
  <c r="DP78" i="2006"/>
  <c r="DP94" i="2006"/>
  <c r="DP98" i="2006"/>
  <c r="DO102" i="2006"/>
  <c r="DP118" i="2006"/>
  <c r="DP122" i="2006"/>
  <c r="DP138" i="2006"/>
  <c r="DP142" i="2006"/>
  <c r="DP146" i="2006"/>
  <c r="DP158" i="2006"/>
  <c r="DP162" i="2006"/>
  <c r="DP170" i="2006"/>
  <c r="DM46" i="2006"/>
  <c r="DM54" i="2006"/>
  <c r="DJ54" i="2006" s="1"/>
  <c r="DL62" i="2006"/>
  <c r="DL70" i="2006"/>
  <c r="DM86" i="2006"/>
  <c r="DM114" i="2006"/>
  <c r="DM122" i="2006"/>
  <c r="DM134" i="2006"/>
  <c r="DL158" i="2006"/>
  <c r="DM162" i="2006"/>
  <c r="DM170" i="2006"/>
  <c r="DL174" i="2006"/>
  <c r="DM178" i="2006"/>
  <c r="DL182" i="2006"/>
  <c r="DM186" i="2006"/>
  <c r="DL190" i="2006"/>
  <c r="DL194" i="2006"/>
  <c r="CU46" i="2006"/>
  <c r="CU54" i="2006"/>
  <c r="CN154" i="2006"/>
  <c r="CN162" i="2006"/>
  <c r="CK62" i="2006"/>
  <c r="CK70" i="2006"/>
  <c r="CL90" i="2006"/>
  <c r="CL94" i="2006"/>
  <c r="CK98" i="2006"/>
  <c r="CK102" i="2006"/>
  <c r="CL106" i="2006"/>
  <c r="CK126" i="2006"/>
  <c r="CK130" i="2006"/>
  <c r="CL134" i="2006"/>
  <c r="CK138" i="2006"/>
  <c r="CK142" i="2006"/>
  <c r="CK166" i="2006"/>
  <c r="CK174" i="2006"/>
  <c r="CC58" i="2006"/>
  <c r="CB66" i="2006"/>
  <c r="CC70" i="2006"/>
  <c r="CC74" i="2006"/>
  <c r="CC82" i="2006"/>
  <c r="CB90" i="2006"/>
  <c r="CC94" i="2006"/>
  <c r="CC98" i="2006"/>
  <c r="CC106" i="2006"/>
  <c r="CC110" i="2006"/>
  <c r="CC114" i="2006"/>
  <c r="CC126" i="2006"/>
  <c r="CB130" i="2006"/>
  <c r="CB134" i="2006"/>
  <c r="CC138" i="2006"/>
  <c r="CB142" i="2006"/>
  <c r="CB146" i="2006"/>
  <c r="CC150" i="2006"/>
  <c r="CC158" i="2006"/>
  <c r="CB162" i="2006"/>
  <c r="CC170" i="2006"/>
  <c r="CB182" i="2006"/>
  <c r="CB186" i="2006"/>
  <c r="BW58" i="2006"/>
  <c r="BV66" i="2006"/>
  <c r="BV70" i="2006"/>
  <c r="BW86" i="2006"/>
  <c r="BW110" i="2006"/>
  <c r="BV118" i="2006"/>
  <c r="BW130" i="2006"/>
  <c r="BW142" i="2006"/>
  <c r="BV154" i="2006"/>
  <c r="BV158" i="2006"/>
  <c r="BW170" i="2006"/>
  <c r="BW174" i="2006"/>
  <c r="BN54" i="2006"/>
  <c r="BN62" i="2006"/>
  <c r="BN74" i="2006"/>
  <c r="BN82" i="2006"/>
  <c r="BN94" i="2006"/>
  <c r="BN98" i="2006"/>
  <c r="BN110" i="2006"/>
  <c r="BN118" i="2006"/>
  <c r="BN126" i="2006"/>
  <c r="BN130" i="2006"/>
  <c r="BK54" i="2006"/>
  <c r="BK66" i="2006"/>
  <c r="BJ70" i="2006"/>
  <c r="BJ90" i="2006"/>
  <c r="BK94" i="2006"/>
  <c r="BJ102" i="2006"/>
  <c r="BJ106" i="2006"/>
  <c r="BK110" i="2006"/>
  <c r="BK122" i="2006"/>
  <c r="BJ138" i="2006"/>
  <c r="BK142" i="2006"/>
  <c r="BJ146" i="2006"/>
  <c r="BK150" i="2006"/>
  <c r="BJ158" i="2006"/>
  <c r="BJ166" i="2006"/>
  <c r="BK170" i="2006"/>
  <c r="AC66" i="2006"/>
  <c r="AC98" i="2006"/>
  <c r="AC150" i="2006"/>
  <c r="AC194" i="2006"/>
  <c r="DD54" i="2006"/>
  <c r="DC74" i="2006"/>
  <c r="DD78" i="2006"/>
  <c r="DC82" i="2006"/>
  <c r="DD94" i="2006"/>
  <c r="DC98" i="2006"/>
  <c r="DC110" i="2006"/>
  <c r="DD114" i="2006"/>
  <c r="DC118" i="2006"/>
  <c r="DD126" i="2006"/>
  <c r="DC134" i="2006"/>
  <c r="DC138" i="2006"/>
  <c r="DC142" i="2006"/>
  <c r="DD150" i="2006"/>
  <c r="DD154" i="2006"/>
  <c r="DC162" i="2006"/>
  <c r="DD170" i="2006"/>
  <c r="DC178" i="2006"/>
  <c r="DC186" i="2006"/>
  <c r="DC194" i="2006"/>
  <c r="CR172" i="2008"/>
  <c r="BQ166" i="2008"/>
  <c r="CR159" i="2008"/>
  <c r="DJ165" i="2008"/>
  <c r="CR153" i="2008"/>
  <c r="BZ176" i="2008"/>
  <c r="DJ152" i="2008"/>
  <c r="BH149" i="2008"/>
  <c r="CR144" i="2008"/>
  <c r="BQ131" i="2008"/>
  <c r="CI89" i="2008"/>
  <c r="CR170" i="2008"/>
  <c r="CR151" i="2008"/>
  <c r="DJ131" i="2008"/>
  <c r="BZ129" i="2008"/>
  <c r="DJ174" i="2008"/>
  <c r="BH160" i="2008"/>
  <c r="BH156" i="2008"/>
  <c r="DA123" i="2008"/>
  <c r="CR120" i="2008"/>
  <c r="BZ126" i="2008"/>
  <c r="BH106" i="2008"/>
  <c r="BH98" i="2008"/>
  <c r="BH90" i="2008"/>
  <c r="DJ79" i="2008"/>
  <c r="CI123" i="2008"/>
  <c r="BZ64" i="2008"/>
  <c r="CR127" i="2008"/>
  <c r="BH126" i="2008"/>
  <c r="DJ88" i="2008"/>
  <c r="CR83" i="2008"/>
  <c r="DA76" i="2008"/>
  <c r="CR67" i="2008"/>
  <c r="CR61" i="2008"/>
  <c r="BQ52" i="2008"/>
  <c r="CI50" i="2008"/>
  <c r="CI153" i="2008"/>
  <c r="DJ99" i="2008"/>
  <c r="BH75" i="2008"/>
  <c r="DJ58" i="2008"/>
  <c r="DJ57" i="2008"/>
  <c r="BQ51" i="2008"/>
  <c r="BH60" i="2008"/>
  <c r="CI145" i="2008"/>
  <c r="BZ72" i="2008"/>
  <c r="DJ85" i="2008"/>
  <c r="BQ82" i="2008"/>
  <c r="DJ46" i="2008"/>
  <c r="O122" i="2008"/>
  <c r="O119" i="2008"/>
  <c r="O166" i="2008"/>
  <c r="O138" i="2008"/>
  <c r="O170" i="2008"/>
  <c r="O123" i="2008"/>
  <c r="O137" i="2008"/>
  <c r="O218" i="2008"/>
  <c r="O172" i="2008"/>
  <c r="O205" i="2008"/>
  <c r="O214" i="2008"/>
  <c r="O184" i="2008"/>
  <c r="O168" i="2008"/>
  <c r="O83" i="2008"/>
  <c r="O107" i="2008"/>
  <c r="O70" i="2008"/>
  <c r="O71" i="2008"/>
  <c r="F193" i="2008"/>
  <c r="F179" i="2008"/>
  <c r="F217" i="2008"/>
  <c r="F212" i="2008"/>
  <c r="F130" i="2008"/>
  <c r="F152" i="2008"/>
  <c r="F77" i="2008"/>
  <c r="F210" i="2008"/>
  <c r="F186" i="2008"/>
  <c r="F143" i="2008"/>
  <c r="F116" i="2008"/>
  <c r="F92" i="2008"/>
  <c r="F176" i="2008"/>
  <c r="F178" i="2008"/>
  <c r="F141" i="2008"/>
  <c r="F129" i="2008"/>
  <c r="DF197" i="2008"/>
  <c r="DG197" i="2008"/>
  <c r="DA197" i="2008" s="1"/>
  <c r="DF233" i="2008"/>
  <c r="DF221" i="2008"/>
  <c r="DG221" i="2008"/>
  <c r="DA221" i="2008" s="1"/>
  <c r="DG155" i="2008"/>
  <c r="DA155" i="2008" s="1"/>
  <c r="DF155" i="2008"/>
  <c r="DF141" i="2008"/>
  <c r="DG141" i="2008"/>
  <c r="DA141" i="2008"/>
  <c r="DF125" i="2008"/>
  <c r="DG125" i="2008"/>
  <c r="DA125" i="2008" s="1"/>
  <c r="DF140" i="2008"/>
  <c r="DG140" i="2008"/>
  <c r="DA140" i="2008" s="1"/>
  <c r="DG71" i="2008"/>
  <c r="DA71" i="2008" s="1"/>
  <c r="DF71" i="2008"/>
  <c r="DF83" i="2008"/>
  <c r="DF64" i="2008"/>
  <c r="DG64" i="2008"/>
  <c r="DA64" i="2008" s="1"/>
  <c r="DF76" i="2008"/>
  <c r="DF231" i="2008"/>
  <c r="DF219" i="2008"/>
  <c r="DG219" i="2008"/>
  <c r="DA219" i="2008" s="1"/>
  <c r="DG145" i="2008"/>
  <c r="DA145" i="2008" s="1"/>
  <c r="DF145" i="2008"/>
  <c r="DF157" i="2008"/>
  <c r="DF137" i="2008"/>
  <c r="DF149" i="2008"/>
  <c r="DG137" i="2008"/>
  <c r="DA137" i="2008" s="1"/>
  <c r="DF218" i="2008"/>
  <c r="DG218" i="2008"/>
  <c r="DA218" i="2008" s="1"/>
  <c r="DG217" i="2008"/>
  <c r="DA217" i="2008" s="1"/>
  <c r="DF217" i="2008"/>
  <c r="F184" i="2008"/>
  <c r="CI164" i="2008"/>
  <c r="DF203" i="2008"/>
  <c r="DG203" i="2008"/>
  <c r="DA203" i="2008" s="1"/>
  <c r="DG211" i="2008"/>
  <c r="DA211" i="2008" s="1"/>
  <c r="DF211" i="2008"/>
  <c r="DF146" i="2008"/>
  <c r="DG146" i="2008"/>
  <c r="DA146" i="2008" s="1"/>
  <c r="DA177" i="2008"/>
  <c r="DG169" i="2008"/>
  <c r="DA169" i="2008" s="1"/>
  <c r="DF169" i="2008"/>
  <c r="BZ153" i="2008"/>
  <c r="DF152" i="2008"/>
  <c r="DG152" i="2008"/>
  <c r="DA152" i="2008" s="1"/>
  <c r="DF144" i="2008"/>
  <c r="DG144" i="2008"/>
  <c r="DA144" i="2008"/>
  <c r="BH137" i="2008"/>
  <c r="F216" i="2008"/>
  <c r="F200" i="2008"/>
  <c r="DG176" i="2008"/>
  <c r="DA176" i="2008" s="1"/>
  <c r="DF176" i="2008"/>
  <c r="F181" i="2008"/>
  <c r="DG190" i="2008"/>
  <c r="DA190" i="2008" s="1"/>
  <c r="DF190" i="2008"/>
  <c r="DF168" i="2008"/>
  <c r="DG168" i="2008"/>
  <c r="DA168" i="2008" s="1"/>
  <c r="DF160" i="2008"/>
  <c r="DG160" i="2008"/>
  <c r="DA160" i="2008" s="1"/>
  <c r="CI171" i="2008"/>
  <c r="BQ135" i="2008"/>
  <c r="CI103" i="2008"/>
  <c r="DF227" i="2008"/>
  <c r="DG215" i="2008"/>
  <c r="DA215" i="2008" s="1"/>
  <c r="DF215" i="2008"/>
  <c r="DF206" i="2008"/>
  <c r="DG206" i="2008"/>
  <c r="DA206" i="2008" s="1"/>
  <c r="DG188" i="2008"/>
  <c r="DA188" i="2008" s="1"/>
  <c r="DF188" i="2008"/>
  <c r="DG186" i="2008"/>
  <c r="DA186" i="2008" s="1"/>
  <c r="DF186" i="2008"/>
  <c r="DG174" i="2008"/>
  <c r="DA174" i="2008" s="1"/>
  <c r="DF174" i="2008"/>
  <c r="DF195" i="2008"/>
  <c r="DG195" i="2008"/>
  <c r="DA195" i="2008" s="1"/>
  <c r="DG183" i="2008"/>
  <c r="DA183" i="2008" s="1"/>
  <c r="DF183" i="2008"/>
  <c r="DF173" i="2008"/>
  <c r="DG173" i="2008"/>
  <c r="DA173" i="2008" s="1"/>
  <c r="DG166" i="2008"/>
  <c r="DA166" i="2008" s="1"/>
  <c r="DF166" i="2008"/>
  <c r="DG139" i="2008"/>
  <c r="DA139" i="2008" s="1"/>
  <c r="DF139" i="2008"/>
  <c r="DF91" i="2008"/>
  <c r="DG91" i="2008"/>
  <c r="DA91" i="2008" s="1"/>
  <c r="DF103" i="2008"/>
  <c r="DF209" i="2008"/>
  <c r="DG209" i="2008"/>
  <c r="DA209" i="2008" s="1"/>
  <c r="DG185" i="2008"/>
  <c r="DA185" i="2008" s="1"/>
  <c r="DF185" i="2008"/>
  <c r="DF198" i="2008"/>
  <c r="F188" i="2008"/>
  <c r="DG205" i="2008"/>
  <c r="DA205" i="2008" s="1"/>
  <c r="DF205" i="2008"/>
  <c r="O204" i="2008"/>
  <c r="F180" i="2008"/>
  <c r="CR163" i="2008"/>
  <c r="DG159" i="2008"/>
  <c r="DA159" i="2008" s="1"/>
  <c r="DF159" i="2008"/>
  <c r="DG133" i="2008"/>
  <c r="DA133" i="2008" s="1"/>
  <c r="DF133" i="2008"/>
  <c r="F215" i="2008"/>
  <c r="DG207" i="2008"/>
  <c r="DA207" i="2008" s="1"/>
  <c r="DF207" i="2008"/>
  <c r="DG179" i="2008"/>
  <c r="DA179" i="2008" s="1"/>
  <c r="DF179" i="2008"/>
  <c r="DF178" i="2008"/>
  <c r="DG178" i="2008"/>
  <c r="DA178" i="2008"/>
  <c r="O202" i="2008"/>
  <c r="DA200" i="2008"/>
  <c r="DA192" i="2008"/>
  <c r="BZ171" i="2008"/>
  <c r="DF158" i="2008"/>
  <c r="DG158" i="2008"/>
  <c r="DA158" i="2008" s="1"/>
  <c r="DF153" i="2008"/>
  <c r="BZ141" i="2008"/>
  <c r="O131" i="2008"/>
  <c r="DF204" i="2008"/>
  <c r="DG204" i="2008"/>
  <c r="DA204" i="2008" s="1"/>
  <c r="F174" i="2008"/>
  <c r="BH139" i="2008"/>
  <c r="DF222" i="2008"/>
  <c r="DG222" i="2008"/>
  <c r="DA222" i="2008" s="1"/>
  <c r="O193" i="2008"/>
  <c r="O181" i="2008"/>
  <c r="DF156" i="2008"/>
  <c r="DG156" i="2008"/>
  <c r="DA156" i="2008" s="1"/>
  <c r="DF172" i="2008"/>
  <c r="DG172" i="2008"/>
  <c r="DA172" i="2008"/>
  <c r="DJ154" i="2008"/>
  <c r="DF148" i="2008"/>
  <c r="DG148" i="2008"/>
  <c r="DA148" i="2008"/>
  <c r="DG187" i="2008"/>
  <c r="DA187" i="2008" s="1"/>
  <c r="DF187" i="2008"/>
  <c r="DF199" i="2008"/>
  <c r="DF122" i="2008"/>
  <c r="DG122" i="2008"/>
  <c r="DA122" i="2008" s="1"/>
  <c r="DJ134" i="2008"/>
  <c r="O130" i="2008"/>
  <c r="BZ131" i="2008"/>
  <c r="DF164" i="2008"/>
  <c r="DG164" i="2008"/>
  <c r="DA164" i="2008" s="1"/>
  <c r="DF223" i="2008"/>
  <c r="DG223" i="2008"/>
  <c r="DA223" i="2008" s="1"/>
  <c r="DG69" i="2008"/>
  <c r="DA69" i="2008" s="1"/>
  <c r="DF69" i="2008"/>
  <c r="DF81" i="2008"/>
  <c r="DG161" i="2008"/>
  <c r="DA161" i="2008" s="1"/>
  <c r="DF161" i="2008"/>
  <c r="DG135" i="2008"/>
  <c r="DA135" i="2008" s="1"/>
  <c r="DF135" i="2008"/>
  <c r="DF86" i="2008"/>
  <c r="DG86" i="2008"/>
  <c r="DA86" i="2008" s="1"/>
  <c r="F218" i="2008"/>
  <c r="DF212" i="2008"/>
  <c r="DG212" i="2008"/>
  <c r="DG151" i="2008"/>
  <c r="DA151" i="2008" s="1"/>
  <c r="DF151" i="2008"/>
  <c r="DG129" i="2008"/>
  <c r="DA129" i="2008" s="1"/>
  <c r="DF129" i="2008"/>
  <c r="DF220" i="2008"/>
  <c r="DG220" i="2008"/>
  <c r="DA220" i="2008" s="1"/>
  <c r="CI172" i="2008"/>
  <c r="O212" i="2008"/>
  <c r="F190" i="2008"/>
  <c r="DF147" i="2008"/>
  <c r="F135" i="2008"/>
  <c r="DJ114" i="2008"/>
  <c r="DF73" i="2008"/>
  <c r="DG73" i="2008"/>
  <c r="DA73" i="2008" s="1"/>
  <c r="DF85" i="2008"/>
  <c r="DF200" i="2008"/>
  <c r="O196" i="2008"/>
  <c r="O171" i="2008"/>
  <c r="DF167" i="2008"/>
  <c r="DG165" i="2008"/>
  <c r="DA165" i="2008" s="1"/>
  <c r="DF165" i="2008"/>
  <c r="F137" i="2008"/>
  <c r="CI130" i="2008"/>
  <c r="CR155" i="2008"/>
  <c r="CI129" i="2008"/>
  <c r="DF110" i="2008"/>
  <c r="DG110" i="2008"/>
  <c r="DA110" i="2008" s="1"/>
  <c r="DF94" i="2008"/>
  <c r="DG94" i="2008"/>
  <c r="DA94" i="2008" s="1"/>
  <c r="BZ73" i="2008"/>
  <c r="DG63" i="2008"/>
  <c r="DA63" i="2008" s="1"/>
  <c r="DF63" i="2008"/>
  <c r="DF75" i="2008"/>
  <c r="F124" i="2008"/>
  <c r="DF102" i="2008"/>
  <c r="DG102" i="2008"/>
  <c r="DA102" i="2008"/>
  <c r="DG92" i="2008"/>
  <c r="DA92" i="2008" s="1"/>
  <c r="DF92" i="2008"/>
  <c r="BZ147" i="2008"/>
  <c r="DF128" i="2008"/>
  <c r="DG128" i="2008"/>
  <c r="DA128" i="2008" s="1"/>
  <c r="BZ111" i="2008"/>
  <c r="DF99" i="2008"/>
  <c r="DG99" i="2008"/>
  <c r="DA99" i="2008" s="1"/>
  <c r="BZ95" i="2008"/>
  <c r="CI69" i="2008"/>
  <c r="CI124" i="2008"/>
  <c r="DG120" i="2008"/>
  <c r="DA120" i="2008" s="1"/>
  <c r="DF120" i="2008"/>
  <c r="CI116" i="2008"/>
  <c r="BZ108" i="2008"/>
  <c r="DF106" i="2008"/>
  <c r="DG106" i="2008"/>
  <c r="DA106" i="2008" s="1"/>
  <c r="DJ100" i="2008"/>
  <c r="BZ100" i="2008"/>
  <c r="DF98" i="2008"/>
  <c r="DG98" i="2008"/>
  <c r="DA98" i="2008" s="1"/>
  <c r="CI95" i="2008"/>
  <c r="CI73" i="2008"/>
  <c r="BH69" i="2008"/>
  <c r="BH67" i="2008"/>
  <c r="DA56" i="2008"/>
  <c r="O56" i="2008"/>
  <c r="BZ97" i="2008"/>
  <c r="O93" i="2008"/>
  <c r="BZ88" i="2008"/>
  <c r="O85" i="2008"/>
  <c r="BZ80" i="2008"/>
  <c r="DF78" i="2008"/>
  <c r="DG78" i="2008"/>
  <c r="DA78" i="2008" s="1"/>
  <c r="BH73" i="2008"/>
  <c r="F73" i="2008"/>
  <c r="BQ67" i="2008"/>
  <c r="DJ64" i="2008"/>
  <c r="DJ60" i="2008"/>
  <c r="BH53" i="2008"/>
  <c r="DG65" i="2008"/>
  <c r="DA65" i="2008" s="1"/>
  <c r="CR169" i="2008"/>
  <c r="CR161" i="2008"/>
  <c r="DF208" i="2008"/>
  <c r="DG208" i="2008"/>
  <c r="DA208" i="2008" s="1"/>
  <c r="DF181" i="2008"/>
  <c r="DG181" i="2008"/>
  <c r="DA181" i="2008"/>
  <c r="DF182" i="2008"/>
  <c r="DG170" i="2008"/>
  <c r="DA170" i="2008" s="1"/>
  <c r="DF170" i="2008"/>
  <c r="CR165" i="2008"/>
  <c r="DG162" i="2008"/>
  <c r="DA162" i="2008" s="1"/>
  <c r="DF162" i="2008"/>
  <c r="BZ157" i="2008"/>
  <c r="DF154" i="2008"/>
  <c r="DG154" i="2008"/>
  <c r="DA154" i="2008" s="1"/>
  <c r="DF150" i="2008"/>
  <c r="DG150" i="2008"/>
  <c r="DA150" i="2008" s="1"/>
  <c r="DA212" i="2008"/>
  <c r="DF193" i="2008"/>
  <c r="DG193" i="2008"/>
  <c r="DA193" i="2008" s="1"/>
  <c r="F166" i="2008"/>
  <c r="BH146" i="2008"/>
  <c r="DJ140" i="2008"/>
  <c r="CR131" i="2008"/>
  <c r="BZ127" i="2008"/>
  <c r="DA198" i="2008"/>
  <c r="DF191" i="2008"/>
  <c r="DG191" i="2008"/>
  <c r="DA191" i="2008"/>
  <c r="O139" i="2008"/>
  <c r="DJ139" i="2008"/>
  <c r="BZ137" i="2008"/>
  <c r="BQ130" i="2008"/>
  <c r="DG124" i="2008"/>
  <c r="DA124" i="2008"/>
  <c r="DF124" i="2008"/>
  <c r="BQ119" i="2008"/>
  <c r="BQ122" i="2008"/>
  <c r="DG100" i="2008"/>
  <c r="DA100" i="2008" s="1"/>
  <c r="DF100" i="2008"/>
  <c r="BZ142" i="2008"/>
  <c r="F106" i="2008"/>
  <c r="BH103" i="2008"/>
  <c r="F103" i="2008"/>
  <c r="DF82" i="2008"/>
  <c r="DG82" i="2008"/>
  <c r="DA82" i="2008" s="1"/>
  <c r="DG66" i="2008"/>
  <c r="DA66" i="2008" s="1"/>
  <c r="DF66" i="2008"/>
  <c r="F127" i="2008"/>
  <c r="DJ120" i="2008"/>
  <c r="CI119" i="2008"/>
  <c r="DF104" i="2008"/>
  <c r="F69" i="2008"/>
  <c r="DA48" i="2008"/>
  <c r="CI141" i="2008"/>
  <c r="O135" i="2008"/>
  <c r="DF118" i="2008"/>
  <c r="DG118" i="2008"/>
  <c r="DA118" i="2008" s="1"/>
  <c r="CR118" i="2008"/>
  <c r="CR110" i="2008"/>
  <c r="O101" i="2008"/>
  <c r="CR94" i="2008"/>
  <c r="BZ89" i="2008"/>
  <c r="O77" i="2008"/>
  <c r="CR73" i="2008"/>
  <c r="DJ72" i="2008"/>
  <c r="DJ71" i="2008"/>
  <c r="DJ67" i="2008"/>
  <c r="F64" i="2008"/>
  <c r="BH174" i="2008"/>
  <c r="BQ139" i="2008"/>
  <c r="DJ116" i="2008"/>
  <c r="DF115" i="2008"/>
  <c r="DG115" i="2008"/>
  <c r="DA115" i="2008"/>
  <c r="DF107" i="2008"/>
  <c r="DG107" i="2008"/>
  <c r="DA107" i="2008" s="1"/>
  <c r="BZ103" i="2008"/>
  <c r="DG59" i="2008"/>
  <c r="DA59" i="2008" s="1"/>
  <c r="DF59" i="2008"/>
  <c r="DG58" i="2008"/>
  <c r="DA58" i="2008" s="1"/>
  <c r="BH141" i="2008"/>
  <c r="BQ126" i="2008"/>
  <c r="DF114" i="2008"/>
  <c r="DG114" i="2008"/>
  <c r="DA114" i="2008" s="1"/>
  <c r="BQ107" i="2008"/>
  <c r="DJ92" i="2008"/>
  <c r="BZ92" i="2008"/>
  <c r="DF90" i="2008"/>
  <c r="DG90" i="2008"/>
  <c r="DA90" i="2008" s="1"/>
  <c r="CR86" i="2008"/>
  <c r="BZ83" i="2008"/>
  <c r="CR69" i="2008"/>
  <c r="DG67" i="2008"/>
  <c r="DA67" i="2008" s="1"/>
  <c r="DF67" i="2008"/>
  <c r="DF60" i="2008"/>
  <c r="DG60" i="2008"/>
  <c r="DA60" i="2008" s="1"/>
  <c r="DA52" i="2008"/>
  <c r="BH142" i="2008"/>
  <c r="DA126" i="2008"/>
  <c r="DF72" i="2008"/>
  <c r="BQ71" i="2008"/>
  <c r="DJ70" i="2008"/>
  <c r="O67" i="2008"/>
  <c r="CI70" i="2008"/>
  <c r="DA68" i="2008"/>
  <c r="DS223" i="2006"/>
  <c r="DS87" i="2006"/>
  <c r="DS154" i="2006"/>
  <c r="DX194" i="2006"/>
  <c r="DS59" i="2006"/>
  <c r="DS79" i="2006"/>
  <c r="DS78" i="2006"/>
  <c r="DS126" i="2006"/>
  <c r="DX210" i="2006"/>
  <c r="DS119" i="2006"/>
  <c r="DS159" i="2006"/>
  <c r="DS75" i="2006"/>
  <c r="DS55" i="2006"/>
  <c r="DS163" i="2006"/>
  <c r="DS90" i="2006"/>
  <c r="DS151" i="2006"/>
  <c r="DS222" i="2006"/>
  <c r="DS51" i="2006"/>
  <c r="DS74" i="2006"/>
  <c r="DS134" i="2006"/>
  <c r="DS143" i="2006"/>
  <c r="DS182" i="2006"/>
  <c r="BZ225" i="2006"/>
  <c r="BH225" i="2006"/>
  <c r="AY225" i="2006"/>
  <c r="AG225" i="2006"/>
  <c r="AD84" i="2006"/>
  <c r="X84" i="2006" s="1"/>
  <c r="W96" i="2006"/>
  <c r="W148" i="2006"/>
  <c r="AD156" i="2006"/>
  <c r="X156" i="2006" s="1"/>
  <c r="AD168" i="2006"/>
  <c r="X168" i="2006" s="1"/>
  <c r="W176" i="2006"/>
  <c r="W224" i="2006"/>
  <c r="W52" i="2006"/>
  <c r="AD104" i="2006"/>
  <c r="X104" i="2006" s="1"/>
  <c r="AD112" i="2006"/>
  <c r="X112" i="2006" s="1"/>
  <c r="AD128" i="2006"/>
  <c r="X128" i="2006" s="1"/>
  <c r="AD132" i="2006"/>
  <c r="X132" i="2006" s="1"/>
  <c r="AD140" i="2006"/>
  <c r="X140" i="2006" s="1"/>
  <c r="W165" i="2006"/>
  <c r="AD196" i="2006"/>
  <c r="X196" i="2006" s="1"/>
  <c r="AD212" i="2006"/>
  <c r="X212" i="2006" s="1"/>
  <c r="AD216" i="2006"/>
  <c r="X216" i="2006" s="1"/>
  <c r="W220" i="2006"/>
  <c r="W221" i="2006"/>
  <c r="W228" i="2006"/>
  <c r="W232" i="2006"/>
  <c r="AD49" i="2006"/>
  <c r="X49" i="2006" s="1"/>
  <c r="AD53" i="2006"/>
  <c r="X53" i="2006" s="1"/>
  <c r="AD57" i="2006"/>
  <c r="X57" i="2006" s="1"/>
  <c r="AD61" i="2006"/>
  <c r="X61" i="2006" s="1"/>
  <c r="AD65" i="2006"/>
  <c r="X65" i="2006" s="1"/>
  <c r="AD117" i="2006"/>
  <c r="X117" i="2006" s="1"/>
  <c r="AD121" i="2006"/>
  <c r="X121" i="2006" s="1"/>
  <c r="AD129" i="2006"/>
  <c r="X129" i="2006" s="1"/>
  <c r="AD149" i="2006"/>
  <c r="X149" i="2006" s="1"/>
  <c r="AD161" i="2006"/>
  <c r="X161" i="2006" s="1"/>
  <c r="AD201" i="2006"/>
  <c r="X201" i="2006" s="1"/>
  <c r="AD213" i="2006"/>
  <c r="X213" i="2006" s="1"/>
  <c r="W72" i="2006"/>
  <c r="AD80" i="2006"/>
  <c r="X80" i="2006" s="1"/>
  <c r="W88" i="2006"/>
  <c r="AD100" i="2006"/>
  <c r="X100" i="2006" s="1"/>
  <c r="AD116" i="2006"/>
  <c r="X116" i="2006" s="1"/>
  <c r="W124" i="2006"/>
  <c r="AD144" i="2006"/>
  <c r="X144" i="2006" s="1"/>
  <c r="AD152" i="2006"/>
  <c r="X152" i="2006" s="1"/>
  <c r="W164" i="2006"/>
  <c r="W184" i="2006"/>
  <c r="AD192" i="2006"/>
  <c r="X192" i="2006" s="1"/>
  <c r="W208" i="2006"/>
  <c r="AD224" i="2006"/>
  <c r="X224" i="2006" s="1"/>
  <c r="DC109" i="2006"/>
  <c r="DC125" i="2006"/>
  <c r="DC157" i="2006"/>
  <c r="DC213" i="2006"/>
  <c r="DC229" i="2006"/>
  <c r="DC61" i="2006"/>
  <c r="DC113" i="2006"/>
  <c r="DC209" i="2006"/>
  <c r="DC221" i="2006"/>
  <c r="DC58" i="2006"/>
  <c r="DC62" i="2006"/>
  <c r="DC66" i="2006"/>
  <c r="DC86" i="2006"/>
  <c r="DC102" i="2006"/>
  <c r="DC158" i="2006"/>
  <c r="DC174" i="2006"/>
  <c r="DC182" i="2006"/>
  <c r="DC230" i="2006"/>
  <c r="DC218" i="2006"/>
  <c r="DC65" i="2006"/>
  <c r="DC78" i="2006"/>
  <c r="DC85" i="2006"/>
  <c r="DC94" i="2006"/>
  <c r="DC101" i="2006"/>
  <c r="DC170" i="2006"/>
  <c r="DC185" i="2006"/>
  <c r="DC190" i="2006"/>
  <c r="DC193" i="2006"/>
  <c r="DC214" i="2006"/>
  <c r="DC217" i="2006"/>
  <c r="DC222" i="2006"/>
  <c r="DD62" i="2006"/>
  <c r="DD158" i="2006"/>
  <c r="DD182" i="2006"/>
  <c r="DD57" i="2006"/>
  <c r="DD81" i="2006"/>
  <c r="DD97" i="2006"/>
  <c r="DD105" i="2006"/>
  <c r="DD109" i="2006"/>
  <c r="DD117" i="2006"/>
  <c r="DD121" i="2006"/>
  <c r="DD141" i="2006"/>
  <c r="DD145" i="2006"/>
  <c r="DD165" i="2006"/>
  <c r="DD181" i="2006"/>
  <c r="DD189" i="2006"/>
  <c r="DD70" i="2006"/>
  <c r="DD82" i="2006"/>
  <c r="DD90" i="2006"/>
  <c r="DD98" i="2006"/>
  <c r="DD106" i="2006"/>
  <c r="DD110" i="2006"/>
  <c r="DD118" i="2006"/>
  <c r="DD122" i="2006"/>
  <c r="DD130" i="2006"/>
  <c r="DD138" i="2006"/>
  <c r="DD146" i="2006"/>
  <c r="DD166" i="2006"/>
  <c r="DD210" i="2006"/>
  <c r="AC69" i="2006"/>
  <c r="AC73" i="2006"/>
  <c r="AC77" i="2006"/>
  <c r="AC81" i="2006"/>
  <c r="AC85" i="2006"/>
  <c r="AC89" i="2006"/>
  <c r="AD89" i="2006"/>
  <c r="X89" i="2006" s="1"/>
  <c r="AC93" i="2006"/>
  <c r="AC97" i="2006"/>
  <c r="AD101" i="2006"/>
  <c r="X101" i="2006" s="1"/>
  <c r="AC101" i="2006"/>
  <c r="AD105" i="2006"/>
  <c r="X105" i="2006" s="1"/>
  <c r="AC105" i="2006"/>
  <c r="AD109" i="2006"/>
  <c r="X109" i="2006" s="1"/>
  <c r="AC109" i="2006"/>
  <c r="AC113" i="2006"/>
  <c r="AD113" i="2006"/>
  <c r="X113" i="2006" s="1"/>
  <c r="AD125" i="2006"/>
  <c r="X125" i="2006" s="1"/>
  <c r="AC125" i="2006"/>
  <c r="AD133" i="2006"/>
  <c r="X133" i="2006" s="1"/>
  <c r="AC133" i="2006"/>
  <c r="AD137" i="2006"/>
  <c r="X137" i="2006" s="1"/>
  <c r="AC137" i="2006"/>
  <c r="AC141" i="2006"/>
  <c r="AC145" i="2006"/>
  <c r="AD145" i="2006"/>
  <c r="X145" i="2006" s="1"/>
  <c r="AD153" i="2006"/>
  <c r="X153" i="2006" s="1"/>
  <c r="AC153" i="2006"/>
  <c r="AC157" i="2006"/>
  <c r="AC165" i="2006"/>
  <c r="AD169" i="2006"/>
  <c r="X169" i="2006" s="1"/>
  <c r="AC169" i="2006"/>
  <c r="AD173" i="2006"/>
  <c r="X173" i="2006" s="1"/>
  <c r="AC173" i="2006"/>
  <c r="AC177" i="2006"/>
  <c r="AD177" i="2006"/>
  <c r="X177" i="2006" s="1"/>
  <c r="AC181" i="2006"/>
  <c r="AD185" i="2006"/>
  <c r="X185" i="2006"/>
  <c r="AC185" i="2006"/>
  <c r="AD189" i="2006"/>
  <c r="X189" i="2006" s="1"/>
  <c r="AC189" i="2006"/>
  <c r="AC193" i="2006"/>
  <c r="AC197" i="2006"/>
  <c r="AD205" i="2006"/>
  <c r="X205" i="2006"/>
  <c r="AC205" i="2006"/>
  <c r="AC209" i="2006"/>
  <c r="AD209" i="2006"/>
  <c r="X209" i="2006"/>
  <c r="AD221" i="2006"/>
  <c r="X221" i="2006" s="1"/>
  <c r="AC233" i="2006"/>
  <c r="AD73" i="2006"/>
  <c r="X73" i="2006" s="1"/>
  <c r="AD81" i="2006"/>
  <c r="X81" i="2006" s="1"/>
  <c r="AD93" i="2006"/>
  <c r="X93" i="2006" s="1"/>
  <c r="AC149" i="2006"/>
  <c r="AD157" i="2006"/>
  <c r="X157" i="2006" s="1"/>
  <c r="AC65" i="2006"/>
  <c r="AD77" i="2006"/>
  <c r="X77" i="2006" s="1"/>
  <c r="AD181" i="2006"/>
  <c r="X181" i="2006" s="1"/>
  <c r="AD193" i="2006"/>
  <c r="X193" i="2006" s="1"/>
  <c r="AC225" i="2006"/>
  <c r="AC229" i="2006"/>
  <c r="AC217" i="2006"/>
  <c r="AD217" i="2006"/>
  <c r="X217" i="2006"/>
  <c r="AD69" i="2006"/>
  <c r="X69" i="2006" s="1"/>
  <c r="AD85" i="2006"/>
  <c r="X85" i="2006" s="1"/>
  <c r="AC117" i="2006"/>
  <c r="AC121" i="2006"/>
  <c r="AD141" i="2006"/>
  <c r="X141" i="2006" s="1"/>
  <c r="AC161" i="2006"/>
  <c r="AD197" i="2006"/>
  <c r="X197" i="2006" s="1"/>
  <c r="AC201" i="2006"/>
  <c r="AC94" i="2006"/>
  <c r="AC102" i="2006"/>
  <c r="AC126" i="2006"/>
  <c r="AC130" i="2006"/>
  <c r="AC154" i="2006"/>
  <c r="AC170" i="2006"/>
  <c r="AC174" i="2006"/>
  <c r="AC178" i="2006"/>
  <c r="AC190" i="2006"/>
  <c r="AC198" i="2006"/>
  <c r="AC210" i="2006"/>
  <c r="AC234" i="2006"/>
  <c r="AD222" i="2006"/>
  <c r="X222" i="2006" s="1"/>
  <c r="AC74" i="2006"/>
  <c r="AC82" i="2006"/>
  <c r="AC106" i="2006"/>
  <c r="AC110" i="2006"/>
  <c r="AC138" i="2006"/>
  <c r="AC146" i="2006"/>
  <c r="AC158" i="2006"/>
  <c r="AC166" i="2006"/>
  <c r="AD178" i="2006"/>
  <c r="X178" i="2006" s="1"/>
  <c r="AD210" i="2006"/>
  <c r="X210" i="2006" s="1"/>
  <c r="AD214" i="2006"/>
  <c r="X214" i="2006" s="1"/>
  <c r="AC103" i="2006"/>
  <c r="AC107" i="2006"/>
  <c r="AC119" i="2006"/>
  <c r="AC123" i="2006"/>
  <c r="AC139" i="2006"/>
  <c r="AC147" i="2006"/>
  <c r="AC151" i="2006"/>
  <c r="AC183" i="2006"/>
  <c r="AC191" i="2006"/>
  <c r="AC195" i="2006"/>
  <c r="AC199" i="2006"/>
  <c r="AC215" i="2006"/>
  <c r="AD94" i="2006"/>
  <c r="X94" i="2006" s="1"/>
  <c r="AD102" i="2006"/>
  <c r="X102" i="2006"/>
  <c r="AC114" i="2006"/>
  <c r="AC118" i="2006"/>
  <c r="AD126" i="2006"/>
  <c r="X126" i="2006"/>
  <c r="AD170" i="2006"/>
  <c r="X170" i="2006" s="1"/>
  <c r="AD190" i="2006"/>
  <c r="X190" i="2006" s="1"/>
  <c r="AD198" i="2006"/>
  <c r="X198" i="2006" s="1"/>
  <c r="AC222" i="2006"/>
  <c r="BJ64" i="2006"/>
  <c r="BJ68" i="2006"/>
  <c r="BJ72" i="2006"/>
  <c r="BJ76" i="2006"/>
  <c r="BJ80" i="2006"/>
  <c r="BJ84" i="2006"/>
  <c r="BJ88" i="2006"/>
  <c r="BJ96" i="2006"/>
  <c r="BJ100" i="2006"/>
  <c r="BJ104" i="2006"/>
  <c r="BJ112" i="2006"/>
  <c r="BJ116" i="2006"/>
  <c r="BJ120" i="2006"/>
  <c r="BJ124" i="2006"/>
  <c r="BJ136" i="2006"/>
  <c r="BJ144" i="2006"/>
  <c r="BJ148" i="2006"/>
  <c r="BJ164" i="2006"/>
  <c r="BJ176" i="2006"/>
  <c r="BJ180" i="2006"/>
  <c r="BJ184" i="2006"/>
  <c r="BJ192" i="2006"/>
  <c r="BJ212" i="2006"/>
  <c r="BJ228" i="2006"/>
  <c r="BJ216" i="2006"/>
  <c r="BJ232" i="2006"/>
  <c r="BJ220" i="2006"/>
  <c r="BJ236" i="2006"/>
  <c r="BK224" i="2006"/>
  <c r="BJ224" i="2006"/>
  <c r="BK72" i="2006"/>
  <c r="BK68" i="2006"/>
  <c r="BJ97" i="2006"/>
  <c r="BJ117" i="2006"/>
  <c r="BJ133" i="2006"/>
  <c r="BJ141" i="2006"/>
  <c r="BJ145" i="2006"/>
  <c r="BJ153" i="2006"/>
  <c r="BJ225" i="2006"/>
  <c r="BM89" i="2006"/>
  <c r="BM113" i="2006"/>
  <c r="BM129" i="2006"/>
  <c r="BM149" i="2006"/>
  <c r="BM173" i="2006"/>
  <c r="BM85" i="2006"/>
  <c r="BM86" i="2006"/>
  <c r="BM106" i="2006"/>
  <c r="BN122" i="2006"/>
  <c r="BM122" i="2006"/>
  <c r="BN134" i="2006"/>
  <c r="BM134" i="2006"/>
  <c r="BN142" i="2006"/>
  <c r="BM142" i="2006"/>
  <c r="BN146" i="2006"/>
  <c r="BM146" i="2006"/>
  <c r="BN150" i="2006"/>
  <c r="BM150" i="2006"/>
  <c r="BN154" i="2006"/>
  <c r="BM154" i="2006"/>
  <c r="BN170" i="2006"/>
  <c r="BM170" i="2006"/>
  <c r="BM105" i="2006"/>
  <c r="BM157" i="2006"/>
  <c r="BM169" i="2006"/>
  <c r="BM93" i="2006"/>
  <c r="BM101" i="2006"/>
  <c r="BN149" i="2006"/>
  <c r="BM165" i="2006"/>
  <c r="BM65" i="2006"/>
  <c r="BM57" i="2006"/>
  <c r="BN89" i="2006"/>
  <c r="BS57" i="2006"/>
  <c r="BS61" i="2006"/>
  <c r="BS81" i="2006"/>
  <c r="BT100" i="2006"/>
  <c r="BT216" i="2006"/>
  <c r="BS217" i="2006"/>
  <c r="BS224" i="2006"/>
  <c r="BV68" i="2006"/>
  <c r="BW92" i="2006"/>
  <c r="BV92" i="2006"/>
  <c r="BV100" i="2006"/>
  <c r="BV112" i="2006"/>
  <c r="BV116" i="2006"/>
  <c r="BV128" i="2006"/>
  <c r="BV132" i="2006"/>
  <c r="BV136" i="2006"/>
  <c r="BV140" i="2006"/>
  <c r="BV144" i="2006"/>
  <c r="BV148" i="2006"/>
  <c r="BV152" i="2006"/>
  <c r="BV156" i="2006"/>
  <c r="BV160" i="2006"/>
  <c r="BV164" i="2006"/>
  <c r="BV168" i="2006"/>
  <c r="BW172" i="2006"/>
  <c r="BV172" i="2006"/>
  <c r="BW140" i="2006"/>
  <c r="BV69" i="2006"/>
  <c r="BV133" i="2006"/>
  <c r="BV145" i="2006"/>
  <c r="BV149" i="2006"/>
  <c r="CB141" i="2006"/>
  <c r="CB169" i="2006"/>
  <c r="CB201" i="2006"/>
  <c r="CC221" i="2006"/>
  <c r="CB58" i="2006"/>
  <c r="CC73" i="2006"/>
  <c r="CB94" i="2006"/>
  <c r="CC101" i="2006"/>
  <c r="CB106" i="2006"/>
  <c r="CB113" i="2006"/>
  <c r="CB114" i="2006"/>
  <c r="CB121" i="2006"/>
  <c r="CB126" i="2006"/>
  <c r="CB170" i="2006"/>
  <c r="CB190" i="2006"/>
  <c r="CB213" i="2006"/>
  <c r="CC222" i="2006"/>
  <c r="CB229" i="2006"/>
  <c r="CB230" i="2006"/>
  <c r="CB225" i="2006"/>
  <c r="CE57" i="2006"/>
  <c r="CE93" i="2006"/>
  <c r="CE129" i="2006"/>
  <c r="CE61" i="2006"/>
  <c r="CE69" i="2006"/>
  <c r="CE89" i="2006"/>
  <c r="CK65" i="2006"/>
  <c r="CK121" i="2006"/>
  <c r="CL145" i="2006"/>
  <c r="CK145" i="2006"/>
  <c r="CK165" i="2006"/>
  <c r="CK189" i="2006"/>
  <c r="CK201" i="2006"/>
  <c r="CK229" i="2006"/>
  <c r="CK217" i="2006"/>
  <c r="CK129" i="2006"/>
  <c r="CK57" i="2006"/>
  <c r="CK77" i="2006"/>
  <c r="CL93" i="2006"/>
  <c r="CK93" i="2006"/>
  <c r="CL105" i="2006"/>
  <c r="CK105" i="2006"/>
  <c r="CK113" i="2006"/>
  <c r="CK161" i="2006"/>
  <c r="CK169" i="2006"/>
  <c r="CK193" i="2006"/>
  <c r="CK233" i="2006"/>
  <c r="CK221" i="2006"/>
  <c r="CK92" i="2006"/>
  <c r="CL120" i="2006"/>
  <c r="CK120" i="2006"/>
  <c r="CK140" i="2006"/>
  <c r="CK144" i="2006"/>
  <c r="CL148" i="2006"/>
  <c r="CK148" i="2006"/>
  <c r="CL152" i="2006"/>
  <c r="CK152" i="2006"/>
  <c r="CL168" i="2006"/>
  <c r="CK168" i="2006"/>
  <c r="CL172" i="2006"/>
  <c r="CK172" i="2006"/>
  <c r="CK180" i="2006"/>
  <c r="CL184" i="2006"/>
  <c r="CK184" i="2006"/>
  <c r="CL192" i="2006"/>
  <c r="CK192" i="2006"/>
  <c r="CK204" i="2006"/>
  <c r="CK208" i="2006"/>
  <c r="CK212" i="2006"/>
  <c r="CL220" i="2006"/>
  <c r="CK220" i="2006"/>
  <c r="CN57" i="2006"/>
  <c r="CT65" i="2006"/>
  <c r="CT69" i="2006"/>
  <c r="CT81" i="2006"/>
  <c r="CT85" i="2006"/>
  <c r="CT89" i="2006"/>
  <c r="CT93" i="2006"/>
  <c r="CT125" i="2006"/>
  <c r="CT129" i="2006"/>
  <c r="CT133" i="2006"/>
  <c r="CT137" i="2006"/>
  <c r="CT141" i="2006"/>
  <c r="CU153" i="2006"/>
  <c r="CT153" i="2006"/>
  <c r="CT157" i="2006"/>
  <c r="CT165" i="2006"/>
  <c r="CT173" i="2006"/>
  <c r="CT177" i="2006"/>
  <c r="CT185" i="2006"/>
  <c r="CT189" i="2006"/>
  <c r="CT193" i="2006"/>
  <c r="CT229" i="2006"/>
  <c r="CT217" i="2006"/>
  <c r="CT221" i="2006"/>
  <c r="CT62" i="2006"/>
  <c r="CT70" i="2006"/>
  <c r="CT74" i="2006"/>
  <c r="CT94" i="2006"/>
  <c r="CT98" i="2006"/>
  <c r="CU102" i="2006"/>
  <c r="CT102" i="2006"/>
  <c r="CT106" i="2006"/>
  <c r="CT122" i="2006"/>
  <c r="CT126" i="2006"/>
  <c r="CT130" i="2006"/>
  <c r="CT138" i="2006"/>
  <c r="CT142" i="2006"/>
  <c r="CT150" i="2006"/>
  <c r="CT154" i="2006"/>
  <c r="CT158" i="2006"/>
  <c r="CT162" i="2006"/>
  <c r="CT170" i="2006"/>
  <c r="CT174" i="2006"/>
  <c r="CT178" i="2006"/>
  <c r="CT190" i="2006"/>
  <c r="CT198" i="2006"/>
  <c r="CU210" i="2006"/>
  <c r="CT210" i="2006"/>
  <c r="CU214" i="2006"/>
  <c r="CT226" i="2006"/>
  <c r="CT214" i="2006"/>
  <c r="CU222" i="2006"/>
  <c r="CT234" i="2006"/>
  <c r="CT222" i="2006"/>
  <c r="CU221" i="2006"/>
  <c r="CW104" i="2006"/>
  <c r="CW112" i="2006"/>
  <c r="CW156" i="2006"/>
  <c r="CW76" i="2006"/>
  <c r="CW80" i="2006"/>
  <c r="CW81" i="2006"/>
  <c r="CW85" i="2006"/>
  <c r="CX88" i="2006"/>
  <c r="CW96" i="2006"/>
  <c r="CW100" i="2006"/>
  <c r="CW116" i="2006"/>
  <c r="CW120" i="2006"/>
  <c r="CW144" i="2006"/>
  <c r="CX148" i="2006"/>
  <c r="CW168" i="2006"/>
  <c r="CX172" i="2006"/>
  <c r="DL224" i="2006"/>
  <c r="DL236" i="2006"/>
  <c r="DL60" i="2006"/>
  <c r="DL72" i="2006"/>
  <c r="DL100" i="2006"/>
  <c r="DL77" i="2006"/>
  <c r="DL76" i="2006"/>
  <c r="DL88" i="2006"/>
  <c r="DL104" i="2006"/>
  <c r="DL112" i="2006"/>
  <c r="DL116" i="2006"/>
  <c r="DL120" i="2006"/>
  <c r="DL136" i="2006"/>
  <c r="DM140" i="2006"/>
  <c r="DL160" i="2006"/>
  <c r="DL176" i="2006"/>
  <c r="DL204" i="2006"/>
  <c r="DL205" i="2006"/>
  <c r="DL212" i="2006"/>
  <c r="DL96" i="2006"/>
  <c r="DL108" i="2006"/>
  <c r="DL124" i="2006"/>
  <c r="DL152" i="2006"/>
  <c r="DL156" i="2006"/>
  <c r="DL164" i="2006"/>
  <c r="DL188" i="2006"/>
  <c r="DL208" i="2006"/>
  <c r="DL228" i="2006"/>
  <c r="DM216" i="2006"/>
  <c r="DL232" i="2006"/>
  <c r="DM220" i="2006"/>
  <c r="DL220" i="2006"/>
  <c r="DL132" i="2006"/>
  <c r="DM156" i="2006"/>
  <c r="DL69" i="2006"/>
  <c r="DL81" i="2006"/>
  <c r="DL153" i="2006"/>
  <c r="DL177" i="2006"/>
  <c r="DL185" i="2006"/>
  <c r="DL197" i="2006"/>
  <c r="DL213" i="2006"/>
  <c r="DL225" i="2006"/>
  <c r="DM221" i="2006"/>
  <c r="DL233" i="2006"/>
  <c r="DL221" i="2006"/>
  <c r="DM124" i="2006"/>
  <c r="DL144" i="2006"/>
  <c r="DM152" i="2006"/>
  <c r="DL168" i="2006"/>
  <c r="DL192" i="2006"/>
  <c r="DM224" i="2006"/>
  <c r="DL218" i="2006"/>
  <c r="DO65" i="2006"/>
  <c r="DO81" i="2006"/>
  <c r="DO93" i="2006"/>
  <c r="DO101" i="2006"/>
  <c r="DO133" i="2006"/>
  <c r="DO169" i="2006"/>
  <c r="DO153" i="2006"/>
  <c r="DO161" i="2006"/>
  <c r="DO74" i="2006"/>
  <c r="DO82" i="2006"/>
  <c r="DO90" i="2006"/>
  <c r="DO106" i="2006"/>
  <c r="DO126" i="2006"/>
  <c r="DP154" i="2006"/>
  <c r="DO154" i="2006"/>
  <c r="DP65" i="2006"/>
  <c r="DO70" i="2006"/>
  <c r="DO73" i="2006"/>
  <c r="DP74" i="2006"/>
  <c r="DP82" i="2006"/>
  <c r="DO94" i="2006"/>
  <c r="DO98" i="2006"/>
  <c r="DO170" i="2006"/>
  <c r="DO69" i="2006"/>
  <c r="DO97" i="2006"/>
  <c r="DO109" i="2006"/>
  <c r="DP165" i="2006"/>
  <c r="DO165" i="2006"/>
  <c r="DO86" i="2006"/>
  <c r="DO134" i="2006"/>
  <c r="DO166" i="2006"/>
  <c r="DP174" i="2006"/>
  <c r="DO174" i="2006"/>
  <c r="DP126" i="2006"/>
  <c r="DP134" i="2006"/>
  <c r="DO138" i="2006"/>
  <c r="DS178" i="2006"/>
  <c r="DU231" i="2006"/>
  <c r="DS66" i="2006"/>
  <c r="DS70" i="2006"/>
  <c r="DS82" i="2006"/>
  <c r="DS86" i="2006"/>
  <c r="DS210" i="2006"/>
  <c r="DS155" i="2006"/>
  <c r="DS56" i="2006"/>
  <c r="DS72" i="2006"/>
  <c r="DS76" i="2006"/>
  <c r="DS80" i="2006"/>
  <c r="DS84" i="2006"/>
  <c r="DS152" i="2006"/>
  <c r="DS156" i="2006"/>
  <c r="DX64" i="2006"/>
  <c r="DX88" i="2006"/>
  <c r="DX112" i="2006"/>
  <c r="DX120" i="2006"/>
  <c r="DY148" i="2006"/>
  <c r="DS148" i="2006"/>
  <c r="DX148" i="2006"/>
  <c r="DX160" i="2006"/>
  <c r="DX164" i="2006"/>
  <c r="DY176" i="2006"/>
  <c r="DS176" i="2006"/>
  <c r="DX176" i="2006"/>
  <c r="DY180" i="2006"/>
  <c r="DS180" i="2006"/>
  <c r="DX180" i="2006"/>
  <c r="DX188" i="2006"/>
  <c r="DX196" i="2006"/>
  <c r="DX60" i="2006"/>
  <c r="DX80" i="2006"/>
  <c r="DY88" i="2006"/>
  <c r="DS88" i="2006"/>
  <c r="DY112" i="2006"/>
  <c r="DS112" i="2006"/>
  <c r="DX116" i="2006"/>
  <c r="DX124" i="2006"/>
  <c r="DS128" i="2006"/>
  <c r="DS136" i="2006"/>
  <c r="DX172" i="2006"/>
  <c r="DS45" i="2006"/>
  <c r="DS53" i="2006"/>
  <c r="DS109" i="2006"/>
  <c r="DS169" i="2006"/>
  <c r="DX65" i="2006"/>
  <c r="DX69" i="2006"/>
  <c r="DX73" i="2006"/>
  <c r="DX145" i="2006"/>
  <c r="DX157" i="2006"/>
  <c r="DY161" i="2006"/>
  <c r="DS161" i="2006"/>
  <c r="DX161" i="2006"/>
  <c r="DY165" i="2006"/>
  <c r="DS165" i="2006"/>
  <c r="DX165" i="2006"/>
  <c r="DX169" i="2006"/>
  <c r="DS48" i="2006"/>
  <c r="DS68" i="2006"/>
  <c r="DX72" i="2006"/>
  <c r="DX76" i="2006"/>
  <c r="DX96" i="2006"/>
  <c r="DX104" i="2006"/>
  <c r="DX128" i="2006"/>
  <c r="DS130" i="2006"/>
  <c r="DX136" i="2006"/>
  <c r="DX152" i="2006"/>
  <c r="DY160" i="2006"/>
  <c r="DS160" i="2006"/>
  <c r="DY164" i="2006"/>
  <c r="DS164" i="2006"/>
  <c r="DS52" i="2006"/>
  <c r="DS64" i="2006"/>
  <c r="DX68" i="2006"/>
  <c r="DS100" i="2006"/>
  <c r="DY120" i="2006"/>
  <c r="DS120" i="2006"/>
  <c r="DS138" i="2006"/>
  <c r="DS150" i="2006"/>
  <c r="DS166" i="2006"/>
  <c r="DS167" i="2006"/>
  <c r="DS184" i="2006"/>
  <c r="DS46" i="2006"/>
  <c r="DS83" i="2006"/>
  <c r="DS85" i="2006"/>
  <c r="DS91" i="2006"/>
  <c r="DS92" i="2006"/>
  <c r="DS94" i="2006"/>
  <c r="DS95" i="2006"/>
  <c r="DS104" i="2006"/>
  <c r="DS124" i="2006"/>
  <c r="DS135" i="2006"/>
  <c r="DS144" i="2006"/>
  <c r="DS147" i="2006"/>
  <c r="DS172" i="2006"/>
  <c r="DS212" i="2006"/>
  <c r="T57" i="2006"/>
  <c r="T137" i="2006"/>
  <c r="U125" i="2006"/>
  <c r="U97" i="2006"/>
  <c r="U130" i="2006"/>
  <c r="U163" i="2006"/>
  <c r="Q165" i="2006"/>
  <c r="Q213" i="2006"/>
  <c r="Q117" i="2006"/>
  <c r="Q62" i="2006"/>
  <c r="Q86" i="2006"/>
  <c r="Q94" i="2006"/>
  <c r="Q130" i="2006"/>
  <c r="Q154" i="2006"/>
  <c r="Q169" i="2006"/>
  <c r="Q190" i="2006"/>
  <c r="Q198" i="2006"/>
  <c r="Q218" i="2006"/>
  <c r="Q234" i="2006"/>
  <c r="R69" i="2006"/>
  <c r="R105" i="2006"/>
  <c r="R145" i="2006"/>
  <c r="Q61" i="2006"/>
  <c r="Q81" i="2006"/>
  <c r="R218" i="2006"/>
  <c r="DY177" i="2006"/>
  <c r="DX177" i="2006"/>
  <c r="DX205" i="2006"/>
  <c r="DY205" i="2006"/>
  <c r="DS69" i="2006"/>
  <c r="DY181" i="2006"/>
  <c r="DX181" i="2006"/>
  <c r="DS113" i="2006"/>
  <c r="DX189" i="2006"/>
  <c r="DS198" i="2006"/>
  <c r="DR45" i="2006"/>
  <c r="DR53" i="2006"/>
  <c r="DR57" i="2006"/>
  <c r="DY57" i="2006"/>
  <c r="DS57" i="2006"/>
  <c r="DV61" i="2006"/>
  <c r="DS61" i="2006"/>
  <c r="DV65" i="2006"/>
  <c r="DS65" i="2006"/>
  <c r="DR69" i="2006"/>
  <c r="DY81" i="2006"/>
  <c r="DS81" i="2006"/>
  <c r="DR85" i="2006"/>
  <c r="DS96" i="2006"/>
  <c r="DR97" i="2006"/>
  <c r="DY97" i="2006"/>
  <c r="DS97" i="2006"/>
  <c r="DR101" i="2006"/>
  <c r="DY101" i="2006"/>
  <c r="DS101" i="2006"/>
  <c r="DS102" i="2006"/>
  <c r="DS103" i="2006"/>
  <c r="DR105" i="2006"/>
  <c r="DY105" i="2006"/>
  <c r="DS105" i="2006"/>
  <c r="DS106" i="2006"/>
  <c r="DS108" i="2006"/>
  <c r="DS111" i="2006"/>
  <c r="DV117" i="2006"/>
  <c r="DS117" i="2006"/>
  <c r="DR125" i="2006"/>
  <c r="DY125" i="2006"/>
  <c r="DS125" i="2006"/>
  <c r="DS131" i="2006"/>
  <c r="DS132" i="2006"/>
  <c r="DR133" i="2006"/>
  <c r="DY133" i="2006"/>
  <c r="DS133" i="2006"/>
  <c r="DV137" i="2006"/>
  <c r="DS137" i="2006"/>
  <c r="DS140" i="2006"/>
  <c r="DV141" i="2006"/>
  <c r="DS141" i="2006"/>
  <c r="DY149" i="2006"/>
  <c r="DS149" i="2006"/>
  <c r="DY153" i="2006"/>
  <c r="DS153" i="2006"/>
  <c r="DS170" i="2006"/>
  <c r="DY173" i="2006"/>
  <c r="DS173" i="2006"/>
  <c r="DV181" i="2006"/>
  <c r="DX185" i="2006"/>
  <c r="DX187" i="2006"/>
  <c r="DS188" i="2006"/>
  <c r="DR189" i="2006"/>
  <c r="DS194" i="2006"/>
  <c r="DS195" i="2006"/>
  <c r="DS196" i="2006"/>
  <c r="DV201" i="2006"/>
  <c r="DX206" i="2006"/>
  <c r="DY211" i="2006"/>
  <c r="DS211" i="2006"/>
  <c r="DS214" i="2006"/>
  <c r="DV217" i="2006"/>
  <c r="DR221" i="2006"/>
  <c r="DR225" i="2006"/>
  <c r="DS191" i="2006"/>
  <c r="DS47" i="2006"/>
  <c r="DV49" i="2006"/>
  <c r="DS49" i="2006"/>
  <c r="DS54" i="2006"/>
  <c r="DS58" i="2006"/>
  <c r="DS62" i="2006"/>
  <c r="DS63" i="2006"/>
  <c r="DV73" i="2006"/>
  <c r="DS73" i="2006"/>
  <c r="DV77" i="2006"/>
  <c r="DS77" i="2006"/>
  <c r="DV89" i="2006"/>
  <c r="DS89" i="2006"/>
  <c r="DR93" i="2006"/>
  <c r="DS98" i="2006"/>
  <c r="DS107" i="2006"/>
  <c r="DS110" i="2006"/>
  <c r="DR113" i="2006"/>
  <c r="DS114" i="2006"/>
  <c r="DS115" i="2006"/>
  <c r="DS116" i="2006"/>
  <c r="DS118" i="2006"/>
  <c r="DS122" i="2006"/>
  <c r="DS123" i="2006"/>
  <c r="DS127" i="2006"/>
  <c r="DS139" i="2006"/>
  <c r="DS142" i="2006"/>
  <c r="DR145" i="2006"/>
  <c r="DS146" i="2006"/>
  <c r="DV157" i="2006"/>
  <c r="DS157" i="2006"/>
  <c r="DS162" i="2006"/>
  <c r="DS168" i="2006"/>
  <c r="DS171" i="2006"/>
  <c r="DV177" i="2006"/>
  <c r="DR181" i="2006"/>
  <c r="DX182" i="2006"/>
  <c r="DX183" i="2006"/>
  <c r="DX184" i="2006"/>
  <c r="DV193" i="2006"/>
  <c r="DS193" i="2006"/>
  <c r="DV197" i="2006"/>
  <c r="DS197" i="2006"/>
  <c r="DY201" i="2006"/>
  <c r="DV205" i="2006"/>
  <c r="DY206" i="2006"/>
  <c r="DS206" i="2006"/>
  <c r="DV213" i="2006"/>
  <c r="DY218" i="2006"/>
  <c r="DS218" i="2006"/>
  <c r="DR229" i="2006"/>
  <c r="DS93" i="2006"/>
  <c r="DS145" i="2006"/>
  <c r="DR61" i="2006"/>
  <c r="DR65" i="2006"/>
  <c r="DR117" i="2006"/>
  <c r="DR137" i="2006"/>
  <c r="DR141" i="2006"/>
  <c r="DR177" i="2006"/>
  <c r="DS187" i="2006"/>
  <c r="DR193" i="2006"/>
  <c r="DV221" i="2006"/>
  <c r="DS221" i="2006"/>
  <c r="DM57" i="2006"/>
  <c r="DI61" i="2006"/>
  <c r="DI69" i="2006"/>
  <c r="DP69" i="2006"/>
  <c r="DM77" i="2006"/>
  <c r="DM81" i="2006"/>
  <c r="DM89" i="2006"/>
  <c r="DI93" i="2006"/>
  <c r="DM101" i="2006"/>
  <c r="DP105" i="2006"/>
  <c r="DI109" i="2006"/>
  <c r="DP109" i="2006"/>
  <c r="DP113" i="2006"/>
  <c r="DI121" i="2006"/>
  <c r="DP121" i="2006"/>
  <c r="DI125" i="2006"/>
  <c r="DP125" i="2006"/>
  <c r="DI129" i="2006"/>
  <c r="DP129" i="2006"/>
  <c r="DM133" i="2006"/>
  <c r="DI137" i="2006"/>
  <c r="DP137" i="2006"/>
  <c r="DM145" i="2006"/>
  <c r="DM149" i="2006"/>
  <c r="DI169" i="2006"/>
  <c r="DM189" i="2006"/>
  <c r="DM193" i="2006"/>
  <c r="DI201" i="2006"/>
  <c r="DM209" i="2006"/>
  <c r="DI229" i="2006"/>
  <c r="DP45" i="2006"/>
  <c r="DM49" i="2006"/>
  <c r="DM53" i="2006"/>
  <c r="DI57" i="2006"/>
  <c r="DI85" i="2006"/>
  <c r="DM97" i="2006"/>
  <c r="DI101" i="2006"/>
  <c r="DI141" i="2006"/>
  <c r="DI145" i="2006"/>
  <c r="DM161" i="2006"/>
  <c r="DM165" i="2006"/>
  <c r="DI173" i="2006"/>
  <c r="DM177" i="2006"/>
  <c r="DM185" i="2006"/>
  <c r="DM213" i="2006"/>
  <c r="DM217" i="2006"/>
  <c r="DI221" i="2006"/>
  <c r="DI77" i="2006"/>
  <c r="DI81" i="2006"/>
  <c r="DI89" i="2006"/>
  <c r="DI133" i="2006"/>
  <c r="DI149" i="2006"/>
  <c r="DI213" i="2006"/>
  <c r="DD53" i="2006"/>
  <c r="CZ89" i="2006"/>
  <c r="CZ93" i="2006"/>
  <c r="CZ101" i="2006"/>
  <c r="CZ129" i="2006"/>
  <c r="DD137" i="2006"/>
  <c r="CZ137" i="2006"/>
  <c r="CZ217" i="2006"/>
  <c r="DD217" i="2006"/>
  <c r="DD49" i="2006"/>
  <c r="CZ105" i="2006"/>
  <c r="CZ165" i="2006"/>
  <c r="CZ30" i="2006"/>
  <c r="CZ50" i="2006"/>
  <c r="CZ54" i="2006"/>
  <c r="CZ58" i="2006"/>
  <c r="CZ62" i="2006"/>
  <c r="CZ66" i="2006"/>
  <c r="CZ94" i="2006"/>
  <c r="CZ102" i="2006"/>
  <c r="CZ114" i="2006"/>
  <c r="CZ126" i="2006"/>
  <c r="CZ134" i="2006"/>
  <c r="DD142" i="2006"/>
  <c r="CZ150" i="2006"/>
  <c r="CZ154" i="2006"/>
  <c r="CZ158" i="2006"/>
  <c r="DD162" i="2006"/>
  <c r="CZ170" i="2006"/>
  <c r="CZ174" i="2006"/>
  <c r="DD174" i="2006"/>
  <c r="DD178" i="2006"/>
  <c r="CZ182" i="2006"/>
  <c r="CZ186" i="2006"/>
  <c r="CZ190" i="2006"/>
  <c r="DD194" i="2006"/>
  <c r="CZ194" i="2006"/>
  <c r="CZ198" i="2006"/>
  <c r="CZ202" i="2006"/>
  <c r="CZ206" i="2006"/>
  <c r="CZ226" i="2006"/>
  <c r="CZ214" i="2006"/>
  <c r="DD218" i="2006"/>
  <c r="CZ218" i="2006"/>
  <c r="CZ222" i="2006"/>
  <c r="DD222" i="2006"/>
  <c r="DG193" i="2006"/>
  <c r="CZ29" i="2006"/>
  <c r="CZ61" i="2006"/>
  <c r="CZ65" i="2006"/>
  <c r="CZ73" i="2006"/>
  <c r="CZ77" i="2006"/>
  <c r="DD77" i="2006"/>
  <c r="CZ113" i="2006"/>
  <c r="CZ117" i="2006"/>
  <c r="CZ125" i="2006"/>
  <c r="DD133" i="2006"/>
  <c r="CZ133" i="2006"/>
  <c r="CZ149" i="2006"/>
  <c r="DD149" i="2006"/>
  <c r="DD153" i="2006"/>
  <c r="CZ157" i="2006"/>
  <c r="DD157" i="2006"/>
  <c r="CZ161" i="2006"/>
  <c r="CZ169" i="2006"/>
  <c r="DD173" i="2006"/>
  <c r="CZ173" i="2006"/>
  <c r="CZ177" i="2006"/>
  <c r="CZ181" i="2006"/>
  <c r="CZ185" i="2006"/>
  <c r="CZ193" i="2006"/>
  <c r="DD193" i="2006"/>
  <c r="CZ197" i="2006"/>
  <c r="DD197" i="2006"/>
  <c r="DD201" i="2006"/>
  <c r="DD205" i="2006"/>
  <c r="CZ209" i="2006"/>
  <c r="DD213" i="2006"/>
  <c r="CZ233" i="2006"/>
  <c r="DD221" i="2006"/>
  <c r="CZ221" i="2006"/>
  <c r="DD69" i="2006"/>
  <c r="CZ53" i="2006"/>
  <c r="DD73" i="2006"/>
  <c r="CZ85" i="2006"/>
  <c r="DD89" i="2006"/>
  <c r="DD93" i="2006"/>
  <c r="CZ121" i="2006"/>
  <c r="CZ141" i="2006"/>
  <c r="CZ153" i="2006"/>
  <c r="DD161" i="2006"/>
  <c r="DD169" i="2006"/>
  <c r="CZ205" i="2006"/>
  <c r="CZ128" i="2006"/>
  <c r="CZ152" i="2006"/>
  <c r="CZ160" i="2006"/>
  <c r="CZ176" i="2006"/>
  <c r="CZ184" i="2006"/>
  <c r="CZ188" i="2006"/>
  <c r="CZ200" i="2006"/>
  <c r="CZ208" i="2006"/>
  <c r="CZ216" i="2006"/>
  <c r="CQ25" i="2006"/>
  <c r="CQ33" i="2006"/>
  <c r="CQ45" i="2006"/>
  <c r="CQ53" i="2006"/>
  <c r="CX65" i="2006"/>
  <c r="CQ65" i="2006"/>
  <c r="CX89" i="2006"/>
  <c r="CQ89" i="2006"/>
  <c r="CQ101" i="2006"/>
  <c r="CQ105" i="2006"/>
  <c r="CQ113" i="2006"/>
  <c r="CX117" i="2006"/>
  <c r="CU117" i="2006"/>
  <c r="CX137" i="2006"/>
  <c r="CQ137" i="2006"/>
  <c r="CQ145" i="2006"/>
  <c r="CX145" i="2006"/>
  <c r="CU149" i="2006"/>
  <c r="CX149" i="2006"/>
  <c r="CX153" i="2006"/>
  <c r="CQ153" i="2006"/>
  <c r="CQ161" i="2006"/>
  <c r="CX161" i="2006"/>
  <c r="CX165" i="2006"/>
  <c r="CQ165" i="2006"/>
  <c r="CQ169" i="2006"/>
  <c r="CX169" i="2006"/>
  <c r="CX173" i="2006"/>
  <c r="CQ173" i="2006"/>
  <c r="CQ177" i="2006"/>
  <c r="CU181" i="2006"/>
  <c r="CU185" i="2006"/>
  <c r="CQ185" i="2006"/>
  <c r="CQ189" i="2006"/>
  <c r="CU197" i="2006"/>
  <c r="CQ201" i="2006"/>
  <c r="CQ205" i="2006"/>
  <c r="CQ209" i="2006"/>
  <c r="CU213" i="2006"/>
  <c r="CQ229" i="2006"/>
  <c r="CQ217" i="2006"/>
  <c r="CU217" i="2006"/>
  <c r="CQ233" i="2006"/>
  <c r="CQ221" i="2006"/>
  <c r="CU53" i="2006"/>
  <c r="CU65" i="2006"/>
  <c r="CQ69" i="2006"/>
  <c r="CX69" i="2006"/>
  <c r="CU89" i="2006"/>
  <c r="CU93" i="2006"/>
  <c r="CU105" i="2006"/>
  <c r="CU113" i="2006"/>
  <c r="CU125" i="2006"/>
  <c r="CQ129" i="2006"/>
  <c r="CU133" i="2006"/>
  <c r="CU141" i="2006"/>
  <c r="CU145" i="2006"/>
  <c r="CX157" i="2006"/>
  <c r="CU173" i="2006"/>
  <c r="CQ193" i="2006"/>
  <c r="CQ197" i="2006"/>
  <c r="CU201" i="2006"/>
  <c r="CQ225" i="2006"/>
  <c r="CQ22" i="2006"/>
  <c r="CQ102" i="2006"/>
  <c r="CX114" i="2006"/>
  <c r="CQ114" i="2006"/>
  <c r="CU122" i="2006"/>
  <c r="CX122" i="2006"/>
  <c r="CX126" i="2006"/>
  <c r="CQ126" i="2006"/>
  <c r="CQ130" i="2006"/>
  <c r="CX154" i="2006"/>
  <c r="CQ154" i="2006"/>
  <c r="CQ162" i="2006"/>
  <c r="CU162" i="2006"/>
  <c r="CX166" i="2006"/>
  <c r="CU166" i="2006"/>
  <c r="CU170" i="2006"/>
  <c r="CX170" i="2006"/>
  <c r="CQ170" i="2006"/>
  <c r="CX174" i="2006"/>
  <c r="CQ174" i="2006"/>
  <c r="CQ178" i="2006"/>
  <c r="CU182" i="2006"/>
  <c r="CU186" i="2006"/>
  <c r="CQ186" i="2006"/>
  <c r="CU190" i="2006"/>
  <c r="CQ190" i="2006"/>
  <c r="CQ194" i="2006"/>
  <c r="CQ198" i="2006"/>
  <c r="CU198" i="2006"/>
  <c r="CU202" i="2006"/>
  <c r="CQ202" i="2006"/>
  <c r="CQ206" i="2006"/>
  <c r="CQ210" i="2006"/>
  <c r="CQ226" i="2006"/>
  <c r="CQ214" i="2006"/>
  <c r="CQ230" i="2006"/>
  <c r="CU218" i="2006"/>
  <c r="CQ234" i="2006"/>
  <c r="CQ222" i="2006"/>
  <c r="CU49" i="2006"/>
  <c r="CX53" i="2006"/>
  <c r="CQ57" i="2006"/>
  <c r="CX57" i="2006"/>
  <c r="CQ62" i="2006"/>
  <c r="CQ70" i="2006"/>
  <c r="CQ73" i="2006"/>
  <c r="CQ74" i="2006"/>
  <c r="CQ77" i="2006"/>
  <c r="CX82" i="2006"/>
  <c r="CQ93" i="2006"/>
  <c r="CU97" i="2006"/>
  <c r="CQ98" i="2006"/>
  <c r="CU101" i="2006"/>
  <c r="CX110" i="2006"/>
  <c r="CQ122" i="2006"/>
  <c r="CQ125" i="2006"/>
  <c r="CX138" i="2006"/>
  <c r="CQ150" i="2006"/>
  <c r="CU154" i="2006"/>
  <c r="CQ157" i="2006"/>
  <c r="CQ158" i="2006"/>
  <c r="CU161" i="2006"/>
  <c r="CU165" i="2006"/>
  <c r="CQ166" i="2006"/>
  <c r="CU169" i="2006"/>
  <c r="CU189" i="2006"/>
  <c r="CU205" i="2006"/>
  <c r="CQ213" i="2006"/>
  <c r="CU45" i="2006"/>
  <c r="CQ46" i="2006"/>
  <c r="CX66" i="2006"/>
  <c r="CQ82" i="2006"/>
  <c r="CX102" i="2006"/>
  <c r="CX105" i="2006"/>
  <c r="CU106" i="2006"/>
  <c r="CQ109" i="2006"/>
  <c r="CX109" i="2006"/>
  <c r="CQ110" i="2006"/>
  <c r="CX113" i="2006"/>
  <c r="CU114" i="2006"/>
  <c r="CQ121" i="2006"/>
  <c r="CX121" i="2006"/>
  <c r="CU129" i="2006"/>
  <c r="CU130" i="2006"/>
  <c r="CQ133" i="2006"/>
  <c r="CU137" i="2006"/>
  <c r="CQ138" i="2006"/>
  <c r="CQ141" i="2006"/>
  <c r="CQ142" i="2006"/>
  <c r="CX146" i="2006"/>
  <c r="CQ149" i="2006"/>
  <c r="CX162" i="2006"/>
  <c r="CU177" i="2006"/>
  <c r="CQ181" i="2006"/>
  <c r="CU194" i="2006"/>
  <c r="CU206" i="2006"/>
  <c r="CU209" i="2006"/>
  <c r="CQ127" i="2006"/>
  <c r="CQ131" i="2006"/>
  <c r="CQ143" i="2006"/>
  <c r="CX151" i="2006"/>
  <c r="CQ151" i="2006"/>
  <c r="CQ195" i="2006"/>
  <c r="CQ203" i="2006"/>
  <c r="CQ87" i="2006"/>
  <c r="CU127" i="2006"/>
  <c r="CX131" i="2006"/>
  <c r="CQ139" i="2006"/>
  <c r="CX139" i="2006"/>
  <c r="CX143" i="2006"/>
  <c r="CQ167" i="2006"/>
  <c r="CQ175" i="2006"/>
  <c r="CH45" i="2006"/>
  <c r="CH49" i="2006"/>
  <c r="CO61" i="2006"/>
  <c r="CH61" i="2006"/>
  <c r="CH73" i="2006"/>
  <c r="CH77" i="2006"/>
  <c r="CH85" i="2006"/>
  <c r="CO93" i="2006"/>
  <c r="CH93" i="2006"/>
  <c r="CO101" i="2006"/>
  <c r="CH101" i="2006"/>
  <c r="CO105" i="2006"/>
  <c r="CH105" i="2006"/>
  <c r="CO121" i="2006"/>
  <c r="CH121" i="2006"/>
  <c r="CO133" i="2006"/>
  <c r="CH133" i="2006"/>
  <c r="CO137" i="2006"/>
  <c r="CH137" i="2006"/>
  <c r="CO141" i="2006"/>
  <c r="CH141" i="2006"/>
  <c r="CO145" i="2006"/>
  <c r="CH145" i="2006"/>
  <c r="CL157" i="2006"/>
  <c r="CO157" i="2006"/>
  <c r="CH157" i="2006"/>
  <c r="CO161" i="2006"/>
  <c r="CH161" i="2006"/>
  <c r="CL161" i="2006"/>
  <c r="CO169" i="2006"/>
  <c r="CH169" i="2006"/>
  <c r="CL169" i="2006"/>
  <c r="CO173" i="2006"/>
  <c r="CL173" i="2006"/>
  <c r="CH177" i="2006"/>
  <c r="CL177" i="2006"/>
  <c r="CH181" i="2006"/>
  <c r="CH185" i="2006"/>
  <c r="CL189" i="2006"/>
  <c r="CL193" i="2006"/>
  <c r="CH193" i="2006"/>
  <c r="CL197" i="2006"/>
  <c r="CH197" i="2006"/>
  <c r="CL201" i="2006"/>
  <c r="CL205" i="2006"/>
  <c r="CH209" i="2006"/>
  <c r="CH213" i="2006"/>
  <c r="CH225" i="2006"/>
  <c r="CL213" i="2006"/>
  <c r="CH229" i="2006"/>
  <c r="CL217" i="2006"/>
  <c r="CH233" i="2006"/>
  <c r="CL221" i="2006"/>
  <c r="CL49" i="2006"/>
  <c r="CH65" i="2006"/>
  <c r="CO65" i="2006"/>
  <c r="CL69" i="2006"/>
  <c r="CL73" i="2006"/>
  <c r="CO77" i="2006"/>
  <c r="CL85" i="2006"/>
  <c r="CH89" i="2006"/>
  <c r="CO89" i="2006"/>
  <c r="CL109" i="2006"/>
  <c r="CO117" i="2006"/>
  <c r="CL133" i="2006"/>
  <c r="CH165" i="2006"/>
  <c r="CL181" i="2006"/>
  <c r="CH189" i="2006"/>
  <c r="CH30" i="2006"/>
  <c r="CH38" i="2006"/>
  <c r="CH50" i="2006"/>
  <c r="CO62" i="2006"/>
  <c r="CI62" i="2006" s="1"/>
  <c r="CH62" i="2006"/>
  <c r="CO98" i="2006"/>
  <c r="CH98" i="2006"/>
  <c r="CO134" i="2006"/>
  <c r="CH134" i="2006"/>
  <c r="CO138" i="2006"/>
  <c r="CH138" i="2006"/>
  <c r="CL138" i="2006"/>
  <c r="CL142" i="2006"/>
  <c r="CH142" i="2006"/>
  <c r="CO142" i="2006"/>
  <c r="CL146" i="2006"/>
  <c r="CH146" i="2006"/>
  <c r="CO146" i="2006"/>
  <c r="CO150" i="2006"/>
  <c r="CL150" i="2006"/>
  <c r="CH154" i="2006"/>
  <c r="CO154" i="2006"/>
  <c r="CO162" i="2006"/>
  <c r="CH162" i="2006"/>
  <c r="CL166" i="2006"/>
  <c r="CH166" i="2006"/>
  <c r="CO166" i="2006"/>
  <c r="CO170" i="2006"/>
  <c r="CH170" i="2006"/>
  <c r="CH174" i="2006"/>
  <c r="CO174" i="2006"/>
  <c r="CH178" i="2006"/>
  <c r="CH182" i="2006"/>
  <c r="CH186" i="2006"/>
  <c r="CL186" i="2006"/>
  <c r="CL190" i="2006"/>
  <c r="CH194" i="2006"/>
  <c r="CH198" i="2006"/>
  <c r="CH202" i="2006"/>
  <c r="CL206" i="2006"/>
  <c r="CH210" i="2006"/>
  <c r="CH214" i="2006"/>
  <c r="CH226" i="2006"/>
  <c r="CL214" i="2006"/>
  <c r="CL218" i="2006"/>
  <c r="CH218" i="2006"/>
  <c r="CL222" i="2006"/>
  <c r="CH46" i="2006"/>
  <c r="CO49" i="2006"/>
  <c r="CH53" i="2006"/>
  <c r="CL54" i="2006"/>
  <c r="CH58" i="2006"/>
  <c r="CL61" i="2006"/>
  <c r="CH69" i="2006"/>
  <c r="CH70" i="2006"/>
  <c r="CH94" i="2006"/>
  <c r="CO97" i="2006"/>
  <c r="CH102" i="2006"/>
  <c r="CH106" i="2006"/>
  <c r="CH110" i="2006"/>
  <c r="CH114" i="2006"/>
  <c r="CH117" i="2006"/>
  <c r="CH118" i="2006"/>
  <c r="CL121" i="2006"/>
  <c r="CH125" i="2006"/>
  <c r="CH126" i="2006"/>
  <c r="CH129" i="2006"/>
  <c r="CH130" i="2006"/>
  <c r="CL137" i="2006"/>
  <c r="CH149" i="2006"/>
  <c r="CO149" i="2006"/>
  <c r="CH150" i="2006"/>
  <c r="CO153" i="2006"/>
  <c r="CL170" i="2006"/>
  <c r="CL182" i="2006"/>
  <c r="CL185" i="2006"/>
  <c r="CL202" i="2006"/>
  <c r="CH205" i="2006"/>
  <c r="CL209" i="2006"/>
  <c r="CH222" i="2006"/>
  <c r="CL45" i="2006"/>
  <c r="CL50" i="2006"/>
  <c r="CO73" i="2006"/>
  <c r="CL77" i="2006"/>
  <c r="CL82" i="2006"/>
  <c r="CO85" i="2006"/>
  <c r="CH86" i="2006"/>
  <c r="CO86" i="2006"/>
  <c r="CH97" i="2006"/>
  <c r="CL101" i="2006"/>
  <c r="CH109" i="2006"/>
  <c r="CL141" i="2006"/>
  <c r="CH153" i="2006"/>
  <c r="CO158" i="2006"/>
  <c r="CL174" i="2006"/>
  <c r="CH190" i="2006"/>
  <c r="CL210" i="2006"/>
  <c r="CH230" i="2006"/>
  <c r="CO139" i="2006"/>
  <c r="CH139" i="2006"/>
  <c r="CO147" i="2006"/>
  <c r="CH147" i="2006"/>
  <c r="CH155" i="2006"/>
  <c r="CO167" i="2006"/>
  <c r="CH167" i="2006"/>
  <c r="CH183" i="2006"/>
  <c r="CH203" i="2006"/>
  <c r="CH211" i="2006"/>
  <c r="CH111" i="2006"/>
  <c r="CH119" i="2006"/>
  <c r="CH123" i="2006"/>
  <c r="CO135" i="2006"/>
  <c r="CO171" i="2006"/>
  <c r="CH175" i="2006"/>
  <c r="CO175" i="2006"/>
  <c r="CH179" i="2006"/>
  <c r="CL183" i="2006"/>
  <c r="CH191" i="2006"/>
  <c r="CH195" i="2006"/>
  <c r="CH215" i="2006"/>
  <c r="BY28" i="2006"/>
  <c r="CC84" i="2006"/>
  <c r="CF84" i="2006"/>
  <c r="BY84" i="2006"/>
  <c r="BY92" i="2006"/>
  <c r="CF92" i="2006"/>
  <c r="BY104" i="2006"/>
  <c r="CC104" i="2006"/>
  <c r="BY112" i="2006"/>
  <c r="CF112" i="2006"/>
  <c r="CC124" i="2006"/>
  <c r="CF124" i="2006"/>
  <c r="CC132" i="2006"/>
  <c r="BY132" i="2006"/>
  <c r="CF132" i="2006"/>
  <c r="CF144" i="2006"/>
  <c r="CC144" i="2006"/>
  <c r="BY144" i="2006"/>
  <c r="CF152" i="2006"/>
  <c r="BY152" i="2006"/>
  <c r="CC152" i="2006"/>
  <c r="CF168" i="2006"/>
  <c r="CC168" i="2006"/>
  <c r="BY220" i="2006"/>
  <c r="CF48" i="2006"/>
  <c r="CC92" i="2006"/>
  <c r="BZ92" i="2006" s="1"/>
  <c r="BY64" i="2006"/>
  <c r="CF80" i="2006"/>
  <c r="CC220" i="2006"/>
  <c r="BY24" i="2006"/>
  <c r="BY40" i="2006"/>
  <c r="CF52" i="2006"/>
  <c r="BY52" i="2006"/>
  <c r="BY56" i="2006"/>
  <c r="CF56" i="2006"/>
  <c r="CC56" i="2006"/>
  <c r="CF60" i="2006"/>
  <c r="BY60" i="2006"/>
  <c r="CF68" i="2006"/>
  <c r="BY68" i="2006"/>
  <c r="CF88" i="2006"/>
  <c r="BY88" i="2006"/>
  <c r="CC88" i="2006"/>
  <c r="CF96" i="2006"/>
  <c r="BY96" i="2006"/>
  <c r="CC96" i="2006"/>
  <c r="BY100" i="2006"/>
  <c r="CC100" i="2006"/>
  <c r="CF108" i="2006"/>
  <c r="BY108" i="2006"/>
  <c r="CC108" i="2006"/>
  <c r="CC116" i="2006"/>
  <c r="CF116" i="2006"/>
  <c r="CC120" i="2006"/>
  <c r="CF120" i="2006"/>
  <c r="CC128" i="2006"/>
  <c r="CF128" i="2006"/>
  <c r="BY128" i="2006"/>
  <c r="CC136" i="2006"/>
  <c r="CF136" i="2006"/>
  <c r="BY136" i="2006"/>
  <c r="CF140" i="2006"/>
  <c r="CC140" i="2006"/>
  <c r="CF148" i="2006"/>
  <c r="CC148" i="2006"/>
  <c r="BY148" i="2006"/>
  <c r="CF156" i="2006"/>
  <c r="BY156" i="2006"/>
  <c r="CC156" i="2006"/>
  <c r="CC160" i="2006"/>
  <c r="BY160" i="2006"/>
  <c r="BY164" i="2006"/>
  <c r="CF164" i="2006"/>
  <c r="BY172" i="2006"/>
  <c r="CC172" i="2006"/>
  <c r="CC176" i="2006"/>
  <c r="CF176" i="2006"/>
  <c r="BY176" i="2006"/>
  <c r="BY180" i="2006"/>
  <c r="CC180" i="2006"/>
  <c r="BY184" i="2006"/>
  <c r="BY188" i="2006"/>
  <c r="CC188" i="2006"/>
  <c r="BY192" i="2006"/>
  <c r="CC192" i="2006"/>
  <c r="BY196" i="2006"/>
  <c r="CC196" i="2006"/>
  <c r="CC200" i="2006"/>
  <c r="BY200" i="2006"/>
  <c r="CC204" i="2006"/>
  <c r="BY208" i="2006"/>
  <c r="CC208" i="2006"/>
  <c r="BY212" i="2006"/>
  <c r="CC212" i="2006"/>
  <c r="BY228" i="2006"/>
  <c r="CC216" i="2006"/>
  <c r="BY216" i="2006"/>
  <c r="CC224" i="2006"/>
  <c r="CF64" i="2006"/>
  <c r="BY76" i="2006"/>
  <c r="BY120" i="2006"/>
  <c r="BY140" i="2006"/>
  <c r="BY168" i="2006"/>
  <c r="BY204" i="2006"/>
  <c r="BY232" i="2006"/>
  <c r="CF72" i="2006"/>
  <c r="BY80" i="2006"/>
  <c r="CF104" i="2006"/>
  <c r="BY116" i="2006"/>
  <c r="BY124" i="2006"/>
  <c r="CF172" i="2006"/>
  <c r="BY73" i="2006"/>
  <c r="BY121" i="2006"/>
  <c r="CC129" i="2006"/>
  <c r="CC181" i="2006"/>
  <c r="BY189" i="2006"/>
  <c r="CC193" i="2006"/>
  <c r="BY213" i="2006"/>
  <c r="CF154" i="2006"/>
  <c r="BY154" i="2006"/>
  <c r="CF158" i="2006"/>
  <c r="BY158" i="2006"/>
  <c r="BY170" i="2006"/>
  <c r="BY178" i="2006"/>
  <c r="BY198" i="2006"/>
  <c r="BY230" i="2006"/>
  <c r="CC218" i="2006"/>
  <c r="BY222" i="2006"/>
  <c r="CF149" i="2006"/>
  <c r="BY149" i="2006"/>
  <c r="CF173" i="2006"/>
  <c r="BY173" i="2006"/>
  <c r="BY205" i="2006"/>
  <c r="BY221" i="2006"/>
  <c r="CF49" i="2006"/>
  <c r="CC53" i="2006"/>
  <c r="BY101" i="2006"/>
  <c r="CC109" i="2006"/>
  <c r="BY113" i="2006"/>
  <c r="BY65" i="2006"/>
  <c r="BY81" i="2006"/>
  <c r="BY85" i="2006"/>
  <c r="BY133" i="2006"/>
  <c r="CF157" i="2006"/>
  <c r="CC161" i="2006"/>
  <c r="BY177" i="2006"/>
  <c r="CC205" i="2006"/>
  <c r="BY225" i="2006"/>
  <c r="BP220" i="2006"/>
  <c r="BW64" i="2006"/>
  <c r="BP68" i="2006"/>
  <c r="BT76" i="2006"/>
  <c r="BW80" i="2006"/>
  <c r="BP96" i="2006"/>
  <c r="BT128" i="2006"/>
  <c r="BP140" i="2006"/>
  <c r="BW164" i="2006"/>
  <c r="BW109" i="2006"/>
  <c r="BP109" i="2006"/>
  <c r="BW48" i="2006"/>
  <c r="BP81" i="2006"/>
  <c r="BW88" i="2006"/>
  <c r="BP97" i="2006"/>
  <c r="BP100" i="2006"/>
  <c r="BP129" i="2006"/>
  <c r="BP132" i="2006"/>
  <c r="BW137" i="2006"/>
  <c r="BW156" i="2006"/>
  <c r="BP157" i="2006"/>
  <c r="BP164" i="2006"/>
  <c r="BT176" i="2006"/>
  <c r="BT180" i="2006"/>
  <c r="BP193" i="2006"/>
  <c r="BP209" i="2006"/>
  <c r="BT217" i="2006"/>
  <c r="BW104" i="2006"/>
  <c r="BP104" i="2006"/>
  <c r="BW108" i="2006"/>
  <c r="BP108" i="2006"/>
  <c r="BW124" i="2006"/>
  <c r="BP124" i="2006"/>
  <c r="BW144" i="2006"/>
  <c r="BP144" i="2006"/>
  <c r="BW148" i="2006"/>
  <c r="BP148" i="2006"/>
  <c r="BW152" i="2006"/>
  <c r="BP152" i="2006"/>
  <c r="BW160" i="2006"/>
  <c r="BP160" i="2006"/>
  <c r="BP188" i="2006"/>
  <c r="BT188" i="2006"/>
  <c r="BP192" i="2006"/>
  <c r="BT196" i="2006"/>
  <c r="BP200" i="2006"/>
  <c r="BT204" i="2006"/>
  <c r="BP208" i="2006"/>
  <c r="BP212" i="2006"/>
  <c r="BP216" i="2006"/>
  <c r="BP236" i="2006"/>
  <c r="BP224" i="2006"/>
  <c r="BT48" i="2006"/>
  <c r="BW52" i="2006"/>
  <c r="BP64" i="2006"/>
  <c r="BW68" i="2006"/>
  <c r="BP72" i="2006"/>
  <c r="BW72" i="2006"/>
  <c r="BW84" i="2006"/>
  <c r="BW96" i="2006"/>
  <c r="BT108" i="2006"/>
  <c r="BP112" i="2006"/>
  <c r="BW112" i="2006"/>
  <c r="BT116" i="2006"/>
  <c r="BT120" i="2006"/>
  <c r="BT124" i="2006"/>
  <c r="BT144" i="2006"/>
  <c r="BT160" i="2006"/>
  <c r="BP172" i="2006"/>
  <c r="BT212" i="2006"/>
  <c r="BT224" i="2006"/>
  <c r="BW113" i="2006"/>
  <c r="BP113" i="2006"/>
  <c r="BW117" i="2006"/>
  <c r="BP117" i="2006"/>
  <c r="BW125" i="2006"/>
  <c r="BP125" i="2006"/>
  <c r="BW141" i="2006"/>
  <c r="BP141" i="2006"/>
  <c r="BP153" i="2006"/>
  <c r="BT153" i="2006"/>
  <c r="BW161" i="2006"/>
  <c r="BP161" i="2006"/>
  <c r="BW169" i="2006"/>
  <c r="BP169" i="2006"/>
  <c r="BW173" i="2006"/>
  <c r="BP173" i="2006"/>
  <c r="BP177" i="2006"/>
  <c r="BP185" i="2006"/>
  <c r="BT185" i="2006"/>
  <c r="BP189" i="2006"/>
  <c r="BT189" i="2006"/>
  <c r="BP197" i="2006"/>
  <c r="BP201" i="2006"/>
  <c r="BP205" i="2006"/>
  <c r="BP233" i="2006"/>
  <c r="BP221" i="2006"/>
  <c r="BW45" i="2006"/>
  <c r="BT49" i="2006"/>
  <c r="BT56" i="2006"/>
  <c r="BP60" i="2006"/>
  <c r="BP77" i="2006"/>
  <c r="BP57" i="2006"/>
  <c r="BP61" i="2006"/>
  <c r="BP76" i="2006"/>
  <c r="BP101" i="2006"/>
  <c r="BT104" i="2006"/>
  <c r="BP105" i="2006"/>
  <c r="BT109" i="2006"/>
  <c r="BP116" i="2006"/>
  <c r="BT117" i="2006"/>
  <c r="BP120" i="2006"/>
  <c r="BP121" i="2006"/>
  <c r="BT125" i="2006"/>
  <c r="BP128" i="2006"/>
  <c r="BW136" i="2006"/>
  <c r="BP137" i="2006"/>
  <c r="BT141" i="2006"/>
  <c r="BW153" i="2006"/>
  <c r="BP156" i="2006"/>
  <c r="BT161" i="2006"/>
  <c r="BW168" i="2006"/>
  <c r="BP196" i="2006"/>
  <c r="BT201" i="2006"/>
  <c r="BG28" i="2006"/>
  <c r="BG40" i="2006"/>
  <c r="BG48" i="2006"/>
  <c r="BN48" i="2006"/>
  <c r="BK48" i="2006"/>
  <c r="BN60" i="2006"/>
  <c r="BG60" i="2006"/>
  <c r="BK60" i="2006"/>
  <c r="BN68" i="2006"/>
  <c r="BG68" i="2006"/>
  <c r="BK92" i="2006"/>
  <c r="BN92" i="2006"/>
  <c r="BN104" i="2006"/>
  <c r="BG104" i="2006"/>
  <c r="BK132" i="2006"/>
  <c r="BN132" i="2006"/>
  <c r="BG132" i="2006"/>
  <c r="BK144" i="2006"/>
  <c r="BN144" i="2006"/>
  <c r="BG144" i="2006"/>
  <c r="BK152" i="2006"/>
  <c r="BG152" i="2006"/>
  <c r="BK220" i="2006"/>
  <c r="BN124" i="2006"/>
  <c r="BG176" i="2006"/>
  <c r="BG24" i="2006"/>
  <c r="BG32" i="2006"/>
  <c r="BG44" i="2006"/>
  <c r="BK52" i="2006"/>
  <c r="BG52" i="2006"/>
  <c r="BK56" i="2006"/>
  <c r="BG56" i="2006"/>
  <c r="BN64" i="2006"/>
  <c r="BG64" i="2006"/>
  <c r="BK64" i="2006"/>
  <c r="BG72" i="2006"/>
  <c r="BN72" i="2006"/>
  <c r="BK76" i="2006"/>
  <c r="BG76" i="2006"/>
  <c r="BN76" i="2006"/>
  <c r="BN80" i="2006"/>
  <c r="BG80" i="2006"/>
  <c r="BK80" i="2006"/>
  <c r="BK88" i="2006"/>
  <c r="BN88" i="2006"/>
  <c r="BG88" i="2006"/>
  <c r="BN96" i="2006"/>
  <c r="BG96" i="2006"/>
  <c r="BK96" i="2006"/>
  <c r="BG100" i="2006"/>
  <c r="BK100" i="2006"/>
  <c r="BN108" i="2006"/>
  <c r="BG108" i="2006"/>
  <c r="BK108" i="2006"/>
  <c r="BK112" i="2006"/>
  <c r="BN112" i="2006"/>
  <c r="BG112" i="2006"/>
  <c r="BK116" i="2006"/>
  <c r="BG116" i="2006"/>
  <c r="BN116" i="2006"/>
  <c r="BK120" i="2006"/>
  <c r="BN120" i="2006"/>
  <c r="BG120" i="2006"/>
  <c r="BK128" i="2006"/>
  <c r="BG128" i="2006"/>
  <c r="BN128" i="2006"/>
  <c r="BK136" i="2006"/>
  <c r="BN136" i="2006"/>
  <c r="BG136" i="2006"/>
  <c r="BN140" i="2006"/>
  <c r="BG140" i="2006"/>
  <c r="BK140" i="2006"/>
  <c r="BK148" i="2006"/>
  <c r="BN148" i="2006"/>
  <c r="BG148" i="2006"/>
  <c r="BK156" i="2006"/>
  <c r="BN156" i="2006"/>
  <c r="BN160" i="2006"/>
  <c r="BG160" i="2006"/>
  <c r="BK160" i="2006"/>
  <c r="BN164" i="2006"/>
  <c r="BK164" i="2006"/>
  <c r="BG164" i="2006"/>
  <c r="BN168" i="2006"/>
  <c r="BG168" i="2006"/>
  <c r="BN172" i="2006"/>
  <c r="BK172" i="2006"/>
  <c r="BG180" i="2006"/>
  <c r="BG184" i="2006"/>
  <c r="BK184" i="2006"/>
  <c r="BK188" i="2006"/>
  <c r="BG188" i="2006"/>
  <c r="BG192" i="2006"/>
  <c r="BK192" i="2006"/>
  <c r="BK196" i="2006"/>
  <c r="BG196" i="2006"/>
  <c r="BG200" i="2006"/>
  <c r="BK200" i="2006"/>
  <c r="BG204" i="2006"/>
  <c r="BK204" i="2006"/>
  <c r="BK208" i="2006"/>
  <c r="BG208" i="2006"/>
  <c r="BG212" i="2006"/>
  <c r="BK212" i="2006"/>
  <c r="BG216" i="2006"/>
  <c r="BK216" i="2006"/>
  <c r="BG228" i="2006"/>
  <c r="BG224" i="2006"/>
  <c r="BG236" i="2006"/>
  <c r="BK104" i="2006"/>
  <c r="BG156" i="2006"/>
  <c r="BG172" i="2006"/>
  <c r="BN176" i="2006"/>
  <c r="BG232" i="2006"/>
  <c r="BN52" i="2006"/>
  <c r="BN84" i="2006"/>
  <c r="BG84" i="2006"/>
  <c r="BN100" i="2006"/>
  <c r="BG124" i="2006"/>
  <c r="BN152" i="2006"/>
  <c r="BK168" i="2006"/>
  <c r="BG220" i="2006"/>
  <c r="BG141" i="2006"/>
  <c r="BN45" i="2006"/>
  <c r="BG61" i="2006"/>
  <c r="BG77" i="2006"/>
  <c r="BG113" i="2006"/>
  <c r="BN141" i="2006"/>
  <c r="BG145" i="2006"/>
  <c r="BG169" i="2006"/>
  <c r="BG173" i="2006"/>
  <c r="BK177" i="2006"/>
  <c r="BK201" i="2006"/>
  <c r="BK217" i="2006"/>
  <c r="BG126" i="2006"/>
  <c r="BG130" i="2006"/>
  <c r="BG142" i="2006"/>
  <c r="BG182" i="2006"/>
  <c r="BG190" i="2006"/>
  <c r="BG181" i="2006"/>
  <c r="BG205" i="2006"/>
  <c r="BN49" i="2006"/>
  <c r="BK53" i="2006"/>
  <c r="BK93" i="2006"/>
  <c r="BK101" i="2006"/>
  <c r="BK105" i="2006"/>
  <c r="BH105" i="2006" s="1"/>
  <c r="BK121" i="2006"/>
  <c r="BG129" i="2006"/>
  <c r="BG133" i="2006"/>
  <c r="BG69" i="2006"/>
  <c r="BG73" i="2006"/>
  <c r="BG81" i="2006"/>
  <c r="BG125" i="2006"/>
  <c r="BN125" i="2006"/>
  <c r="BG137" i="2006"/>
  <c r="BG153" i="2006"/>
  <c r="BK161" i="2006"/>
  <c r="BK189" i="2006"/>
  <c r="BG193" i="2006"/>
  <c r="BG221" i="2006"/>
  <c r="U61" i="2006"/>
  <c r="N73" i="2006"/>
  <c r="R77" i="2006"/>
  <c r="R85" i="2006"/>
  <c r="U169" i="2006"/>
  <c r="R185" i="2006"/>
  <c r="N201" i="2006"/>
  <c r="N229" i="2006"/>
  <c r="R53" i="2006"/>
  <c r="U62" i="2006"/>
  <c r="U85" i="2006"/>
  <c r="U86" i="2006"/>
  <c r="R113" i="2006"/>
  <c r="N125" i="2006"/>
  <c r="N133" i="2006"/>
  <c r="N138" i="2006"/>
  <c r="N153" i="2006"/>
  <c r="N170" i="2006"/>
  <c r="R194" i="2006"/>
  <c r="R217" i="2006"/>
  <c r="N218" i="2006"/>
  <c r="N221" i="2006"/>
  <c r="N105" i="2006"/>
  <c r="R137" i="2006"/>
  <c r="N141" i="2006"/>
  <c r="N205" i="2006"/>
  <c r="N58" i="2006"/>
  <c r="R214" i="2006"/>
  <c r="R221" i="2006"/>
  <c r="T65" i="2006"/>
  <c r="T69" i="2006"/>
  <c r="T129" i="2006"/>
  <c r="T161" i="2006"/>
  <c r="T173" i="2006"/>
  <c r="T73" i="2006"/>
  <c r="T89" i="2006"/>
  <c r="T93" i="2006"/>
  <c r="T101" i="2006"/>
  <c r="T149" i="2006"/>
  <c r="T153" i="2006"/>
  <c r="U173" i="2006"/>
  <c r="T62" i="2006"/>
  <c r="T78" i="2006"/>
  <c r="T86" i="2006"/>
  <c r="T110" i="2006"/>
  <c r="T114" i="2006"/>
  <c r="T126" i="2006"/>
  <c r="T142" i="2006"/>
  <c r="T146" i="2006"/>
  <c r="T174" i="2006"/>
  <c r="U69" i="2006"/>
  <c r="T70" i="2006"/>
  <c r="T77" i="2006"/>
  <c r="U78" i="2006"/>
  <c r="T81" i="2006"/>
  <c r="T102" i="2006"/>
  <c r="T117" i="2006"/>
  <c r="T122" i="2006"/>
  <c r="U129" i="2006"/>
  <c r="T133" i="2006"/>
  <c r="U142" i="2006"/>
  <c r="T150" i="2006"/>
  <c r="U161" i="2006"/>
  <c r="T59" i="2006"/>
  <c r="T63" i="2006"/>
  <c r="T71" i="2006"/>
  <c r="T111" i="2006"/>
  <c r="T115" i="2006"/>
  <c r="T123" i="2006"/>
  <c r="T127" i="2006"/>
  <c r="T135" i="2006"/>
  <c r="T147" i="2006"/>
  <c r="T159" i="2006"/>
  <c r="T167" i="2006"/>
  <c r="U65" i="2006"/>
  <c r="T74" i="2006"/>
  <c r="T94" i="2006"/>
  <c r="T107" i="2006"/>
  <c r="U110" i="2006"/>
  <c r="T121" i="2006"/>
  <c r="U127" i="2006"/>
  <c r="T134" i="2006"/>
  <c r="U135" i="2006"/>
  <c r="T145" i="2006"/>
  <c r="U146" i="2006"/>
  <c r="T155" i="2006"/>
  <c r="U159" i="2006"/>
  <c r="T166" i="2006"/>
  <c r="U167" i="2006"/>
  <c r="Q192" i="2006"/>
  <c r="R60" i="2006"/>
  <c r="Q60" i="2006"/>
  <c r="Q64" i="2006"/>
  <c r="Q72" i="2006"/>
  <c r="R76" i="2006"/>
  <c r="Q76" i="2006"/>
  <c r="R84" i="2006"/>
  <c r="Q84" i="2006"/>
  <c r="Q96" i="2006"/>
  <c r="Q104" i="2006"/>
  <c r="Q116" i="2006"/>
  <c r="Q120" i="2006"/>
  <c r="Q124" i="2006"/>
  <c r="R128" i="2006"/>
  <c r="Q128" i="2006"/>
  <c r="Q136" i="2006"/>
  <c r="Q152" i="2006"/>
  <c r="Q160" i="2006"/>
  <c r="Q176" i="2006"/>
  <c r="Q180" i="2006"/>
  <c r="R184" i="2006"/>
  <c r="Q184" i="2006"/>
  <c r="Q188" i="2006"/>
  <c r="Q196" i="2006"/>
  <c r="R200" i="2006"/>
  <c r="R204" i="2006"/>
  <c r="Q208" i="2006"/>
  <c r="Q212" i="2006"/>
  <c r="Q228" i="2006"/>
  <c r="R216" i="2006"/>
  <c r="Q216" i="2006"/>
  <c r="R224" i="2006"/>
  <c r="Q57" i="2006"/>
  <c r="Q65" i="2006"/>
  <c r="Q89" i="2006"/>
  <c r="Q109" i="2006"/>
  <c r="Q149" i="2006"/>
  <c r="Q181" i="2006"/>
  <c r="Q189" i="2006"/>
  <c r="R193" i="2006"/>
  <c r="R209" i="2006"/>
  <c r="R213" i="2006"/>
  <c r="Q217" i="2006"/>
  <c r="Q221" i="2006"/>
  <c r="K105" i="2006"/>
  <c r="K109" i="2006"/>
  <c r="K129" i="2006"/>
  <c r="K145" i="2006"/>
  <c r="K169" i="2006"/>
  <c r="K66" i="2006"/>
  <c r="K73" i="2006"/>
  <c r="K74" i="2006"/>
  <c r="K93" i="2006"/>
  <c r="K97" i="2006"/>
  <c r="L101" i="2006"/>
  <c r="K110" i="2006"/>
  <c r="K121" i="2006"/>
  <c r="K130" i="2006"/>
  <c r="K137" i="2006"/>
  <c r="K142" i="2006"/>
  <c r="K153" i="2006"/>
  <c r="K157" i="2006"/>
  <c r="K166" i="2006"/>
  <c r="L77" i="2006"/>
  <c r="H213" i="2006"/>
  <c r="I165" i="2006"/>
  <c r="H165" i="2006"/>
  <c r="H61" i="2006"/>
  <c r="I65" i="2006"/>
  <c r="F65" i="2006" s="1"/>
  <c r="I117" i="2006"/>
  <c r="H121" i="2006"/>
  <c r="H137" i="2006"/>
  <c r="H145" i="2006"/>
  <c r="H185" i="2006"/>
  <c r="I201" i="2006"/>
  <c r="H205" i="2006"/>
  <c r="H233" i="2006"/>
  <c r="H188" i="2006"/>
  <c r="H64" i="2006"/>
  <c r="H69" i="2006"/>
  <c r="I113" i="2006"/>
  <c r="H116" i="2006"/>
  <c r="I149" i="2006"/>
  <c r="F149" i="2006" s="1"/>
  <c r="H216" i="2006"/>
  <c r="H229" i="2006"/>
  <c r="I81" i="2006"/>
  <c r="H108" i="2006"/>
  <c r="I109" i="2006"/>
  <c r="H141" i="2006"/>
  <c r="I177" i="2006"/>
  <c r="H217" i="2006"/>
  <c r="H220" i="2006"/>
  <c r="H221" i="2006"/>
  <c r="H215" i="2006"/>
  <c r="I205" i="2006"/>
  <c r="I161" i="2006"/>
  <c r="F161" i="2006" s="1"/>
  <c r="I157" i="2006"/>
  <c r="I153" i="2006"/>
  <c r="I129" i="2006"/>
  <c r="I105" i="2006"/>
  <c r="I101" i="2006"/>
  <c r="I97" i="2006"/>
  <c r="I93" i="2006"/>
  <c r="I49" i="2006"/>
  <c r="K57" i="2006"/>
  <c r="E236" i="2006"/>
  <c r="I224" i="2006"/>
  <c r="E232" i="2006"/>
  <c r="I220" i="2006"/>
  <c r="E228" i="2006"/>
  <c r="I216" i="2006"/>
  <c r="E212" i="2006"/>
  <c r="E208" i="2006"/>
  <c r="I208" i="2006"/>
  <c r="E204" i="2006"/>
  <c r="E200" i="2006"/>
  <c r="E196" i="2006"/>
  <c r="I196" i="2006"/>
  <c r="I192" i="2006"/>
  <c r="E192" i="2006"/>
  <c r="I184" i="2006"/>
  <c r="I180" i="2006"/>
  <c r="I172" i="2006"/>
  <c r="L172" i="2006"/>
  <c r="E172" i="2006"/>
  <c r="I168" i="2006"/>
  <c r="L168" i="2006"/>
  <c r="E168" i="2006"/>
  <c r="I52" i="2006"/>
  <c r="L80" i="2006"/>
  <c r="E84" i="2006"/>
  <c r="L96" i="2006"/>
  <c r="E100" i="2006"/>
  <c r="I104" i="2006"/>
  <c r="I112" i="2006"/>
  <c r="E140" i="2006"/>
  <c r="E144" i="2006"/>
  <c r="L144" i="2006"/>
  <c r="L148" i="2006"/>
  <c r="E164" i="2006"/>
  <c r="L176" i="2006"/>
  <c r="E180" i="2006"/>
  <c r="E184" i="2006"/>
  <c r="I212" i="2006"/>
  <c r="E233" i="2006"/>
  <c r="E221" i="2006"/>
  <c r="E229" i="2006"/>
  <c r="I217" i="2006"/>
  <c r="E217" i="2006"/>
  <c r="E225" i="2006"/>
  <c r="E213" i="2006"/>
  <c r="I213" i="2006"/>
  <c r="I209" i="2006"/>
  <c r="E201" i="2006"/>
  <c r="E197" i="2006"/>
  <c r="I197" i="2006"/>
  <c r="F197" i="2006" s="1"/>
  <c r="I193" i="2006"/>
  <c r="I189" i="2006"/>
  <c r="E185" i="2006"/>
  <c r="I185" i="2006"/>
  <c r="I181" i="2006"/>
  <c r="E181" i="2006"/>
  <c r="E177" i="2006"/>
  <c r="E173" i="2006"/>
  <c r="L173" i="2006"/>
  <c r="I173" i="2006"/>
  <c r="E169" i="2006"/>
  <c r="I169" i="2006"/>
  <c r="E165" i="2006"/>
  <c r="L165" i="2006"/>
  <c r="L141" i="2006"/>
  <c r="E141" i="2006"/>
  <c r="I133" i="2006"/>
  <c r="L133" i="2006"/>
  <c r="L117" i="2006"/>
  <c r="E117" i="2006"/>
  <c r="L113" i="2006"/>
  <c r="E113" i="2006"/>
  <c r="L89" i="2006"/>
  <c r="E89" i="2006"/>
  <c r="L85" i="2006"/>
  <c r="E85" i="2006"/>
  <c r="L81" i="2006"/>
  <c r="E81" i="2006"/>
  <c r="L160" i="2006"/>
  <c r="E160" i="2006"/>
  <c r="I156" i="2006"/>
  <c r="L156" i="2006"/>
  <c r="E132" i="2006"/>
  <c r="L132" i="2006"/>
  <c r="L76" i="2006"/>
  <c r="E76" i="2006"/>
  <c r="L72" i="2006"/>
  <c r="E72" i="2006"/>
  <c r="L68" i="2006"/>
  <c r="E68" i="2006"/>
  <c r="I48" i="2006"/>
  <c r="E56" i="2006"/>
  <c r="L88" i="2006"/>
  <c r="E92" i="2006"/>
  <c r="I96" i="2006"/>
  <c r="E108" i="2006"/>
  <c r="E116" i="2006"/>
  <c r="I132" i="2006"/>
  <c r="I140" i="2006"/>
  <c r="E152" i="2006"/>
  <c r="E156" i="2006"/>
  <c r="I56" i="2006"/>
  <c r="I60" i="2006"/>
  <c r="E64" i="2006"/>
  <c r="L84" i="2006"/>
  <c r="E88" i="2006"/>
  <c r="L124" i="2006"/>
  <c r="I128" i="2006"/>
  <c r="I136" i="2006"/>
  <c r="I160" i="2006"/>
  <c r="L164" i="2006"/>
  <c r="E188" i="2006"/>
  <c r="I200" i="2006"/>
  <c r="E220" i="2006"/>
  <c r="E223" i="2006"/>
  <c r="E227" i="2006"/>
  <c r="E215" i="2006"/>
  <c r="E199" i="2006"/>
  <c r="E67" i="2006"/>
  <c r="E71" i="2006"/>
  <c r="E79" i="2006"/>
  <c r="E83" i="2006"/>
  <c r="E87" i="2006"/>
  <c r="E91" i="2006"/>
  <c r="I139" i="2006"/>
  <c r="I143" i="2006"/>
  <c r="E155" i="2006"/>
  <c r="E175" i="2006"/>
  <c r="E191" i="2006"/>
  <c r="I203" i="2006"/>
  <c r="I223" i="2006"/>
  <c r="E231" i="2006"/>
  <c r="DX204" i="2006"/>
  <c r="DY204" i="2006"/>
  <c r="DS204" i="2006"/>
  <c r="DX216" i="2006"/>
  <c r="AU234" i="2006"/>
  <c r="AV234" i="2006"/>
  <c r="AP234" i="2006"/>
  <c r="DP234" i="2006"/>
  <c r="DJ234" i="2006"/>
  <c r="DX190" i="2006"/>
  <c r="DY190" i="2006"/>
  <c r="DS190" i="2006"/>
  <c r="DX199" i="2006"/>
  <c r="DY199" i="2006"/>
  <c r="DS199" i="2006"/>
  <c r="DX211" i="2006"/>
  <c r="CX230" i="2006"/>
  <c r="CR230" i="2006"/>
  <c r="AL231" i="2006"/>
  <c r="AM231" i="2006"/>
  <c r="AG231" i="2006"/>
  <c r="DP225" i="2006"/>
  <c r="DJ225" i="2006"/>
  <c r="CO226" i="2006"/>
  <c r="CI226" i="2006"/>
  <c r="AU227" i="2006"/>
  <c r="AV227" i="2006"/>
  <c r="AP227" i="2006"/>
  <c r="DY192" i="2006"/>
  <c r="DS192" i="2006"/>
  <c r="DX192" i="2006"/>
  <c r="DX208" i="2006"/>
  <c r="DY208" i="2006"/>
  <c r="DS208" i="2006"/>
  <c r="DX220" i="2006"/>
  <c r="AL222" i="2006"/>
  <c r="AM222" i="2006"/>
  <c r="AG222" i="2006"/>
  <c r="DX200" i="2006"/>
  <c r="DX212" i="2006"/>
  <c r="DY200" i="2006"/>
  <c r="DS200" i="2006"/>
  <c r="DS202" i="2006"/>
  <c r="DX219" i="2006"/>
  <c r="DY219" i="2006"/>
  <c r="DS219" i="2006"/>
  <c r="DA225" i="2006"/>
  <c r="BN227" i="2006"/>
  <c r="BH227" i="2006"/>
  <c r="L228" i="2006"/>
  <c r="F228" i="2006"/>
  <c r="CI229" i="2006"/>
  <c r="DG229" i="2006"/>
  <c r="DA229" i="2006"/>
  <c r="O232" i="2006"/>
  <c r="AU232" i="2006"/>
  <c r="AV232" i="2006"/>
  <c r="AP232" i="2006"/>
  <c r="CR232" i="2006"/>
  <c r="DP232" i="2006"/>
  <c r="DJ232" i="2006"/>
  <c r="AL233" i="2006"/>
  <c r="AM233" i="2006"/>
  <c r="AG233" i="2006"/>
  <c r="L235" i="2006"/>
  <c r="F235" i="2006"/>
  <c r="CO235" i="2006"/>
  <c r="CI235" i="2006"/>
  <c r="BZ236" i="2006"/>
  <c r="CX236" i="2006"/>
  <c r="CR236" i="2006"/>
  <c r="DY189" i="2006"/>
  <c r="DS189" i="2006"/>
  <c r="DX203" i="2006"/>
  <c r="DY203" i="2006"/>
  <c r="DS203" i="2006"/>
  <c r="DX207" i="2006"/>
  <c r="DY207" i="2006"/>
  <c r="DS207" i="2006"/>
  <c r="DX225" i="2006"/>
  <c r="DX213" i="2006"/>
  <c r="DY213" i="2006"/>
  <c r="DX227" i="2006"/>
  <c r="DX215" i="2006"/>
  <c r="DY215" i="2006"/>
  <c r="DS215" i="2006"/>
  <c r="BD219" i="2006"/>
  <c r="BE219" i="2006"/>
  <c r="AY219" i="2006"/>
  <c r="DX193" i="2006"/>
  <c r="DX198" i="2006"/>
  <c r="DX201" i="2006"/>
  <c r="AG214" i="2006"/>
  <c r="BD215" i="2006"/>
  <c r="BD227" i="2006"/>
  <c r="BE215" i="2006"/>
  <c r="AY215" i="2006"/>
  <c r="BD217" i="2006"/>
  <c r="BE217" i="2006"/>
  <c r="AY217" i="2006"/>
  <c r="DX217" i="2006"/>
  <c r="DY217" i="2006"/>
  <c r="AU235" i="2006"/>
  <c r="AU223" i="2006"/>
  <c r="AV223" i="2006"/>
  <c r="AP223" i="2006"/>
  <c r="AU225" i="2006"/>
  <c r="AV225" i="2006"/>
  <c r="AP225" i="2006"/>
  <c r="DY179" i="2006"/>
  <c r="DS179" i="2006"/>
  <c r="DY183" i="2006"/>
  <c r="DS183" i="2006"/>
  <c r="DX197" i="2006"/>
  <c r="DX202" i="2006"/>
  <c r="DX214" i="2006"/>
  <c r="AL215" i="2006"/>
  <c r="AM215" i="2006"/>
  <c r="AG215" i="2006"/>
  <c r="DX218" i="2006"/>
  <c r="AL219" i="2006"/>
  <c r="AM219" i="2006"/>
  <c r="AG219" i="2006"/>
  <c r="AU233" i="2006"/>
  <c r="AU221" i="2006"/>
  <c r="AV221" i="2006"/>
  <c r="AP221" i="2006"/>
  <c r="AP222" i="2006"/>
  <c r="AY224" i="2006"/>
  <c r="DS224" i="2006"/>
  <c r="U225" i="2006"/>
  <c r="O225" i="2006"/>
  <c r="DX234" i="2006"/>
  <c r="DX222" i="2006"/>
  <c r="AL236" i="2006"/>
  <c r="AL224" i="2006"/>
  <c r="BD236" i="2006"/>
  <c r="BD224" i="2006"/>
  <c r="AL225" i="2006"/>
  <c r="BD225" i="2006"/>
  <c r="CF228" i="2006"/>
  <c r="BZ228" i="2006"/>
  <c r="AL229" i="2006"/>
  <c r="AM229" i="2006"/>
  <c r="AG229" i="2006"/>
  <c r="AU226" i="2006"/>
  <c r="AU214" i="2006"/>
  <c r="BD234" i="2006"/>
  <c r="BD222" i="2006"/>
  <c r="DX236" i="2006"/>
  <c r="DX224" i="2006"/>
  <c r="DS225" i="2006"/>
  <c r="AL226" i="2006"/>
  <c r="AM226" i="2006"/>
  <c r="AG226" i="2006"/>
  <c r="DG226" i="2006"/>
  <c r="DA226" i="2006"/>
  <c r="CR227" i="2006"/>
  <c r="DP227" i="2006"/>
  <c r="DJ227" i="2006"/>
  <c r="O228" i="2006"/>
  <c r="AU228" i="2006"/>
  <c r="BD226" i="2006"/>
  <c r="AP229" i="2006"/>
  <c r="BW229" i="2006"/>
  <c r="BQ229" i="2006"/>
  <c r="AU230" i="2006"/>
  <c r="AV230" i="2006"/>
  <c r="AP230" i="2006"/>
  <c r="DP230" i="2006"/>
  <c r="DJ230" i="2006"/>
  <c r="DG231" i="2006"/>
  <c r="DA231" i="2006"/>
  <c r="BN232" i="2006"/>
  <c r="BH232" i="2006"/>
  <c r="DG233" i="2006"/>
  <c r="DA233" i="2006"/>
  <c r="BN234" i="2006"/>
  <c r="BH234" i="2006"/>
  <c r="AY235" i="2006"/>
  <c r="BW235" i="2006"/>
  <c r="BQ235" i="2006"/>
  <c r="DS235" i="2006"/>
  <c r="U236" i="2006"/>
  <c r="O236" i="2006"/>
  <c r="DY216" i="2006"/>
  <c r="DS216" i="2006"/>
  <c r="AV217" i="2006"/>
  <c r="AP217" i="2006"/>
  <c r="AM218" i="2006"/>
  <c r="AG218" i="2006"/>
  <c r="BE220" i="2006"/>
  <c r="AY220" i="2006"/>
  <c r="DY220" i="2006"/>
  <c r="DS220" i="2006"/>
  <c r="DX226" i="2006"/>
  <c r="AL228" i="2006"/>
  <c r="BD228" i="2006"/>
  <c r="CI228" i="2006"/>
  <c r="CR228" i="2006"/>
  <c r="DP228" i="2006"/>
  <c r="DJ228" i="2006"/>
  <c r="DJ229" i="2006"/>
  <c r="DS229" i="2006"/>
  <c r="U230" i="2006"/>
  <c r="O230" i="2006"/>
  <c r="CO231" i="2006"/>
  <c r="CI231" i="2006"/>
  <c r="AP233" i="2006"/>
  <c r="CO233" i="2006"/>
  <c r="CI233" i="2006"/>
  <c r="AU236" i="2006"/>
  <c r="AV236" i="2006"/>
  <c r="AP236" i="2006"/>
  <c r="DP236" i="2006"/>
  <c r="DJ236" i="2006"/>
  <c r="BD229" i="2006"/>
  <c r="DX229" i="2006"/>
  <c r="DX231" i="2006"/>
  <c r="DX233" i="2006"/>
  <c r="AL235" i="2006"/>
  <c r="BD235" i="2006"/>
  <c r="BD231" i="2006"/>
  <c r="BD233" i="2006"/>
  <c r="DX235" i="2006"/>
  <c r="BQ61" i="2006"/>
  <c r="CI165" i="2006"/>
  <c r="BQ154" i="2006"/>
  <c r="DA192" i="2006"/>
  <c r="BQ45" i="2006"/>
  <c r="CR127" i="2006"/>
  <c r="BQ81" i="2006"/>
  <c r="BZ143" i="2006"/>
  <c r="DF139" i="2006"/>
  <c r="BH173" i="2006"/>
  <c r="BQ47" i="2006"/>
  <c r="O84" i="2006"/>
  <c r="CI126" i="2006"/>
  <c r="BH169" i="2006"/>
  <c r="BZ159" i="2006"/>
  <c r="CR87" i="2006"/>
  <c r="DG214" i="2006"/>
  <c r="DA214" i="2006" s="1"/>
  <c r="CI152" i="2006"/>
  <c r="CI84" i="2006"/>
  <c r="BZ146" i="2006"/>
  <c r="BQ46" i="2006"/>
  <c r="BQ87" i="2006"/>
  <c r="BZ78" i="2006"/>
  <c r="CI167" i="2006"/>
  <c r="BQ157" i="2006"/>
  <c r="BZ81" i="2006"/>
  <c r="DJ72" i="2006"/>
  <c r="DF193" i="2006"/>
  <c r="BQ139" i="2006"/>
  <c r="CI119" i="2006"/>
  <c r="CI67" i="2006"/>
  <c r="BZ171" i="2006"/>
  <c r="BZ131" i="2006"/>
  <c r="BZ111" i="2006"/>
  <c r="O96" i="2006"/>
  <c r="BH143" i="2006"/>
  <c r="DA116" i="2006"/>
  <c r="CI70" i="2006"/>
  <c r="CI46" i="2006"/>
  <c r="BQ54" i="2006"/>
  <c r="BQ123" i="2006"/>
  <c r="DJ103" i="2006"/>
  <c r="DA211" i="2006"/>
  <c r="CR108" i="2006"/>
  <c r="CR92" i="2006"/>
  <c r="BZ54" i="2006"/>
  <c r="BZ55" i="2006"/>
  <c r="CR56" i="2006"/>
  <c r="DA196" i="2006"/>
  <c r="BH86" i="2006"/>
  <c r="CI92" i="2006"/>
  <c r="DF205" i="2006"/>
  <c r="CI117" i="2006"/>
  <c r="CI65" i="2006"/>
  <c r="BH121" i="2006"/>
  <c r="BH56" i="2006"/>
  <c r="BH82" i="2006"/>
  <c r="BZ113" i="2006"/>
  <c r="BH67" i="2006"/>
  <c r="BQ151" i="2006"/>
  <c r="BQ119" i="2006"/>
  <c r="BQ103" i="2006"/>
  <c r="BZ103" i="2006"/>
  <c r="BH111" i="2006"/>
  <c r="CI99" i="2006"/>
  <c r="CI55" i="2006"/>
  <c r="DA64" i="2006"/>
  <c r="BH69" i="2006"/>
  <c r="BZ85" i="2006"/>
  <c r="DJ107" i="2006"/>
  <c r="BZ47" i="2006"/>
  <c r="DF214" i="2006"/>
  <c r="DS217" i="2006"/>
  <c r="BZ109" i="2006"/>
  <c r="CI98" i="2006"/>
  <c r="CI144" i="2006"/>
  <c r="DA204" i="2006"/>
  <c r="F76" i="2006"/>
  <c r="BH62" i="2006"/>
  <c r="BQ75" i="2006"/>
  <c r="BH73" i="2006"/>
  <c r="CR62" i="2006"/>
  <c r="CI76" i="2006"/>
  <c r="CR64" i="2006"/>
  <c r="DJ147" i="2006"/>
  <c r="BQ74" i="2006"/>
  <c r="DA223" i="2006"/>
  <c r="BQ107" i="2006"/>
  <c r="BQ51" i="2006"/>
  <c r="DF187" i="2006"/>
  <c r="BZ175" i="2006"/>
  <c r="BZ147" i="2006"/>
  <c r="CR167" i="2006"/>
  <c r="DA76" i="2006"/>
  <c r="BZ133" i="2006"/>
  <c r="BQ97" i="2006"/>
  <c r="BH55" i="2006"/>
  <c r="CI147" i="2006"/>
  <c r="CR151" i="2006"/>
  <c r="BZ58" i="2006"/>
  <c r="BQ127" i="2006"/>
  <c r="CR124" i="2006"/>
  <c r="BH147" i="2006"/>
  <c r="CI95" i="2006"/>
  <c r="CR60" i="2006"/>
  <c r="DF59" i="2006"/>
  <c r="BH91" i="2006"/>
  <c r="CR72" i="2006"/>
  <c r="BQ159" i="2006"/>
  <c r="BQ135" i="2006"/>
  <c r="BQ115" i="2006"/>
  <c r="BZ127" i="2006"/>
  <c r="BH151" i="2006"/>
  <c r="DF217" i="2006"/>
  <c r="DG219" i="2006"/>
  <c r="DA219" i="2006" s="1"/>
  <c r="BQ68" i="2006"/>
  <c r="CI163" i="2006"/>
  <c r="DA92" i="2006"/>
  <c r="CI58" i="2006"/>
  <c r="BH137" i="2006"/>
  <c r="BH61" i="2006"/>
  <c r="CR74" i="2006"/>
  <c r="CI68" i="2006"/>
  <c r="CI71" i="2006"/>
  <c r="CR176" i="2006"/>
  <c r="BZ87" i="2006"/>
  <c r="CR88" i="2006"/>
  <c r="BZ73" i="2006"/>
  <c r="DF123" i="2006"/>
  <c r="BZ151" i="2006"/>
  <c r="BH75" i="2006"/>
  <c r="BQ59" i="2006"/>
  <c r="DF229" i="2006"/>
  <c r="CI153" i="2006"/>
  <c r="CI97" i="2006"/>
  <c r="BZ50" i="2006"/>
  <c r="BZ101" i="2006"/>
  <c r="BH89" i="2006"/>
  <c r="BQ121" i="2006"/>
  <c r="F131" i="2006"/>
  <c r="DJ64" i="2006"/>
  <c r="BQ167" i="2006"/>
  <c r="BZ173" i="2006"/>
  <c r="CI149" i="2006"/>
  <c r="BQ57" i="2006"/>
  <c r="BZ121" i="2006"/>
  <c r="DJ85" i="2006"/>
  <c r="CR91" i="2006"/>
  <c r="DF201" i="2006"/>
  <c r="CR61" i="2006"/>
  <c r="CI125" i="2006"/>
  <c r="BZ62" i="2006"/>
  <c r="DJ62" i="2006"/>
  <c r="F129" i="2006"/>
  <c r="DS177" i="2006"/>
  <c r="CR101" i="2006"/>
  <c r="CI60" i="2006"/>
  <c r="CR104" i="2006"/>
  <c r="BZ115" i="2006"/>
  <c r="BZ102" i="2006"/>
  <c r="O92" i="2006"/>
  <c r="DJ95" i="2006"/>
  <c r="DF95" i="2006"/>
  <c r="BQ88" i="2006"/>
  <c r="CI89" i="2006"/>
  <c r="BH45" i="2006"/>
  <c r="BQ53" i="2006"/>
  <c r="BZ65" i="2006"/>
  <c r="CR107" i="2006"/>
  <c r="F159" i="2006"/>
  <c r="BH81" i="2006"/>
  <c r="BH129" i="2006"/>
  <c r="DA209" i="2006"/>
  <c r="DA56" i="2006"/>
  <c r="O148" i="2006"/>
  <c r="CI80" i="2006"/>
  <c r="DJ111" i="2006"/>
  <c r="BZ162" i="2006"/>
  <c r="DA48" i="2006"/>
  <c r="F125" i="2006"/>
  <c r="CI112" i="2006"/>
  <c r="O108" i="2006"/>
  <c r="BZ63" i="2006"/>
  <c r="DG221" i="2006"/>
  <c r="DA221" i="2006" s="1"/>
  <c r="DG213" i="2006"/>
  <c r="DA213" i="2006" s="1"/>
  <c r="DJ137" i="2006"/>
  <c r="DJ105" i="2006"/>
  <c r="DJ81" i="2006"/>
  <c r="BQ58" i="2006"/>
  <c r="DJ127" i="2006"/>
  <c r="CR83" i="2006"/>
  <c r="CR55" i="2006"/>
  <c r="BQ89" i="2006"/>
  <c r="BZ90" i="2006"/>
  <c r="DG224" i="2006"/>
  <c r="DA224" i="2006"/>
  <c r="CI109" i="2006"/>
  <c r="DF223" i="2006"/>
  <c r="BZ76" i="2006"/>
  <c r="CR67" i="2006"/>
  <c r="BH59" i="2006"/>
  <c r="O49" i="2006"/>
  <c r="F116" i="2006"/>
  <c r="O172" i="2006"/>
  <c r="DF224" i="2006"/>
  <c r="DJ71" i="2006"/>
  <c r="DJ115" i="2006"/>
  <c r="DA205" i="2006"/>
  <c r="O80" i="2006"/>
  <c r="DG215" i="2006"/>
  <c r="DA215" i="2006" s="1"/>
  <c r="CR128" i="2006"/>
  <c r="CR96" i="2006"/>
  <c r="CR48" i="2006"/>
  <c r="O168" i="2006"/>
  <c r="BQ62" i="2006"/>
  <c r="O112" i="2006"/>
  <c r="BQ175" i="2006"/>
  <c r="DA203" i="2006"/>
  <c r="O60" i="2006"/>
  <c r="CI72" i="2006"/>
  <c r="CR76" i="2006"/>
  <c r="O66" i="2006"/>
  <c r="CR68" i="2006"/>
  <c r="O105" i="2006"/>
  <c r="O73" i="2006"/>
  <c r="DG63" i="2006"/>
  <c r="DA63" i="2006" s="1"/>
  <c r="O53" i="2006"/>
  <c r="DJ161" i="2006"/>
  <c r="DJ65" i="2006"/>
  <c r="BH130" i="2006"/>
  <c r="BZ82" i="2006"/>
  <c r="DJ142" i="2006"/>
  <c r="CI104" i="2006"/>
  <c r="CR120" i="2006"/>
  <c r="O171" i="2006"/>
  <c r="CI91" i="2006"/>
  <c r="O56" i="2006"/>
  <c r="DA80" i="2006"/>
  <c r="CR136" i="2006"/>
  <c r="CR50" i="2006"/>
  <c r="BQ138" i="2006"/>
  <c r="BH58" i="2006"/>
  <c r="DA208" i="2006"/>
  <c r="O160" i="2006"/>
  <c r="BQ147" i="2006"/>
  <c r="DJ91" i="2006"/>
  <c r="BZ71" i="2006"/>
  <c r="CI59" i="2006"/>
  <c r="BZ46" i="2006"/>
  <c r="BH78" i="2006"/>
  <c r="O48" i="2006"/>
  <c r="F153" i="2006"/>
  <c r="BZ80" i="2006"/>
  <c r="CI88" i="2006"/>
  <c r="BZ75" i="2006"/>
  <c r="BQ143" i="2006"/>
  <c r="F77" i="2006"/>
  <c r="BZ129" i="2006"/>
  <c r="DJ145" i="2006"/>
  <c r="DJ129" i="2006"/>
  <c r="DJ121" i="2006"/>
  <c r="DJ89" i="2006"/>
  <c r="CR148" i="2006"/>
  <c r="CR132" i="2006"/>
  <c r="CR84" i="2006"/>
  <c r="BQ171" i="2006"/>
  <c r="DJ155" i="2006"/>
  <c r="DJ159" i="2006"/>
  <c r="CR59" i="2006"/>
  <c r="DJ150" i="2006"/>
  <c r="BZ86" i="2006"/>
  <c r="BH107" i="2006"/>
  <c r="DA60" i="2006"/>
  <c r="BH157" i="2006"/>
  <c r="BH106" i="2006"/>
  <c r="BH46" i="2006"/>
  <c r="O132" i="2006"/>
  <c r="BQ133" i="2006"/>
  <c r="CI132" i="2006"/>
  <c r="O90" i="2006"/>
  <c r="BZ99" i="2006"/>
  <c r="BH102" i="2006"/>
  <c r="CI79" i="2006"/>
  <c r="DF207" i="2006"/>
  <c r="BQ71" i="2006"/>
  <c r="CI78" i="2006"/>
  <c r="BQ83" i="2006"/>
  <c r="O97" i="2006"/>
  <c r="BZ98" i="2006"/>
  <c r="BZ74" i="2006"/>
  <c r="BH153" i="2006"/>
  <c r="BH133" i="2006"/>
  <c r="CI100" i="2006"/>
  <c r="BZ139" i="2006"/>
  <c r="BZ123" i="2006"/>
  <c r="DJ171" i="2006"/>
  <c r="DF195" i="2006"/>
  <c r="BH115" i="2006"/>
  <c r="O152" i="2006"/>
  <c r="O58" i="2006"/>
  <c r="BZ79" i="2006"/>
  <c r="CR140" i="2006"/>
  <c r="BZ83" i="2006"/>
  <c r="BQ99" i="2006"/>
  <c r="BQ55" i="2006"/>
  <c r="DJ59" i="2006"/>
  <c r="BQ50" i="2006"/>
  <c r="CI158" i="2006"/>
  <c r="BH117" i="2006"/>
  <c r="CI87" i="2006"/>
  <c r="F67" i="2006"/>
  <c r="CR123" i="2006"/>
  <c r="DJ92" i="2006"/>
  <c r="DA47" i="2006"/>
  <c r="BH50" i="2006"/>
  <c r="BQ63" i="2006"/>
  <c r="F85" i="2006"/>
  <c r="CR125" i="2006"/>
  <c r="BZ114" i="2006"/>
  <c r="DJ151" i="2006"/>
  <c r="DJ139" i="2006"/>
  <c r="O52" i="2006"/>
  <c r="BH70" i="2006"/>
  <c r="CI64" i="2006"/>
  <c r="O144" i="2006"/>
  <c r="DG202" i="2006"/>
  <c r="DA202" i="2006" s="1"/>
  <c r="DJ124" i="2006"/>
  <c r="CR52" i="2006"/>
  <c r="DF220" i="2006"/>
  <c r="CR129" i="2006"/>
  <c r="CR97" i="2006"/>
  <c r="CR57" i="2006"/>
  <c r="CR126" i="2006"/>
  <c r="CR80" i="2006"/>
  <c r="O98" i="2006"/>
  <c r="F167" i="2006"/>
  <c r="CR95" i="2006"/>
  <c r="F92" i="2006"/>
  <c r="F112" i="2006"/>
  <c r="O111" i="2006"/>
  <c r="O136" i="2006"/>
  <c r="DF218" i="2006"/>
  <c r="DF216" i="2006"/>
  <c r="O113" i="2006"/>
  <c r="CI135" i="2006"/>
  <c r="DA94" i="2006"/>
  <c r="CR77" i="2006"/>
  <c r="CI108" i="2006"/>
  <c r="O150" i="2006"/>
  <c r="BZ122" i="2006"/>
  <c r="BH63" i="2006"/>
  <c r="CR115" i="2006"/>
  <c r="CR99" i="2006"/>
  <c r="DA140" i="2006"/>
  <c r="CR158" i="2006"/>
  <c r="CR58" i="2006"/>
  <c r="F155" i="2006"/>
  <c r="BZ107" i="2006"/>
  <c r="CI56" i="2006"/>
  <c r="O151" i="2006"/>
  <c r="CR70" i="2006"/>
  <c r="O176" i="2006"/>
  <c r="DJ140" i="2006"/>
  <c r="BH57" i="2006"/>
  <c r="O143" i="2006"/>
  <c r="BQ111" i="2006"/>
  <c r="DF202" i="2006"/>
  <c r="O167" i="2006"/>
  <c r="BZ160" i="2006"/>
  <c r="BZ70" i="2006"/>
  <c r="CR79" i="2006"/>
  <c r="DF150" i="2006"/>
  <c r="DF138" i="2006"/>
  <c r="BH87" i="2006"/>
  <c r="BH47" i="2006"/>
  <c r="BZ91" i="2006"/>
  <c r="DA74" i="2006"/>
  <c r="BQ162" i="2006"/>
  <c r="BQ90" i="2006"/>
  <c r="DA206" i="2006"/>
  <c r="DA210" i="2006"/>
  <c r="O68" i="2006"/>
  <c r="BQ95" i="2006"/>
  <c r="DF79" i="2006"/>
  <c r="CR100" i="2006"/>
  <c r="O116" i="2006"/>
  <c r="BQ131" i="2006"/>
  <c r="DJ123" i="2006"/>
  <c r="BQ79" i="2006"/>
  <c r="CI50" i="2006"/>
  <c r="CI154" i="2006"/>
  <c r="CI120" i="2006"/>
  <c r="BH74" i="2006"/>
  <c r="DJ63" i="2006"/>
  <c r="DJ166" i="2006"/>
  <c r="BZ142" i="2006"/>
  <c r="O82" i="2006"/>
  <c r="BQ146" i="2006"/>
  <c r="BZ89" i="2006"/>
  <c r="F152" i="2006"/>
  <c r="BQ66" i="2006"/>
  <c r="BQ91" i="2006"/>
  <c r="DJ174" i="2006"/>
  <c r="DJ82" i="2006"/>
  <c r="BH154" i="2006"/>
  <c r="DJ135" i="2006"/>
  <c r="DJ47" i="2006"/>
  <c r="CI51" i="2006"/>
  <c r="BZ167" i="2006"/>
  <c r="BQ166" i="2006"/>
  <c r="CR155" i="2006"/>
  <c r="CR63" i="2006"/>
  <c r="O141" i="2006"/>
  <c r="CI102" i="2006"/>
  <c r="DF83" i="2006"/>
  <c r="DG207" i="2006"/>
  <c r="DA207" i="2006" s="1"/>
  <c r="F52" i="2006"/>
  <c r="BZ100" i="2006"/>
  <c r="DA179" i="2006"/>
  <c r="CI172" i="2006"/>
  <c r="CR112" i="2006"/>
  <c r="BZ135" i="2006"/>
  <c r="DG95" i="2006"/>
  <c r="CR163" i="2006"/>
  <c r="F138" i="2006"/>
  <c r="DA79" i="2006"/>
  <c r="DF71" i="2006"/>
  <c r="O88" i="2006"/>
  <c r="CR75" i="2006"/>
  <c r="DF212" i="2006"/>
  <c r="O140" i="2006"/>
  <c r="O65" i="2006"/>
  <c r="DF219" i="2006"/>
  <c r="BQ169" i="2006"/>
  <c r="DJ50" i="2006"/>
  <c r="CI57" i="2006"/>
  <c r="DJ131" i="2006"/>
  <c r="DJ87" i="2006"/>
  <c r="CR51" i="2006"/>
  <c r="DA124" i="2006"/>
  <c r="DJ110" i="2006"/>
  <c r="DJ102" i="2006"/>
  <c r="BQ122" i="2006"/>
  <c r="BH159" i="2006"/>
  <c r="BH175" i="2006"/>
  <c r="DF91" i="2006"/>
  <c r="CR71" i="2006"/>
  <c r="O117" i="2006"/>
  <c r="DJ128" i="2006"/>
  <c r="CR164" i="2006"/>
  <c r="O103" i="2006"/>
  <c r="BZ145" i="2006"/>
  <c r="BH51" i="2006"/>
  <c r="CI103" i="2006"/>
  <c r="DA212" i="2006"/>
  <c r="O100" i="2006"/>
  <c r="BQ67" i="2006"/>
  <c r="BQ84" i="2006"/>
  <c r="DJ119" i="2006"/>
  <c r="DF67" i="2006"/>
  <c r="DG55" i="2006"/>
  <c r="DA55" i="2006" s="1"/>
  <c r="F89" i="2006"/>
  <c r="BQ137" i="2006"/>
  <c r="DJ126" i="2006"/>
  <c r="BZ126" i="2006"/>
  <c r="O57" i="2006"/>
  <c r="BZ163" i="2006"/>
  <c r="DJ163" i="2006"/>
  <c r="DJ83" i="2006"/>
  <c r="CR159" i="2006"/>
  <c r="BH139" i="2006"/>
  <c r="DJ106" i="2006"/>
  <c r="DF75" i="2006"/>
  <c r="O120" i="2006"/>
  <c r="CR135" i="2006"/>
  <c r="DA187" i="2006"/>
  <c r="O51" i="2006"/>
  <c r="DF215" i="2006"/>
  <c r="BQ64" i="2006"/>
  <c r="CR168" i="2006"/>
  <c r="DJ76" i="2006"/>
  <c r="O124" i="2006"/>
  <c r="CI63" i="2006"/>
  <c r="CI47" i="2006"/>
  <c r="F48" i="2006"/>
  <c r="BH84" i="2006"/>
  <c r="BZ154" i="2006"/>
  <c r="BZ60" i="2006"/>
  <c r="DG150" i="2006"/>
  <c r="DA150" i="2006" s="1"/>
  <c r="DJ114" i="2006"/>
  <c r="O165" i="2006"/>
  <c r="F100" i="2006"/>
  <c r="DJ99" i="2006"/>
  <c r="DJ79" i="2006"/>
  <c r="DJ51" i="2006"/>
  <c r="CR171" i="2006"/>
  <c r="CR47" i="2006"/>
  <c r="O139" i="2006"/>
  <c r="DA134" i="2006"/>
  <c r="DJ58" i="2006"/>
  <c r="BH99" i="2006"/>
  <c r="BQ102" i="2006"/>
  <c r="BQ82" i="2006"/>
  <c r="BQ105" i="2006"/>
  <c r="O93" i="2006"/>
  <c r="O67" i="2006"/>
  <c r="BZ118" i="2006"/>
  <c r="O156" i="2006"/>
  <c r="CI53" i="2006"/>
  <c r="O71" i="2006"/>
  <c r="CR144" i="2006"/>
  <c r="DJ118" i="2006"/>
  <c r="BZ174" i="2006"/>
  <c r="BQ126" i="2006"/>
  <c r="BQ170" i="2006"/>
  <c r="BQ150" i="2006"/>
  <c r="BQ78" i="2006"/>
  <c r="CI143" i="2006"/>
  <c r="O91" i="2006"/>
  <c r="DA99" i="2006"/>
  <c r="O63" i="2006"/>
  <c r="BQ134" i="2006"/>
  <c r="DJ90" i="2006"/>
  <c r="CI128" i="2006"/>
  <c r="F54" i="2006"/>
  <c r="DF204" i="2006"/>
  <c r="O127" i="2006"/>
  <c r="BZ53" i="2006"/>
  <c r="CI69" i="2006"/>
  <c r="CR130" i="2006"/>
  <c r="DA193" i="2006"/>
  <c r="CR172" i="2006"/>
  <c r="BQ174" i="2006"/>
  <c r="BQ142" i="2006"/>
  <c r="BZ69" i="2006"/>
  <c r="O175" i="2006"/>
  <c r="O131" i="2006"/>
  <c r="F107" i="2006"/>
  <c r="DA191" i="2006"/>
  <c r="DA172" i="2006"/>
  <c r="DF156" i="2006"/>
  <c r="CI148" i="2006"/>
  <c r="CR156" i="2006"/>
  <c r="DF190" i="2006"/>
  <c r="DF74" i="2006"/>
  <c r="O54" i="2006"/>
  <c r="BQ93" i="2006"/>
  <c r="BH174" i="2006"/>
  <c r="BQ114" i="2006"/>
  <c r="O79" i="2006"/>
  <c r="BZ125" i="2006"/>
  <c r="BQ70" i="2006"/>
  <c r="BQ77" i="2006"/>
  <c r="BQ94" i="2006"/>
  <c r="CR90" i="2006"/>
  <c r="DJ66" i="2006"/>
  <c r="O99" i="2006"/>
  <c r="DA170" i="2006"/>
  <c r="F128" i="2006"/>
  <c r="O110" i="2006"/>
  <c r="BH125" i="2006"/>
  <c r="BQ49" i="2006"/>
  <c r="CI162" i="2006"/>
  <c r="CR143" i="2006"/>
  <c r="DF191" i="2006"/>
  <c r="DA195" i="2006"/>
  <c r="BH98" i="2006"/>
  <c r="DJ70" i="2006"/>
  <c r="O89" i="2006"/>
  <c r="BH109" i="2006"/>
  <c r="CR81" i="2006"/>
  <c r="CR152" i="2006"/>
  <c r="O47" i="2006"/>
  <c r="DJ157" i="2006"/>
  <c r="BH155" i="2006"/>
  <c r="O138" i="2006"/>
  <c r="F62" i="2006"/>
  <c r="DF192" i="2006"/>
  <c r="DA148" i="2006"/>
  <c r="F146" i="2006"/>
  <c r="O162" i="2006"/>
  <c r="DF200" i="2006"/>
  <c r="F97" i="2006"/>
  <c r="O173" i="2006"/>
  <c r="DA194" i="2006"/>
  <c r="BQ130" i="2006"/>
  <c r="DJ146" i="2006"/>
  <c r="DJ78" i="2006"/>
  <c r="O121" i="2006"/>
  <c r="BH145" i="2006"/>
  <c r="BZ141" i="2006"/>
  <c r="BZ105" i="2006"/>
  <c r="DJ100" i="2006"/>
  <c r="O55" i="2006"/>
  <c r="O170" i="2006"/>
  <c r="DA136" i="2006"/>
  <c r="F135" i="2006"/>
  <c r="F171" i="2006"/>
  <c r="DJ130" i="2006"/>
  <c r="DF86" i="2006"/>
  <c r="O166" i="2006"/>
  <c r="O123" i="2006"/>
  <c r="F102" i="2006"/>
  <c r="CI74" i="2006"/>
  <c r="O119" i="2006"/>
  <c r="BQ118" i="2006"/>
  <c r="O147" i="2006"/>
  <c r="DF206" i="2006"/>
  <c r="O128" i="2006"/>
  <c r="CI171" i="2006"/>
  <c r="DJ152" i="2006"/>
  <c r="DJ98" i="2006"/>
  <c r="BH113" i="2006"/>
  <c r="BZ165" i="2006"/>
  <c r="BZ93" i="2006"/>
  <c r="BZ57" i="2006"/>
  <c r="DJ56" i="2006"/>
  <c r="DF199" i="2006"/>
  <c r="DF208" i="2006"/>
  <c r="F104" i="2006"/>
  <c r="O76" i="2006"/>
  <c r="O86" i="2006"/>
  <c r="BZ157" i="2006"/>
  <c r="CI105" i="2006"/>
  <c r="CR106" i="2006"/>
  <c r="DF211" i="2006"/>
  <c r="DJ74" i="2006"/>
  <c r="DA106" i="2006"/>
  <c r="BH66" i="2006"/>
  <c r="BH118" i="2006"/>
  <c r="BQ86" i="2006"/>
  <c r="BZ94" i="2006"/>
  <c r="CR46" i="2006"/>
  <c r="DJ94" i="2006"/>
  <c r="CI176" i="2006"/>
  <c r="DJ164" i="2006"/>
  <c r="DJ120" i="2006"/>
  <c r="O59" i="2006"/>
  <c r="BH95" i="2006"/>
  <c r="O154" i="2006"/>
  <c r="F158" i="2006"/>
  <c r="CI127" i="2006"/>
  <c r="DJ84" i="2006"/>
  <c r="O104" i="2006"/>
  <c r="DA131" i="2006"/>
  <c r="DF232" i="2006"/>
  <c r="DG220" i="2006"/>
  <c r="DA220" i="2006" s="1"/>
  <c r="F164" i="2006"/>
  <c r="CI86" i="2006"/>
  <c r="DJ60" i="2006"/>
  <c r="O115" i="2006"/>
  <c r="F121" i="2006"/>
  <c r="BH127" i="2006"/>
  <c r="F94" i="2006"/>
  <c r="CI156" i="2006"/>
  <c r="DF122" i="2006"/>
  <c r="BH158" i="2006"/>
  <c r="DA91" i="2006"/>
  <c r="DA75" i="2006"/>
  <c r="DA144" i="2006"/>
  <c r="CR94" i="2006"/>
  <c r="CR78" i="2006"/>
  <c r="DA198" i="2006"/>
  <c r="O125" i="2006"/>
  <c r="DJ168" i="2006"/>
  <c r="F142" i="2006"/>
  <c r="F130" i="2006"/>
  <c r="O107" i="2006"/>
  <c r="F80" i="2006"/>
  <c r="F109" i="2006"/>
  <c r="F169" i="2006"/>
  <c r="O137" i="2006"/>
  <c r="BH49" i="2006"/>
  <c r="BQ96" i="2006"/>
  <c r="BZ49" i="2006"/>
  <c r="BZ112" i="2006"/>
  <c r="CI175" i="2006"/>
  <c r="CR45" i="2006"/>
  <c r="DG62" i="2006"/>
  <c r="DA62" i="2006" s="1"/>
  <c r="BH79" i="2006"/>
  <c r="F58" i="2006"/>
  <c r="BZ130" i="2006"/>
  <c r="BQ106" i="2006"/>
  <c r="DA115" i="2006"/>
  <c r="O87" i="2006"/>
  <c r="DJ96" i="2006"/>
  <c r="BQ129" i="2006"/>
  <c r="CI164" i="2006"/>
  <c r="F117" i="2006"/>
  <c r="BH148" i="2006"/>
  <c r="BH120" i="2006"/>
  <c r="CI61" i="2006"/>
  <c r="CR122" i="2006"/>
  <c r="DF134" i="2006"/>
  <c r="DF62" i="2006"/>
  <c r="F59" i="2006"/>
  <c r="CI155" i="2006"/>
  <c r="DJ116" i="2006"/>
  <c r="O164" i="2006"/>
  <c r="O95" i="2006"/>
  <c r="CI116" i="2006"/>
  <c r="CI81" i="2006"/>
  <c r="BZ77" i="2006"/>
  <c r="BH65" i="2006"/>
  <c r="O157" i="2006"/>
  <c r="F120" i="2006"/>
  <c r="F86" i="2006"/>
  <c r="F50" i="2006"/>
  <c r="DJ141" i="2006"/>
  <c r="F110" i="2006"/>
  <c r="CR145" i="2006"/>
  <c r="O46" i="2006"/>
  <c r="CI110" i="2006"/>
  <c r="DA199" i="2006"/>
  <c r="F63" i="2006"/>
  <c r="O101" i="2006"/>
  <c r="F78" i="2006"/>
  <c r="CI168" i="2006"/>
  <c r="BZ45" i="2006"/>
  <c r="BQ65" i="2006"/>
  <c r="BZ138" i="2006"/>
  <c r="DJ108" i="2006"/>
  <c r="F47" i="2006"/>
  <c r="F115" i="2006"/>
  <c r="DG50" i="2006"/>
  <c r="DA50" i="2006" s="1"/>
  <c r="CR103" i="2006"/>
  <c r="CR118" i="2006"/>
  <c r="CR86" i="2006"/>
  <c r="CI90" i="2006"/>
  <c r="F127" i="2006"/>
  <c r="BQ149" i="2006"/>
  <c r="BQ73" i="2006"/>
  <c r="BQ165" i="2006"/>
  <c r="BH114" i="2006"/>
  <c r="O83" i="2006"/>
  <c r="CI113" i="2006"/>
  <c r="BZ153" i="2006"/>
  <c r="BQ101" i="2006"/>
  <c r="DJ156" i="2006"/>
  <c r="BH150" i="2006"/>
  <c r="CI94" i="2006"/>
  <c r="BH97" i="2006"/>
  <c r="CR160" i="2006"/>
  <c r="O153" i="2006"/>
  <c r="F75" i="2006"/>
  <c r="F126" i="2006"/>
  <c r="DA188" i="2006"/>
  <c r="O155" i="2006"/>
  <c r="F69" i="2006"/>
  <c r="CI106" i="2006"/>
  <c r="O122" i="2006"/>
  <c r="CR85" i="2006"/>
  <c r="BQ145" i="2006"/>
  <c r="BZ148" i="2006"/>
  <c r="DG180" i="2006"/>
  <c r="DA180" i="2006" s="1"/>
  <c r="F162" i="2006"/>
  <c r="F82" i="2006"/>
  <c r="DJ138" i="2006"/>
  <c r="DJ158" i="2006"/>
  <c r="BH83" i="2006"/>
  <c r="DG160" i="2006"/>
  <c r="DA160" i="2006" s="1"/>
  <c r="DF172" i="2006"/>
  <c r="DG128" i="2006"/>
  <c r="DA128" i="2006" s="1"/>
  <c r="DF140" i="2006"/>
  <c r="O61" i="2006"/>
  <c r="BQ164" i="2006"/>
  <c r="BZ68" i="2006"/>
  <c r="DF108" i="2006"/>
  <c r="BZ110" i="2006"/>
  <c r="F151" i="2006"/>
  <c r="CI115" i="2006"/>
  <c r="DA171" i="2006"/>
  <c r="DG58" i="2006"/>
  <c r="DA58" i="2006" s="1"/>
  <c r="DF58" i="2006"/>
  <c r="BH144" i="2006"/>
  <c r="BZ158" i="2006"/>
  <c r="CR131" i="2006"/>
  <c r="DF60" i="2006"/>
  <c r="CI107" i="2006"/>
  <c r="BH167" i="2006"/>
  <c r="CR49" i="2006"/>
  <c r="DJ52" i="2006"/>
  <c r="F119" i="2006"/>
  <c r="CI114" i="2006"/>
  <c r="DF90" i="2006"/>
  <c r="F123" i="2006"/>
  <c r="F55" i="2006"/>
  <c r="CI129" i="2006"/>
  <c r="F64" i="2006"/>
  <c r="F60" i="2006"/>
  <c r="F81" i="2006"/>
  <c r="O159" i="2006"/>
  <c r="BH93" i="2006"/>
  <c r="BQ136" i="2006"/>
  <c r="BQ156" i="2006"/>
  <c r="BQ128" i="2006"/>
  <c r="BQ76" i="2006"/>
  <c r="BZ64" i="2006"/>
  <c r="BZ164" i="2006"/>
  <c r="CI139" i="2006"/>
  <c r="CI54" i="2006"/>
  <c r="CR139" i="2006"/>
  <c r="DF188" i="2006"/>
  <c r="O130" i="2006"/>
  <c r="F139" i="2006"/>
  <c r="F136" i="2006"/>
  <c r="F56" i="2006"/>
  <c r="F140" i="2006"/>
  <c r="F72" i="2006"/>
  <c r="F49" i="2006"/>
  <c r="BQ120" i="2006"/>
  <c r="CR66" i="2006"/>
  <c r="CR174" i="2006"/>
  <c r="CR157" i="2006"/>
  <c r="CR93" i="2006"/>
  <c r="CR65" i="2006"/>
  <c r="DJ49" i="2006"/>
  <c r="O145" i="2006"/>
  <c r="DJ154" i="2006"/>
  <c r="BQ140" i="2006"/>
  <c r="BQ92" i="2006"/>
  <c r="DF92" i="2006"/>
  <c r="BQ110" i="2006"/>
  <c r="CR54" i="2006"/>
  <c r="O149" i="2006"/>
  <c r="O109" i="2006"/>
  <c r="BH77" i="2006"/>
  <c r="BH165" i="2006"/>
  <c r="BQ69" i="2006"/>
  <c r="BZ169" i="2006"/>
  <c r="BZ137" i="2006"/>
  <c r="BZ117" i="2006"/>
  <c r="BZ61" i="2006"/>
  <c r="CR73" i="2006"/>
  <c r="BQ60" i="2006"/>
  <c r="DJ172" i="2006"/>
  <c r="DJ148" i="2006"/>
  <c r="DJ132" i="2006"/>
  <c r="DJ112" i="2006"/>
  <c r="F84" i="2006"/>
  <c r="BH171" i="2006"/>
  <c r="O174" i="2006"/>
  <c r="DF76" i="2006"/>
  <c r="F45" i="2006"/>
  <c r="DJ167" i="2006"/>
  <c r="DJ143" i="2006"/>
  <c r="CR175" i="2006"/>
  <c r="BH163" i="2006"/>
  <c r="F134" i="2006"/>
  <c r="F71" i="2006"/>
  <c r="F87" i="2006"/>
  <c r="F147" i="2006"/>
  <c r="BH162" i="2006"/>
  <c r="DA163" i="2006"/>
  <c r="DF160" i="2006"/>
  <c r="DF112" i="2006"/>
  <c r="O81" i="2006"/>
  <c r="F53" i="2006"/>
  <c r="F61" i="2006"/>
  <c r="F145" i="2006"/>
  <c r="BH146" i="2006"/>
  <c r="DJ68" i="2006"/>
  <c r="DA112" i="2006"/>
  <c r="F143" i="2006"/>
  <c r="BZ161" i="2006"/>
  <c r="CR146" i="2006"/>
  <c r="CR137" i="2006"/>
  <c r="CR153" i="2006"/>
  <c r="DA184" i="2006"/>
  <c r="DJ113" i="2006"/>
  <c r="DJ57" i="2006"/>
  <c r="DA82" i="2006"/>
  <c r="BH85" i="2006"/>
  <c r="O126" i="2006"/>
  <c r="DF124" i="2006"/>
  <c r="BZ155" i="2006"/>
  <c r="BH123" i="2006"/>
  <c r="F83" i="2006"/>
  <c r="F99" i="2006"/>
  <c r="DG90" i="2006"/>
  <c r="DA90" i="2006" s="1"/>
  <c r="DJ176" i="2006"/>
  <c r="CI136" i="2006"/>
  <c r="DF102" i="2006"/>
  <c r="BH166" i="2006"/>
  <c r="DA122" i="2006"/>
  <c r="DF94" i="2006"/>
  <c r="DA67" i="2006"/>
  <c r="DF184" i="2006"/>
  <c r="DF168" i="2006"/>
  <c r="DA120" i="2006"/>
  <c r="DA104" i="2006"/>
  <c r="DF72" i="2006"/>
  <c r="F108" i="2006"/>
  <c r="DF106" i="2006"/>
  <c r="DF78" i="2006"/>
  <c r="BZ170" i="2006"/>
  <c r="DJ104" i="2006"/>
  <c r="F154" i="2006"/>
  <c r="DF196" i="2006"/>
  <c r="O78" i="2006"/>
  <c r="BH53" i="2006"/>
  <c r="CI101" i="2006"/>
  <c r="CR121" i="2006"/>
  <c r="DJ53" i="2006"/>
  <c r="BQ172" i="2006"/>
  <c r="DF120" i="2006"/>
  <c r="BQ132" i="2006"/>
  <c r="CR116" i="2006"/>
  <c r="DJ144" i="2006"/>
  <c r="DJ88" i="2006"/>
  <c r="BH103" i="2006"/>
  <c r="DF136" i="2006"/>
  <c r="DA95" i="2006"/>
  <c r="DF66" i="2006"/>
  <c r="DF164" i="2006"/>
  <c r="DF132" i="2006"/>
  <c r="DF84" i="2006"/>
  <c r="DF68" i="2006"/>
  <c r="F57" i="2006"/>
  <c r="O163" i="2006"/>
  <c r="BH128" i="2006"/>
  <c r="BH124" i="2006"/>
  <c r="CI174" i="2006"/>
  <c r="CR109" i="2006"/>
  <c r="CR141" i="2006"/>
  <c r="F88" i="2006"/>
  <c r="F68" i="2006"/>
  <c r="F105" i="2006"/>
  <c r="O129" i="2006"/>
  <c r="O62" i="2006"/>
  <c r="O77" i="2006"/>
  <c r="BH161" i="2006"/>
  <c r="BH96" i="2006"/>
  <c r="BQ173" i="2006"/>
  <c r="BQ152" i="2006"/>
  <c r="BQ80" i="2006"/>
  <c r="BZ48" i="2006"/>
  <c r="BZ144" i="2006"/>
  <c r="CI82" i="2006"/>
  <c r="CI137" i="2006"/>
  <c r="CI173" i="2006"/>
  <c r="CR138" i="2006"/>
  <c r="CR82" i="2006"/>
  <c r="CR133" i="2006"/>
  <c r="DG102" i="2006"/>
  <c r="DA102" i="2006" s="1"/>
  <c r="DG66" i="2006"/>
  <c r="DA66" i="2006" s="1"/>
  <c r="DJ149" i="2006"/>
  <c r="DJ133" i="2006"/>
  <c r="DJ109" i="2006"/>
  <c r="DJ69" i="2006"/>
  <c r="DA98" i="2006"/>
  <c r="DA78" i="2006"/>
  <c r="BH126" i="2006"/>
  <c r="DJ170" i="2006"/>
  <c r="DJ122" i="2006"/>
  <c r="DJ162" i="2006"/>
  <c r="O169" i="2006"/>
  <c r="DJ136" i="2006"/>
  <c r="DJ80" i="2006"/>
  <c r="DJ48" i="2006"/>
  <c r="O74" i="2006"/>
  <c r="O94" i="2006"/>
  <c r="DF152" i="2006"/>
  <c r="DG72" i="2006"/>
  <c r="DA72" i="2006" s="1"/>
  <c r="DF162" i="2006"/>
  <c r="CR111" i="2006"/>
  <c r="F98" i="2006"/>
  <c r="F122" i="2006"/>
  <c r="DA176" i="2006"/>
  <c r="CI124" i="2006"/>
  <c r="BH138" i="2006"/>
  <c r="O118" i="2006"/>
  <c r="O102" i="2006"/>
  <c r="O70" i="2006"/>
  <c r="DA123" i="2006"/>
  <c r="O106" i="2006"/>
  <c r="F73" i="2006"/>
  <c r="DF70" i="2006"/>
  <c r="F51" i="2006"/>
  <c r="F141" i="2006"/>
  <c r="BQ112" i="2006"/>
  <c r="DG168" i="2006"/>
  <c r="DA168" i="2006" s="1"/>
  <c r="DF88" i="2006"/>
  <c r="CI83" i="2006"/>
  <c r="DF180" i="2006"/>
  <c r="O146" i="2006"/>
  <c r="BH141" i="2006"/>
  <c r="BH140" i="2006"/>
  <c r="CR161" i="2006"/>
  <c r="CR110" i="2006"/>
  <c r="CR69" i="2006"/>
  <c r="DG126" i="2006"/>
  <c r="DA126" i="2006" s="1"/>
  <c r="DJ165" i="2006"/>
  <c r="DJ125" i="2006"/>
  <c r="DJ101" i="2006"/>
  <c r="DJ77" i="2006"/>
  <c r="BH149" i="2006"/>
  <c r="BH122" i="2006"/>
  <c r="DA70" i="2006"/>
  <c r="BZ106" i="2006"/>
  <c r="CI96" i="2006"/>
  <c r="DF114" i="2006"/>
  <c r="F111" i="2006"/>
  <c r="DJ86" i="2006"/>
  <c r="CR134" i="2006"/>
  <c r="BZ150" i="2006"/>
  <c r="O158" i="2006"/>
  <c r="O114" i="2006"/>
  <c r="DF82" i="2006"/>
  <c r="CI75" i="2006"/>
  <c r="F93" i="2006"/>
  <c r="DF203" i="2006"/>
  <c r="BQ72" i="2006"/>
  <c r="DF64" i="2006"/>
  <c r="DF100" i="2006"/>
  <c r="DF173" i="2006"/>
  <c r="DF157" i="2006"/>
  <c r="DF149" i="2006"/>
  <c r="DF141" i="2006"/>
  <c r="DF125" i="2006"/>
  <c r="DF117" i="2006"/>
  <c r="DF109" i="2006"/>
  <c r="DF101" i="2006"/>
  <c r="DF93" i="2006"/>
  <c r="DF85" i="2006"/>
  <c r="DF69" i="2006"/>
  <c r="DF61" i="2006"/>
  <c r="DG164" i="2006"/>
  <c r="DA164" i="2006" s="1"/>
  <c r="DF148" i="2006"/>
  <c r="DG132" i="2006"/>
  <c r="DA132" i="2006" s="1"/>
  <c r="DF116" i="2006"/>
  <c r="DG100" i="2006"/>
  <c r="DA100" i="2006"/>
  <c r="DG84" i="2006"/>
  <c r="DA84" i="2006" s="1"/>
  <c r="DG68" i="2006"/>
  <c r="DA68" i="2006" s="1"/>
  <c r="CR119" i="2006"/>
  <c r="BH119" i="2006"/>
  <c r="F95" i="2006"/>
  <c r="O135" i="2006"/>
  <c r="F124" i="2006"/>
  <c r="O142" i="2006"/>
  <c r="BQ168" i="2006"/>
  <c r="BQ52" i="2006"/>
  <c r="BZ156" i="2006"/>
  <c r="F165" i="2006"/>
  <c r="F176" i="2006"/>
  <c r="F144" i="2006"/>
  <c r="F168" i="2006"/>
  <c r="BH101" i="2006"/>
  <c r="BH176" i="2006"/>
  <c r="BQ161" i="2006"/>
  <c r="BQ104" i="2006"/>
  <c r="BQ56" i="2006"/>
  <c r="BQ160" i="2006"/>
  <c r="CI170" i="2006"/>
  <c r="BH134" i="2006"/>
  <c r="DA189" i="2006"/>
  <c r="DF96" i="2006"/>
  <c r="BH110" i="2006"/>
  <c r="DJ46" i="2006"/>
  <c r="BQ113" i="2006"/>
  <c r="DJ169" i="2006"/>
  <c r="DJ173" i="2006"/>
  <c r="DJ117" i="2006"/>
  <c r="DJ93" i="2006"/>
  <c r="DJ61" i="2006"/>
  <c r="DF144" i="2006"/>
  <c r="DF128" i="2006"/>
  <c r="DF80" i="2006"/>
  <c r="CI151" i="2006"/>
  <c r="CR150" i="2006"/>
  <c r="CR142" i="2006"/>
  <c r="CR98" i="2006"/>
  <c r="CI130" i="2006"/>
  <c r="CI118" i="2006"/>
  <c r="BZ134" i="2006"/>
  <c r="DF104" i="2006"/>
  <c r="DF158" i="2006"/>
  <c r="BQ148" i="2006"/>
  <c r="BZ149" i="2006"/>
  <c r="BZ72" i="2006"/>
  <c r="BZ120" i="2006"/>
  <c r="BH142" i="2006"/>
  <c r="O133" i="2006"/>
  <c r="O45" i="2006"/>
  <c r="F137" i="2006"/>
  <c r="DJ175" i="2006"/>
  <c r="CI159" i="2006"/>
  <c r="O134" i="2006"/>
  <c r="O50" i="2006"/>
  <c r="F150" i="2006"/>
  <c r="DA147" i="2006"/>
  <c r="CR147" i="2006"/>
  <c r="DF98" i="2006"/>
  <c r="DF176" i="2006"/>
  <c r="DG133" i="2006"/>
  <c r="DA133" i="2006" s="1"/>
  <c r="DF133" i="2006"/>
  <c r="DG130" i="2006"/>
  <c r="DA130" i="2006"/>
  <c r="DF130" i="2006"/>
  <c r="DG135" i="2006"/>
  <c r="DA135" i="2006" s="1"/>
  <c r="DF135" i="2006"/>
  <c r="DF155" i="2006"/>
  <c r="DG155" i="2006"/>
  <c r="DA155" i="2006" s="1"/>
  <c r="DG166" i="2006"/>
  <c r="DA166" i="2006" s="1"/>
  <c r="DF166" i="2006"/>
  <c r="DG158" i="2006"/>
  <c r="DA158" i="2006" s="1"/>
  <c r="BH170" i="2006"/>
  <c r="DG85" i="2006"/>
  <c r="DA85" i="2006" s="1"/>
  <c r="DG175" i="2006"/>
  <c r="DA175" i="2006" s="1"/>
  <c r="DF175" i="2006"/>
  <c r="DG143" i="2006"/>
  <c r="DA143" i="2006" s="1"/>
  <c r="DF143" i="2006"/>
  <c r="DF111" i="2006"/>
  <c r="DG111" i="2006"/>
  <c r="DA111" i="2006" s="1"/>
  <c r="BH131" i="2006"/>
  <c r="DG107" i="2006"/>
  <c r="DA107" i="2006" s="1"/>
  <c r="DF107" i="2006"/>
  <c r="DF174" i="2006"/>
  <c r="DG174" i="2006"/>
  <c r="DA174" i="2006" s="1"/>
  <c r="DG86" i="2006"/>
  <c r="DA86" i="2006" s="1"/>
  <c r="DG165" i="2006"/>
  <c r="DA165" i="2006" s="1"/>
  <c r="DF165" i="2006"/>
  <c r="DF167" i="2006"/>
  <c r="DG167" i="2006"/>
  <c r="DA167" i="2006" s="1"/>
  <c r="DG118" i="2006"/>
  <c r="DA118" i="2006" s="1"/>
  <c r="DF118" i="2006"/>
  <c r="DJ97" i="2006"/>
  <c r="F133" i="2006"/>
  <c r="O161" i="2006"/>
  <c r="BZ52" i="2006"/>
  <c r="CI45" i="2006"/>
  <c r="CI169" i="2006"/>
  <c r="CI161" i="2006"/>
  <c r="CR102" i="2006"/>
  <c r="CR165" i="2006"/>
  <c r="CR154" i="2006"/>
  <c r="CR170" i="2006"/>
  <c r="CR173" i="2006"/>
  <c r="DG109" i="2006"/>
  <c r="DA109" i="2006" s="1"/>
  <c r="DG61" i="2006"/>
  <c r="DA61" i="2006" s="1"/>
  <c r="DG101" i="2006"/>
  <c r="DA101" i="2006"/>
  <c r="BQ100" i="2006"/>
  <c r="DF77" i="2006"/>
  <c r="DG69" i="2006"/>
  <c r="DA69" i="2006"/>
  <c r="DF169" i="2006"/>
  <c r="DF161" i="2006"/>
  <c r="DF153" i="2006"/>
  <c r="DF145" i="2006"/>
  <c r="DF137" i="2006"/>
  <c r="DF129" i="2006"/>
  <c r="DF121" i="2006"/>
  <c r="DF113" i="2006"/>
  <c r="DG105" i="2006"/>
  <c r="DA105" i="2006" s="1"/>
  <c r="DF105" i="2006"/>
  <c r="DF97" i="2006"/>
  <c r="DF89" i="2006"/>
  <c r="DG81" i="2006"/>
  <c r="DA81" i="2006" s="1"/>
  <c r="DF81" i="2006"/>
  <c r="DF73" i="2006"/>
  <c r="DF65" i="2006"/>
  <c r="DF57" i="2006"/>
  <c r="DF183" i="2006"/>
  <c r="DG183" i="2006"/>
  <c r="DA183" i="2006" s="1"/>
  <c r="DF151" i="2006"/>
  <c r="DF163" i="2006"/>
  <c r="DG151" i="2006"/>
  <c r="DA151" i="2006" s="1"/>
  <c r="DG119" i="2006"/>
  <c r="DA119" i="2006"/>
  <c r="DF119" i="2006"/>
  <c r="DF179" i="2006"/>
  <c r="DF142" i="2006"/>
  <c r="DF126" i="2006"/>
  <c r="BZ166" i="2006"/>
  <c r="F175" i="2006"/>
  <c r="DF131" i="2006"/>
  <c r="F103" i="2006"/>
  <c r="DA139" i="2006"/>
  <c r="F148" i="2006"/>
  <c r="BQ176" i="2006"/>
  <c r="DG173" i="2006"/>
  <c r="DA173" i="2006" s="1"/>
  <c r="DG125" i="2006"/>
  <c r="DA125" i="2006" s="1"/>
  <c r="F157" i="2006"/>
  <c r="BH104" i="2006"/>
  <c r="BQ116" i="2006"/>
  <c r="BZ96" i="2006"/>
  <c r="CI150" i="2006"/>
  <c r="CI146" i="2006"/>
  <c r="CI138" i="2006"/>
  <c r="CI134" i="2006"/>
  <c r="CR166" i="2006"/>
  <c r="CR53" i="2006"/>
  <c r="DG157" i="2006"/>
  <c r="DA157" i="2006" s="1"/>
  <c r="DG149" i="2006"/>
  <c r="DA149" i="2006" s="1"/>
  <c r="DG117" i="2006"/>
  <c r="DA117" i="2006" s="1"/>
  <c r="DA182" i="2006"/>
  <c r="DJ45" i="2006"/>
  <c r="DJ134" i="2006"/>
  <c r="BH94" i="2006"/>
  <c r="BH54" i="2006"/>
  <c r="CI160" i="2006"/>
  <c r="DJ160" i="2006"/>
  <c r="DJ153" i="2006"/>
  <c r="DJ73" i="2006"/>
  <c r="DF146" i="2006"/>
  <c r="DG146" i="2006"/>
  <c r="DA146" i="2006" s="1"/>
  <c r="DF159" i="2006"/>
  <c r="DG159" i="2006"/>
  <c r="DA159" i="2006" s="1"/>
  <c r="DG127" i="2006"/>
  <c r="DA127" i="2006" s="1"/>
  <c r="DF127" i="2006"/>
  <c r="DF103" i="2006"/>
  <c r="DG103" i="2006"/>
  <c r="DA103" i="2006" s="1"/>
  <c r="DF87" i="2006"/>
  <c r="DG87" i="2006"/>
  <c r="DA87" i="2006" s="1"/>
  <c r="CI123" i="2006"/>
  <c r="BH135" i="2006"/>
  <c r="DF170" i="2006"/>
  <c r="F79" i="2006"/>
  <c r="F163" i="2006"/>
  <c r="DG110" i="2006"/>
  <c r="DA110" i="2006" s="1"/>
  <c r="DF110" i="2006"/>
  <c r="CI122" i="2006"/>
  <c r="DF115" i="2006"/>
  <c r="DF99" i="2006"/>
  <c r="DF147" i="2006"/>
  <c r="DF171" i="2006"/>
  <c r="DF154" i="2006"/>
  <c r="DF221" i="2006"/>
  <c r="DF209" i="2006"/>
  <c r="DF210" i="2006"/>
  <c r="DG218" i="2006"/>
  <c r="DA218" i="2006"/>
  <c r="BH68" i="2006"/>
  <c r="BH72" i="2006"/>
  <c r="BH64" i="2006"/>
  <c r="BH136" i="2006"/>
  <c r="BH112" i="2006"/>
  <c r="BH168" i="2006"/>
  <c r="BH164" i="2006"/>
  <c r="BH108" i="2006"/>
  <c r="BH76" i="2006"/>
  <c r="BH48" i="2006"/>
  <c r="BH52" i="2006"/>
  <c r="BQ108" i="2006"/>
  <c r="BZ56" i="2006"/>
  <c r="BZ168" i="2006"/>
  <c r="BZ124" i="2006"/>
  <c r="CI93" i="2006"/>
  <c r="CI145" i="2006"/>
  <c r="CI141" i="2006"/>
  <c r="CI133" i="2006"/>
  <c r="CI85" i="2006"/>
  <c r="CR113" i="2006"/>
  <c r="DS181" i="2006"/>
  <c r="O69" i="2006"/>
  <c r="O85" i="2006"/>
  <c r="DX221" i="2006"/>
  <c r="DY209" i="2006"/>
  <c r="DS209" i="2006"/>
  <c r="DX209" i="2006"/>
  <c r="DS205" i="2006"/>
  <c r="DS213" i="2006"/>
  <c r="DS201" i="2006"/>
  <c r="DF228" i="2006"/>
  <c r="DG216" i="2006"/>
  <c r="DA216" i="2006" s="1"/>
  <c r="DG185" i="2006"/>
  <c r="DA185" i="2006" s="1"/>
  <c r="DF185" i="2006"/>
  <c r="DG222" i="2006"/>
  <c r="DA222" i="2006" s="1"/>
  <c r="DF197" i="2006"/>
  <c r="DG178" i="2006"/>
  <c r="DA178" i="2006" s="1"/>
  <c r="DF178" i="2006"/>
  <c r="DA142" i="2006"/>
  <c r="DG186" i="2006"/>
  <c r="DA186" i="2006" s="1"/>
  <c r="DF186" i="2006"/>
  <c r="DF198" i="2006"/>
  <c r="DF222" i="2006"/>
  <c r="DG201" i="2006"/>
  <c r="DA201" i="2006" s="1"/>
  <c r="DG181" i="2006"/>
  <c r="DA181" i="2006" s="1"/>
  <c r="DF181" i="2006"/>
  <c r="DF213" i="2006"/>
  <c r="DF194" i="2006"/>
  <c r="DF182" i="2006"/>
  <c r="DA137" i="2006"/>
  <c r="CR169" i="2006"/>
  <c r="CR105" i="2006"/>
  <c r="CR149" i="2006"/>
  <c r="CR162" i="2006"/>
  <c r="CR114" i="2006"/>
  <c r="CR89" i="2006"/>
  <c r="CR117" i="2006"/>
  <c r="CI121" i="2006"/>
  <c r="CI166" i="2006"/>
  <c r="CI73" i="2006"/>
  <c r="CI49" i="2006"/>
  <c r="CI157" i="2006"/>
  <c r="CI77" i="2006"/>
  <c r="CI142" i="2006"/>
  <c r="BZ84" i="2006"/>
  <c r="BZ176" i="2006"/>
  <c r="BZ128" i="2006"/>
  <c r="BZ116" i="2006"/>
  <c r="BZ152" i="2006"/>
  <c r="BZ132" i="2006"/>
  <c r="BZ172" i="2006"/>
  <c r="BZ140" i="2006"/>
  <c r="BZ136" i="2006"/>
  <c r="BZ108" i="2006"/>
  <c r="BZ88" i="2006"/>
  <c r="BZ104" i="2006"/>
  <c r="BQ117" i="2006"/>
  <c r="BQ144" i="2006"/>
  <c r="BQ48" i="2006"/>
  <c r="BQ109" i="2006"/>
  <c r="BQ141" i="2006"/>
  <c r="BQ125" i="2006"/>
  <c r="BQ153" i="2006"/>
  <c r="BQ124" i="2006"/>
  <c r="BH160" i="2006"/>
  <c r="BH156" i="2006"/>
  <c r="BH116" i="2006"/>
  <c r="BH88" i="2006"/>
  <c r="BH152" i="2006"/>
  <c r="BH92" i="2006"/>
  <c r="BH172" i="2006"/>
  <c r="BH100" i="2006"/>
  <c r="BH80" i="2006"/>
  <c r="BH132" i="2006"/>
  <c r="BH60" i="2006"/>
  <c r="F132" i="2006"/>
  <c r="F101" i="2006"/>
  <c r="F113" i="2006"/>
  <c r="F160" i="2006"/>
  <c r="F96" i="2006"/>
  <c r="F156" i="2006"/>
  <c r="F173" i="2006"/>
  <c r="F172" i="2006"/>
  <c r="AP215" i="2005"/>
  <c r="AP223" i="2005"/>
  <c r="AJ226" i="2005"/>
  <c r="AG226" i="2005" s="1"/>
  <c r="AS226" i="2005"/>
  <c r="AP226" i="2005" s="1"/>
  <c r="BB226" i="2005"/>
  <c r="AY226" i="2005" s="1"/>
  <c r="AJ227" i="2005"/>
  <c r="AG227" i="2005" s="1"/>
  <c r="AS227" i="2005"/>
  <c r="AP227" i="2005" s="1"/>
  <c r="BB227" i="2005"/>
  <c r="AY227" i="2005" s="1"/>
  <c r="EH236" i="2005"/>
  <c r="EH235" i="2005"/>
  <c r="EF234" i="2005"/>
  <c r="EG246" i="2005" s="1"/>
  <c r="EF233" i="2005"/>
  <c r="EG245" i="2005" s="1"/>
  <c r="EF230" i="2005"/>
  <c r="EF229" i="2005"/>
  <c r="EF228" i="2005"/>
  <c r="DO247" i="2005"/>
  <c r="DJ232" i="2005"/>
  <c r="DO243" i="2005"/>
  <c r="DO242" i="2005"/>
  <c r="BP227" i="2005"/>
  <c r="BP228" i="2005"/>
  <c r="BP229" i="2005"/>
  <c r="BP230" i="2005"/>
  <c r="BP231" i="2005"/>
  <c r="BP232" i="2005"/>
  <c r="BP233" i="2005"/>
  <c r="BP234" i="2005"/>
  <c r="BP235" i="2005"/>
  <c r="BP236" i="2005"/>
  <c r="K248" i="2005"/>
  <c r="L235" i="2005"/>
  <c r="K246" i="2005"/>
  <c r="K244" i="2005"/>
  <c r="K242" i="2005"/>
  <c r="K239" i="2005"/>
  <c r="EE236" i="2005"/>
  <c r="ED236" i="2005"/>
  <c r="DM236" i="2005"/>
  <c r="DL236" i="2005"/>
  <c r="DI236" i="2005"/>
  <c r="DF248" i="2005"/>
  <c r="DD236" i="2005"/>
  <c r="DC236" i="2005"/>
  <c r="CN248" i="2005"/>
  <c r="CL236" i="2005"/>
  <c r="CK236" i="2005"/>
  <c r="CH236" i="2005"/>
  <c r="BT236" i="2005"/>
  <c r="BS236" i="2005"/>
  <c r="BM248" i="2005"/>
  <c r="BK236" i="2005"/>
  <c r="BJ236" i="2005"/>
  <c r="BG236" i="2005"/>
  <c r="BB236" i="2005"/>
  <c r="AY236" i="2005" s="1"/>
  <c r="AS236" i="2005"/>
  <c r="AP236" i="2005" s="1"/>
  <c r="AJ236" i="2005"/>
  <c r="AG236" i="2005" s="1"/>
  <c r="AD236" i="2005"/>
  <c r="X236" i="2005" s="1"/>
  <c r="AC236" i="2005"/>
  <c r="W236" i="2005"/>
  <c r="T248" i="2005"/>
  <c r="R236" i="2005"/>
  <c r="Q236" i="2005"/>
  <c r="N236" i="2005"/>
  <c r="I236" i="2005"/>
  <c r="H236" i="2005"/>
  <c r="E236" i="2005"/>
  <c r="EE235" i="2005"/>
  <c r="ED235" i="2005"/>
  <c r="DM235" i="2005"/>
  <c r="DL235" i="2005"/>
  <c r="DI235" i="2005"/>
  <c r="DF247" i="2005"/>
  <c r="DD235" i="2005"/>
  <c r="DC235" i="2005"/>
  <c r="CL235" i="2005"/>
  <c r="CK235" i="2005"/>
  <c r="CH235" i="2005"/>
  <c r="BV247" i="2005"/>
  <c r="BT235" i="2005"/>
  <c r="BS235" i="2005"/>
  <c r="BM247" i="2005"/>
  <c r="BK235" i="2005"/>
  <c r="BJ235" i="2005"/>
  <c r="BG235" i="2005"/>
  <c r="BB235" i="2005"/>
  <c r="AY235" i="2005" s="1"/>
  <c r="AS235" i="2005"/>
  <c r="AP235" i="2005"/>
  <c r="AJ235" i="2005"/>
  <c r="AG235" i="2005" s="1"/>
  <c r="AD235" i="2005"/>
  <c r="X235" i="2005" s="1"/>
  <c r="AC235" i="2005"/>
  <c r="W235" i="2005"/>
  <c r="T247" i="2005"/>
  <c r="R235" i="2005"/>
  <c r="Q235" i="2005"/>
  <c r="N235" i="2005"/>
  <c r="I235" i="2005"/>
  <c r="H235" i="2005"/>
  <c r="E235" i="2005"/>
  <c r="EE234" i="2005"/>
  <c r="ED234" i="2005"/>
  <c r="DI234" i="2005"/>
  <c r="DF246" i="2005"/>
  <c r="DD234" i="2005"/>
  <c r="DC234" i="2005"/>
  <c r="CL234" i="2005"/>
  <c r="CK234" i="2005"/>
  <c r="CH234" i="2005"/>
  <c r="BV246" i="2005"/>
  <c r="BT234" i="2005"/>
  <c r="BS234" i="2005"/>
  <c r="BK234" i="2005"/>
  <c r="BJ234" i="2005"/>
  <c r="BG234" i="2005"/>
  <c r="BB234" i="2005"/>
  <c r="AY234" i="2005" s="1"/>
  <c r="AS234" i="2005"/>
  <c r="AP234" i="2005" s="1"/>
  <c r="AJ234" i="2005"/>
  <c r="AG234" i="2005" s="1"/>
  <c r="AD234" i="2005"/>
  <c r="X234" i="2005" s="1"/>
  <c r="AC234" i="2005"/>
  <c r="W234" i="2005"/>
  <c r="R234" i="2005"/>
  <c r="Q234" i="2005"/>
  <c r="N234" i="2005"/>
  <c r="I234" i="2005"/>
  <c r="H234" i="2005"/>
  <c r="E234" i="2005"/>
  <c r="EE233" i="2005"/>
  <c r="ED233" i="2005"/>
  <c r="DM233" i="2005"/>
  <c r="DL233" i="2005"/>
  <c r="DI233" i="2005"/>
  <c r="DD233" i="2005"/>
  <c r="DC233" i="2005"/>
  <c r="CN245" i="2005"/>
  <c r="CL233" i="2005"/>
  <c r="CK233" i="2005"/>
  <c r="CH233" i="2005"/>
  <c r="BT233" i="2005"/>
  <c r="BS233" i="2005"/>
  <c r="BK233" i="2005"/>
  <c r="BJ233" i="2005"/>
  <c r="BG233" i="2005"/>
  <c r="BB233" i="2005"/>
  <c r="AY233" i="2005" s="1"/>
  <c r="AS233" i="2005"/>
  <c r="AP233" i="2005" s="1"/>
  <c r="AJ233" i="2005"/>
  <c r="AG233" i="2005" s="1"/>
  <c r="AD233" i="2005"/>
  <c r="X233" i="2005" s="1"/>
  <c r="AC233" i="2005"/>
  <c r="W233" i="2005"/>
  <c r="R233" i="2005"/>
  <c r="Q233" i="2005"/>
  <c r="N233" i="2005"/>
  <c r="I233" i="2005"/>
  <c r="H233" i="2005"/>
  <c r="E233" i="2005"/>
  <c r="EE232" i="2005"/>
  <c r="ED232" i="2005"/>
  <c r="DI232" i="2005"/>
  <c r="DD232" i="2005"/>
  <c r="DC232" i="2005"/>
  <c r="CN244" i="2005"/>
  <c r="CL232" i="2005"/>
  <c r="CK232" i="2005"/>
  <c r="CH232" i="2005"/>
  <c r="BV244" i="2005"/>
  <c r="BT232" i="2005"/>
  <c r="BS232" i="2005"/>
  <c r="BK232" i="2005"/>
  <c r="BJ232" i="2005"/>
  <c r="BG232" i="2005"/>
  <c r="BB232" i="2005"/>
  <c r="AY232" i="2005" s="1"/>
  <c r="AS232" i="2005"/>
  <c r="AP232" i="2005" s="1"/>
  <c r="AJ232" i="2005"/>
  <c r="AG232" i="2005" s="1"/>
  <c r="AD232" i="2005"/>
  <c r="X232" i="2005" s="1"/>
  <c r="AC232" i="2005"/>
  <c r="W232" i="2005"/>
  <c r="R232" i="2005"/>
  <c r="Q232" i="2005"/>
  <c r="N232" i="2005"/>
  <c r="I232" i="2005"/>
  <c r="H232" i="2005"/>
  <c r="E232" i="2005"/>
  <c r="EH231" i="2005"/>
  <c r="EE231" i="2005"/>
  <c r="ED231" i="2005"/>
  <c r="DM231" i="2005"/>
  <c r="DL231" i="2005"/>
  <c r="DI231" i="2005"/>
  <c r="DF243" i="2005"/>
  <c r="DD231" i="2005"/>
  <c r="DC231" i="2005"/>
  <c r="CN243" i="2005"/>
  <c r="CL231" i="2005"/>
  <c r="CK231" i="2005"/>
  <c r="CH231" i="2005"/>
  <c r="BT231" i="2005"/>
  <c r="BS231" i="2005"/>
  <c r="BM243" i="2005"/>
  <c r="BK231" i="2005"/>
  <c r="BJ231" i="2005"/>
  <c r="BG231" i="2005"/>
  <c r="BB231" i="2005"/>
  <c r="AY231" i="2005" s="1"/>
  <c r="AS231" i="2005"/>
  <c r="AP231" i="2005" s="1"/>
  <c r="AJ231" i="2005"/>
  <c r="AG231" i="2005" s="1"/>
  <c r="AD231" i="2005"/>
  <c r="X231" i="2005" s="1"/>
  <c r="AC231" i="2005"/>
  <c r="W231" i="2005"/>
  <c r="T243" i="2005"/>
  <c r="R231" i="2005"/>
  <c r="Q231" i="2005"/>
  <c r="N231" i="2005"/>
  <c r="I231" i="2005"/>
  <c r="H231" i="2005"/>
  <c r="E231" i="2005"/>
  <c r="DM230" i="2005"/>
  <c r="DL230" i="2005"/>
  <c r="DI230" i="2005"/>
  <c r="DF242" i="2005"/>
  <c r="DD230" i="2005"/>
  <c r="DC230" i="2005"/>
  <c r="CL230" i="2005"/>
  <c r="CI230" i="2005" s="1"/>
  <c r="CK230" i="2005"/>
  <c r="CH230" i="2005"/>
  <c r="BT230" i="2005"/>
  <c r="BS230" i="2005"/>
  <c r="BM242" i="2005"/>
  <c r="BK230" i="2005"/>
  <c r="BJ230" i="2005"/>
  <c r="BG230" i="2005"/>
  <c r="BB230" i="2005"/>
  <c r="AY230" i="2005" s="1"/>
  <c r="AS230" i="2005"/>
  <c r="AP230" i="2005" s="1"/>
  <c r="AJ230" i="2005"/>
  <c r="AG230" i="2005" s="1"/>
  <c r="AD230" i="2005"/>
  <c r="X230" i="2005" s="1"/>
  <c r="AC230" i="2005"/>
  <c r="W230" i="2005"/>
  <c r="T242" i="2005"/>
  <c r="R230" i="2005"/>
  <c r="Q230" i="2005"/>
  <c r="N230" i="2005"/>
  <c r="I230" i="2005"/>
  <c r="H230" i="2005"/>
  <c r="E230" i="2005"/>
  <c r="EE229" i="2005"/>
  <c r="EB229" i="2005" s="1"/>
  <c r="ED229" i="2005"/>
  <c r="DM229" i="2005"/>
  <c r="DL229" i="2005"/>
  <c r="DI229" i="2005"/>
  <c r="DD229" i="2005"/>
  <c r="DC229" i="2005"/>
  <c r="CL229" i="2005"/>
  <c r="CK229" i="2005"/>
  <c r="CH229" i="2005"/>
  <c r="BV241" i="2005"/>
  <c r="BT229" i="2005"/>
  <c r="BS229" i="2005"/>
  <c r="BK229" i="2005"/>
  <c r="BJ229" i="2005"/>
  <c r="BG229" i="2005"/>
  <c r="BB229" i="2005"/>
  <c r="AY229" i="2005" s="1"/>
  <c r="AS229" i="2005"/>
  <c r="AP229" i="2005" s="1"/>
  <c r="AJ229" i="2005"/>
  <c r="AG229" i="2005" s="1"/>
  <c r="AD229" i="2005"/>
  <c r="X229" i="2005" s="1"/>
  <c r="AC229" i="2005"/>
  <c r="W229" i="2005"/>
  <c r="R229" i="2005"/>
  <c r="Q229" i="2005"/>
  <c r="N229" i="2005"/>
  <c r="I229" i="2005"/>
  <c r="H229" i="2005"/>
  <c r="E229" i="2005"/>
  <c r="EE228" i="2005"/>
  <c r="EB228" i="2005" s="1"/>
  <c r="ED228" i="2005"/>
  <c r="DM228" i="2005"/>
  <c r="DL228" i="2005"/>
  <c r="DI228" i="2005"/>
  <c r="DD228" i="2005"/>
  <c r="DA228" i="2005" s="1"/>
  <c r="DC228" i="2005"/>
  <c r="CL228" i="2005"/>
  <c r="CK228" i="2005"/>
  <c r="CH228" i="2005"/>
  <c r="BT228" i="2005"/>
  <c r="BS228" i="2005"/>
  <c r="BK228" i="2005"/>
  <c r="BJ228" i="2005"/>
  <c r="BG228" i="2005"/>
  <c r="BB228" i="2005"/>
  <c r="AY228" i="2005"/>
  <c r="AS228" i="2005"/>
  <c r="AP228" i="2005" s="1"/>
  <c r="AJ228" i="2005"/>
  <c r="AG228" i="2005"/>
  <c r="AD228" i="2005"/>
  <c r="X228" i="2005" s="1"/>
  <c r="AC228" i="2005"/>
  <c r="W228" i="2005"/>
  <c r="R228" i="2005"/>
  <c r="Q228" i="2005"/>
  <c r="N228" i="2005"/>
  <c r="I228" i="2005"/>
  <c r="H228" i="2005"/>
  <c r="E228" i="2005"/>
  <c r="EH227" i="2005"/>
  <c r="EE227" i="2005"/>
  <c r="ED227" i="2005"/>
  <c r="DM227" i="2005"/>
  <c r="DL227" i="2005"/>
  <c r="DI227" i="2005"/>
  <c r="DF239" i="2005"/>
  <c r="DD227" i="2005"/>
  <c r="DC227" i="2005"/>
  <c r="CN239" i="2005"/>
  <c r="CL227" i="2005"/>
  <c r="CK227" i="2005"/>
  <c r="CH227" i="2005"/>
  <c r="BV239" i="2005"/>
  <c r="BT227" i="2005"/>
  <c r="BS227" i="2005"/>
  <c r="BM239" i="2005"/>
  <c r="BJ227" i="2005"/>
  <c r="AD227" i="2005"/>
  <c r="X227" i="2005" s="1"/>
  <c r="AC227" i="2005"/>
  <c r="W227" i="2005"/>
  <c r="T239" i="2005"/>
  <c r="R227" i="2005"/>
  <c r="Q227" i="2005"/>
  <c r="N227" i="2005"/>
  <c r="I227" i="2005"/>
  <c r="H227" i="2005"/>
  <c r="EE226" i="2005"/>
  <c r="ED226" i="2005"/>
  <c r="DM226" i="2005"/>
  <c r="DL226" i="2005"/>
  <c r="DI226" i="2005"/>
  <c r="DD226" i="2005"/>
  <c r="DC226" i="2005"/>
  <c r="CL226" i="2005"/>
  <c r="BT226" i="2005"/>
  <c r="BK226" i="2005"/>
  <c r="BJ226" i="2005"/>
  <c r="BG226" i="2005"/>
  <c r="AD226" i="2005"/>
  <c r="X226" i="2005" s="1"/>
  <c r="AC226" i="2005"/>
  <c r="W226" i="2005"/>
  <c r="R226" i="2005"/>
  <c r="Q226" i="2005"/>
  <c r="N226" i="2005"/>
  <c r="I226" i="2005"/>
  <c r="H226" i="2005"/>
  <c r="E226" i="2005"/>
  <c r="EF43" i="2003"/>
  <c r="EH228" i="2005"/>
  <c r="L230" i="2005"/>
  <c r="F230" i="2005" s="1"/>
  <c r="L233" i="2005"/>
  <c r="F233" i="2005" s="1"/>
  <c r="K245" i="2005"/>
  <c r="DP231" i="2005"/>
  <c r="DJ231" i="2005" s="1"/>
  <c r="DP236" i="2005"/>
  <c r="DJ236" i="2005" s="1"/>
  <c r="BW236" i="2005"/>
  <c r="BQ236" i="2005"/>
  <c r="BV248" i="2005"/>
  <c r="U226" i="2005"/>
  <c r="T238" i="2005"/>
  <c r="CO229" i="2005"/>
  <c r="CI229" i="2005" s="1"/>
  <c r="CN241" i="2005"/>
  <c r="DG229" i="2005"/>
  <c r="DF241" i="2005"/>
  <c r="BW231" i="2005"/>
  <c r="BQ231" i="2005" s="1"/>
  <c r="BV243" i="2005"/>
  <c r="BN232" i="2005"/>
  <c r="BH232" i="2005"/>
  <c r="BM244" i="2005"/>
  <c r="L229" i="2005"/>
  <c r="K241" i="2005"/>
  <c r="DP233" i="2005"/>
  <c r="DJ233" i="2005" s="1"/>
  <c r="DO245" i="2005"/>
  <c r="EH230" i="2005"/>
  <c r="EB230" i="2005"/>
  <c r="EG242" i="2005"/>
  <c r="BW226" i="2005"/>
  <c r="BQ226" i="2005" s="1"/>
  <c r="BV238" i="2005"/>
  <c r="CN238" i="2005"/>
  <c r="DG226" i="2005"/>
  <c r="DA226" i="2005" s="1"/>
  <c r="DF238" i="2005"/>
  <c r="T240" i="2005"/>
  <c r="BN229" i="2005"/>
  <c r="BH229" i="2005"/>
  <c r="BM241" i="2005"/>
  <c r="U233" i="2005"/>
  <c r="O233" i="2005"/>
  <c r="T245" i="2005"/>
  <c r="BN234" i="2005"/>
  <c r="BH234" i="2005" s="1"/>
  <c r="BM246" i="2005"/>
  <c r="K238" i="2005"/>
  <c r="DP226" i="2005"/>
  <c r="DJ226" i="2005" s="1"/>
  <c r="DO238" i="2005"/>
  <c r="DW43" i="2003"/>
  <c r="BV240" i="2005"/>
  <c r="CN240" i="2005"/>
  <c r="DF240" i="2005"/>
  <c r="BW230" i="2005"/>
  <c r="BQ230" i="2005"/>
  <c r="BV242" i="2005"/>
  <c r="CO230" i="2005"/>
  <c r="CN242" i="2005"/>
  <c r="U232" i="2005"/>
  <c r="O232" i="2005" s="1"/>
  <c r="T244" i="2005"/>
  <c r="BW233" i="2005"/>
  <c r="BQ233" i="2005" s="1"/>
  <c r="BV245" i="2005"/>
  <c r="DG233" i="2005"/>
  <c r="DA233" i="2005" s="1"/>
  <c r="DF245" i="2005"/>
  <c r="CO235" i="2005"/>
  <c r="CI235" i="2005" s="1"/>
  <c r="CN247" i="2005"/>
  <c r="EG240" i="2005"/>
  <c r="BN226" i="2005"/>
  <c r="BH226" i="2005" s="1"/>
  <c r="BM238" i="2005"/>
  <c r="BM240" i="2005"/>
  <c r="U229" i="2005"/>
  <c r="O229" i="2005"/>
  <c r="T241" i="2005"/>
  <c r="DG232" i="2005"/>
  <c r="DA232" i="2005"/>
  <c r="DF244" i="2005"/>
  <c r="BN233" i="2005"/>
  <c r="BH233" i="2005" s="1"/>
  <c r="BM245" i="2005"/>
  <c r="L234" i="2005"/>
  <c r="F234" i="2005"/>
  <c r="U234" i="2005"/>
  <c r="O234" i="2005" s="1"/>
  <c r="T246" i="2005"/>
  <c r="CO234" i="2005"/>
  <c r="CI234" i="2005" s="1"/>
  <c r="CN246" i="2005"/>
  <c r="K240" i="2005"/>
  <c r="DP228" i="2005"/>
  <c r="DJ228" i="2005" s="1"/>
  <c r="DO240" i="2005"/>
  <c r="EH229" i="2005"/>
  <c r="EG241" i="2005"/>
  <c r="CO227" i="2005"/>
  <c r="CI227" i="2005" s="1"/>
  <c r="DG227" i="2005"/>
  <c r="L227" i="2005"/>
  <c r="F227" i="2005"/>
  <c r="DP227" i="2005"/>
  <c r="DJ227" i="2005" s="1"/>
  <c r="BN227" i="2005"/>
  <c r="BH227" i="2005" s="1"/>
  <c r="BN235" i="2005"/>
  <c r="BH235" i="2005" s="1"/>
  <c r="DG230" i="2005"/>
  <c r="DA230" i="2005"/>
  <c r="AP222" i="2005"/>
  <c r="AP219" i="2005"/>
  <c r="AP221" i="2005"/>
  <c r="AP218" i="2005"/>
  <c r="AP217" i="2005"/>
  <c r="AP213" i="2005"/>
  <c r="AP214" i="2005"/>
  <c r="AP224" i="2005"/>
  <c r="AP220" i="2005"/>
  <c r="AP216" i="2005"/>
  <c r="EB235" i="2005"/>
  <c r="DG228" i="2005"/>
  <c r="DG234" i="2005"/>
  <c r="DA234" i="2005" s="1"/>
  <c r="DG235" i="2005"/>
  <c r="DA235" i="2005"/>
  <c r="CO231" i="2005"/>
  <c r="CO236" i="2005"/>
  <c r="CI236" i="2005"/>
  <c r="BW232" i="2005"/>
  <c r="BQ232" i="2005" s="1"/>
  <c r="BW227" i="2005"/>
  <c r="BQ227" i="2005" s="1"/>
  <c r="BW234" i="2005"/>
  <c r="BQ234" i="2005"/>
  <c r="BN228" i="2005"/>
  <c r="BH228" i="2005"/>
  <c r="U227" i="2005"/>
  <c r="O227" i="2005" s="1"/>
  <c r="U235" i="2005"/>
  <c r="O235" i="2005" s="1"/>
  <c r="U230" i="2005"/>
  <c r="O230" i="2005"/>
  <c r="U228" i="2005"/>
  <c r="O228" i="2005" s="1"/>
  <c r="L228" i="2005"/>
  <c r="F228" i="2005"/>
  <c r="F235" i="2005"/>
  <c r="L231" i="2005"/>
  <c r="F231" i="2005" s="1"/>
  <c r="L236" i="2005"/>
  <c r="F236" i="2005"/>
  <c r="EB227" i="2005"/>
  <c r="EB231" i="2005"/>
  <c r="U231" i="2005"/>
  <c r="O231" i="2005"/>
  <c r="CO233" i="2005"/>
  <c r="CI233" i="2005" s="1"/>
  <c r="EH234" i="2005"/>
  <c r="EB234" i="2005"/>
  <c r="DP235" i="2005"/>
  <c r="DJ235" i="2005" s="1"/>
  <c r="BN230" i="2005"/>
  <c r="BH230" i="2005"/>
  <c r="DG231" i="2005"/>
  <c r="DA231" i="2005" s="1"/>
  <c r="EH232" i="2005"/>
  <c r="EB232" i="2005" s="1"/>
  <c r="BN236" i="2005"/>
  <c r="BH236" i="2005" s="1"/>
  <c r="EH226" i="2005"/>
  <c r="EB226" i="2005"/>
  <c r="BW228" i="2005"/>
  <c r="BQ228" i="2005"/>
  <c r="CO228" i="2005"/>
  <c r="CI228" i="2005"/>
  <c r="L226" i="2005"/>
  <c r="F226" i="2005"/>
  <c r="CO226" i="2005"/>
  <c r="CI226" i="2005"/>
  <c r="BW229" i="2005"/>
  <c r="BQ229" i="2005"/>
  <c r="DP230" i="2005"/>
  <c r="DJ230" i="2005"/>
  <c r="BN231" i="2005"/>
  <c r="BH231" i="2005"/>
  <c r="L232" i="2005"/>
  <c r="F232" i="2005"/>
  <c r="CO232" i="2005"/>
  <c r="CI232" i="2005"/>
  <c r="EH233" i="2005"/>
  <c r="EB233" i="2005"/>
  <c r="BW235" i="2005"/>
  <c r="BQ235" i="2005"/>
  <c r="U236" i="2005"/>
  <c r="O236" i="2005"/>
  <c r="DG236" i="2005"/>
  <c r="DA236" i="2005"/>
  <c r="EB236" i="2005"/>
  <c r="DP229" i="2005"/>
  <c r="DJ229" i="2005" s="1"/>
  <c r="ED43" i="2002"/>
  <c r="EA43" i="2002"/>
  <c r="DL43" i="2002"/>
  <c r="DI43" i="2002"/>
  <c r="DC43" i="2002"/>
  <c r="CZ43" i="2002"/>
  <c r="CK43" i="2002"/>
  <c r="CH43" i="2002"/>
  <c r="BS43" i="2002"/>
  <c r="BP43" i="2002"/>
  <c r="BJ43" i="2002"/>
  <c r="BG43" i="2002"/>
  <c r="Y42" i="2002"/>
  <c r="AA42" i="2002" s="1"/>
  <c r="AC43" i="2002"/>
  <c r="W43" i="2002"/>
  <c r="Q43" i="2002"/>
  <c r="N43" i="2002"/>
  <c r="H43" i="2002"/>
  <c r="G41" i="2003"/>
  <c r="H42" i="2003" s="1"/>
  <c r="M41" i="2003"/>
  <c r="N42" i="2003" s="1"/>
  <c r="DP43" i="2003"/>
  <c r="DO44" i="2003"/>
  <c r="BN43" i="2003"/>
  <c r="BH43" i="2003" s="1"/>
  <c r="EH43" i="2003"/>
  <c r="EB43" i="2003" s="1"/>
  <c r="DG43" i="2003"/>
  <c r="DA43" i="2003" s="1"/>
  <c r="DF44" i="2003"/>
  <c r="BW43" i="2003"/>
  <c r="BQ43" i="2003" s="1"/>
  <c r="DY43" i="2003"/>
  <c r="DX44" i="2003"/>
  <c r="DX44" i="2002"/>
  <c r="EH43" i="2002"/>
  <c r="EB43" i="2002" s="1"/>
  <c r="EG44" i="2002"/>
  <c r="DO44" i="2002"/>
  <c r="CO43" i="2002"/>
  <c r="CI43" i="2002" s="1"/>
  <c r="CN44" i="2002"/>
  <c r="BW43" i="2002"/>
  <c r="BQ43" i="2002"/>
  <c r="BV44" i="2002"/>
  <c r="BN43" i="2002"/>
  <c r="BH43" i="2002"/>
  <c r="BM44" i="2002"/>
  <c r="L43" i="2002"/>
  <c r="F43" i="2002"/>
  <c r="K44" i="2002"/>
  <c r="DG43" i="2002"/>
  <c r="DA43" i="2002" s="1"/>
  <c r="DF44" i="2002"/>
  <c r="U43" i="2002"/>
  <c r="O43" i="2002"/>
  <c r="T44" i="2002"/>
  <c r="EE42" i="2002"/>
  <c r="BK42" i="2002"/>
  <c r="BH42" i="2002" s="1"/>
  <c r="DV42" i="2002"/>
  <c r="DS42" i="2002" s="1"/>
  <c r="R42" i="2002"/>
  <c r="CL42" i="2002"/>
  <c r="DM42" i="2002"/>
  <c r="I42" i="2002"/>
  <c r="F42" i="2002" s="1"/>
  <c r="DD42" i="2002"/>
  <c r="BT42" i="2002"/>
  <c r="Y40" i="2003"/>
  <c r="D40" i="2003"/>
  <c r="S200" i="2006"/>
  <c r="W200" i="2005"/>
  <c r="S201" i="2006"/>
  <c r="U201" i="2006" s="1"/>
  <c r="O201" i="2006" s="1"/>
  <c r="W201" i="2005"/>
  <c r="S202" i="2006"/>
  <c r="U202" i="2006" s="1"/>
  <c r="O202" i="2006" s="1"/>
  <c r="W202" i="2005"/>
  <c r="W203" i="2005"/>
  <c r="S204" i="2006"/>
  <c r="W204" i="2005"/>
  <c r="S205" i="2006"/>
  <c r="W205" i="2005"/>
  <c r="S206" i="2006"/>
  <c r="W206" i="2005"/>
  <c r="W207" i="2005"/>
  <c r="S208" i="2006"/>
  <c r="U208" i="2006" s="1"/>
  <c r="O208" i="2006" s="1"/>
  <c r="W208" i="2005"/>
  <c r="S209" i="2006"/>
  <c r="W209" i="2005"/>
  <c r="S210" i="2006"/>
  <c r="W210" i="2005"/>
  <c r="W211" i="2005"/>
  <c r="S212" i="2006"/>
  <c r="W212" i="2005"/>
  <c r="CH201" i="2005"/>
  <c r="CK201" i="2005"/>
  <c r="CL201" i="2005"/>
  <c r="N201" i="2005"/>
  <c r="Q201" i="2005"/>
  <c r="R201" i="2005"/>
  <c r="U209" i="2005"/>
  <c r="U210" i="2006"/>
  <c r="O210" i="2006" s="1"/>
  <c r="U212" i="2006"/>
  <c r="O212" i="2006" s="1"/>
  <c r="U211" i="2005"/>
  <c r="S211" i="2006"/>
  <c r="U210" i="2005"/>
  <c r="U209" i="2006"/>
  <c r="O209" i="2006" s="1"/>
  <c r="U207" i="2005"/>
  <c r="S207" i="2006"/>
  <c r="U206" i="2006"/>
  <c r="O206" i="2006" s="1"/>
  <c r="U205" i="2006"/>
  <c r="O205" i="2006" s="1"/>
  <c r="U204" i="2006"/>
  <c r="O204" i="2006" s="1"/>
  <c r="U203" i="2005"/>
  <c r="S203" i="2006"/>
  <c r="U203" i="2006" s="1"/>
  <c r="O203" i="2006" s="1"/>
  <c r="U202" i="2005"/>
  <c r="T212" i="2005"/>
  <c r="U201" i="2005"/>
  <c r="O201" i="2005"/>
  <c r="CD201" i="2008"/>
  <c r="CD201" i="2006"/>
  <c r="T212" i="2006"/>
  <c r="U200" i="2006"/>
  <c r="O200" i="2006" s="1"/>
  <c r="U206" i="2005"/>
  <c r="U205" i="2005"/>
  <c r="U212" i="2005"/>
  <c r="U208" i="2005"/>
  <c r="U204" i="2005"/>
  <c r="U200" i="2005"/>
  <c r="EA211" i="2005"/>
  <c r="ED211" i="2005"/>
  <c r="EE211" i="2005"/>
  <c r="EF211" i="2005"/>
  <c r="EH211" i="2005" s="1"/>
  <c r="EB211" i="2005" s="1"/>
  <c r="DN223" i="2008"/>
  <c r="DN223" i="2006"/>
  <c r="DN222" i="2008"/>
  <c r="DN222" i="2006"/>
  <c r="DN220" i="2008"/>
  <c r="DN220" i="2006"/>
  <c r="DN218" i="2008"/>
  <c r="DN218" i="2006"/>
  <c r="DN216" i="2008"/>
  <c r="DN216" i="2006"/>
  <c r="DN221" i="2008"/>
  <c r="DN221" i="2006"/>
  <c r="DN219" i="2008"/>
  <c r="DN219" i="2006"/>
  <c r="DN217" i="2008"/>
  <c r="DN217" i="2006"/>
  <c r="DP217" i="2006" s="1"/>
  <c r="DJ217" i="2006" s="1"/>
  <c r="DN215" i="2008"/>
  <c r="DN215" i="2006"/>
  <c r="DN213" i="2008"/>
  <c r="DN213" i="2006"/>
  <c r="DN211" i="2008"/>
  <c r="DN211" i="2006"/>
  <c r="U207" i="2006"/>
  <c r="O207" i="2006" s="1"/>
  <c r="DN214" i="2008"/>
  <c r="DN214" i="2006"/>
  <c r="DN212" i="2008"/>
  <c r="DN212" i="2006"/>
  <c r="U211" i="2006"/>
  <c r="O211" i="2006" s="1"/>
  <c r="CF201" i="2006"/>
  <c r="BZ201" i="2006" s="1"/>
  <c r="CF201" i="2008"/>
  <c r="BZ201" i="2008" s="1"/>
  <c r="ED210" i="2005"/>
  <c r="ED212" i="2005"/>
  <c r="ED213" i="2005"/>
  <c r="ED214" i="2005"/>
  <c r="ED215" i="2005"/>
  <c r="ED216" i="2005"/>
  <c r="ED217" i="2005"/>
  <c r="ED218" i="2005"/>
  <c r="ED219" i="2005"/>
  <c r="ED220" i="2005"/>
  <c r="ED221" i="2005"/>
  <c r="ED222" i="2005"/>
  <c r="DO235" i="2006"/>
  <c r="DP223" i="2006"/>
  <c r="DJ223" i="2006" s="1"/>
  <c r="DP223" i="2008"/>
  <c r="DJ223" i="2008" s="1"/>
  <c r="DO235" i="2008"/>
  <c r="K232" i="2005"/>
  <c r="J220" i="2006"/>
  <c r="DO229" i="2006"/>
  <c r="DO231" i="2008"/>
  <c r="DP219" i="2008"/>
  <c r="DJ219" i="2008" s="1"/>
  <c r="DP221" i="2006"/>
  <c r="DJ221" i="2006" s="1"/>
  <c r="DO233" i="2006"/>
  <c r="DP216" i="2008"/>
  <c r="DJ216" i="2008" s="1"/>
  <c r="DO228" i="2008"/>
  <c r="DP218" i="2006"/>
  <c r="DJ218" i="2006" s="1"/>
  <c r="DO230" i="2006"/>
  <c r="DO232" i="2008"/>
  <c r="DP220" i="2008"/>
  <c r="DJ220" i="2008"/>
  <c r="DP222" i="2006"/>
  <c r="DJ222" i="2006" s="1"/>
  <c r="DO234" i="2006"/>
  <c r="DP217" i="2008"/>
  <c r="DJ217" i="2008" s="1"/>
  <c r="DO229" i="2008"/>
  <c r="DO231" i="2006"/>
  <c r="DP219" i="2006"/>
  <c r="DJ219" i="2006" s="1"/>
  <c r="DP221" i="2008"/>
  <c r="DJ221" i="2008" s="1"/>
  <c r="DO233" i="2008"/>
  <c r="DP216" i="2006"/>
  <c r="DJ216" i="2006" s="1"/>
  <c r="DO228" i="2006"/>
  <c r="DP218" i="2008"/>
  <c r="DJ218" i="2008" s="1"/>
  <c r="DO230" i="2008"/>
  <c r="DP220" i="2006"/>
  <c r="DJ220" i="2006" s="1"/>
  <c r="DO232" i="2006"/>
  <c r="DP222" i="2008"/>
  <c r="DJ222" i="2008" s="1"/>
  <c r="DO234" i="2008"/>
  <c r="DP212" i="2006"/>
  <c r="DJ212" i="2006" s="1"/>
  <c r="DP214" i="2008"/>
  <c r="DJ214" i="2008" s="1"/>
  <c r="DO226" i="2008"/>
  <c r="DP211" i="2008"/>
  <c r="DJ211" i="2008" s="1"/>
  <c r="DO223" i="2008"/>
  <c r="DP213" i="2008"/>
  <c r="DJ213" i="2008" s="1"/>
  <c r="DO225" i="2008"/>
  <c r="DO227" i="2008"/>
  <c r="DP215" i="2008"/>
  <c r="DJ215" i="2008" s="1"/>
  <c r="DP212" i="2008"/>
  <c r="DJ212" i="2008" s="1"/>
  <c r="DP214" i="2006"/>
  <c r="DJ214" i="2006" s="1"/>
  <c r="DO226" i="2006"/>
  <c r="DP211" i="2006"/>
  <c r="DJ211" i="2006" s="1"/>
  <c r="DO223" i="2006"/>
  <c r="DO225" i="2006"/>
  <c r="DP213" i="2006"/>
  <c r="DJ213" i="2006" s="1"/>
  <c r="DP215" i="2006"/>
  <c r="DJ215" i="2006" s="1"/>
  <c r="DO227" i="2006"/>
  <c r="K228" i="2005"/>
  <c r="J216" i="2006"/>
  <c r="K228" i="2006" s="1"/>
  <c r="CD216" i="2008"/>
  <c r="CF216" i="2008" s="1"/>
  <c r="BZ216" i="2008" s="1"/>
  <c r="CD216" i="2006"/>
  <c r="CF216" i="2006" s="1"/>
  <c r="BZ216" i="2006" s="1"/>
  <c r="T228" i="2005"/>
  <c r="S216" i="2006"/>
  <c r="U216" i="2006" s="1"/>
  <c r="O216" i="2006" s="1"/>
  <c r="BU216" i="2008"/>
  <c r="BV228" i="2008" s="1"/>
  <c r="BU216" i="2006"/>
  <c r="BW216" i="2006" s="1"/>
  <c r="BQ216" i="2006" s="1"/>
  <c r="BV228" i="2005"/>
  <c r="CV216" i="2008"/>
  <c r="CV216" i="2006"/>
  <c r="CW228" i="2006" s="1"/>
  <c r="DF228" i="2005"/>
  <c r="L220" i="2006"/>
  <c r="F220" i="2006" s="1"/>
  <c r="K232" i="2006"/>
  <c r="BL216" i="2008"/>
  <c r="BM228" i="2008" s="1"/>
  <c r="BL216" i="2006"/>
  <c r="BN216" i="2006" s="1"/>
  <c r="BH216" i="2006" s="1"/>
  <c r="BM228" i="2005"/>
  <c r="DO228" i="2005"/>
  <c r="D41" i="2003"/>
  <c r="E42" i="2003" s="1"/>
  <c r="Q215" i="2005"/>
  <c r="CX216" i="2006"/>
  <c r="CR216" i="2006" s="1"/>
  <c r="CE228" i="2006"/>
  <c r="L216" i="2006"/>
  <c r="F216" i="2006" s="1"/>
  <c r="CX216" i="2008"/>
  <c r="CR216" i="2008" s="1"/>
  <c r="CW228" i="2008"/>
  <c r="BV228" i="2006"/>
  <c r="T228" i="2006"/>
  <c r="T216" i="2006"/>
  <c r="CG41" i="2003"/>
  <c r="CH42" i="2003" s="1"/>
  <c r="CJ41" i="2003"/>
  <c r="CK42" i="2003" s="1"/>
  <c r="CY41" i="2003"/>
  <c r="CZ42" i="2003" s="1"/>
  <c r="DB41" i="2003"/>
  <c r="DC42" i="2003" s="1"/>
  <c r="EC41" i="2003"/>
  <c r="ED42" i="2003" s="1"/>
  <c r="DZ41" i="2003"/>
  <c r="EA42" i="2003" s="1"/>
  <c r="DT41" i="2003"/>
  <c r="DU42" i="2003" s="1"/>
  <c r="DQ41" i="2003"/>
  <c r="DR42" i="2003" s="1"/>
  <c r="DH41" i="2003"/>
  <c r="DI42" i="2003" s="1"/>
  <c r="DK41" i="2003"/>
  <c r="DL42" i="2003" s="1"/>
  <c r="BR41" i="2003"/>
  <c r="BS42" i="2003" s="1"/>
  <c r="BO41" i="2003"/>
  <c r="BP42" i="2003" s="1"/>
  <c r="BI41" i="2003"/>
  <c r="BJ42" i="2003" s="1"/>
  <c r="Y41" i="2003"/>
  <c r="V41" i="2003"/>
  <c r="W42" i="2003" s="1"/>
  <c r="P41" i="2003"/>
  <c r="Q42" i="2003"/>
  <c r="BT41" i="2003"/>
  <c r="DV41" i="2003"/>
  <c r="R41" i="2003"/>
  <c r="CL41" i="2003"/>
  <c r="EE41" i="2003"/>
  <c r="I41" i="2003"/>
  <c r="DD41" i="2003"/>
  <c r="AB41" i="2003"/>
  <c r="AD41" i="2003" s="1"/>
  <c r="CK42" i="2002"/>
  <c r="ED42" i="2002"/>
  <c r="EA42" i="2002"/>
  <c r="DT41" i="2002"/>
  <c r="DU42" i="2002" s="1"/>
  <c r="DQ41" i="2002"/>
  <c r="DR42" i="2002" s="1"/>
  <c r="DL42" i="2002"/>
  <c r="DI42" i="2002"/>
  <c r="DC42" i="2002"/>
  <c r="CZ42" i="2002"/>
  <c r="CH42" i="2002"/>
  <c r="BS42" i="2002"/>
  <c r="BP42" i="2002"/>
  <c r="BJ42" i="2002"/>
  <c r="BG42" i="2002"/>
  <c r="AC42" i="2002"/>
  <c r="Y41" i="2002"/>
  <c r="AA41" i="2002" s="1"/>
  <c r="W42" i="2002"/>
  <c r="Q42" i="2002"/>
  <c r="N42" i="2002"/>
  <c r="H42" i="2002"/>
  <c r="E42" i="2002"/>
  <c r="I41" i="2002"/>
  <c r="CL41" i="2002"/>
  <c r="EE41" i="2002"/>
  <c r="BT41" i="2002"/>
  <c r="DD41" i="2002"/>
  <c r="R41" i="2002"/>
  <c r="BK41" i="2002"/>
  <c r="DM41" i="2002"/>
  <c r="EF224" i="2005"/>
  <c r="EG236" i="2005" s="1"/>
  <c r="EE224" i="2005"/>
  <c r="ED224" i="2005"/>
  <c r="EA224" i="2005"/>
  <c r="DO236" i="2005"/>
  <c r="DM224" i="2005"/>
  <c r="DL224" i="2005"/>
  <c r="DI224" i="2005"/>
  <c r="DD224" i="2005"/>
  <c r="DC224" i="2005"/>
  <c r="CZ224" i="2005"/>
  <c r="CL224" i="2005"/>
  <c r="CK224" i="2005"/>
  <c r="BT224" i="2005"/>
  <c r="BS224" i="2005"/>
  <c r="BP224" i="2005"/>
  <c r="BK224" i="2005"/>
  <c r="BJ224" i="2005"/>
  <c r="BG224" i="2005"/>
  <c r="AD224" i="2005"/>
  <c r="X224" i="2005" s="1"/>
  <c r="AC224" i="2005"/>
  <c r="W224" i="2005"/>
  <c r="Q224" i="2005"/>
  <c r="N224" i="2005"/>
  <c r="J224" i="2006"/>
  <c r="I224" i="2005"/>
  <c r="H224" i="2005"/>
  <c r="E224" i="2005"/>
  <c r="EF223" i="2005"/>
  <c r="EG235" i="2005" s="1"/>
  <c r="EE223" i="2005"/>
  <c r="ED223" i="2005"/>
  <c r="EA223" i="2005"/>
  <c r="DO235" i="2005"/>
  <c r="DM223" i="2005"/>
  <c r="DL223" i="2005"/>
  <c r="DI223" i="2005"/>
  <c r="DD223" i="2005"/>
  <c r="DC223" i="2005"/>
  <c r="CZ223" i="2005"/>
  <c r="CL223" i="2005"/>
  <c r="CK223" i="2005"/>
  <c r="CH223" i="2005"/>
  <c r="BT223" i="2005"/>
  <c r="BS223" i="2005"/>
  <c r="BP223" i="2005"/>
  <c r="BK223" i="2005"/>
  <c r="BJ223" i="2005"/>
  <c r="BG223" i="2005"/>
  <c r="AD223" i="2005"/>
  <c r="X223" i="2005" s="1"/>
  <c r="AC223" i="2005"/>
  <c r="W223" i="2005"/>
  <c r="R223" i="2005"/>
  <c r="Q223" i="2005"/>
  <c r="N223" i="2005"/>
  <c r="I223" i="2005"/>
  <c r="H223" i="2005"/>
  <c r="E223" i="2005"/>
  <c r="EF222" i="2005"/>
  <c r="EG234" i="2005" s="1"/>
  <c r="EE222" i="2005"/>
  <c r="EA222" i="2005"/>
  <c r="DM222" i="2005"/>
  <c r="DL222" i="2005"/>
  <c r="DI222" i="2005"/>
  <c r="DD222" i="2005"/>
  <c r="DC222" i="2005"/>
  <c r="CZ222" i="2005"/>
  <c r="CL222" i="2005"/>
  <c r="CK222" i="2005"/>
  <c r="CH222" i="2005"/>
  <c r="BT222" i="2005"/>
  <c r="BS222" i="2005"/>
  <c r="BP222" i="2005"/>
  <c r="BK222" i="2005"/>
  <c r="BJ222" i="2005"/>
  <c r="BG222" i="2005"/>
  <c r="AD222" i="2005"/>
  <c r="X222" i="2005" s="1"/>
  <c r="AC222" i="2005"/>
  <c r="W222" i="2005"/>
  <c r="R222" i="2005"/>
  <c r="Q222" i="2005"/>
  <c r="N222" i="2005"/>
  <c r="I222" i="2005"/>
  <c r="H222" i="2005"/>
  <c r="E222" i="2005"/>
  <c r="EF221" i="2005"/>
  <c r="EG233" i="2005" s="1"/>
  <c r="EE221" i="2005"/>
  <c r="EA221" i="2005"/>
  <c r="DO233" i="2005"/>
  <c r="DM221" i="2005"/>
  <c r="DL221" i="2005"/>
  <c r="DI221" i="2005"/>
  <c r="DD221" i="2005"/>
  <c r="DC221" i="2005"/>
  <c r="CZ221" i="2005"/>
  <c r="CL221" i="2005"/>
  <c r="CK221" i="2005"/>
  <c r="CH221" i="2005"/>
  <c r="BT221" i="2005"/>
  <c r="BS221" i="2005"/>
  <c r="BP221" i="2005"/>
  <c r="BK221" i="2005"/>
  <c r="BJ221" i="2005"/>
  <c r="BG221" i="2005"/>
  <c r="AD221" i="2005"/>
  <c r="X221" i="2005" s="1"/>
  <c r="AC221" i="2005"/>
  <c r="W221" i="2005"/>
  <c r="S221" i="2006"/>
  <c r="R221" i="2005"/>
  <c r="Q221" i="2005"/>
  <c r="N221" i="2005"/>
  <c r="F221" i="2005"/>
  <c r="H221" i="2005"/>
  <c r="E221" i="2005"/>
  <c r="EF220" i="2005"/>
  <c r="EE220" i="2005"/>
  <c r="EA220" i="2005"/>
  <c r="DM220" i="2005"/>
  <c r="DL220" i="2005"/>
  <c r="DI220" i="2005"/>
  <c r="DD220" i="2005"/>
  <c r="DC220" i="2005"/>
  <c r="CZ220" i="2005"/>
  <c r="CL220" i="2005"/>
  <c r="CK220" i="2005"/>
  <c r="CH220" i="2005"/>
  <c r="BT220" i="2005"/>
  <c r="BS220" i="2005"/>
  <c r="BP220" i="2005"/>
  <c r="BK220" i="2005"/>
  <c r="BJ220" i="2005"/>
  <c r="BG220" i="2005"/>
  <c r="AD220" i="2005"/>
  <c r="X220" i="2005"/>
  <c r="AC220" i="2005"/>
  <c r="W220" i="2005"/>
  <c r="S220" i="2006"/>
  <c r="R220" i="2005"/>
  <c r="Q220" i="2005"/>
  <c r="N220" i="2005"/>
  <c r="I220" i="2005"/>
  <c r="H220" i="2005"/>
  <c r="E220" i="2005"/>
  <c r="EF219" i="2005"/>
  <c r="EG231" i="2005" s="1"/>
  <c r="EE219" i="2005"/>
  <c r="EA219" i="2005"/>
  <c r="DM219" i="2005"/>
  <c r="DL219" i="2005"/>
  <c r="DI219" i="2005"/>
  <c r="DD219" i="2005"/>
  <c r="DC219" i="2005"/>
  <c r="CZ219" i="2005"/>
  <c r="CL219" i="2005"/>
  <c r="CK219" i="2005"/>
  <c r="CH219" i="2005"/>
  <c r="BT219" i="2005"/>
  <c r="BS219" i="2005"/>
  <c r="BP219" i="2005"/>
  <c r="BK219" i="2005"/>
  <c r="BJ219" i="2005"/>
  <c r="BG219" i="2005"/>
  <c r="AD219" i="2005"/>
  <c r="X219" i="2005" s="1"/>
  <c r="AC219" i="2005"/>
  <c r="W219" i="2005"/>
  <c r="S219" i="2006"/>
  <c r="R219" i="2005"/>
  <c r="Q219" i="2005"/>
  <c r="N219" i="2005"/>
  <c r="I219" i="2005"/>
  <c r="H219" i="2005"/>
  <c r="E219" i="2005"/>
  <c r="EF218" i="2005"/>
  <c r="EG230" i="2005" s="1"/>
  <c r="EE218" i="2005"/>
  <c r="EA218" i="2005"/>
  <c r="DM218" i="2005"/>
  <c r="DL218" i="2005"/>
  <c r="DI218" i="2005"/>
  <c r="DD218" i="2005"/>
  <c r="DC218" i="2005"/>
  <c r="CZ218" i="2005"/>
  <c r="CL218" i="2005"/>
  <c r="CK218" i="2005"/>
  <c r="CH218" i="2005"/>
  <c r="BT218" i="2005"/>
  <c r="BS218" i="2005"/>
  <c r="BP218" i="2005"/>
  <c r="BK218" i="2005"/>
  <c r="BJ218" i="2005"/>
  <c r="BG218" i="2005"/>
  <c r="AD218" i="2005"/>
  <c r="X218" i="2005" s="1"/>
  <c r="AC218" i="2005"/>
  <c r="W218" i="2005"/>
  <c r="S218" i="2006"/>
  <c r="R218" i="2005"/>
  <c r="Q218" i="2005"/>
  <c r="N218" i="2005"/>
  <c r="I218" i="2005"/>
  <c r="H218" i="2005"/>
  <c r="E218" i="2005"/>
  <c r="EF217" i="2005"/>
  <c r="EG229" i="2005" s="1"/>
  <c r="EE217" i="2005"/>
  <c r="EA217" i="2005"/>
  <c r="DO217" i="2005"/>
  <c r="DM217" i="2005"/>
  <c r="DL217" i="2005"/>
  <c r="DI217" i="2005"/>
  <c r="DD217" i="2005"/>
  <c r="DC217" i="2005"/>
  <c r="CZ217" i="2005"/>
  <c r="CL217" i="2005"/>
  <c r="CK217" i="2005"/>
  <c r="CH217" i="2005"/>
  <c r="BT217" i="2005"/>
  <c r="BS217" i="2005"/>
  <c r="BP217" i="2005"/>
  <c r="BK217" i="2005"/>
  <c r="BJ217" i="2005"/>
  <c r="BG217" i="2005"/>
  <c r="AD217" i="2005"/>
  <c r="X217" i="2005" s="1"/>
  <c r="AC217" i="2005"/>
  <c r="W217" i="2005"/>
  <c r="R217" i="2005"/>
  <c r="Q217" i="2005"/>
  <c r="N217" i="2005"/>
  <c r="I217" i="2005"/>
  <c r="H217" i="2005"/>
  <c r="E217" i="2005"/>
  <c r="EF216" i="2005"/>
  <c r="EF42" i="2003"/>
  <c r="EE216" i="2005"/>
  <c r="EA216" i="2005"/>
  <c r="DP216" i="2005"/>
  <c r="DM216" i="2005"/>
  <c r="DL216" i="2005"/>
  <c r="DI216" i="2005"/>
  <c r="DD216" i="2005"/>
  <c r="DC216" i="2005"/>
  <c r="CZ216" i="2005"/>
  <c r="CL216" i="2005"/>
  <c r="CK216" i="2005"/>
  <c r="CH216" i="2005"/>
  <c r="BT216" i="2005"/>
  <c r="BS216" i="2005"/>
  <c r="BP216" i="2005"/>
  <c r="BK216" i="2005"/>
  <c r="BJ216" i="2005"/>
  <c r="BG216" i="2005"/>
  <c r="AD216" i="2005"/>
  <c r="X216" i="2005"/>
  <c r="AC216" i="2005"/>
  <c r="W216" i="2005"/>
  <c r="U216" i="2005"/>
  <c r="R216" i="2005"/>
  <c r="Q216" i="2005"/>
  <c r="N216" i="2005"/>
  <c r="I216" i="2005"/>
  <c r="H216" i="2005"/>
  <c r="E216" i="2005"/>
  <c r="EF215" i="2005"/>
  <c r="EG227" i="2005" s="1"/>
  <c r="EE215" i="2005"/>
  <c r="EA215" i="2005"/>
  <c r="DM215" i="2005"/>
  <c r="DL215" i="2005"/>
  <c r="DI215" i="2005"/>
  <c r="DD215" i="2005"/>
  <c r="DC215" i="2005"/>
  <c r="CZ215" i="2005"/>
  <c r="CL215" i="2005"/>
  <c r="CK215" i="2005"/>
  <c r="CH215" i="2005"/>
  <c r="BT215" i="2005"/>
  <c r="BS215" i="2005"/>
  <c r="BP215" i="2005"/>
  <c r="BK215" i="2005"/>
  <c r="BJ215" i="2005"/>
  <c r="BG215" i="2005"/>
  <c r="AD215" i="2005"/>
  <c r="X215" i="2005" s="1"/>
  <c r="AC215" i="2005"/>
  <c r="W215" i="2005"/>
  <c r="R215" i="2005"/>
  <c r="N215" i="2005"/>
  <c r="I215" i="2005"/>
  <c r="H215" i="2005"/>
  <c r="E215" i="2005"/>
  <c r="EF214" i="2005"/>
  <c r="EE214" i="2005"/>
  <c r="EA214" i="2005"/>
  <c r="DO226" i="2005"/>
  <c r="DM214" i="2005"/>
  <c r="DL214" i="2005"/>
  <c r="DI214" i="2005"/>
  <c r="DD214" i="2005"/>
  <c r="DC214" i="2005"/>
  <c r="CZ214" i="2005"/>
  <c r="CL214" i="2005"/>
  <c r="CK214" i="2005"/>
  <c r="CH214" i="2005"/>
  <c r="BT214" i="2005"/>
  <c r="BS214" i="2005"/>
  <c r="BP214" i="2005"/>
  <c r="BK214" i="2005"/>
  <c r="BJ214" i="2005"/>
  <c r="BG214" i="2005"/>
  <c r="AD214" i="2005"/>
  <c r="X214" i="2005" s="1"/>
  <c r="AC214" i="2005"/>
  <c r="W214" i="2005"/>
  <c r="S214" i="2006"/>
  <c r="R214" i="2005"/>
  <c r="Q214" i="2005"/>
  <c r="N214" i="2005"/>
  <c r="I214" i="2005"/>
  <c r="H214" i="2005"/>
  <c r="E214" i="2005"/>
  <c r="EF213" i="2005"/>
  <c r="EE213" i="2005"/>
  <c r="EA213" i="2005"/>
  <c r="DO225" i="2005"/>
  <c r="DM213" i="2005"/>
  <c r="DL213" i="2005"/>
  <c r="DI213" i="2005"/>
  <c r="DD213" i="2005"/>
  <c r="DC213" i="2005"/>
  <c r="CZ213" i="2005"/>
  <c r="CL213" i="2005"/>
  <c r="CK213" i="2005"/>
  <c r="CH213" i="2005"/>
  <c r="BT213" i="2005"/>
  <c r="BS213" i="2005"/>
  <c r="BP213" i="2005"/>
  <c r="BK213" i="2005"/>
  <c r="BJ213" i="2005"/>
  <c r="BG213" i="2005"/>
  <c r="AD213" i="2005"/>
  <c r="X213" i="2005"/>
  <c r="AC213" i="2005"/>
  <c r="W213" i="2005"/>
  <c r="R213" i="2005"/>
  <c r="Q213" i="2005"/>
  <c r="N213" i="2005"/>
  <c r="I213" i="2005"/>
  <c r="H213" i="2005"/>
  <c r="E213" i="2005"/>
  <c r="BU223" i="2008"/>
  <c r="BU223" i="2006"/>
  <c r="BV235" i="2005"/>
  <c r="T235" i="2005"/>
  <c r="S223" i="2006"/>
  <c r="CD224" i="2008"/>
  <c r="CD224" i="2006"/>
  <c r="BN224" i="2005"/>
  <c r="BH224" i="2005" s="1"/>
  <c r="BL224" i="2008"/>
  <c r="BL224" i="2006"/>
  <c r="BM236" i="2005"/>
  <c r="BW224" i="2005"/>
  <c r="BQ224" i="2005" s="1"/>
  <c r="BU224" i="2008"/>
  <c r="BU224" i="2006"/>
  <c r="BV236" i="2005"/>
  <c r="BN223" i="2005"/>
  <c r="BH223" i="2005" s="1"/>
  <c r="BL223" i="2008"/>
  <c r="BL223" i="2006"/>
  <c r="BM235" i="2005"/>
  <c r="CD223" i="2008"/>
  <c r="CD223" i="2006"/>
  <c r="CO223" i="2005"/>
  <c r="CI223" i="2005" s="1"/>
  <c r="CM223" i="2008"/>
  <c r="CM223" i="2006"/>
  <c r="CN235" i="2005"/>
  <c r="DG223" i="2005"/>
  <c r="DA223" i="2005" s="1"/>
  <c r="CV223" i="2008"/>
  <c r="CV223" i="2006"/>
  <c r="DF235" i="2005"/>
  <c r="L224" i="2006"/>
  <c r="F224" i="2006" s="1"/>
  <c r="K236" i="2006"/>
  <c r="CM224" i="2008"/>
  <c r="CM224" i="2006"/>
  <c r="CN236" i="2005"/>
  <c r="CV224" i="2008"/>
  <c r="CV224" i="2006"/>
  <c r="DF236" i="2005"/>
  <c r="DN224" i="2008"/>
  <c r="DN224" i="2006"/>
  <c r="DW42" i="2003"/>
  <c r="K235" i="2005"/>
  <c r="J223" i="2006"/>
  <c r="T236" i="2005"/>
  <c r="S224" i="2006"/>
  <c r="CO216" i="2005"/>
  <c r="CM216" i="2008"/>
  <c r="CM216" i="2006"/>
  <c r="CN228" i="2005"/>
  <c r="EH216" i="2005"/>
  <c r="EB216" i="2005"/>
  <c r="EG228" i="2005"/>
  <c r="K229" i="2005"/>
  <c r="J217" i="2006"/>
  <c r="S217" i="2006"/>
  <c r="BL218" i="2008"/>
  <c r="BL218" i="2006"/>
  <c r="BM230" i="2005"/>
  <c r="BU218" i="2008"/>
  <c r="BU218" i="2006"/>
  <c r="BV230" i="2005"/>
  <c r="CD218" i="2008"/>
  <c r="CD218" i="2006"/>
  <c r="CO218" i="2005"/>
  <c r="CI218" i="2005" s="1"/>
  <c r="CM218" i="2008"/>
  <c r="CM218" i="2006"/>
  <c r="CN230" i="2005"/>
  <c r="CV218" i="2008"/>
  <c r="CV218" i="2006"/>
  <c r="DF230" i="2005"/>
  <c r="DP218" i="2005"/>
  <c r="DJ218" i="2005" s="1"/>
  <c r="DO230" i="2005"/>
  <c r="BL219" i="2008"/>
  <c r="BL219" i="2006"/>
  <c r="BM231" i="2005"/>
  <c r="BW219" i="2005"/>
  <c r="BQ219" i="2005" s="1"/>
  <c r="BU219" i="2008"/>
  <c r="BU219" i="2006"/>
  <c r="BV231" i="2005"/>
  <c r="CD219" i="2008"/>
  <c r="CD219" i="2006"/>
  <c r="CO219" i="2005"/>
  <c r="CI219" i="2005" s="1"/>
  <c r="CM219" i="2008"/>
  <c r="CM219" i="2006"/>
  <c r="CN231" i="2005"/>
  <c r="DG219" i="2005"/>
  <c r="DA219" i="2005" s="1"/>
  <c r="CV219" i="2008"/>
  <c r="CV219" i="2006"/>
  <c r="DF231" i="2005"/>
  <c r="DP219" i="2005"/>
  <c r="DJ219" i="2005" s="1"/>
  <c r="DO231" i="2005"/>
  <c r="BL220" i="2008"/>
  <c r="BL220" i="2006"/>
  <c r="BM232" i="2005"/>
  <c r="BU220" i="2008"/>
  <c r="BU220" i="2006"/>
  <c r="BV232" i="2005"/>
  <c r="CD220" i="2008"/>
  <c r="CD220" i="2006"/>
  <c r="CO220" i="2005"/>
  <c r="CI220" i="2005"/>
  <c r="CM220" i="2008"/>
  <c r="CM220" i="2006"/>
  <c r="CN232" i="2005"/>
  <c r="CV220" i="2008"/>
  <c r="CV220" i="2006"/>
  <c r="DF232" i="2005"/>
  <c r="DP220" i="2005"/>
  <c r="DJ220" i="2005"/>
  <c r="T233" i="2006"/>
  <c r="U221" i="2006"/>
  <c r="O221" i="2006" s="1"/>
  <c r="T221" i="2006"/>
  <c r="K234" i="2005"/>
  <c r="J222" i="2006"/>
  <c r="T234" i="2005"/>
  <c r="S222" i="2006"/>
  <c r="BL217" i="2008"/>
  <c r="BL217" i="2006"/>
  <c r="BM229" i="2005"/>
  <c r="BW217" i="2005"/>
  <c r="BQ217" i="2005" s="1"/>
  <c r="BU217" i="2008"/>
  <c r="BU217" i="2006"/>
  <c r="BV229" i="2005"/>
  <c r="CD217" i="2008"/>
  <c r="CD217" i="2006"/>
  <c r="CO217" i="2005"/>
  <c r="CI217" i="2005" s="1"/>
  <c r="CM217" i="2008"/>
  <c r="CM217" i="2006"/>
  <c r="CN229" i="2005"/>
  <c r="DG217" i="2005"/>
  <c r="DA217" i="2005" s="1"/>
  <c r="CV217" i="2008"/>
  <c r="CV217" i="2006"/>
  <c r="DF229" i="2005"/>
  <c r="DP217" i="2005"/>
  <c r="DJ217" i="2005" s="1"/>
  <c r="DO229" i="2005"/>
  <c r="K230" i="2005"/>
  <c r="J218" i="2006"/>
  <c r="U218" i="2006"/>
  <c r="O218" i="2006" s="1"/>
  <c r="T230" i="2006"/>
  <c r="T218" i="2006"/>
  <c r="K231" i="2005"/>
  <c r="J219" i="2006"/>
  <c r="U219" i="2006"/>
  <c r="O219" i="2006" s="1"/>
  <c r="T231" i="2006"/>
  <c r="T219" i="2006"/>
  <c r="U220" i="2006"/>
  <c r="O220" i="2006" s="1"/>
  <c r="T232" i="2006"/>
  <c r="T220" i="2006"/>
  <c r="EH220" i="2005"/>
  <c r="EB220" i="2005" s="1"/>
  <c r="EG232" i="2005"/>
  <c r="BN221" i="2005"/>
  <c r="BL221" i="2008"/>
  <c r="BL221" i="2006"/>
  <c r="BM233" i="2005"/>
  <c r="BU221" i="2008"/>
  <c r="BU221" i="2006"/>
  <c r="BV233" i="2005"/>
  <c r="CD221" i="2008"/>
  <c r="CD221" i="2006"/>
  <c r="CM221" i="2008"/>
  <c r="CM221" i="2006"/>
  <c r="CN233" i="2005"/>
  <c r="DG221" i="2005"/>
  <c r="CV221" i="2008"/>
  <c r="CV221" i="2006"/>
  <c r="DF233" i="2005"/>
  <c r="BN222" i="2005"/>
  <c r="BH222" i="2005" s="1"/>
  <c r="BL222" i="2008"/>
  <c r="BL222" i="2006"/>
  <c r="BM234" i="2005"/>
  <c r="BU222" i="2008"/>
  <c r="BU222" i="2006"/>
  <c r="BV234" i="2005"/>
  <c r="CD222" i="2008"/>
  <c r="CD222" i="2006"/>
  <c r="CM222" i="2008"/>
  <c r="CM222" i="2006"/>
  <c r="CN234" i="2005"/>
  <c r="DG222" i="2005"/>
  <c r="DA222" i="2005" s="1"/>
  <c r="CV222" i="2008"/>
  <c r="CV222" i="2006"/>
  <c r="DF234" i="2005"/>
  <c r="DP222" i="2005"/>
  <c r="DJ222" i="2005" s="1"/>
  <c r="K225" i="2005"/>
  <c r="J213" i="2006"/>
  <c r="T225" i="2005"/>
  <c r="S213" i="2006"/>
  <c r="EG225" i="2005"/>
  <c r="K226" i="2005"/>
  <c r="J214" i="2006"/>
  <c r="T214" i="2006"/>
  <c r="U214" i="2006"/>
  <c r="O214" i="2006" s="1"/>
  <c r="T226" i="2006"/>
  <c r="EH214" i="2005"/>
  <c r="EB214" i="2005" s="1"/>
  <c r="EG226" i="2005"/>
  <c r="K227" i="2005"/>
  <c r="J215" i="2006"/>
  <c r="BL215" i="2008"/>
  <c r="BL215" i="2006"/>
  <c r="BM227" i="2005"/>
  <c r="BW215" i="2005"/>
  <c r="BQ215" i="2005" s="1"/>
  <c r="BU215" i="2008"/>
  <c r="BU215" i="2006"/>
  <c r="BV227" i="2005"/>
  <c r="CD215" i="2008"/>
  <c r="CD215" i="2006"/>
  <c r="CO215" i="2005"/>
  <c r="CI215" i="2005" s="1"/>
  <c r="CM215" i="2008"/>
  <c r="CM215" i="2006"/>
  <c r="CN227" i="2005"/>
  <c r="DG215" i="2005"/>
  <c r="DA215" i="2005" s="1"/>
  <c r="CV215" i="2008"/>
  <c r="CV215" i="2006"/>
  <c r="DF227" i="2005"/>
  <c r="DP215" i="2005"/>
  <c r="DJ215" i="2005" s="1"/>
  <c r="DO227" i="2005"/>
  <c r="BM225" i="2005"/>
  <c r="BL213" i="2008"/>
  <c r="BL213" i="2006"/>
  <c r="BV225" i="2005"/>
  <c r="BU213" i="2008"/>
  <c r="BU213" i="2006"/>
  <c r="CD213" i="2008"/>
  <c r="CD213" i="2006"/>
  <c r="CN225" i="2005"/>
  <c r="CM213" i="2008"/>
  <c r="CM213" i="2006"/>
  <c r="CV213" i="2008"/>
  <c r="DF225" i="2005"/>
  <c r="CV213" i="2006"/>
  <c r="BL214" i="2008"/>
  <c r="BL214" i="2006"/>
  <c r="BM226" i="2005"/>
  <c r="BW214" i="2005"/>
  <c r="BQ214" i="2005" s="1"/>
  <c r="BV226" i="2005"/>
  <c r="BU214" i="2008"/>
  <c r="BU214" i="2006"/>
  <c r="CD214" i="2008"/>
  <c r="CD214" i="2006"/>
  <c r="CO214" i="2005"/>
  <c r="CI214" i="2005" s="1"/>
  <c r="CM214" i="2008"/>
  <c r="CM214" i="2006"/>
  <c r="CN226" i="2005"/>
  <c r="CV214" i="2008"/>
  <c r="CV214" i="2006"/>
  <c r="DF226" i="2005"/>
  <c r="T227" i="2005"/>
  <c r="S215" i="2006"/>
  <c r="L224" i="2005"/>
  <c r="F224" i="2005" s="1"/>
  <c r="K236" i="2005"/>
  <c r="U214" i="2005"/>
  <c r="O214" i="2005"/>
  <c r="T226" i="2005"/>
  <c r="U215" i="2005"/>
  <c r="O215" i="2005" s="1"/>
  <c r="U217" i="2005"/>
  <c r="O217" i="2005" s="1"/>
  <c r="T229" i="2005"/>
  <c r="U221" i="2005"/>
  <c r="O221" i="2005" s="1"/>
  <c r="T233" i="2005"/>
  <c r="U218" i="2005"/>
  <c r="O218" i="2005" s="1"/>
  <c r="T230" i="2005"/>
  <c r="U219" i="2005"/>
  <c r="O219" i="2005" s="1"/>
  <c r="T231" i="2005"/>
  <c r="U220" i="2005"/>
  <c r="O220" i="2005" s="1"/>
  <c r="T232" i="2005"/>
  <c r="DX43" i="2002"/>
  <c r="BM43" i="2002"/>
  <c r="BW213" i="2005"/>
  <c r="BQ213" i="2005" s="1"/>
  <c r="BV43" i="2002"/>
  <c r="CN43" i="2002"/>
  <c r="DF43" i="2002"/>
  <c r="DP213" i="2005"/>
  <c r="DJ213" i="2005" s="1"/>
  <c r="DO43" i="2002"/>
  <c r="K43" i="2002"/>
  <c r="T43" i="2002"/>
  <c r="BH221" i="2005"/>
  <c r="DJ216" i="2005"/>
  <c r="EH221" i="2005"/>
  <c r="EB221" i="2005" s="1"/>
  <c r="EH213" i="2005"/>
  <c r="EB213" i="2005"/>
  <c r="EH218" i="2005"/>
  <c r="EB218" i="2005" s="1"/>
  <c r="EH224" i="2005"/>
  <c r="EB224" i="2005" s="1"/>
  <c r="DP224" i="2005"/>
  <c r="DJ224" i="2005" s="1"/>
  <c r="DP221" i="2005"/>
  <c r="DJ221" i="2005" s="1"/>
  <c r="DG214" i="2005"/>
  <c r="DA214" i="2005" s="1"/>
  <c r="DG216" i="2005"/>
  <c r="DA216" i="2005" s="1"/>
  <c r="DG218" i="2005"/>
  <c r="DA218" i="2005" s="1"/>
  <c r="DG220" i="2005"/>
  <c r="DA220" i="2005"/>
  <c r="DA221" i="2005"/>
  <c r="CO221" i="2005"/>
  <c r="CI221" i="2005" s="1"/>
  <c r="CO213" i="2005"/>
  <c r="CI213" i="2005" s="1"/>
  <c r="CI216" i="2005"/>
  <c r="BW223" i="2005"/>
  <c r="BQ223" i="2005" s="1"/>
  <c r="U213" i="2005"/>
  <c r="O213" i="2005" s="1"/>
  <c r="O216" i="2005"/>
  <c r="U223" i="2005"/>
  <c r="O223" i="2005" s="1"/>
  <c r="L213" i="2005"/>
  <c r="F213" i="2005" s="1"/>
  <c r="L216" i="2005"/>
  <c r="F216" i="2005" s="1"/>
  <c r="L222" i="2005"/>
  <c r="F222" i="2005" s="1"/>
  <c r="L220" i="2005"/>
  <c r="F220" i="2005" s="1"/>
  <c r="L218" i="2005"/>
  <c r="F218" i="2005" s="1"/>
  <c r="BN215" i="2005"/>
  <c r="BH215" i="2005" s="1"/>
  <c r="EH215" i="2005"/>
  <c r="EB215" i="2005" s="1"/>
  <c r="BW220" i="2005"/>
  <c r="BQ220" i="2005" s="1"/>
  <c r="BW222" i="2005"/>
  <c r="BQ222" i="2005" s="1"/>
  <c r="L223" i="2005"/>
  <c r="F223" i="2005" s="1"/>
  <c r="DP223" i="2005"/>
  <c r="DJ223" i="2005" s="1"/>
  <c r="EH223" i="2005"/>
  <c r="EB223" i="2005" s="1"/>
  <c r="DG224" i="2005"/>
  <c r="DA224" i="2005" s="1"/>
  <c r="BN213" i="2005"/>
  <c r="BH213" i="2005" s="1"/>
  <c r="L214" i="2005"/>
  <c r="F214" i="2005" s="1"/>
  <c r="DP214" i="2005"/>
  <c r="DJ214" i="2005" s="1"/>
  <c r="BW218" i="2005"/>
  <c r="BQ218" i="2005" s="1"/>
  <c r="U222" i="2005"/>
  <c r="O222" i="2005" s="1"/>
  <c r="BW216" i="2005"/>
  <c r="BQ216" i="2005" s="1"/>
  <c r="L219" i="2005"/>
  <c r="F219" i="2005" s="1"/>
  <c r="BN219" i="2005"/>
  <c r="BH219" i="2005" s="1"/>
  <c r="EH219" i="2005"/>
  <c r="EB219" i="2005" s="1"/>
  <c r="DG213" i="2005"/>
  <c r="DA213" i="2005" s="1"/>
  <c r="L215" i="2005"/>
  <c r="F215" i="2005" s="1"/>
  <c r="L217" i="2005"/>
  <c r="F217" i="2005" s="1"/>
  <c r="BN217" i="2005"/>
  <c r="BH217" i="2005" s="1"/>
  <c r="EH217" i="2005"/>
  <c r="EB217" i="2005" s="1"/>
  <c r="CO222" i="2005"/>
  <c r="CI222" i="2005" s="1"/>
  <c r="U224" i="2005"/>
  <c r="O224" i="2005" s="1"/>
  <c r="BN214" i="2005"/>
  <c r="BH214" i="2005" s="1"/>
  <c r="BN216" i="2005"/>
  <c r="BH216" i="2005" s="1"/>
  <c r="BN218" i="2005"/>
  <c r="BH218" i="2005" s="1"/>
  <c r="BN220" i="2005"/>
  <c r="BH220" i="2005" s="1"/>
  <c r="BW221" i="2005"/>
  <c r="BQ221" i="2005" s="1"/>
  <c r="EH222" i="2005"/>
  <c r="EB222" i="2005" s="1"/>
  <c r="CO224" i="2005"/>
  <c r="CI224" i="2005" s="1"/>
  <c r="N211" i="2005"/>
  <c r="Q211" i="2005"/>
  <c r="R211" i="2005"/>
  <c r="AC211" i="2005"/>
  <c r="AD211" i="2005"/>
  <c r="X211" i="2005" s="1"/>
  <c r="BG211" i="2005"/>
  <c r="BJ211" i="2005"/>
  <c r="BK211" i="2005"/>
  <c r="BP211" i="2005"/>
  <c r="BS211" i="2005"/>
  <c r="BT211" i="2005"/>
  <c r="CH211" i="2005"/>
  <c r="CK211" i="2005"/>
  <c r="CL211" i="2005"/>
  <c r="CZ211" i="2005"/>
  <c r="DC211" i="2005"/>
  <c r="DD211" i="2005"/>
  <c r="DI211" i="2005"/>
  <c r="DL211" i="2005"/>
  <c r="DM211" i="2005"/>
  <c r="DO223" i="2005"/>
  <c r="EG223" i="2005"/>
  <c r="E211" i="2005"/>
  <c r="H211" i="2005"/>
  <c r="I211" i="2005"/>
  <c r="DG42" i="2003"/>
  <c r="DF43" i="2003"/>
  <c r="DP42" i="2003"/>
  <c r="DJ42" i="2003" s="1"/>
  <c r="DO43" i="2003"/>
  <c r="DY42" i="2003"/>
  <c r="DX43" i="2003"/>
  <c r="L42" i="2003"/>
  <c r="EH42" i="2003"/>
  <c r="EB42" i="2003" s="1"/>
  <c r="EG43" i="2003"/>
  <c r="EH42" i="2002"/>
  <c r="EB42" i="2002" s="1"/>
  <c r="EG43" i="2002"/>
  <c r="CX224" i="2006"/>
  <c r="CR224" i="2006" s="1"/>
  <c r="CW236" i="2006"/>
  <c r="CO224" i="2008"/>
  <c r="CI224" i="2008" s="1"/>
  <c r="CN236" i="2008"/>
  <c r="CX223" i="2006"/>
  <c r="CR223" i="2006" s="1"/>
  <c r="CW235" i="2006"/>
  <c r="CO223" i="2006"/>
  <c r="CI223" i="2006" s="1"/>
  <c r="CN235" i="2006"/>
  <c r="CF223" i="2006"/>
  <c r="BZ223" i="2006" s="1"/>
  <c r="CE235" i="2006"/>
  <c r="BM235" i="2006"/>
  <c r="BN223" i="2006"/>
  <c r="BH223" i="2006" s="1"/>
  <c r="BV236" i="2006"/>
  <c r="BW224" i="2006"/>
  <c r="BQ224" i="2006" s="1"/>
  <c r="BM236" i="2006"/>
  <c r="BN224" i="2006"/>
  <c r="BH224" i="2006" s="1"/>
  <c r="CF224" i="2006"/>
  <c r="BZ224" i="2006"/>
  <c r="CE236" i="2006"/>
  <c r="L223" i="2006"/>
  <c r="F223" i="2006" s="1"/>
  <c r="K235" i="2006"/>
  <c r="DP224" i="2006"/>
  <c r="DJ224" i="2006" s="1"/>
  <c r="DO236" i="2006"/>
  <c r="DO224" i="2006"/>
  <c r="CW236" i="2008"/>
  <c r="CX224" i="2008"/>
  <c r="CR224" i="2008" s="1"/>
  <c r="CW235" i="2008"/>
  <c r="CX223" i="2008"/>
  <c r="CR223" i="2008" s="1"/>
  <c r="CN235" i="2008"/>
  <c r="CO223" i="2008"/>
  <c r="CI223" i="2008" s="1"/>
  <c r="CF223" i="2008"/>
  <c r="BZ223" i="2008" s="1"/>
  <c r="CE235" i="2008"/>
  <c r="BN223" i="2008"/>
  <c r="BH223" i="2008" s="1"/>
  <c r="BM235" i="2008"/>
  <c r="BW224" i="2008"/>
  <c r="BQ224" i="2008" s="1"/>
  <c r="BV236" i="2008"/>
  <c r="BN224" i="2008"/>
  <c r="BH224" i="2008"/>
  <c r="BM236" i="2008"/>
  <c r="CF224" i="2008"/>
  <c r="BZ224" i="2008" s="1"/>
  <c r="CE236" i="2008"/>
  <c r="DP224" i="2008"/>
  <c r="DJ224" i="2008" s="1"/>
  <c r="DO236" i="2008"/>
  <c r="DO224" i="2008"/>
  <c r="BW223" i="2006"/>
  <c r="BQ223" i="2006" s="1"/>
  <c r="BV235" i="2006"/>
  <c r="U224" i="2006"/>
  <c r="O224" i="2006" s="1"/>
  <c r="T236" i="2006"/>
  <c r="T224" i="2006"/>
  <c r="CO224" i="2006"/>
  <c r="CI224" i="2006" s="1"/>
  <c r="CN236" i="2006"/>
  <c r="U223" i="2006"/>
  <c r="O223" i="2006" s="1"/>
  <c r="T235" i="2006"/>
  <c r="T223" i="2006"/>
  <c r="BW223" i="2008"/>
  <c r="BQ223" i="2008" s="1"/>
  <c r="BV235" i="2008"/>
  <c r="CW234" i="2006"/>
  <c r="CX222" i="2006"/>
  <c r="CR222" i="2006" s="1"/>
  <c r="CN234" i="2006"/>
  <c r="CO222" i="2006"/>
  <c r="CI222" i="2006" s="1"/>
  <c r="CF222" i="2008"/>
  <c r="BZ222" i="2008" s="1"/>
  <c r="CE234" i="2008"/>
  <c r="BV234" i="2008"/>
  <c r="BW222" i="2008"/>
  <c r="BQ222" i="2008" s="1"/>
  <c r="BN222" i="2006"/>
  <c r="BH222" i="2006" s="1"/>
  <c r="BM234" i="2006"/>
  <c r="CX221" i="2006"/>
  <c r="CR221" i="2006" s="1"/>
  <c r="CW233" i="2006"/>
  <c r="CN233" i="2006"/>
  <c r="CO221" i="2006"/>
  <c r="CI221" i="2006" s="1"/>
  <c r="CF221" i="2008"/>
  <c r="BZ221" i="2008" s="1"/>
  <c r="CE233" i="2008"/>
  <c r="BV233" i="2006"/>
  <c r="BW221" i="2006"/>
  <c r="BQ221" i="2006" s="1"/>
  <c r="BM233" i="2008"/>
  <c r="BN221" i="2008"/>
  <c r="BH221" i="2008" s="1"/>
  <c r="K230" i="2006"/>
  <c r="L218" i="2006"/>
  <c r="F218" i="2006" s="1"/>
  <c r="CW229" i="2008"/>
  <c r="CX217" i="2008"/>
  <c r="CR217" i="2008" s="1"/>
  <c r="CN229" i="2008"/>
  <c r="CO217" i="2008"/>
  <c r="CI217" i="2008" s="1"/>
  <c r="CF217" i="2008"/>
  <c r="BZ217" i="2008" s="1"/>
  <c r="CE229" i="2008"/>
  <c r="BV229" i="2006"/>
  <c r="BW217" i="2006"/>
  <c r="BQ217" i="2006" s="1"/>
  <c r="BN217" i="2006"/>
  <c r="BH217" i="2006" s="1"/>
  <c r="BM229" i="2006"/>
  <c r="U222" i="2006"/>
  <c r="O222" i="2006" s="1"/>
  <c r="T234" i="2006"/>
  <c r="T222" i="2006"/>
  <c r="K234" i="2006"/>
  <c r="L222" i="2006"/>
  <c r="F222" i="2006" s="1"/>
  <c r="CX220" i="2006"/>
  <c r="CR220" i="2006" s="1"/>
  <c r="CW232" i="2006"/>
  <c r="CN232" i="2008"/>
  <c r="CO220" i="2008"/>
  <c r="CI220" i="2008" s="1"/>
  <c r="CF220" i="2008"/>
  <c r="BZ220" i="2008" s="1"/>
  <c r="CE232" i="2008"/>
  <c r="BV232" i="2006"/>
  <c r="BW220" i="2006"/>
  <c r="BQ220" i="2006" s="1"/>
  <c r="BM232" i="2008"/>
  <c r="BN220" i="2008"/>
  <c r="BH220" i="2008" s="1"/>
  <c r="CW231" i="2006"/>
  <c r="CX219" i="2006"/>
  <c r="CR219" i="2006" s="1"/>
  <c r="CO219" i="2006"/>
  <c r="CI219" i="2006" s="1"/>
  <c r="CN231" i="2006"/>
  <c r="CF219" i="2006"/>
  <c r="BZ219" i="2006" s="1"/>
  <c r="CE231" i="2006"/>
  <c r="BV231" i="2008"/>
  <c r="BW219" i="2008"/>
  <c r="BQ219" i="2008" s="1"/>
  <c r="BN219" i="2008"/>
  <c r="BH219" i="2008" s="1"/>
  <c r="BM231" i="2008"/>
  <c r="CW230" i="2006"/>
  <c r="CX218" i="2006"/>
  <c r="CR218" i="2006" s="1"/>
  <c r="CO218" i="2008"/>
  <c r="CI218" i="2008" s="1"/>
  <c r="CN230" i="2008"/>
  <c r="CF218" i="2008"/>
  <c r="BZ218" i="2008" s="1"/>
  <c r="CE230" i="2008"/>
  <c r="BV230" i="2006"/>
  <c r="BW218" i="2006"/>
  <c r="BQ218" i="2006" s="1"/>
  <c r="BN218" i="2008"/>
  <c r="BH218" i="2008" s="1"/>
  <c r="BM230" i="2008"/>
  <c r="L217" i="2006"/>
  <c r="F217" i="2006"/>
  <c r="K229" i="2006"/>
  <c r="CO216" i="2008"/>
  <c r="CI216" i="2008" s="1"/>
  <c r="CN228" i="2008"/>
  <c r="CW234" i="2008"/>
  <c r="CX222" i="2008"/>
  <c r="CR222" i="2008" s="1"/>
  <c r="CO222" i="2008"/>
  <c r="CI222" i="2008" s="1"/>
  <c r="CN234" i="2008"/>
  <c r="CF222" i="2006"/>
  <c r="BZ222" i="2006" s="1"/>
  <c r="CE234" i="2006"/>
  <c r="BW222" i="2006"/>
  <c r="BQ222" i="2006" s="1"/>
  <c r="BV234" i="2006"/>
  <c r="BM234" i="2008"/>
  <c r="BN222" i="2008"/>
  <c r="BH222" i="2008" s="1"/>
  <c r="CX221" i="2008"/>
  <c r="CR221" i="2008" s="1"/>
  <c r="CW233" i="2008"/>
  <c r="CO221" i="2008"/>
  <c r="CI221" i="2008" s="1"/>
  <c r="CN233" i="2008"/>
  <c r="CF221" i="2006"/>
  <c r="BZ221" i="2006" s="1"/>
  <c r="CE233" i="2006"/>
  <c r="BV233" i="2008"/>
  <c r="BW221" i="2008"/>
  <c r="BQ221" i="2008" s="1"/>
  <c r="BN221" i="2006"/>
  <c r="BH221" i="2006" s="1"/>
  <c r="BM233" i="2006"/>
  <c r="L219" i="2006"/>
  <c r="F219" i="2006" s="1"/>
  <c r="K231" i="2006"/>
  <c r="CW229" i="2006"/>
  <c r="CX217" i="2006"/>
  <c r="CR217" i="2006" s="1"/>
  <c r="CO217" i="2006"/>
  <c r="CI217" i="2006" s="1"/>
  <c r="CN229" i="2006"/>
  <c r="CE229" i="2006"/>
  <c r="CF217" i="2006"/>
  <c r="BZ217" i="2006" s="1"/>
  <c r="BW217" i="2008"/>
  <c r="BQ217" i="2008" s="1"/>
  <c r="BV229" i="2008"/>
  <c r="BM229" i="2008"/>
  <c r="BN217" i="2008"/>
  <c r="BH217" i="2008" s="1"/>
  <c r="CX220" i="2008"/>
  <c r="CR220" i="2008"/>
  <c r="CW232" i="2008"/>
  <c r="CN232" i="2006"/>
  <c r="CO220" i="2006"/>
  <c r="CI220" i="2006"/>
  <c r="CE232" i="2006"/>
  <c r="CF220" i="2006"/>
  <c r="BZ220" i="2006" s="1"/>
  <c r="BW220" i="2008"/>
  <c r="BQ220" i="2008" s="1"/>
  <c r="BV232" i="2008"/>
  <c r="BN220" i="2006"/>
  <c r="BH220" i="2006" s="1"/>
  <c r="BM232" i="2006"/>
  <c r="CX219" i="2008"/>
  <c r="CR219" i="2008" s="1"/>
  <c r="CW231" i="2008"/>
  <c r="CO219" i="2008"/>
  <c r="CI219" i="2008" s="1"/>
  <c r="CN231" i="2008"/>
  <c r="CF219" i="2008"/>
  <c r="BZ219" i="2008" s="1"/>
  <c r="CE231" i="2008"/>
  <c r="BW219" i="2006"/>
  <c r="BQ219" i="2006" s="1"/>
  <c r="BV231" i="2006"/>
  <c r="BM231" i="2006"/>
  <c r="BN219" i="2006"/>
  <c r="BH219" i="2006" s="1"/>
  <c r="CX218" i="2008"/>
  <c r="CR218" i="2008" s="1"/>
  <c r="CW230" i="2008"/>
  <c r="CO218" i="2006"/>
  <c r="CI218" i="2006" s="1"/>
  <c r="CN230" i="2006"/>
  <c r="CF218" i="2006"/>
  <c r="BZ218" i="2006" s="1"/>
  <c r="CE230" i="2006"/>
  <c r="BW218" i="2008"/>
  <c r="BQ218" i="2008" s="1"/>
  <c r="BV230" i="2008"/>
  <c r="BN218" i="2006"/>
  <c r="BH218" i="2006" s="1"/>
  <c r="BM230" i="2006"/>
  <c r="T229" i="2006"/>
  <c r="U217" i="2006"/>
  <c r="O217" i="2006" s="1"/>
  <c r="T217" i="2006"/>
  <c r="CN228" i="2006"/>
  <c r="CO216" i="2006"/>
  <c r="CI216" i="2006" s="1"/>
  <c r="CV211" i="2008"/>
  <c r="CV211" i="2006"/>
  <c r="CN223" i="2005"/>
  <c r="CM211" i="2008"/>
  <c r="CM211" i="2006"/>
  <c r="U215" i="2006"/>
  <c r="O215" i="2006" s="1"/>
  <c r="T215" i="2006"/>
  <c r="T227" i="2006"/>
  <c r="CW226" i="2008"/>
  <c r="CX214" i="2008"/>
  <c r="CR214" i="2008" s="1"/>
  <c r="CO214" i="2006"/>
  <c r="CI214" i="2006" s="1"/>
  <c r="CN226" i="2006"/>
  <c r="CF214" i="2008"/>
  <c r="BZ214" i="2008" s="1"/>
  <c r="CE226" i="2008"/>
  <c r="BW214" i="2006"/>
  <c r="BQ214" i="2006" s="1"/>
  <c r="BV226" i="2006"/>
  <c r="BM226" i="2008"/>
  <c r="BN214" i="2008"/>
  <c r="BH214" i="2008" s="1"/>
  <c r="CO213" i="2006"/>
  <c r="CI213" i="2006" s="1"/>
  <c r="CN225" i="2006"/>
  <c r="CE225" i="2008"/>
  <c r="CF213" i="2008"/>
  <c r="BZ213" i="2008" s="1"/>
  <c r="CE213" i="2008"/>
  <c r="BV225" i="2006"/>
  <c r="BW213" i="2006"/>
  <c r="BQ213" i="2006" s="1"/>
  <c r="BM225" i="2008"/>
  <c r="BN213" i="2008"/>
  <c r="BH213" i="2008" s="1"/>
  <c r="CX215" i="2008"/>
  <c r="CR215" i="2008" s="1"/>
  <c r="CW227" i="2008"/>
  <c r="CO215" i="2008"/>
  <c r="CI215" i="2008" s="1"/>
  <c r="CN227" i="2008"/>
  <c r="CF215" i="2008"/>
  <c r="BZ215" i="2008" s="1"/>
  <c r="CE227" i="2008"/>
  <c r="BW215" i="2006"/>
  <c r="BQ215" i="2006" s="1"/>
  <c r="BV227" i="2006"/>
  <c r="BN215" i="2006"/>
  <c r="BH215" i="2006" s="1"/>
  <c r="BM227" i="2006"/>
  <c r="L215" i="2006"/>
  <c r="F215" i="2006" s="1"/>
  <c r="K227" i="2006"/>
  <c r="K223" i="2005"/>
  <c r="J211" i="2006"/>
  <c r="CD211" i="2008"/>
  <c r="CD211" i="2006"/>
  <c r="BV223" i="2005"/>
  <c r="BU211" i="2008"/>
  <c r="BU211" i="2006"/>
  <c r="BN211" i="2005"/>
  <c r="BH211" i="2005" s="1"/>
  <c r="BL211" i="2008"/>
  <c r="BL211" i="2006"/>
  <c r="CW226" i="2006"/>
  <c r="CX214" i="2006"/>
  <c r="CR214" i="2006" s="1"/>
  <c r="CO214" i="2008"/>
  <c r="CI214" i="2008" s="1"/>
  <c r="CN226" i="2008"/>
  <c r="CE226" i="2006"/>
  <c r="CF214" i="2006"/>
  <c r="BZ214" i="2006" s="1"/>
  <c r="BV226" i="2008"/>
  <c r="BW214" i="2008"/>
  <c r="BQ214" i="2008" s="1"/>
  <c r="BM226" i="2006"/>
  <c r="BN214" i="2006"/>
  <c r="BH214" i="2006" s="1"/>
  <c r="CW225" i="2006"/>
  <c r="CX213" i="2006"/>
  <c r="CR213" i="2006" s="1"/>
  <c r="CW225" i="2008"/>
  <c r="CX213" i="2008"/>
  <c r="CR213" i="2008" s="1"/>
  <c r="CN225" i="2008"/>
  <c r="CO213" i="2008"/>
  <c r="CI213" i="2008" s="1"/>
  <c r="CF213" i="2006"/>
  <c r="BZ213" i="2006" s="1"/>
  <c r="CE225" i="2006"/>
  <c r="CE213" i="2006"/>
  <c r="BW213" i="2008"/>
  <c r="BQ213" i="2008" s="1"/>
  <c r="BV225" i="2008"/>
  <c r="BN213" i="2006"/>
  <c r="BH213" i="2006" s="1"/>
  <c r="BM225" i="2006"/>
  <c r="CX215" i="2006"/>
  <c r="CR215" i="2006" s="1"/>
  <c r="CW227" i="2006"/>
  <c r="CO215" i="2006"/>
  <c r="CI215" i="2006" s="1"/>
  <c r="CN227" i="2006"/>
  <c r="CF215" i="2006"/>
  <c r="BZ215" i="2006" s="1"/>
  <c r="CE227" i="2006"/>
  <c r="BV227" i="2008"/>
  <c r="BW215" i="2008"/>
  <c r="BQ215" i="2008" s="1"/>
  <c r="BN215" i="2008"/>
  <c r="BH215" i="2008" s="1"/>
  <c r="BM227" i="2008"/>
  <c r="L214" i="2006"/>
  <c r="F214" i="2006" s="1"/>
  <c r="K226" i="2006"/>
  <c r="U213" i="2006"/>
  <c r="O213" i="2006" s="1"/>
  <c r="T225" i="2006"/>
  <c r="T213" i="2006"/>
  <c r="L213" i="2006"/>
  <c r="F213" i="2006" s="1"/>
  <c r="K225" i="2006"/>
  <c r="L42" i="2002"/>
  <c r="CO42" i="2002"/>
  <c r="CI42" i="2002"/>
  <c r="BN42" i="2002"/>
  <c r="DP42" i="2002"/>
  <c r="DJ42" i="2002"/>
  <c r="DY42" i="2002"/>
  <c r="BW42" i="2002"/>
  <c r="BQ42" i="2002"/>
  <c r="U42" i="2002"/>
  <c r="O42" i="2002"/>
  <c r="DG42" i="2002"/>
  <c r="DA42" i="2002"/>
  <c r="DP211" i="2005"/>
  <c r="DJ211" i="2005" s="1"/>
  <c r="DG211" i="2005"/>
  <c r="DA211" i="2005" s="1"/>
  <c r="DF223" i="2005"/>
  <c r="BM223" i="2005"/>
  <c r="T223" i="2005"/>
  <c r="BW211" i="2005"/>
  <c r="BQ211" i="2005" s="1"/>
  <c r="O211" i="2005"/>
  <c r="CO211" i="2005"/>
  <c r="CI211" i="2005" s="1"/>
  <c r="L211" i="2005"/>
  <c r="F211" i="2005" s="1"/>
  <c r="E210" i="2005"/>
  <c r="BN211" i="2006"/>
  <c r="BH211" i="2006" s="1"/>
  <c r="BM223" i="2006"/>
  <c r="BW211" i="2008"/>
  <c r="BQ211" i="2008" s="1"/>
  <c r="BV223" i="2008"/>
  <c r="CF211" i="2006"/>
  <c r="BZ211" i="2006" s="1"/>
  <c r="CE223" i="2006"/>
  <c r="CN223" i="2006"/>
  <c r="CO211" i="2006"/>
  <c r="CI211" i="2006" s="1"/>
  <c r="CX211" i="2008"/>
  <c r="CR211" i="2008" s="1"/>
  <c r="CW223" i="2008"/>
  <c r="BM223" i="2008"/>
  <c r="BN211" i="2008"/>
  <c r="BH211" i="2008" s="1"/>
  <c r="BV223" i="2006"/>
  <c r="BW211" i="2006"/>
  <c r="BQ211" i="2006" s="1"/>
  <c r="CF211" i="2008"/>
  <c r="BZ211" i="2008" s="1"/>
  <c r="CE223" i="2008"/>
  <c r="L211" i="2006"/>
  <c r="F211" i="2006" s="1"/>
  <c r="K223" i="2006"/>
  <c r="CO211" i="2008"/>
  <c r="CI211" i="2008" s="1"/>
  <c r="CN223" i="2008"/>
  <c r="CX211" i="2006"/>
  <c r="CR211" i="2006" s="1"/>
  <c r="CW223" i="2006"/>
  <c r="I208" i="2005"/>
  <c r="H208" i="2005"/>
  <c r="E208" i="2005"/>
  <c r="CH57" i="2005"/>
  <c r="CH58" i="2005"/>
  <c r="CH59" i="2005"/>
  <c r="BF28" i="2003"/>
  <c r="CG28" i="2002"/>
  <c r="CH28" i="2002" s="1"/>
  <c r="CG27" i="2002"/>
  <c r="CG26" i="2002"/>
  <c r="CG25" i="2002"/>
  <c r="BF28" i="2002"/>
  <c r="BF27" i="2002"/>
  <c r="BF26" i="2002"/>
  <c r="BF25" i="2002"/>
  <c r="CG28" i="2003"/>
  <c r="CG27" i="2003"/>
  <c r="CG26" i="2003"/>
  <c r="CG25" i="2003"/>
  <c r="CY28" i="2003"/>
  <c r="CY27" i="2003"/>
  <c r="CY26" i="2003"/>
  <c r="CY25" i="2003"/>
  <c r="DZ28" i="2003"/>
  <c r="DZ27" i="2003"/>
  <c r="DZ26" i="2003"/>
  <c r="DZ25" i="2003"/>
  <c r="DQ28" i="2003"/>
  <c r="DQ27" i="2003"/>
  <c r="DQ26" i="2003"/>
  <c r="DQ25" i="2003"/>
  <c r="DH28" i="2003"/>
  <c r="DH27" i="2003"/>
  <c r="DH26" i="2003"/>
  <c r="DH25" i="2003"/>
  <c r="BF27" i="2003"/>
  <c r="BF26" i="2003"/>
  <c r="BF25" i="2003"/>
  <c r="V28" i="2003"/>
  <c r="V27" i="2003"/>
  <c r="V26" i="2003"/>
  <c r="V25" i="2003"/>
  <c r="M28" i="2003"/>
  <c r="M27" i="2003"/>
  <c r="M26" i="2003"/>
  <c r="M25" i="2003"/>
  <c r="D28" i="2003"/>
  <c r="D27" i="2003"/>
  <c r="D26" i="2003"/>
  <c r="D25" i="2003"/>
  <c r="DZ28" i="2002"/>
  <c r="DZ27" i="2002"/>
  <c r="DZ26" i="2002"/>
  <c r="DZ25" i="2002"/>
  <c r="DQ28" i="2002"/>
  <c r="DQ27" i="2002"/>
  <c r="DQ26" i="2002"/>
  <c r="DQ25" i="2002"/>
  <c r="DH28" i="2002"/>
  <c r="DH27" i="2002"/>
  <c r="DH26" i="2002"/>
  <c r="DH25" i="2002"/>
  <c r="CY28" i="2002"/>
  <c r="CY27" i="2002"/>
  <c r="CY26" i="2002"/>
  <c r="CY25" i="2002"/>
  <c r="BX28" i="2002"/>
  <c r="BX27" i="2002"/>
  <c r="BY28" i="2002" s="1"/>
  <c r="BX26" i="2002"/>
  <c r="BX25" i="2002"/>
  <c r="BO28" i="2002"/>
  <c r="BO27" i="2002"/>
  <c r="BO26" i="2002"/>
  <c r="BO25" i="2002"/>
  <c r="V28" i="2002"/>
  <c r="V27" i="2002"/>
  <c r="W28" i="2002" s="1"/>
  <c r="V26" i="2002"/>
  <c r="V25" i="2002"/>
  <c r="M28" i="2002"/>
  <c r="M27" i="2002"/>
  <c r="N28" i="2002" s="1"/>
  <c r="M26" i="2002"/>
  <c r="M25" i="2002"/>
  <c r="D27" i="2002"/>
  <c r="D26" i="2002"/>
  <c r="D25" i="2002"/>
  <c r="D28" i="2002"/>
  <c r="BJ201" i="2005"/>
  <c r="BK201" i="2005"/>
  <c r="CH177" i="2005"/>
  <c r="DC165" i="2005"/>
  <c r="DD165" i="2005"/>
  <c r="DF165" i="2005"/>
  <c r="DG165" i="2005"/>
  <c r="DI165" i="2005"/>
  <c r="DL165" i="2005"/>
  <c r="DM165" i="2005"/>
  <c r="E165" i="2005"/>
  <c r="H165" i="2005"/>
  <c r="I165" i="2005"/>
  <c r="K165" i="2005"/>
  <c r="L165" i="2005"/>
  <c r="N165" i="2005"/>
  <c r="EA153" i="2005"/>
  <c r="ED153" i="2005"/>
  <c r="EE153" i="2005"/>
  <c r="EG153" i="2005"/>
  <c r="EH153" i="2005"/>
  <c r="Q153" i="2005"/>
  <c r="R153" i="2005"/>
  <c r="T153" i="2005"/>
  <c r="U153" i="2005"/>
  <c r="W153" i="2005"/>
  <c r="BY129" i="2005"/>
  <c r="CB129" i="2005"/>
  <c r="CC129" i="2005"/>
  <c r="CE129" i="2005"/>
  <c r="CF129" i="2005"/>
  <c r="CH129" i="2005"/>
  <c r="CB105" i="2005"/>
  <c r="CC105" i="2005"/>
  <c r="CE105" i="2005"/>
  <c r="CF105" i="2005"/>
  <c r="CH105" i="2005"/>
  <c r="CK105" i="2005"/>
  <c r="CL105" i="2005"/>
  <c r="CK93" i="2005"/>
  <c r="CL93" i="2005"/>
  <c r="CN93" i="2005"/>
  <c r="CO93" i="2005"/>
  <c r="CZ93" i="2005"/>
  <c r="DC93" i="2005"/>
  <c r="DD93" i="2005"/>
  <c r="DL57" i="2005"/>
  <c r="DM57" i="2005"/>
  <c r="DO57" i="2005"/>
  <c r="DP57" i="2005"/>
  <c r="DC57" i="2005"/>
  <c r="DD57" i="2005"/>
  <c r="DF57" i="2005"/>
  <c r="DG57" i="2005"/>
  <c r="DI57" i="2005"/>
  <c r="CK57" i="2005"/>
  <c r="CK58" i="2005"/>
  <c r="CK59" i="2005"/>
  <c r="CK60" i="2005"/>
  <c r="CK61" i="2005"/>
  <c r="CK62" i="2005"/>
  <c r="CK63" i="2005"/>
  <c r="CK64" i="2005"/>
  <c r="CK65" i="2005"/>
  <c r="CK66" i="2005"/>
  <c r="CK67" i="2005"/>
  <c r="CK68" i="2005"/>
  <c r="AC57" i="2005"/>
  <c r="AD57" i="2005"/>
  <c r="BG57" i="2005"/>
  <c r="BJ57" i="2005"/>
  <c r="BK57" i="2005"/>
  <c r="EE45" i="2005"/>
  <c r="EH45" i="2005"/>
  <c r="BL201" i="2008"/>
  <c r="BM213" i="2008" s="1"/>
  <c r="BL201" i="2006"/>
  <c r="BM213" i="2006" s="1"/>
  <c r="CD177" i="2008"/>
  <c r="CD177" i="2006"/>
  <c r="BN201" i="2005"/>
  <c r="BH201" i="2005" s="1"/>
  <c r="BM213" i="2005"/>
  <c r="EB153" i="2005"/>
  <c r="BP45" i="2005"/>
  <c r="BT45" i="2005"/>
  <c r="BW45" i="2005"/>
  <c r="BY45" i="2005"/>
  <c r="BK45" i="2005"/>
  <c r="BN45" i="2005"/>
  <c r="BN201" i="2006"/>
  <c r="BH201" i="2006" s="1"/>
  <c r="CE177" i="2006"/>
  <c r="CF177" i="2006"/>
  <c r="BZ177" i="2006" s="1"/>
  <c r="CE177" i="2008"/>
  <c r="CF177" i="2008"/>
  <c r="BZ177" i="2008" s="1"/>
  <c r="BQ45" i="2005"/>
  <c r="I207" i="2005"/>
  <c r="H207" i="2005"/>
  <c r="E207" i="2005"/>
  <c r="J207" i="2006"/>
  <c r="L207" i="2006" s="1"/>
  <c r="F207" i="2006" s="1"/>
  <c r="L207" i="2005"/>
  <c r="F207" i="2005" s="1"/>
  <c r="K219" i="2005"/>
  <c r="EC28" i="2003"/>
  <c r="BG189" i="2005"/>
  <c r="BJ189" i="2005"/>
  <c r="BK189" i="2005"/>
  <c r="BP189" i="2005"/>
  <c r="E189" i="2005"/>
  <c r="H189" i="2005"/>
  <c r="I189" i="2005"/>
  <c r="J189" i="2006"/>
  <c r="L189" i="2006" s="1"/>
  <c r="F189" i="2006" s="1"/>
  <c r="N189" i="2005"/>
  <c r="BM201" i="2005"/>
  <c r="BL189" i="2008"/>
  <c r="BL189" i="2006"/>
  <c r="BN189" i="2005"/>
  <c r="BH189" i="2005" s="1"/>
  <c r="L189" i="2005"/>
  <c r="F189" i="2005" s="1"/>
  <c r="CY40" i="2003"/>
  <c r="CZ41" i="2003" s="1"/>
  <c r="CK204" i="2005"/>
  <c r="BM201" i="2008"/>
  <c r="BN189" i="2008"/>
  <c r="BH189" i="2008" s="1"/>
  <c r="EC40" i="2003"/>
  <c r="ED41" i="2003" s="1"/>
  <c r="DZ40" i="2003"/>
  <c r="EA41" i="2003" s="1"/>
  <c r="DT40" i="2003"/>
  <c r="DU41" i="2003" s="1"/>
  <c r="DQ40" i="2003"/>
  <c r="DR41" i="2003" s="1"/>
  <c r="DK40" i="2003"/>
  <c r="DL41" i="2003" s="1"/>
  <c r="DH40" i="2003"/>
  <c r="DI41" i="2003" s="1"/>
  <c r="DB40" i="2003"/>
  <c r="DC41" i="2003" s="1"/>
  <c r="CJ40" i="2003"/>
  <c r="CK41" i="2003" s="1"/>
  <c r="CG40" i="2003"/>
  <c r="CH41" i="2003" s="1"/>
  <c r="BR40" i="2003"/>
  <c r="BS41" i="2003" s="1"/>
  <c r="BO40" i="2003"/>
  <c r="BP41" i="2003" s="1"/>
  <c r="BI40" i="2003"/>
  <c r="BJ41" i="2003" s="1"/>
  <c r="BF40" i="2003"/>
  <c r="BG41" i="2003" s="1"/>
  <c r="AB40" i="2003"/>
  <c r="AC41" i="2003" s="1"/>
  <c r="V40" i="2003"/>
  <c r="W41" i="2003" s="1"/>
  <c r="P40" i="2003"/>
  <c r="Q41" i="2003" s="1"/>
  <c r="M40" i="2003"/>
  <c r="N41" i="2003" s="1"/>
  <c r="G40" i="2003"/>
  <c r="H41" i="2003" s="1"/>
  <c r="E41" i="2003"/>
  <c r="D39" i="2003"/>
  <c r="E40" i="2003" s="1"/>
  <c r="DM40" i="2003"/>
  <c r="DD40" i="2003"/>
  <c r="EF212" i="2005"/>
  <c r="EE212" i="2005"/>
  <c r="EA212" i="2005"/>
  <c r="DM212" i="2005"/>
  <c r="DL212" i="2005"/>
  <c r="DI212" i="2005"/>
  <c r="DD212" i="2005"/>
  <c r="DC212" i="2005"/>
  <c r="CZ212" i="2005"/>
  <c r="CL212" i="2005"/>
  <c r="CK212" i="2005"/>
  <c r="CH212" i="2005"/>
  <c r="BT212" i="2005"/>
  <c r="BS212" i="2005"/>
  <c r="BP212" i="2005"/>
  <c r="BK212" i="2005"/>
  <c r="BJ212" i="2005"/>
  <c r="BG212" i="2005"/>
  <c r="AD212" i="2005"/>
  <c r="X212" i="2005" s="1"/>
  <c r="AC212" i="2005"/>
  <c r="R212" i="2005"/>
  <c r="Q212" i="2005"/>
  <c r="N212" i="2005"/>
  <c r="J212" i="2006"/>
  <c r="I212" i="2005"/>
  <c r="H212" i="2005"/>
  <c r="E212" i="2005"/>
  <c r="EF210" i="2005"/>
  <c r="EE210" i="2005"/>
  <c r="EA210" i="2005"/>
  <c r="DM210" i="2005"/>
  <c r="DL210" i="2005"/>
  <c r="DI210" i="2005"/>
  <c r="DD210" i="2005"/>
  <c r="DC210" i="2005"/>
  <c r="CZ210" i="2005"/>
  <c r="CL210" i="2005"/>
  <c r="CK210" i="2005"/>
  <c r="CH210" i="2005"/>
  <c r="BT210" i="2005"/>
  <c r="BS210" i="2005"/>
  <c r="BP210" i="2005"/>
  <c r="BK210" i="2005"/>
  <c r="BJ210" i="2005"/>
  <c r="BG210" i="2005"/>
  <c r="AD210" i="2005"/>
  <c r="X210" i="2005" s="1"/>
  <c r="AC210" i="2005"/>
  <c r="R210" i="2005"/>
  <c r="O210" i="2005" s="1"/>
  <c r="Q210" i="2005"/>
  <c r="N210" i="2005"/>
  <c r="J210" i="2006"/>
  <c r="I210" i="2005"/>
  <c r="H210" i="2005"/>
  <c r="EF209" i="2005"/>
  <c r="EE209" i="2005"/>
  <c r="ED209" i="2005"/>
  <c r="EA209" i="2005"/>
  <c r="DM209" i="2005"/>
  <c r="DL209" i="2005"/>
  <c r="DI209" i="2005"/>
  <c r="DD209" i="2005"/>
  <c r="DC209" i="2005"/>
  <c r="CZ209" i="2005"/>
  <c r="CL209" i="2005"/>
  <c r="CK209" i="2005"/>
  <c r="CH209" i="2005"/>
  <c r="BT209" i="2005"/>
  <c r="BS209" i="2005"/>
  <c r="BP209" i="2005"/>
  <c r="BK209" i="2005"/>
  <c r="BJ209" i="2005"/>
  <c r="BG209" i="2005"/>
  <c r="AD209" i="2005"/>
  <c r="X209" i="2005" s="1"/>
  <c r="AC209" i="2005"/>
  <c r="R209" i="2005"/>
  <c r="Q209" i="2005"/>
  <c r="N209" i="2005"/>
  <c r="I209" i="2005"/>
  <c r="H209" i="2005"/>
  <c r="E209" i="2005"/>
  <c r="EF208" i="2005"/>
  <c r="EE208" i="2005"/>
  <c r="ED208" i="2005"/>
  <c r="EA208" i="2005"/>
  <c r="DM208" i="2005"/>
  <c r="DL208" i="2005"/>
  <c r="DI208" i="2005"/>
  <c r="DD208" i="2005"/>
  <c r="DC208" i="2005"/>
  <c r="CZ208" i="2005"/>
  <c r="CL208" i="2005"/>
  <c r="CK208" i="2005"/>
  <c r="CH208" i="2005"/>
  <c r="BT208" i="2005"/>
  <c r="BS208" i="2005"/>
  <c r="BP208" i="2005"/>
  <c r="BK208" i="2005"/>
  <c r="BJ208" i="2005"/>
  <c r="BG208" i="2005"/>
  <c r="AD208" i="2005"/>
  <c r="X208" i="2005" s="1"/>
  <c r="AC208" i="2005"/>
  <c r="R208" i="2005"/>
  <c r="O208" i="2005" s="1"/>
  <c r="Q208" i="2005"/>
  <c r="N208" i="2005"/>
  <c r="J208" i="2006"/>
  <c r="EF207" i="2005"/>
  <c r="EE207" i="2005"/>
  <c r="ED207" i="2005"/>
  <c r="EA207" i="2005"/>
  <c r="DO219" i="2005"/>
  <c r="DM207" i="2005"/>
  <c r="DL207" i="2005"/>
  <c r="DI207" i="2005"/>
  <c r="DD207" i="2005"/>
  <c r="DC207" i="2005"/>
  <c r="CZ207" i="2005"/>
  <c r="CL207" i="2005"/>
  <c r="CK207" i="2005"/>
  <c r="CH207" i="2005"/>
  <c r="BT207" i="2005"/>
  <c r="BS207" i="2005"/>
  <c r="BP207" i="2005"/>
  <c r="BK207" i="2005"/>
  <c r="BJ207" i="2005"/>
  <c r="BG207" i="2005"/>
  <c r="AD207" i="2005"/>
  <c r="X207" i="2005" s="1"/>
  <c r="AC207" i="2005"/>
  <c r="R207" i="2005"/>
  <c r="Q207" i="2005"/>
  <c r="N207" i="2005"/>
  <c r="EF206" i="2005"/>
  <c r="EE206" i="2005"/>
  <c r="ED206" i="2005"/>
  <c r="EA206" i="2005"/>
  <c r="DM206" i="2005"/>
  <c r="DL206" i="2005"/>
  <c r="DI206" i="2005"/>
  <c r="DD206" i="2005"/>
  <c r="DC206" i="2005"/>
  <c r="CZ206" i="2005"/>
  <c r="CL206" i="2005"/>
  <c r="CK206" i="2005"/>
  <c r="CH206" i="2005"/>
  <c r="BT206" i="2005"/>
  <c r="BS206" i="2005"/>
  <c r="BP206" i="2005"/>
  <c r="BK206" i="2005"/>
  <c r="BJ206" i="2005"/>
  <c r="BG206" i="2005"/>
  <c r="AD206" i="2005"/>
  <c r="X206" i="2005" s="1"/>
  <c r="AC206" i="2005"/>
  <c r="R206" i="2005"/>
  <c r="O206" i="2005" s="1"/>
  <c r="Q206" i="2005"/>
  <c r="N206" i="2005"/>
  <c r="I206" i="2005"/>
  <c r="H206" i="2005"/>
  <c r="E206" i="2005"/>
  <c r="EF205" i="2005"/>
  <c r="EE205" i="2005"/>
  <c r="ED205" i="2005"/>
  <c r="EA205" i="2005"/>
  <c r="DM205" i="2005"/>
  <c r="DL205" i="2005"/>
  <c r="DI205" i="2005"/>
  <c r="DD205" i="2005"/>
  <c r="DC205" i="2005"/>
  <c r="CZ205" i="2005"/>
  <c r="CL205" i="2005"/>
  <c r="CK205" i="2005"/>
  <c r="CH205" i="2005"/>
  <c r="BT205" i="2005"/>
  <c r="BS205" i="2005"/>
  <c r="BP205" i="2005"/>
  <c r="BK205" i="2005"/>
  <c r="BJ205" i="2005"/>
  <c r="BG205" i="2005"/>
  <c r="AD205" i="2005"/>
  <c r="X205" i="2005" s="1"/>
  <c r="AC205" i="2005"/>
  <c r="R205" i="2005"/>
  <c r="O205" i="2005" s="1"/>
  <c r="Q205" i="2005"/>
  <c r="N205" i="2005"/>
  <c r="I205" i="2005"/>
  <c r="H205" i="2005"/>
  <c r="E205" i="2005"/>
  <c r="EF204" i="2005"/>
  <c r="EE204" i="2005"/>
  <c r="ED204" i="2005"/>
  <c r="EA204" i="2005"/>
  <c r="DM204" i="2005"/>
  <c r="DL204" i="2005"/>
  <c r="DI204" i="2005"/>
  <c r="DD204" i="2005"/>
  <c r="DC204" i="2005"/>
  <c r="CZ204" i="2005"/>
  <c r="CL204" i="2005"/>
  <c r="CH204" i="2005"/>
  <c r="BT204" i="2005"/>
  <c r="BS204" i="2005"/>
  <c r="BP204" i="2005"/>
  <c r="BK204" i="2005"/>
  <c r="BJ204" i="2005"/>
  <c r="BG204" i="2005"/>
  <c r="AD204" i="2005"/>
  <c r="X204" i="2005" s="1"/>
  <c r="AC204" i="2005"/>
  <c r="R204" i="2005"/>
  <c r="Q204" i="2005"/>
  <c r="N204" i="2005"/>
  <c r="I204" i="2005"/>
  <c r="H204" i="2005"/>
  <c r="E204" i="2005"/>
  <c r="EF203" i="2005"/>
  <c r="EE203" i="2005"/>
  <c r="ED203" i="2005"/>
  <c r="EA203" i="2005"/>
  <c r="DM203" i="2005"/>
  <c r="DL203" i="2005"/>
  <c r="DI203" i="2005"/>
  <c r="DD203" i="2005"/>
  <c r="DC203" i="2005"/>
  <c r="CZ203" i="2005"/>
  <c r="CL203" i="2005"/>
  <c r="CK203" i="2005"/>
  <c r="CH203" i="2005"/>
  <c r="BT203" i="2005"/>
  <c r="BS203" i="2005"/>
  <c r="BP203" i="2005"/>
  <c r="BK203" i="2005"/>
  <c r="BJ203" i="2005"/>
  <c r="BG203" i="2005"/>
  <c r="AD203" i="2005"/>
  <c r="X203" i="2005" s="1"/>
  <c r="AC203" i="2005"/>
  <c r="R203" i="2005"/>
  <c r="Q203" i="2005"/>
  <c r="N203" i="2005"/>
  <c r="I203" i="2005"/>
  <c r="H203" i="2005"/>
  <c r="E203" i="2005"/>
  <c r="EF202" i="2005"/>
  <c r="EE202" i="2005"/>
  <c r="ED202" i="2005"/>
  <c r="EA202" i="2005"/>
  <c r="DM202" i="2005"/>
  <c r="DL202" i="2005"/>
  <c r="DI202" i="2005"/>
  <c r="DD202" i="2005"/>
  <c r="DC202" i="2005"/>
  <c r="CZ202" i="2005"/>
  <c r="CL202" i="2005"/>
  <c r="CK202" i="2005"/>
  <c r="CH202" i="2005"/>
  <c r="BT202" i="2005"/>
  <c r="BS202" i="2005"/>
  <c r="BP202" i="2005"/>
  <c r="BK202" i="2005"/>
  <c r="BJ202" i="2005"/>
  <c r="BG202" i="2005"/>
  <c r="AD202" i="2005"/>
  <c r="X202" i="2005" s="1"/>
  <c r="AC202" i="2005"/>
  <c r="R202" i="2005"/>
  <c r="Q202" i="2005"/>
  <c r="N202" i="2005"/>
  <c r="I202" i="2005"/>
  <c r="H202" i="2005"/>
  <c r="E202" i="2005"/>
  <c r="EF201" i="2005"/>
  <c r="EE201" i="2005"/>
  <c r="ED201" i="2005"/>
  <c r="EA201" i="2005"/>
  <c r="DM201" i="2005"/>
  <c r="DL201" i="2005"/>
  <c r="DI201" i="2005"/>
  <c r="DD201" i="2005"/>
  <c r="DC201" i="2005"/>
  <c r="CZ201" i="2005"/>
  <c r="BT201" i="2005"/>
  <c r="BS201" i="2005"/>
  <c r="BP201" i="2005"/>
  <c r="BG201" i="2005"/>
  <c r="AD201" i="2005"/>
  <c r="X201" i="2005" s="1"/>
  <c r="AC201" i="2005"/>
  <c r="J201" i="2006"/>
  <c r="I201" i="2005"/>
  <c r="H201" i="2005"/>
  <c r="E201" i="2005"/>
  <c r="K214" i="2005"/>
  <c r="J202" i="2006"/>
  <c r="L202" i="2006" s="1"/>
  <c r="F202" i="2006" s="1"/>
  <c r="K215" i="2005"/>
  <c r="J203" i="2006"/>
  <c r="J41" i="2003"/>
  <c r="K42" i="2003" s="1"/>
  <c r="J204" i="2006"/>
  <c r="CM204" i="2008"/>
  <c r="CM204" i="2006"/>
  <c r="CV204" i="2008"/>
  <c r="CX204" i="2008" s="1"/>
  <c r="CR204" i="2008" s="1"/>
  <c r="CV204" i="2006"/>
  <c r="BM217" i="2005"/>
  <c r="BL205" i="2008"/>
  <c r="BL205" i="2006"/>
  <c r="BM217" i="2006" s="1"/>
  <c r="BU205" i="2008"/>
  <c r="BU205" i="2006"/>
  <c r="CD205" i="2008"/>
  <c r="CD205" i="2006"/>
  <c r="CE217" i="2006" s="1"/>
  <c r="CM205" i="2008"/>
  <c r="CM205" i="2006"/>
  <c r="DF217" i="2005"/>
  <c r="CV205" i="2008"/>
  <c r="CX205" i="2008" s="1"/>
  <c r="CR205" i="2008" s="1"/>
  <c r="CV205" i="2006"/>
  <c r="BM218" i="2005"/>
  <c r="BL206" i="2008"/>
  <c r="BL206" i="2006"/>
  <c r="BM218" i="2006" s="1"/>
  <c r="BU206" i="2008"/>
  <c r="BU206" i="2006"/>
  <c r="CD206" i="2008"/>
  <c r="CD206" i="2006"/>
  <c r="CF206" i="2006" s="1"/>
  <c r="BZ206" i="2006" s="1"/>
  <c r="CM206" i="2008"/>
  <c r="CM206" i="2006"/>
  <c r="DF218" i="2005"/>
  <c r="CV206" i="2008"/>
  <c r="CW218" i="2008" s="1"/>
  <c r="CV206" i="2006"/>
  <c r="BM219" i="2005"/>
  <c r="BL207" i="2008"/>
  <c r="BL207" i="2006"/>
  <c r="BM219" i="2006" s="1"/>
  <c r="BU207" i="2008"/>
  <c r="BU207" i="2006"/>
  <c r="CD207" i="2008"/>
  <c r="CD207" i="2006"/>
  <c r="CF207" i="2006" s="1"/>
  <c r="BZ207" i="2006" s="1"/>
  <c r="CN219" i="2005"/>
  <c r="CM207" i="2008"/>
  <c r="CM207" i="2006"/>
  <c r="CV207" i="2008"/>
  <c r="CW219" i="2008" s="1"/>
  <c r="CV207" i="2006"/>
  <c r="K220" i="2006"/>
  <c r="L208" i="2006"/>
  <c r="F208" i="2006" s="1"/>
  <c r="L209" i="2005"/>
  <c r="F209" i="2005"/>
  <c r="J209" i="2006"/>
  <c r="L209" i="2006" s="1"/>
  <c r="F209" i="2006" s="1"/>
  <c r="BL210" i="2008"/>
  <c r="BL210" i="2006"/>
  <c r="BU210" i="2008"/>
  <c r="BW210" i="2008" s="1"/>
  <c r="BQ210" i="2008" s="1"/>
  <c r="BU210" i="2006"/>
  <c r="CD210" i="2008"/>
  <c r="CD210" i="2006"/>
  <c r="CM210" i="2008"/>
  <c r="CN222" i="2008" s="1"/>
  <c r="CM210" i="2006"/>
  <c r="CV210" i="2008"/>
  <c r="CV210" i="2006"/>
  <c r="K224" i="2006"/>
  <c r="L212" i="2006"/>
  <c r="F212" i="2006" s="1"/>
  <c r="DN203" i="2008"/>
  <c r="DN203" i="2006"/>
  <c r="DP203" i="2006" s="1"/>
  <c r="DJ203" i="2006" s="1"/>
  <c r="DN205" i="2008"/>
  <c r="DN205" i="2006"/>
  <c r="DN207" i="2008"/>
  <c r="DN207" i="2006"/>
  <c r="DP207" i="2006" s="1"/>
  <c r="DJ207" i="2006" s="1"/>
  <c r="DN209" i="2008"/>
  <c r="DN209" i="2006"/>
  <c r="BL202" i="2008"/>
  <c r="BL202" i="2006"/>
  <c r="BN202" i="2006" s="1"/>
  <c r="BH202" i="2006" s="1"/>
  <c r="BU202" i="2008"/>
  <c r="BU202" i="2006"/>
  <c r="CD202" i="2008"/>
  <c r="CD202" i="2006"/>
  <c r="CE214" i="2006" s="1"/>
  <c r="CM202" i="2008"/>
  <c r="CM202" i="2006"/>
  <c r="DF214" i="2005"/>
  <c r="CV202" i="2008"/>
  <c r="CX202" i="2008" s="1"/>
  <c r="CR202" i="2008" s="1"/>
  <c r="CV202" i="2006"/>
  <c r="BM215" i="2005"/>
  <c r="BL203" i="2008"/>
  <c r="BL203" i="2006"/>
  <c r="BM215" i="2006" s="1"/>
  <c r="BU203" i="2008"/>
  <c r="BU203" i="2006"/>
  <c r="CD203" i="2008"/>
  <c r="CD203" i="2006"/>
  <c r="CF203" i="2006" s="1"/>
  <c r="BZ203" i="2006" s="1"/>
  <c r="CM203" i="2008"/>
  <c r="CM203" i="2006"/>
  <c r="DF215" i="2005"/>
  <c r="CV203" i="2008"/>
  <c r="CW215" i="2008" s="1"/>
  <c r="CV203" i="2006"/>
  <c r="BL204" i="2008"/>
  <c r="BL204" i="2006"/>
  <c r="BU204" i="2008"/>
  <c r="BW204" i="2008" s="1"/>
  <c r="BQ204" i="2008" s="1"/>
  <c r="BU204" i="2006"/>
  <c r="CD204" i="2008"/>
  <c r="CD204" i="2006"/>
  <c r="K217" i="2005"/>
  <c r="J205" i="2006"/>
  <c r="K218" i="2005"/>
  <c r="J206" i="2006"/>
  <c r="BL208" i="2008"/>
  <c r="BM220" i="2008" s="1"/>
  <c r="BL208" i="2006"/>
  <c r="BU208" i="2008"/>
  <c r="BU208" i="2006"/>
  <c r="CD208" i="2008"/>
  <c r="CE220" i="2008" s="1"/>
  <c r="CD208" i="2006"/>
  <c r="CM208" i="2008"/>
  <c r="CM208" i="2006"/>
  <c r="CV208" i="2008"/>
  <c r="CW220" i="2008" s="1"/>
  <c r="CV208" i="2006"/>
  <c r="BL209" i="2008"/>
  <c r="BL209" i="2006"/>
  <c r="BU209" i="2008"/>
  <c r="BV221" i="2008" s="1"/>
  <c r="BU209" i="2006"/>
  <c r="CD209" i="2008"/>
  <c r="CD209" i="2006"/>
  <c r="CM209" i="2008"/>
  <c r="CN221" i="2008" s="1"/>
  <c r="CM209" i="2006"/>
  <c r="CV209" i="2008"/>
  <c r="CV209" i="2006"/>
  <c r="L210" i="2006"/>
  <c r="F210" i="2006" s="1"/>
  <c r="K222" i="2006"/>
  <c r="BL212" i="2008"/>
  <c r="BL212" i="2006"/>
  <c r="BM224" i="2006" s="1"/>
  <c r="BU212" i="2008"/>
  <c r="BU212" i="2006"/>
  <c r="CD212" i="2008"/>
  <c r="CD212" i="2006"/>
  <c r="CF212" i="2006" s="1"/>
  <c r="BZ212" i="2006" s="1"/>
  <c r="CM212" i="2008"/>
  <c r="CM212" i="2006"/>
  <c r="CV212" i="2008"/>
  <c r="CV212" i="2006"/>
  <c r="CW224" i="2006" s="1"/>
  <c r="DN202" i="2008"/>
  <c r="DN202" i="2006"/>
  <c r="DN204" i="2008"/>
  <c r="DN204" i="2006"/>
  <c r="DO216" i="2006" s="1"/>
  <c r="DN206" i="2008"/>
  <c r="DN206" i="2006"/>
  <c r="DN208" i="2008"/>
  <c r="DN208" i="2006"/>
  <c r="DO220" i="2006" s="1"/>
  <c r="DN210" i="2008"/>
  <c r="DN210" i="2006"/>
  <c r="L201" i="2006"/>
  <c r="F201" i="2006"/>
  <c r="K213" i="2006"/>
  <c r="K201" i="2006"/>
  <c r="DN201" i="2008"/>
  <c r="DN201" i="2006"/>
  <c r="DO213" i="2006" s="1"/>
  <c r="CM201" i="2008"/>
  <c r="CM201" i="2006"/>
  <c r="CV201" i="2008"/>
  <c r="CV201" i="2006"/>
  <c r="CW213" i="2006" s="1"/>
  <c r="BU201" i="2008"/>
  <c r="BU201" i="2006"/>
  <c r="S41" i="2003"/>
  <c r="DW41" i="2003"/>
  <c r="DX42" i="2003" s="1"/>
  <c r="CM41" i="2003"/>
  <c r="DF216" i="2005"/>
  <c r="DE41" i="2003"/>
  <c r="DF42" i="2003" s="1"/>
  <c r="DN41" i="2003"/>
  <c r="DO42" i="2003"/>
  <c r="K216" i="2005"/>
  <c r="BM216" i="2005"/>
  <c r="BL41" i="2003"/>
  <c r="BU41" i="2003"/>
  <c r="EH205" i="2005"/>
  <c r="EB205" i="2005"/>
  <c r="EG217" i="2005"/>
  <c r="EG219" i="2005"/>
  <c r="EH201" i="2005"/>
  <c r="EB201" i="2005"/>
  <c r="EG213" i="2005"/>
  <c r="EH203" i="2005"/>
  <c r="EB203" i="2005" s="1"/>
  <c r="EG215" i="2005"/>
  <c r="EH209" i="2005"/>
  <c r="EB209" i="2005" s="1"/>
  <c r="EG221" i="2005"/>
  <c r="EH204" i="2005"/>
  <c r="EB204" i="2005" s="1"/>
  <c r="EG216" i="2005"/>
  <c r="EH206" i="2005"/>
  <c r="EB206" i="2005" s="1"/>
  <c r="EG218" i="2005"/>
  <c r="EH202" i="2005"/>
  <c r="EB202" i="2005" s="1"/>
  <c r="EG214" i="2005"/>
  <c r="EH208" i="2005"/>
  <c r="EB208" i="2005"/>
  <c r="EG220" i="2005"/>
  <c r="EH210" i="2005"/>
  <c r="EG222" i="2005"/>
  <c r="DW41" i="2002"/>
  <c r="DX42" i="2002" s="1"/>
  <c r="DP202" i="2005"/>
  <c r="DJ202" i="2005" s="1"/>
  <c r="DO214" i="2005"/>
  <c r="DP208" i="2005"/>
  <c r="DJ208" i="2005" s="1"/>
  <c r="DO220" i="2005"/>
  <c r="DP205" i="2005"/>
  <c r="DJ205" i="2005"/>
  <c r="DO42" i="2002"/>
  <c r="DO213" i="2005"/>
  <c r="DP203" i="2005"/>
  <c r="DJ203" i="2005"/>
  <c r="DO215" i="2005"/>
  <c r="DP209" i="2005"/>
  <c r="DJ209" i="2005" s="1"/>
  <c r="DO221" i="2005"/>
  <c r="DP204" i="2005"/>
  <c r="DJ204" i="2005"/>
  <c r="DO216" i="2005"/>
  <c r="DP206" i="2005"/>
  <c r="DJ206" i="2005" s="1"/>
  <c r="DO218" i="2005"/>
  <c r="DP210" i="2005"/>
  <c r="DJ210" i="2005" s="1"/>
  <c r="DO222" i="2005"/>
  <c r="DG207" i="2005"/>
  <c r="DF219" i="2005"/>
  <c r="DG201" i="2005"/>
  <c r="DA201" i="2005" s="1"/>
  <c r="DF42" i="2002"/>
  <c r="DF213" i="2005"/>
  <c r="DG209" i="2005"/>
  <c r="DA209" i="2005" s="1"/>
  <c r="DF221" i="2005"/>
  <c r="DG210" i="2005"/>
  <c r="DA210" i="2005" s="1"/>
  <c r="DF222" i="2005"/>
  <c r="DG208" i="2005"/>
  <c r="DA208" i="2005"/>
  <c r="DF220" i="2005"/>
  <c r="CO205" i="2005"/>
  <c r="CN217" i="2005"/>
  <c r="CO201" i="2005"/>
  <c r="CI201" i="2005"/>
  <c r="CN42" i="2002"/>
  <c r="CN213" i="2005"/>
  <c r="CO203" i="2005"/>
  <c r="CI203" i="2005"/>
  <c r="CN215" i="2005"/>
  <c r="CO209" i="2005"/>
  <c r="CN221" i="2005"/>
  <c r="CO204" i="2005"/>
  <c r="CN216" i="2005"/>
  <c r="CO206" i="2005"/>
  <c r="CN218" i="2005"/>
  <c r="CO210" i="2005"/>
  <c r="CI210" i="2005" s="1"/>
  <c r="CN222" i="2005"/>
  <c r="CO202" i="2005"/>
  <c r="CI202" i="2005" s="1"/>
  <c r="CN214" i="2005"/>
  <c r="CO208" i="2005"/>
  <c r="CN220" i="2005"/>
  <c r="BW205" i="2005"/>
  <c r="BQ205" i="2005" s="1"/>
  <c r="BV217" i="2005"/>
  <c r="BW207" i="2005"/>
  <c r="BQ207" i="2005" s="1"/>
  <c r="BV219" i="2005"/>
  <c r="BW201" i="2005"/>
  <c r="BQ201" i="2005" s="1"/>
  <c r="BV42" i="2002"/>
  <c r="BV213" i="2005"/>
  <c r="BW203" i="2005"/>
  <c r="BQ203" i="2005" s="1"/>
  <c r="BV215" i="2005"/>
  <c r="BW209" i="2005"/>
  <c r="BQ209" i="2005" s="1"/>
  <c r="BV221" i="2005"/>
  <c r="BW206" i="2005"/>
  <c r="BQ206" i="2005" s="1"/>
  <c r="BV218" i="2005"/>
  <c r="BW210" i="2005"/>
  <c r="BQ210" i="2005"/>
  <c r="BV222" i="2005"/>
  <c r="BW202" i="2005"/>
  <c r="BQ202" i="2005" s="1"/>
  <c r="BV214" i="2005"/>
  <c r="BW204" i="2005"/>
  <c r="BQ204" i="2005"/>
  <c r="BV216" i="2005"/>
  <c r="BW208" i="2005"/>
  <c r="BQ208" i="2005" s="1"/>
  <c r="BV220" i="2005"/>
  <c r="BN209" i="2005"/>
  <c r="BH209" i="2005" s="1"/>
  <c r="BM221" i="2005"/>
  <c r="BN210" i="2005"/>
  <c r="BH210" i="2005" s="1"/>
  <c r="BM222" i="2005"/>
  <c r="BM214" i="2005"/>
  <c r="BM42" i="2002"/>
  <c r="BN208" i="2005"/>
  <c r="BH208" i="2005"/>
  <c r="BM220" i="2005"/>
  <c r="O202" i="2005"/>
  <c r="T214" i="2005"/>
  <c r="O204" i="2005"/>
  <c r="T216" i="2005"/>
  <c r="T220" i="2005"/>
  <c r="T42" i="2002"/>
  <c r="T213" i="2005"/>
  <c r="T217" i="2005"/>
  <c r="O207" i="2005"/>
  <c r="T219" i="2005"/>
  <c r="O203" i="2005"/>
  <c r="T215" i="2005"/>
  <c r="O209" i="2005"/>
  <c r="T221" i="2005"/>
  <c r="T218" i="2005"/>
  <c r="T222" i="2005"/>
  <c r="L208" i="2005"/>
  <c r="K220" i="2005"/>
  <c r="K42" i="2002"/>
  <c r="K213" i="2005"/>
  <c r="EH212" i="2005"/>
  <c r="EG224" i="2005"/>
  <c r="DP212" i="2005"/>
  <c r="DJ212" i="2005" s="1"/>
  <c r="DO224" i="2005"/>
  <c r="DG212" i="2005"/>
  <c r="DA212" i="2005" s="1"/>
  <c r="DF224" i="2005"/>
  <c r="CO212" i="2005"/>
  <c r="CI212" i="2005" s="1"/>
  <c r="CN224" i="2005"/>
  <c r="BW212" i="2005"/>
  <c r="BQ212" i="2005" s="1"/>
  <c r="BV224" i="2005"/>
  <c r="BN212" i="2005"/>
  <c r="BH212" i="2005"/>
  <c r="BM224" i="2005"/>
  <c r="O212" i="2005"/>
  <c r="T224" i="2005"/>
  <c r="L210" i="2005"/>
  <c r="K222" i="2005"/>
  <c r="L212" i="2005"/>
  <c r="K224" i="2005"/>
  <c r="DP201" i="2005"/>
  <c r="DJ201" i="2005" s="1"/>
  <c r="DP207" i="2005"/>
  <c r="DJ207" i="2005" s="1"/>
  <c r="CO207" i="2005"/>
  <c r="CI207" i="2005"/>
  <c r="L202" i="2005"/>
  <c r="F202" i="2005" s="1"/>
  <c r="L201" i="2005"/>
  <c r="F201" i="2005" s="1"/>
  <c r="BN202" i="2005"/>
  <c r="BH202" i="2005" s="1"/>
  <c r="DG202" i="2005"/>
  <c r="L203" i="2005"/>
  <c r="F203" i="2005" s="1"/>
  <c r="BN203" i="2005"/>
  <c r="BH203" i="2005" s="1"/>
  <c r="DG203" i="2005"/>
  <c r="L204" i="2005"/>
  <c r="F204" i="2005" s="1"/>
  <c r="BN204" i="2005"/>
  <c r="BH204" i="2005" s="1"/>
  <c r="DG204" i="2005"/>
  <c r="DA204" i="2005" s="1"/>
  <c r="L205" i="2005"/>
  <c r="F205" i="2005" s="1"/>
  <c r="BN205" i="2005"/>
  <c r="BH205" i="2005" s="1"/>
  <c r="DG205" i="2005"/>
  <c r="DA205" i="2005" s="1"/>
  <c r="L206" i="2005"/>
  <c r="F206" i="2005" s="1"/>
  <c r="BN206" i="2005"/>
  <c r="BH206" i="2005" s="1"/>
  <c r="DG206" i="2005"/>
  <c r="DA206" i="2005" s="1"/>
  <c r="BN207" i="2005"/>
  <c r="BH207" i="2005" s="1"/>
  <c r="E41" i="2002"/>
  <c r="N41" i="2002"/>
  <c r="Q41" i="2002"/>
  <c r="W41" i="2002"/>
  <c r="AC41" i="2002"/>
  <c r="BG41" i="2002"/>
  <c r="BJ41" i="2002"/>
  <c r="BP41" i="2002"/>
  <c r="BS41" i="2002"/>
  <c r="CH41" i="2002"/>
  <c r="CK41" i="2002"/>
  <c r="CZ41" i="2002"/>
  <c r="DC41" i="2002"/>
  <c r="DI41" i="2002"/>
  <c r="DL41" i="2002"/>
  <c r="DQ40" i="2002"/>
  <c r="DR41" i="2002" s="1"/>
  <c r="DT40" i="2002"/>
  <c r="EA41" i="2002"/>
  <c r="ED41" i="2002"/>
  <c r="Y40" i="2002"/>
  <c r="AA40" i="2002" s="1"/>
  <c r="L41" i="2003"/>
  <c r="F41" i="2003" s="1"/>
  <c r="DP210" i="2006"/>
  <c r="DJ210" i="2006"/>
  <c r="DO222" i="2006"/>
  <c r="DO220" i="2008"/>
  <c r="DP208" i="2008"/>
  <c r="DJ208" i="2008"/>
  <c r="DO218" i="2008"/>
  <c r="DP206" i="2008"/>
  <c r="DJ206" i="2008" s="1"/>
  <c r="DP202" i="2006"/>
  <c r="DJ202" i="2006"/>
  <c r="DO214" i="2006"/>
  <c r="CX212" i="2008"/>
  <c r="CR212" i="2008" s="1"/>
  <c r="CW224" i="2008"/>
  <c r="CO212" i="2008"/>
  <c r="CI212" i="2008" s="1"/>
  <c r="CN224" i="2008"/>
  <c r="CF212" i="2008"/>
  <c r="BZ212" i="2008" s="1"/>
  <c r="CE224" i="2008"/>
  <c r="BW212" i="2008"/>
  <c r="BQ212" i="2008" s="1"/>
  <c r="BV224" i="2008"/>
  <c r="BM224" i="2008"/>
  <c r="BN212" i="2008"/>
  <c r="BH212" i="2008" s="1"/>
  <c r="CX209" i="2008"/>
  <c r="CR209" i="2008" s="1"/>
  <c r="CW221" i="2008"/>
  <c r="CO209" i="2008"/>
  <c r="CI209" i="2008" s="1"/>
  <c r="CF209" i="2008"/>
  <c r="BZ209" i="2008" s="1"/>
  <c r="CE221" i="2008"/>
  <c r="BN209" i="2008"/>
  <c r="BH209" i="2008" s="1"/>
  <c r="BM221" i="2008"/>
  <c r="CN220" i="2008"/>
  <c r="CO208" i="2008"/>
  <c r="CI208" i="2008" s="1"/>
  <c r="BV220" i="2008"/>
  <c r="BW208" i="2008"/>
  <c r="BQ208" i="2008" s="1"/>
  <c r="CE216" i="2008"/>
  <c r="CF204" i="2008"/>
  <c r="BZ204" i="2008" s="1"/>
  <c r="BN204" i="2008"/>
  <c r="BH204" i="2008" s="1"/>
  <c r="BM216" i="2008"/>
  <c r="CO203" i="2006"/>
  <c r="CI203" i="2006" s="1"/>
  <c r="CN215" i="2006"/>
  <c r="BW203" i="2008"/>
  <c r="BQ203" i="2008" s="1"/>
  <c r="BV215" i="2008"/>
  <c r="BN203" i="2008"/>
  <c r="BH203" i="2008" s="1"/>
  <c r="BM215" i="2008"/>
  <c r="CX202" i="2006"/>
  <c r="CR202" i="2006" s="1"/>
  <c r="CW214" i="2006"/>
  <c r="CO202" i="2008"/>
  <c r="CI202" i="2008" s="1"/>
  <c r="CN214" i="2008"/>
  <c r="CF202" i="2008"/>
  <c r="BZ202" i="2008" s="1"/>
  <c r="CE214" i="2008"/>
  <c r="BW202" i="2006"/>
  <c r="BQ202" i="2006" s="1"/>
  <c r="BV214" i="2006"/>
  <c r="BM214" i="2006"/>
  <c r="DO221" i="2006"/>
  <c r="DP209" i="2006"/>
  <c r="DJ209" i="2006" s="1"/>
  <c r="DO219" i="2006"/>
  <c r="DP205" i="2006"/>
  <c r="DJ205" i="2006" s="1"/>
  <c r="DO217" i="2006"/>
  <c r="DP203" i="2008"/>
  <c r="DJ203" i="2008" s="1"/>
  <c r="DO215" i="2008"/>
  <c r="CX210" i="2006"/>
  <c r="CR210" i="2006" s="1"/>
  <c r="CW222" i="2006"/>
  <c r="CN222" i="2006"/>
  <c r="CO210" i="2006"/>
  <c r="CI210" i="2006" s="1"/>
  <c r="CE222" i="2006"/>
  <c r="CF210" i="2006"/>
  <c r="BZ210" i="2006" s="1"/>
  <c r="BW210" i="2006"/>
  <c r="BQ210" i="2006" s="1"/>
  <c r="BV222" i="2006"/>
  <c r="BM222" i="2006"/>
  <c r="BN210" i="2006"/>
  <c r="BH210" i="2006" s="1"/>
  <c r="CX207" i="2006"/>
  <c r="CR207" i="2006" s="1"/>
  <c r="CW219" i="2006"/>
  <c r="CO207" i="2006"/>
  <c r="CI207" i="2006" s="1"/>
  <c r="CN219" i="2006"/>
  <c r="CF207" i="2008"/>
  <c r="BZ207" i="2008" s="1"/>
  <c r="CE219" i="2008"/>
  <c r="BW207" i="2008"/>
  <c r="BQ207" i="2008" s="1"/>
  <c r="BV219" i="2008"/>
  <c r="BN207" i="2008"/>
  <c r="BH207" i="2008" s="1"/>
  <c r="BM219" i="2008"/>
  <c r="CX206" i="2006"/>
  <c r="CR206" i="2006" s="1"/>
  <c r="CW218" i="2006"/>
  <c r="CO206" i="2008"/>
  <c r="CI206" i="2008" s="1"/>
  <c r="CN218" i="2008"/>
  <c r="CF206" i="2008"/>
  <c r="BZ206" i="2008" s="1"/>
  <c r="CE218" i="2008"/>
  <c r="BW206" i="2006"/>
  <c r="BQ206" i="2006" s="1"/>
  <c r="BV218" i="2006"/>
  <c r="CW217" i="2008"/>
  <c r="CO205" i="2006"/>
  <c r="CI205" i="2006" s="1"/>
  <c r="CN217" i="2006"/>
  <c r="CF205" i="2006"/>
  <c r="BZ205" i="2006" s="1"/>
  <c r="BV217" i="2008"/>
  <c r="BW205" i="2008"/>
  <c r="BQ205" i="2008" s="1"/>
  <c r="BN205" i="2008"/>
  <c r="BH205" i="2008" s="1"/>
  <c r="BM217" i="2008"/>
  <c r="CX204" i="2006"/>
  <c r="CR204" i="2006" s="1"/>
  <c r="CW216" i="2006"/>
  <c r="CO204" i="2006"/>
  <c r="CI204" i="2006" s="1"/>
  <c r="CN216" i="2006"/>
  <c r="K216" i="2006"/>
  <c r="L204" i="2006"/>
  <c r="F204" i="2006" s="1"/>
  <c r="L203" i="2006"/>
  <c r="F203" i="2006" s="1"/>
  <c r="K215" i="2006"/>
  <c r="DO222" i="2008"/>
  <c r="DP210" i="2008"/>
  <c r="DJ210" i="2008" s="1"/>
  <c r="DP206" i="2006"/>
  <c r="DJ206" i="2006" s="1"/>
  <c r="DO218" i="2006"/>
  <c r="DO216" i="2008"/>
  <c r="DP204" i="2008"/>
  <c r="DJ204" i="2008" s="1"/>
  <c r="DP202" i="2008"/>
  <c r="DJ202" i="2008" s="1"/>
  <c r="DO214" i="2008"/>
  <c r="CX212" i="2006"/>
  <c r="CR212" i="2006" s="1"/>
  <c r="CN224" i="2006"/>
  <c r="CO212" i="2006"/>
  <c r="CI212" i="2006" s="1"/>
  <c r="BV224" i="2006"/>
  <c r="BW212" i="2006"/>
  <c r="BQ212" i="2006" s="1"/>
  <c r="BN212" i="2006"/>
  <c r="BH212" i="2006" s="1"/>
  <c r="CX209" i="2006"/>
  <c r="CR209" i="2006" s="1"/>
  <c r="CW221" i="2006"/>
  <c r="CO209" i="2006"/>
  <c r="CI209" i="2006" s="1"/>
  <c r="CN221" i="2006"/>
  <c r="CF209" i="2006"/>
  <c r="BZ209" i="2006" s="1"/>
  <c r="CE221" i="2006"/>
  <c r="BW209" i="2006"/>
  <c r="BQ209" i="2006" s="1"/>
  <c r="BV221" i="2006"/>
  <c r="BM221" i="2006"/>
  <c r="BN209" i="2006"/>
  <c r="BH209" i="2006" s="1"/>
  <c r="CX208" i="2006"/>
  <c r="CR208" i="2006" s="1"/>
  <c r="CW220" i="2006"/>
  <c r="CO208" i="2006"/>
  <c r="CI208" i="2006" s="1"/>
  <c r="CN220" i="2006"/>
  <c r="CF208" i="2006"/>
  <c r="BZ208" i="2006" s="1"/>
  <c r="CE220" i="2006"/>
  <c r="BW208" i="2006"/>
  <c r="BQ208" i="2006" s="1"/>
  <c r="BV220" i="2006"/>
  <c r="BN208" i="2006"/>
  <c r="BH208" i="2006" s="1"/>
  <c r="BM220" i="2006"/>
  <c r="K218" i="2006"/>
  <c r="L206" i="2006"/>
  <c r="F206" i="2006" s="1"/>
  <c r="L205" i="2006"/>
  <c r="F205" i="2006" s="1"/>
  <c r="K217" i="2006"/>
  <c r="CE216" i="2006"/>
  <c r="CF204" i="2006"/>
  <c r="BZ204" i="2006" s="1"/>
  <c r="BW204" i="2006"/>
  <c r="BQ204" i="2006" s="1"/>
  <c r="BV216" i="2006"/>
  <c r="BN204" i="2006"/>
  <c r="BH204" i="2006" s="1"/>
  <c r="BM216" i="2006"/>
  <c r="CX203" i="2006"/>
  <c r="CR203" i="2006" s="1"/>
  <c r="CW215" i="2006"/>
  <c r="CO203" i="2008"/>
  <c r="CI203" i="2008" s="1"/>
  <c r="CN215" i="2008"/>
  <c r="CF203" i="2008"/>
  <c r="BZ203" i="2008" s="1"/>
  <c r="CE215" i="2008"/>
  <c r="BW203" i="2006"/>
  <c r="BQ203" i="2006" s="1"/>
  <c r="BV215" i="2006"/>
  <c r="CW214" i="2008"/>
  <c r="CO202" i="2006"/>
  <c r="CI202" i="2006" s="1"/>
  <c r="CN214" i="2006"/>
  <c r="CF202" i="2006"/>
  <c r="BZ202" i="2006" s="1"/>
  <c r="BW202" i="2008"/>
  <c r="BQ202" i="2008" s="1"/>
  <c r="BV214" i="2008"/>
  <c r="BN202" i="2008"/>
  <c r="BH202" i="2008" s="1"/>
  <c r="BM214" i="2008"/>
  <c r="DP209" i="2008"/>
  <c r="DJ209" i="2008" s="1"/>
  <c r="DO221" i="2008"/>
  <c r="DP207" i="2008"/>
  <c r="DJ207" i="2008" s="1"/>
  <c r="DO219" i="2008"/>
  <c r="DP205" i="2008"/>
  <c r="DJ205" i="2008" s="1"/>
  <c r="DO217" i="2008"/>
  <c r="DO215" i="2006"/>
  <c r="CW222" i="2008"/>
  <c r="CX210" i="2008"/>
  <c r="CO210" i="2008"/>
  <c r="CI210" i="2008" s="1"/>
  <c r="CF210" i="2008"/>
  <c r="BZ210" i="2008" s="1"/>
  <c r="CE222" i="2008"/>
  <c r="BV222" i="2008"/>
  <c r="BN210" i="2008"/>
  <c r="BH210" i="2008" s="1"/>
  <c r="BM222" i="2008"/>
  <c r="CX207" i="2008"/>
  <c r="CR207" i="2008" s="1"/>
  <c r="CN219" i="2008"/>
  <c r="CO207" i="2008"/>
  <c r="CI207" i="2008" s="1"/>
  <c r="CE219" i="2006"/>
  <c r="BW207" i="2006"/>
  <c r="BQ207" i="2006" s="1"/>
  <c r="BV219" i="2006"/>
  <c r="BN207" i="2006"/>
  <c r="BH207" i="2006" s="1"/>
  <c r="CO206" i="2006"/>
  <c r="CI206" i="2006" s="1"/>
  <c r="CN218" i="2006"/>
  <c r="BW206" i="2008"/>
  <c r="BV218" i="2008"/>
  <c r="BM218" i="2008"/>
  <c r="BN206" i="2008"/>
  <c r="BH206" i="2008" s="1"/>
  <c r="CX205" i="2006"/>
  <c r="CR205" i="2006" s="1"/>
  <c r="CW217" i="2006"/>
  <c r="CN217" i="2008"/>
  <c r="CO205" i="2008"/>
  <c r="CI205" i="2008" s="1"/>
  <c r="CF205" i="2008"/>
  <c r="BZ205" i="2008" s="1"/>
  <c r="CE217" i="2008"/>
  <c r="BV217" i="2006"/>
  <c r="BW205" i="2006"/>
  <c r="BQ205" i="2006" s="1"/>
  <c r="CO204" i="2008"/>
  <c r="CI204" i="2008" s="1"/>
  <c r="CN216" i="2008"/>
  <c r="BW41" i="2003"/>
  <c r="BQ41" i="2003" s="1"/>
  <c r="DG41" i="2003"/>
  <c r="DA41" i="2003" s="1"/>
  <c r="CO41" i="2003"/>
  <c r="CI41" i="2003" s="1"/>
  <c r="BN41" i="2003"/>
  <c r="DP41" i="2003"/>
  <c r="U41" i="2003"/>
  <c r="O41" i="2003" s="1"/>
  <c r="CN213" i="2008"/>
  <c r="CO201" i="2008"/>
  <c r="CI201" i="2008" s="1"/>
  <c r="CX201" i="2008"/>
  <c r="CR201" i="2008"/>
  <c r="CW213" i="2008"/>
  <c r="DP201" i="2008"/>
  <c r="DJ201" i="2008" s="1"/>
  <c r="DO213" i="2008"/>
  <c r="BV213" i="2008"/>
  <c r="BW201" i="2008"/>
  <c r="BQ201" i="2008" s="1"/>
  <c r="BW201" i="2006"/>
  <c r="BQ201" i="2006" s="1"/>
  <c r="BV213" i="2006"/>
  <c r="CN213" i="2006"/>
  <c r="CO201" i="2006"/>
  <c r="CI201" i="2006" s="1"/>
  <c r="CX201" i="2006"/>
  <c r="CR201" i="2006" s="1"/>
  <c r="K212" i="2005"/>
  <c r="J200" i="2006"/>
  <c r="K212" i="2006" s="1"/>
  <c r="EG42" i="2002"/>
  <c r="EH41" i="2002"/>
  <c r="U41" i="2002"/>
  <c r="O41" i="2002"/>
  <c r="CO41" i="2002"/>
  <c r="CI41" i="2002" s="1"/>
  <c r="L41" i="2002"/>
  <c r="F41" i="2002"/>
  <c r="BN41" i="2002"/>
  <c r="BW41" i="2002"/>
  <c r="BQ41" i="2002"/>
  <c r="DP41" i="2002"/>
  <c r="DJ41" i="2002" s="1"/>
  <c r="DY41" i="2002"/>
  <c r="DG41" i="2002"/>
  <c r="DA41" i="2002"/>
  <c r="H41" i="2002"/>
  <c r="I40" i="2002"/>
  <c r="DM40" i="2002"/>
  <c r="BT40" i="2002"/>
  <c r="BK40" i="2002"/>
  <c r="CL40" i="2002"/>
  <c r="DD40" i="2002"/>
  <c r="EE40" i="2002"/>
  <c r="R40" i="2002"/>
  <c r="EA177" i="2005"/>
  <c r="DN177" i="2008"/>
  <c r="DP177" i="2008" s="1"/>
  <c r="DJ177" i="2008" s="1"/>
  <c r="DN177" i="2006"/>
  <c r="DP177" i="2006" s="1"/>
  <c r="DJ177" i="2006" s="1"/>
  <c r="ED177" i="2005"/>
  <c r="EE177" i="2005"/>
  <c r="E177" i="2005"/>
  <c r="H177" i="2005"/>
  <c r="I177" i="2005"/>
  <c r="J177" i="2006"/>
  <c r="K189" i="2006" s="1"/>
  <c r="N177" i="2005"/>
  <c r="K177" i="2005"/>
  <c r="K189" i="2005"/>
  <c r="L177" i="2005"/>
  <c r="F177" i="2005"/>
  <c r="CN208" i="2005"/>
  <c r="CM196" i="2008"/>
  <c r="CN208" i="2008" s="1"/>
  <c r="CM196" i="2006"/>
  <c r="CN208" i="2006" s="1"/>
  <c r="E191" i="2005"/>
  <c r="E190" i="2005"/>
  <c r="CO196" i="2006"/>
  <c r="CI196" i="2006" s="1"/>
  <c r="EF189" i="2005"/>
  <c r="EG201" i="2005" s="1"/>
  <c r="EF190" i="2005"/>
  <c r="EG202" i="2005" s="1"/>
  <c r="EF191" i="2005"/>
  <c r="EG203" i="2005" s="1"/>
  <c r="EF192" i="2005"/>
  <c r="EH192" i="2005" s="1"/>
  <c r="EF193" i="2005"/>
  <c r="EG205" i="2005" s="1"/>
  <c r="EF194" i="2005"/>
  <c r="EG206" i="2005" s="1"/>
  <c r="EF195" i="2005"/>
  <c r="EG207" i="2005" s="1"/>
  <c r="EF196" i="2005"/>
  <c r="EG208" i="2005" s="1"/>
  <c r="EF197" i="2005"/>
  <c r="EF198" i="2005"/>
  <c r="EH198" i="2005" s="1"/>
  <c r="EF199" i="2005"/>
  <c r="EG211" i="2005"/>
  <c r="EF200" i="2005"/>
  <c r="EG212" i="2005" s="1"/>
  <c r="EE200" i="2005"/>
  <c r="ED200" i="2005"/>
  <c r="EA200" i="2005"/>
  <c r="DO212" i="2005"/>
  <c r="DM200" i="2005"/>
  <c r="DL200" i="2005"/>
  <c r="DI200" i="2005"/>
  <c r="DD200" i="2005"/>
  <c r="DC200" i="2005"/>
  <c r="CZ200" i="2005"/>
  <c r="CL200" i="2005"/>
  <c r="CK200" i="2005"/>
  <c r="CH200" i="2005"/>
  <c r="BT200" i="2005"/>
  <c r="BS200" i="2005"/>
  <c r="BP200" i="2005"/>
  <c r="BK200" i="2005"/>
  <c r="BJ200" i="2005"/>
  <c r="BG200" i="2005"/>
  <c r="AD200" i="2005"/>
  <c r="X200" i="2005" s="1"/>
  <c r="AC200" i="2005"/>
  <c r="R200" i="2005"/>
  <c r="Q200" i="2005"/>
  <c r="N200" i="2005"/>
  <c r="L200" i="2005"/>
  <c r="I200" i="2005"/>
  <c r="H200" i="2005"/>
  <c r="E200" i="2005"/>
  <c r="EE199" i="2005"/>
  <c r="ED199" i="2005"/>
  <c r="EA199" i="2005"/>
  <c r="DO211" i="2005"/>
  <c r="DM199" i="2005"/>
  <c r="DL199" i="2005"/>
  <c r="DI199" i="2005"/>
  <c r="DD199" i="2005"/>
  <c r="DC199" i="2005"/>
  <c r="CZ199" i="2005"/>
  <c r="CL199" i="2005"/>
  <c r="CK199" i="2005"/>
  <c r="CH199" i="2005"/>
  <c r="BT199" i="2005"/>
  <c r="BS199" i="2005"/>
  <c r="BP199" i="2005"/>
  <c r="BK199" i="2005"/>
  <c r="BJ199" i="2005"/>
  <c r="BG199" i="2005"/>
  <c r="AD199" i="2005"/>
  <c r="X199" i="2005" s="1"/>
  <c r="AC199" i="2005"/>
  <c r="W199" i="2005"/>
  <c r="R199" i="2005"/>
  <c r="Q199" i="2005"/>
  <c r="N199" i="2005"/>
  <c r="I199" i="2005"/>
  <c r="H199" i="2005"/>
  <c r="E199" i="2005"/>
  <c r="EE198" i="2005"/>
  <c r="ED198" i="2005"/>
  <c r="EA198" i="2005"/>
  <c r="DM198" i="2005"/>
  <c r="DL198" i="2005"/>
  <c r="DI198" i="2005"/>
  <c r="DD198" i="2005"/>
  <c r="DC198" i="2005"/>
  <c r="CZ198" i="2005"/>
  <c r="CL198" i="2005"/>
  <c r="CK198" i="2005"/>
  <c r="CH198" i="2005"/>
  <c r="BT198" i="2005"/>
  <c r="BS198" i="2005"/>
  <c r="BP198" i="2005"/>
  <c r="BK198" i="2005"/>
  <c r="BJ198" i="2005"/>
  <c r="BG198" i="2005"/>
  <c r="AD198" i="2005"/>
  <c r="X198" i="2005"/>
  <c r="AC198" i="2005"/>
  <c r="W198" i="2005"/>
  <c r="R198" i="2005"/>
  <c r="Q198" i="2005"/>
  <c r="N198" i="2005"/>
  <c r="J198" i="2006"/>
  <c r="K210" i="2006" s="1"/>
  <c r="I198" i="2005"/>
  <c r="H198" i="2005"/>
  <c r="E198" i="2005"/>
  <c r="EE197" i="2005"/>
  <c r="ED197" i="2005"/>
  <c r="EA197" i="2005"/>
  <c r="DM197" i="2005"/>
  <c r="DL197" i="2005"/>
  <c r="DI197" i="2005"/>
  <c r="DD197" i="2005"/>
  <c r="DC197" i="2005"/>
  <c r="CZ197" i="2005"/>
  <c r="CL197" i="2005"/>
  <c r="CK197" i="2005"/>
  <c r="CH197" i="2005"/>
  <c r="BT197" i="2005"/>
  <c r="BS197" i="2005"/>
  <c r="BP197" i="2005"/>
  <c r="BK197" i="2005"/>
  <c r="BJ197" i="2005"/>
  <c r="BG197" i="2005"/>
  <c r="AD197" i="2005"/>
  <c r="X197" i="2005" s="1"/>
  <c r="AC197" i="2005"/>
  <c r="W197" i="2005"/>
  <c r="R197" i="2005"/>
  <c r="Q197" i="2005"/>
  <c r="N197" i="2005"/>
  <c r="I197" i="2005"/>
  <c r="F197" i="2005" s="1"/>
  <c r="H197" i="2005"/>
  <c r="E197" i="2005"/>
  <c r="EE196" i="2005"/>
  <c r="ED196" i="2005"/>
  <c r="EA196" i="2005"/>
  <c r="DM196" i="2005"/>
  <c r="DL196" i="2005"/>
  <c r="DI196" i="2005"/>
  <c r="DD196" i="2005"/>
  <c r="DC196" i="2005"/>
  <c r="CZ196" i="2005"/>
  <c r="CO196" i="2005"/>
  <c r="CL196" i="2005"/>
  <c r="CK196" i="2005"/>
  <c r="CH196" i="2005"/>
  <c r="BT196" i="2005"/>
  <c r="BS196" i="2005"/>
  <c r="BP196" i="2005"/>
  <c r="BK196" i="2005"/>
  <c r="BJ196" i="2005"/>
  <c r="BG196" i="2005"/>
  <c r="AD196" i="2005"/>
  <c r="X196" i="2005" s="1"/>
  <c r="AC196" i="2005"/>
  <c r="W196" i="2005"/>
  <c r="R196" i="2005"/>
  <c r="Q196" i="2005"/>
  <c r="N196" i="2005"/>
  <c r="J196" i="2006"/>
  <c r="I196" i="2005"/>
  <c r="H196" i="2005"/>
  <c r="E196" i="2005"/>
  <c r="EE195" i="2005"/>
  <c r="ED195" i="2005"/>
  <c r="EA195" i="2005"/>
  <c r="DM195" i="2005"/>
  <c r="DL195" i="2005"/>
  <c r="DI195" i="2005"/>
  <c r="DD195" i="2005"/>
  <c r="DC195" i="2005"/>
  <c r="CZ195" i="2005"/>
  <c r="CL195" i="2005"/>
  <c r="CK195" i="2005"/>
  <c r="CH195" i="2005"/>
  <c r="BT195" i="2005"/>
  <c r="BS195" i="2005"/>
  <c r="BP195" i="2005"/>
  <c r="BK195" i="2005"/>
  <c r="BJ195" i="2005"/>
  <c r="BG195" i="2005"/>
  <c r="AD195" i="2005"/>
  <c r="X195" i="2005"/>
  <c r="AC195" i="2005"/>
  <c r="W195" i="2005"/>
  <c r="R195" i="2005"/>
  <c r="Q195" i="2005"/>
  <c r="N195" i="2005"/>
  <c r="I195" i="2005"/>
  <c r="H195" i="2005"/>
  <c r="E195" i="2005"/>
  <c r="EE194" i="2005"/>
  <c r="ED194" i="2005"/>
  <c r="EA194" i="2005"/>
  <c r="DM194" i="2005"/>
  <c r="DL194" i="2005"/>
  <c r="DI194" i="2005"/>
  <c r="DD194" i="2005"/>
  <c r="DC194" i="2005"/>
  <c r="CZ194" i="2005"/>
  <c r="CL194" i="2005"/>
  <c r="CK194" i="2005"/>
  <c r="CH194" i="2005"/>
  <c r="BT194" i="2005"/>
  <c r="BS194" i="2005"/>
  <c r="BP194" i="2005"/>
  <c r="BK194" i="2005"/>
  <c r="BJ194" i="2005"/>
  <c r="BG194" i="2005"/>
  <c r="AD194" i="2005"/>
  <c r="X194" i="2005" s="1"/>
  <c r="AC194" i="2005"/>
  <c r="W194" i="2005"/>
  <c r="R194" i="2005"/>
  <c r="Q194" i="2005"/>
  <c r="N194" i="2005"/>
  <c r="I194" i="2005"/>
  <c r="H194" i="2005"/>
  <c r="E194" i="2005"/>
  <c r="EE193" i="2005"/>
  <c r="ED193" i="2005"/>
  <c r="EA193" i="2005"/>
  <c r="DM193" i="2005"/>
  <c r="DL193" i="2005"/>
  <c r="DI193" i="2005"/>
  <c r="DD193" i="2005"/>
  <c r="DC193" i="2005"/>
  <c r="CZ193" i="2005"/>
  <c r="CL193" i="2005"/>
  <c r="CK193" i="2005"/>
  <c r="CH193" i="2005"/>
  <c r="BT193" i="2005"/>
  <c r="BS193" i="2005"/>
  <c r="BP193" i="2005"/>
  <c r="BK193" i="2005"/>
  <c r="BJ193" i="2005"/>
  <c r="BG193" i="2005"/>
  <c r="AD193" i="2005"/>
  <c r="X193" i="2005" s="1"/>
  <c r="AC193" i="2005"/>
  <c r="W193" i="2005"/>
  <c r="R193" i="2005"/>
  <c r="Q193" i="2005"/>
  <c r="N193" i="2005"/>
  <c r="I193" i="2005"/>
  <c r="H193" i="2005"/>
  <c r="E193" i="2005"/>
  <c r="EE192" i="2005"/>
  <c r="ED192" i="2005"/>
  <c r="EA192" i="2005"/>
  <c r="DM192" i="2005"/>
  <c r="DL192" i="2005"/>
  <c r="DI192" i="2005"/>
  <c r="DD192" i="2005"/>
  <c r="DC192" i="2005"/>
  <c r="CZ192" i="2005"/>
  <c r="CL192" i="2005"/>
  <c r="CK192" i="2005"/>
  <c r="CH192" i="2005"/>
  <c r="BT192" i="2005"/>
  <c r="BS192" i="2005"/>
  <c r="BP192" i="2005"/>
  <c r="BK192" i="2005"/>
  <c r="BJ192" i="2005"/>
  <c r="BG192" i="2005"/>
  <c r="AD192" i="2005"/>
  <c r="X192" i="2005" s="1"/>
  <c r="AC192" i="2005"/>
  <c r="W192" i="2005"/>
  <c r="R192" i="2005"/>
  <c r="Q192" i="2005"/>
  <c r="N192" i="2005"/>
  <c r="J192" i="2006"/>
  <c r="K204" i="2006" s="1"/>
  <c r="I192" i="2005"/>
  <c r="H192" i="2005"/>
  <c r="E192" i="2005"/>
  <c r="K205" i="2005"/>
  <c r="J193" i="2006"/>
  <c r="CD198" i="2008"/>
  <c r="CD198" i="2006"/>
  <c r="CV198" i="2008"/>
  <c r="CV198" i="2006"/>
  <c r="CD192" i="2008"/>
  <c r="CD192" i="2006"/>
  <c r="T204" i="2005"/>
  <c r="S192" i="2006"/>
  <c r="K206" i="2005"/>
  <c r="J194" i="2006"/>
  <c r="T206" i="2005"/>
  <c r="S194" i="2006"/>
  <c r="L196" i="2006"/>
  <c r="F196" i="2006" s="1"/>
  <c r="K208" i="2006"/>
  <c r="T208" i="2005"/>
  <c r="S196" i="2006"/>
  <c r="BL197" i="2008"/>
  <c r="BL197" i="2006"/>
  <c r="BU197" i="2008"/>
  <c r="BU197" i="2006"/>
  <c r="CD197" i="2008"/>
  <c r="CD197" i="2006"/>
  <c r="CM197" i="2008"/>
  <c r="CM197" i="2006"/>
  <c r="CV197" i="2008"/>
  <c r="CV197" i="2006"/>
  <c r="DN197" i="2008"/>
  <c r="DN197" i="2006"/>
  <c r="BM211" i="2005"/>
  <c r="BL199" i="2008"/>
  <c r="BL199" i="2006"/>
  <c r="BV211" i="2005"/>
  <c r="BU199" i="2008"/>
  <c r="BU199" i="2006"/>
  <c r="CD199" i="2008"/>
  <c r="CD199" i="2006"/>
  <c r="CN211" i="2005"/>
  <c r="CM199" i="2008"/>
  <c r="CM199" i="2006"/>
  <c r="DF211" i="2005"/>
  <c r="CV199" i="2008"/>
  <c r="CV199" i="2006"/>
  <c r="DN199" i="2008"/>
  <c r="DN199" i="2006"/>
  <c r="BM212" i="2005"/>
  <c r="BL200" i="2008"/>
  <c r="BL200" i="2006"/>
  <c r="BV212" i="2005"/>
  <c r="BU200" i="2008"/>
  <c r="BU200" i="2006"/>
  <c r="CD200" i="2008"/>
  <c r="CD200" i="2006"/>
  <c r="CN212" i="2005"/>
  <c r="CM200" i="2008"/>
  <c r="CM200" i="2006"/>
  <c r="DF212" i="2005"/>
  <c r="CV200" i="2008"/>
  <c r="CV200" i="2006"/>
  <c r="DN200" i="2008"/>
  <c r="DN200" i="2006"/>
  <c r="T205" i="2005"/>
  <c r="S193" i="2006"/>
  <c r="K207" i="2005"/>
  <c r="J195" i="2006"/>
  <c r="T207" i="2005"/>
  <c r="S195" i="2006"/>
  <c r="BL198" i="2008"/>
  <c r="BL198" i="2006"/>
  <c r="BU198" i="2008"/>
  <c r="BU198" i="2006"/>
  <c r="CM198" i="2008"/>
  <c r="CM198" i="2006"/>
  <c r="DN198" i="2008"/>
  <c r="DN198" i="2006"/>
  <c r="BL192" i="2008"/>
  <c r="BL192" i="2006"/>
  <c r="BU192" i="2008"/>
  <c r="BU192" i="2006"/>
  <c r="CM192" i="2008"/>
  <c r="CM192" i="2006"/>
  <c r="CV192" i="2008"/>
  <c r="CV192" i="2006"/>
  <c r="DN192" i="2008"/>
  <c r="DN192" i="2006"/>
  <c r="BM205" i="2005"/>
  <c r="BL193" i="2008"/>
  <c r="BL193" i="2006"/>
  <c r="BU193" i="2008"/>
  <c r="BU193" i="2006"/>
  <c r="CD193" i="2008"/>
  <c r="CD193" i="2006"/>
  <c r="CM193" i="2008"/>
  <c r="CM193" i="2006"/>
  <c r="DF205" i="2005"/>
  <c r="CV193" i="2008"/>
  <c r="CV193" i="2006"/>
  <c r="DN193" i="2008"/>
  <c r="DN193" i="2006"/>
  <c r="BM207" i="2005"/>
  <c r="BL195" i="2008"/>
  <c r="BL195" i="2006"/>
  <c r="BV207" i="2005"/>
  <c r="BU195" i="2008"/>
  <c r="BU195" i="2006"/>
  <c r="CD195" i="2008"/>
  <c r="CD195" i="2006"/>
  <c r="CM195" i="2008"/>
  <c r="CM195" i="2006"/>
  <c r="CV195" i="2008"/>
  <c r="CV195" i="2006"/>
  <c r="DN195" i="2008"/>
  <c r="DN195" i="2006"/>
  <c r="T209" i="2005"/>
  <c r="S197" i="2006"/>
  <c r="K211" i="2005"/>
  <c r="J199" i="2006"/>
  <c r="T211" i="2005"/>
  <c r="S199" i="2006"/>
  <c r="BM206" i="2005"/>
  <c r="BL194" i="2008"/>
  <c r="BL194" i="2006"/>
  <c r="BU194" i="2008"/>
  <c r="BU194" i="2006"/>
  <c r="CD194" i="2008"/>
  <c r="CD194" i="2006"/>
  <c r="CM194" i="2008"/>
  <c r="CM194" i="2006"/>
  <c r="DF206" i="2005"/>
  <c r="CV194" i="2008"/>
  <c r="CV194" i="2006"/>
  <c r="DN194" i="2008"/>
  <c r="DN194" i="2006"/>
  <c r="BL196" i="2008"/>
  <c r="BL196" i="2006"/>
  <c r="BU196" i="2008"/>
  <c r="BU196" i="2006"/>
  <c r="CD196" i="2008"/>
  <c r="CD196" i="2006"/>
  <c r="CV196" i="2008"/>
  <c r="CV196" i="2006"/>
  <c r="DN196" i="2008"/>
  <c r="DN196" i="2006"/>
  <c r="L198" i="2006"/>
  <c r="F198" i="2006" s="1"/>
  <c r="T210" i="2005"/>
  <c r="S198" i="2006"/>
  <c r="EH195" i="2005"/>
  <c r="EB195" i="2005"/>
  <c r="EH196" i="2005"/>
  <c r="EB196" i="2005"/>
  <c r="EH194" i="2005"/>
  <c r="EB194" i="2005"/>
  <c r="BL40" i="2003"/>
  <c r="BM204" i="2005"/>
  <c r="J40" i="2003"/>
  <c r="K204" i="2005"/>
  <c r="U192" i="2005"/>
  <c r="O192" i="2005" s="1"/>
  <c r="S40" i="2003"/>
  <c r="L198" i="2005"/>
  <c r="F198" i="2005" s="1"/>
  <c r="K210" i="2005"/>
  <c r="U198" i="2005"/>
  <c r="O198" i="2005"/>
  <c r="BN198" i="2005"/>
  <c r="BH198" i="2005" s="1"/>
  <c r="BM210" i="2005"/>
  <c r="BW198" i="2005"/>
  <c r="BQ198" i="2005" s="1"/>
  <c r="BV210" i="2005"/>
  <c r="CO198" i="2005"/>
  <c r="CN210" i="2005"/>
  <c r="DG198" i="2005"/>
  <c r="DA198" i="2005" s="1"/>
  <c r="DF210" i="2005"/>
  <c r="DP198" i="2005"/>
  <c r="DJ198" i="2005" s="1"/>
  <c r="DO210" i="2005"/>
  <c r="EG210" i="2005"/>
  <c r="EG204" i="2005"/>
  <c r="BW192" i="2005"/>
  <c r="BQ192" i="2005"/>
  <c r="BU40" i="2003"/>
  <c r="BV204" i="2005"/>
  <c r="CO192" i="2005"/>
  <c r="CI192" i="2005"/>
  <c r="CM40" i="2003"/>
  <c r="CN204" i="2005"/>
  <c r="DE40" i="2003"/>
  <c r="DF204" i="2005"/>
  <c r="DP192" i="2005"/>
  <c r="DJ192" i="2005" s="1"/>
  <c r="DN40" i="2003"/>
  <c r="DO204" i="2005"/>
  <c r="DW40" i="2003"/>
  <c r="U193" i="2005"/>
  <c r="O193" i="2005" s="1"/>
  <c r="BW193" i="2005"/>
  <c r="BQ193" i="2005" s="1"/>
  <c r="BV205" i="2005"/>
  <c r="CO193" i="2005"/>
  <c r="CI193" i="2005" s="1"/>
  <c r="CN205" i="2005"/>
  <c r="DP193" i="2005"/>
  <c r="DJ193" i="2005" s="1"/>
  <c r="DO205" i="2005"/>
  <c r="U194" i="2005"/>
  <c r="O194" i="2005" s="1"/>
  <c r="BW194" i="2005"/>
  <c r="BQ194" i="2005"/>
  <c r="BV206" i="2005"/>
  <c r="CO194" i="2005"/>
  <c r="CN206" i="2005"/>
  <c r="DP194" i="2005"/>
  <c r="DJ194" i="2005" s="1"/>
  <c r="DO206" i="2005"/>
  <c r="U195" i="2005"/>
  <c r="O195" i="2005" s="1"/>
  <c r="CO195" i="2005"/>
  <c r="CN207" i="2005"/>
  <c r="DG195" i="2005"/>
  <c r="DA195" i="2005" s="1"/>
  <c r="DF207" i="2005"/>
  <c r="DP195" i="2005"/>
  <c r="DJ195" i="2005" s="1"/>
  <c r="DO207" i="2005"/>
  <c r="L196" i="2005"/>
  <c r="F196" i="2005" s="1"/>
  <c r="K208" i="2005"/>
  <c r="U196" i="2005"/>
  <c r="BN196" i="2005"/>
  <c r="BH196" i="2005" s="1"/>
  <c r="BM208" i="2005"/>
  <c r="BW196" i="2005"/>
  <c r="BQ196" i="2005"/>
  <c r="BV208" i="2005"/>
  <c r="DG196" i="2005"/>
  <c r="DA196" i="2005" s="1"/>
  <c r="DF208" i="2005"/>
  <c r="DP196" i="2005"/>
  <c r="DJ196" i="2005"/>
  <c r="DO208" i="2005"/>
  <c r="U197" i="2005"/>
  <c r="O197" i="2005" s="1"/>
  <c r="BN197" i="2005"/>
  <c r="BH197" i="2005" s="1"/>
  <c r="BM209" i="2005"/>
  <c r="BW197" i="2005"/>
  <c r="BQ197" i="2005"/>
  <c r="BV209" i="2005"/>
  <c r="CO197" i="2005"/>
  <c r="CI197" i="2005" s="1"/>
  <c r="CN209" i="2005"/>
  <c r="DG197" i="2005"/>
  <c r="DA197" i="2005"/>
  <c r="DF209" i="2005"/>
  <c r="DP197" i="2005"/>
  <c r="DJ197" i="2005" s="1"/>
  <c r="DO209" i="2005"/>
  <c r="L199" i="2005"/>
  <c r="F199" i="2005" s="1"/>
  <c r="U199" i="2005"/>
  <c r="O199" i="2005"/>
  <c r="BN199" i="2005"/>
  <c r="BH199" i="2005"/>
  <c r="BW199" i="2005"/>
  <c r="BQ199" i="2005"/>
  <c r="CO199" i="2005"/>
  <c r="CI199" i="2005"/>
  <c r="DG199" i="2005"/>
  <c r="DA199" i="2005"/>
  <c r="DP199" i="2005"/>
  <c r="DJ199" i="2005"/>
  <c r="EH199" i="2005"/>
  <c r="EB199" i="2005"/>
  <c r="EH197" i="2005"/>
  <c r="EB197" i="2005" s="1"/>
  <c r="EG209" i="2005"/>
  <c r="EH200" i="2005"/>
  <c r="EB200" i="2005" s="1"/>
  <c r="DP200" i="2005"/>
  <c r="DJ200" i="2005" s="1"/>
  <c r="DG200" i="2005"/>
  <c r="CO200" i="2005"/>
  <c r="CI200" i="2005" s="1"/>
  <c r="BW200" i="2005"/>
  <c r="BQ200" i="2005" s="1"/>
  <c r="BN200" i="2005"/>
  <c r="BH200" i="2005" s="1"/>
  <c r="O200" i="2005"/>
  <c r="F200" i="2005"/>
  <c r="CI196" i="2005"/>
  <c r="BW195" i="2005"/>
  <c r="BQ195" i="2005" s="1"/>
  <c r="L192" i="2005"/>
  <c r="F192" i="2005" s="1"/>
  <c r="BN192" i="2005"/>
  <c r="BH192" i="2005" s="1"/>
  <c r="DG192" i="2005"/>
  <c r="DA192" i="2005" s="1"/>
  <c r="L193" i="2005"/>
  <c r="BN193" i="2005"/>
  <c r="BH193" i="2005" s="1"/>
  <c r="DG193" i="2005"/>
  <c r="DA193" i="2005" s="1"/>
  <c r="L194" i="2005"/>
  <c r="BN194" i="2005"/>
  <c r="BH194" i="2005" s="1"/>
  <c r="DG194" i="2005"/>
  <c r="DA194" i="2005" s="1"/>
  <c r="L195" i="2005"/>
  <c r="BN195" i="2005"/>
  <c r="BH195" i="2005" s="1"/>
  <c r="EF37" i="2003"/>
  <c r="EF36" i="2003"/>
  <c r="EF35" i="2003"/>
  <c r="EF34" i="2003"/>
  <c r="EF33" i="2003"/>
  <c r="EF32" i="2003"/>
  <c r="EF31" i="2003"/>
  <c r="EF30" i="2003"/>
  <c r="EF29" i="2003"/>
  <c r="EF28" i="2003"/>
  <c r="EC39" i="2003"/>
  <c r="ED40" i="2003" s="1"/>
  <c r="EC38" i="2003"/>
  <c r="EC37" i="2003"/>
  <c r="EC36" i="2003"/>
  <c r="EC35" i="2003"/>
  <c r="EC34" i="2003"/>
  <c r="EC33" i="2003"/>
  <c r="EC32" i="2003"/>
  <c r="EC31" i="2003"/>
  <c r="EC30" i="2003"/>
  <c r="EC29" i="2003"/>
  <c r="DZ39" i="2003"/>
  <c r="DZ38" i="2003"/>
  <c r="DZ37" i="2003"/>
  <c r="DZ36" i="2003"/>
  <c r="DZ35" i="2003"/>
  <c r="DZ34" i="2003"/>
  <c r="DZ33" i="2003"/>
  <c r="DZ32" i="2003"/>
  <c r="DZ31" i="2003"/>
  <c r="DZ30" i="2003"/>
  <c r="DZ29" i="2003"/>
  <c r="EA28" i="2003"/>
  <c r="DW37" i="2003"/>
  <c r="DW36" i="2003"/>
  <c r="DW35" i="2003"/>
  <c r="DW34" i="2003"/>
  <c r="DW33" i="2003"/>
  <c r="DW32" i="2003"/>
  <c r="DW31" i="2003"/>
  <c r="DW30" i="2003"/>
  <c r="DW29" i="2003"/>
  <c r="DW28" i="2003"/>
  <c r="DT39" i="2003"/>
  <c r="DU40" i="2003" s="1"/>
  <c r="DT38" i="2003"/>
  <c r="DT37" i="2003"/>
  <c r="DT36" i="2003"/>
  <c r="DT35" i="2003"/>
  <c r="DT34" i="2003"/>
  <c r="DT33" i="2003"/>
  <c r="DT32" i="2003"/>
  <c r="DT31" i="2003"/>
  <c r="DT30" i="2003"/>
  <c r="DT29" i="2003"/>
  <c r="DT28" i="2003"/>
  <c r="DQ39" i="2003"/>
  <c r="DR40" i="2003" s="1"/>
  <c r="DQ38" i="2003"/>
  <c r="DQ37" i="2003"/>
  <c r="DQ36" i="2003"/>
  <c r="DQ35" i="2003"/>
  <c r="DQ34" i="2003"/>
  <c r="DQ33" i="2003"/>
  <c r="DQ32" i="2003"/>
  <c r="DQ31" i="2003"/>
  <c r="DQ30" i="2003"/>
  <c r="DQ29" i="2003"/>
  <c r="DN37" i="2003"/>
  <c r="DN36" i="2003"/>
  <c r="DN35" i="2003"/>
  <c r="DN34" i="2003"/>
  <c r="DN33" i="2003"/>
  <c r="DN32" i="2003"/>
  <c r="DN31" i="2003"/>
  <c r="DN30" i="2003"/>
  <c r="DN29" i="2003"/>
  <c r="DN28" i="2003"/>
  <c r="DK39" i="2003"/>
  <c r="DL40" i="2003" s="1"/>
  <c r="DK38" i="2003"/>
  <c r="DK37" i="2003"/>
  <c r="DK36" i="2003"/>
  <c r="DK35" i="2003"/>
  <c r="DK34" i="2003"/>
  <c r="DK33" i="2003"/>
  <c r="DK32" i="2003"/>
  <c r="DK31" i="2003"/>
  <c r="DK30" i="2003"/>
  <c r="DK29" i="2003"/>
  <c r="DK28" i="2003"/>
  <c r="DH39" i="2003"/>
  <c r="DI40" i="2003" s="1"/>
  <c r="DH38" i="2003"/>
  <c r="DH37" i="2003"/>
  <c r="DH36" i="2003"/>
  <c r="DH35" i="2003"/>
  <c r="DH34" i="2003"/>
  <c r="DH33" i="2003"/>
  <c r="DH32" i="2003"/>
  <c r="DH31" i="2003"/>
  <c r="DH30" i="2003"/>
  <c r="DH29" i="2003"/>
  <c r="DI28" i="2003"/>
  <c r="DE37" i="2003"/>
  <c r="DE36" i="2003"/>
  <c r="DE35" i="2003"/>
  <c r="DE34" i="2003"/>
  <c r="DE33" i="2003"/>
  <c r="DE32" i="2003"/>
  <c r="DE31" i="2003"/>
  <c r="DE30" i="2003"/>
  <c r="DE29" i="2003"/>
  <c r="DE28" i="2003"/>
  <c r="DB39" i="2003"/>
  <c r="DC40" i="2003" s="1"/>
  <c r="DB38" i="2003"/>
  <c r="DB37" i="2003"/>
  <c r="DB36" i="2003"/>
  <c r="DB35" i="2003"/>
  <c r="DB34" i="2003"/>
  <c r="DB33" i="2003"/>
  <c r="DB32" i="2003"/>
  <c r="DB31" i="2003"/>
  <c r="DB30" i="2003"/>
  <c r="DB29" i="2003"/>
  <c r="DB28" i="2003"/>
  <c r="CY39" i="2003"/>
  <c r="CZ40" i="2003" s="1"/>
  <c r="CY38" i="2003"/>
  <c r="CY37" i="2003"/>
  <c r="CY36" i="2003"/>
  <c r="CY35" i="2003"/>
  <c r="CY34" i="2003"/>
  <c r="CY33" i="2003"/>
  <c r="CY32" i="2003"/>
  <c r="CY31" i="2003"/>
  <c r="CY30" i="2003"/>
  <c r="CY29" i="2003"/>
  <c r="CM37" i="2003"/>
  <c r="CM36" i="2003"/>
  <c r="CM35" i="2003"/>
  <c r="CM34" i="2003"/>
  <c r="CM33" i="2003"/>
  <c r="CM32" i="2003"/>
  <c r="CM31" i="2003"/>
  <c r="CM30" i="2003"/>
  <c r="CM29" i="2003"/>
  <c r="CM28" i="2003"/>
  <c r="CJ39" i="2003"/>
  <c r="CK40" i="2003" s="1"/>
  <c r="CJ38" i="2003"/>
  <c r="CJ37" i="2003"/>
  <c r="CJ36" i="2003"/>
  <c r="CJ35" i="2003"/>
  <c r="CJ34" i="2003"/>
  <c r="CJ33" i="2003"/>
  <c r="CJ32" i="2003"/>
  <c r="CJ31" i="2003"/>
  <c r="CJ30" i="2003"/>
  <c r="CJ29" i="2003"/>
  <c r="CJ28" i="2003"/>
  <c r="CD36" i="2003"/>
  <c r="CE37" i="2003" s="1"/>
  <c r="CD35" i="2003"/>
  <c r="CD34" i="2003"/>
  <c r="CD33" i="2003"/>
  <c r="CD32" i="2003"/>
  <c r="CD31" i="2003"/>
  <c r="CD30" i="2003"/>
  <c r="CD29" i="2003"/>
  <c r="CD28" i="2003"/>
  <c r="CG39" i="2003"/>
  <c r="CH40" i="2003" s="1"/>
  <c r="CG38" i="2003"/>
  <c r="CG37" i="2003"/>
  <c r="CG36" i="2003"/>
  <c r="CG35" i="2003"/>
  <c r="CG34" i="2003"/>
  <c r="CG33" i="2003"/>
  <c r="CG32" i="2003"/>
  <c r="CG31" i="2003"/>
  <c r="CG30" i="2003"/>
  <c r="CG29" i="2003"/>
  <c r="CA36" i="2003"/>
  <c r="CB37" i="2003" s="1"/>
  <c r="CA35" i="2003"/>
  <c r="CA34" i="2003"/>
  <c r="CA33" i="2003"/>
  <c r="CA32" i="2003"/>
  <c r="CA31" i="2003"/>
  <c r="CA30" i="2003"/>
  <c r="CA29" i="2003"/>
  <c r="CA28" i="2003"/>
  <c r="BX36" i="2003"/>
  <c r="BY37" i="2003" s="1"/>
  <c r="BX35" i="2003"/>
  <c r="BX34" i="2003"/>
  <c r="BX33" i="2003"/>
  <c r="BX32" i="2003"/>
  <c r="BX31" i="2003"/>
  <c r="BX30" i="2003"/>
  <c r="BX29" i="2003"/>
  <c r="BX28" i="2003"/>
  <c r="BU37" i="2003"/>
  <c r="BU36" i="2003"/>
  <c r="BU35" i="2003"/>
  <c r="BU34" i="2003"/>
  <c r="BU33" i="2003"/>
  <c r="BU32" i="2003"/>
  <c r="BU31" i="2003"/>
  <c r="BU30" i="2003"/>
  <c r="BU29" i="2003"/>
  <c r="BU28" i="2003"/>
  <c r="BR39" i="2003"/>
  <c r="BS40" i="2003" s="1"/>
  <c r="BR38" i="2003"/>
  <c r="BR37" i="2003"/>
  <c r="BR36" i="2003"/>
  <c r="BR35" i="2003"/>
  <c r="BR34" i="2003"/>
  <c r="BR33" i="2003"/>
  <c r="BR32" i="2003"/>
  <c r="BR31" i="2003"/>
  <c r="BR30" i="2003"/>
  <c r="BR29" i="2003"/>
  <c r="BR28" i="2003"/>
  <c r="BO39" i="2003"/>
  <c r="BP40" i="2003" s="1"/>
  <c r="BO38" i="2003"/>
  <c r="BO37" i="2003"/>
  <c r="BO36" i="2003"/>
  <c r="BO35" i="2003"/>
  <c r="BO34" i="2003"/>
  <c r="BO33" i="2003"/>
  <c r="BO32" i="2003"/>
  <c r="BO31" i="2003"/>
  <c r="BO30" i="2003"/>
  <c r="BO29" i="2003"/>
  <c r="BO28" i="2003"/>
  <c r="BL37" i="2003"/>
  <c r="BL36" i="2003"/>
  <c r="BL35" i="2003"/>
  <c r="BL34" i="2003"/>
  <c r="BL33" i="2003"/>
  <c r="BL32" i="2003"/>
  <c r="BL31" i="2003"/>
  <c r="BL30" i="2003"/>
  <c r="BL29" i="2003"/>
  <c r="BL28" i="2003"/>
  <c r="BI39" i="2003"/>
  <c r="BJ40" i="2003" s="1"/>
  <c r="BI38" i="2003"/>
  <c r="BI37" i="2003"/>
  <c r="BI36" i="2003"/>
  <c r="BI35" i="2003"/>
  <c r="BI34" i="2003"/>
  <c r="BI33" i="2003"/>
  <c r="BI32" i="2003"/>
  <c r="BI31" i="2003"/>
  <c r="BI30" i="2003"/>
  <c r="BI29" i="2003"/>
  <c r="BI28" i="2003"/>
  <c r="BF39" i="2003"/>
  <c r="BG40" i="2003" s="1"/>
  <c r="BF38" i="2003"/>
  <c r="BF37" i="2003"/>
  <c r="BF36" i="2003"/>
  <c r="BF35" i="2003"/>
  <c r="BF34" i="2003"/>
  <c r="BF33" i="2003"/>
  <c r="BF32" i="2003"/>
  <c r="BF31" i="2003"/>
  <c r="BF30" i="2003"/>
  <c r="BF29" i="2003"/>
  <c r="AB39" i="2003"/>
  <c r="AC40" i="2003" s="1"/>
  <c r="AB38" i="2003"/>
  <c r="AB37" i="2003"/>
  <c r="AB36" i="2003"/>
  <c r="AB35" i="2003"/>
  <c r="AB34" i="2003"/>
  <c r="AB33" i="2003"/>
  <c r="AB32" i="2003"/>
  <c r="AB31" i="2003"/>
  <c r="AB30" i="2003"/>
  <c r="AB29" i="2003"/>
  <c r="AB28" i="2003"/>
  <c r="Y39" i="2003"/>
  <c r="Y38" i="2003"/>
  <c r="Y37" i="2003"/>
  <c r="Y36" i="2003"/>
  <c r="Y35" i="2003"/>
  <c r="Y34" i="2003"/>
  <c r="Y33" i="2003"/>
  <c r="Y32" i="2003"/>
  <c r="Y31" i="2003"/>
  <c r="Y30" i="2003"/>
  <c r="Y29" i="2003"/>
  <c r="Y28" i="2003"/>
  <c r="V39" i="2003"/>
  <c r="W40" i="2003" s="1"/>
  <c r="V38" i="2003"/>
  <c r="V37" i="2003"/>
  <c r="V36" i="2003"/>
  <c r="V35" i="2003"/>
  <c r="V34" i="2003"/>
  <c r="V33" i="2003"/>
  <c r="V32" i="2003"/>
  <c r="V31" i="2003"/>
  <c r="V30" i="2003"/>
  <c r="V29" i="2003"/>
  <c r="S37" i="2003"/>
  <c r="S36" i="2003"/>
  <c r="S35" i="2003"/>
  <c r="S34" i="2003"/>
  <c r="S33" i="2003"/>
  <c r="S32" i="2003"/>
  <c r="S31" i="2003"/>
  <c r="S30" i="2003"/>
  <c r="S29" i="2003"/>
  <c r="S28" i="2003"/>
  <c r="P39" i="2003"/>
  <c r="Q40" i="2003" s="1"/>
  <c r="P38" i="2003"/>
  <c r="P37" i="2003"/>
  <c r="P36" i="2003"/>
  <c r="P35" i="2003"/>
  <c r="P34" i="2003"/>
  <c r="P33" i="2003"/>
  <c r="P32" i="2003"/>
  <c r="P31" i="2003"/>
  <c r="P30" i="2003"/>
  <c r="P29" i="2003"/>
  <c r="P28" i="2003"/>
  <c r="M39" i="2003"/>
  <c r="N40" i="2003" s="1"/>
  <c r="M38" i="2003"/>
  <c r="M37" i="2003"/>
  <c r="M36" i="2003"/>
  <c r="M35" i="2003"/>
  <c r="M34" i="2003"/>
  <c r="M33" i="2003"/>
  <c r="M32" i="2003"/>
  <c r="M31" i="2003"/>
  <c r="M30" i="2003"/>
  <c r="M29" i="2003"/>
  <c r="D38" i="2003"/>
  <c r="D37" i="2003"/>
  <c r="D36" i="2003"/>
  <c r="D35" i="2003"/>
  <c r="D34" i="2003"/>
  <c r="D33" i="2003"/>
  <c r="D32" i="2003"/>
  <c r="D31" i="2003"/>
  <c r="D30" i="2003"/>
  <c r="D29" i="2003"/>
  <c r="G39" i="2003"/>
  <c r="H40" i="2003" s="1"/>
  <c r="EA40" i="2002"/>
  <c r="DZ37" i="2002"/>
  <c r="DZ36" i="2002"/>
  <c r="EA37" i="2002" s="1"/>
  <c r="DZ35" i="2002"/>
  <c r="DZ34" i="2002"/>
  <c r="DZ33" i="2002"/>
  <c r="DZ32" i="2002"/>
  <c r="DZ31" i="2002"/>
  <c r="DZ30" i="2002"/>
  <c r="DZ29" i="2002"/>
  <c r="DQ39" i="2002"/>
  <c r="DR40" i="2002" s="1"/>
  <c r="DQ38" i="2002"/>
  <c r="DQ37" i="2002"/>
  <c r="DQ36" i="2002"/>
  <c r="DQ35" i="2002"/>
  <c r="DQ34" i="2002"/>
  <c r="DQ33" i="2002"/>
  <c r="DQ32" i="2002"/>
  <c r="DQ31" i="2002"/>
  <c r="DQ30" i="2002"/>
  <c r="DQ29" i="2002"/>
  <c r="DI40" i="2002"/>
  <c r="DH37" i="2002"/>
  <c r="DH36" i="2002"/>
  <c r="DH35" i="2002"/>
  <c r="DH34" i="2002"/>
  <c r="DH33" i="2002"/>
  <c r="DH32" i="2002"/>
  <c r="DH31" i="2002"/>
  <c r="DH30" i="2002"/>
  <c r="DH29" i="2002"/>
  <c r="CZ40" i="2002"/>
  <c r="CY37" i="2002"/>
  <c r="CY36" i="2002"/>
  <c r="CY35" i="2002"/>
  <c r="CY34" i="2002"/>
  <c r="CY33" i="2002"/>
  <c r="CY32" i="2002"/>
  <c r="CY31" i="2002"/>
  <c r="CY30" i="2002"/>
  <c r="CY29" i="2002"/>
  <c r="CH40" i="2002"/>
  <c r="CG36" i="2002"/>
  <c r="CG35" i="2002"/>
  <c r="CG34" i="2002"/>
  <c r="CG33" i="2002"/>
  <c r="CG32" i="2002"/>
  <c r="CG31" i="2002"/>
  <c r="CG30" i="2002"/>
  <c r="CG29" i="2002"/>
  <c r="CJ28" i="2002"/>
  <c r="CL28" i="2002" s="1"/>
  <c r="CM28" i="2002"/>
  <c r="CO28" i="2002" s="1"/>
  <c r="BX36" i="2002"/>
  <c r="BY37" i="2002" s="1"/>
  <c r="BX35" i="2002"/>
  <c r="BX34" i="2002"/>
  <c r="BX33" i="2002"/>
  <c r="BX32" i="2002"/>
  <c r="BX31" i="2002"/>
  <c r="BX30" i="2002"/>
  <c r="BX29" i="2002"/>
  <c r="BP40" i="2002"/>
  <c r="BO37" i="2002"/>
  <c r="BO36" i="2002"/>
  <c r="BO35" i="2002"/>
  <c r="BO34" i="2002"/>
  <c r="BO33" i="2002"/>
  <c r="BO32" i="2002"/>
  <c r="BO31" i="2002"/>
  <c r="BO30" i="2002"/>
  <c r="BO29" i="2002"/>
  <c r="BR28" i="2002"/>
  <c r="BU28" i="2002"/>
  <c r="BG40" i="2002"/>
  <c r="BF37" i="2002"/>
  <c r="BF36" i="2002"/>
  <c r="BF35" i="2002"/>
  <c r="BF34" i="2002"/>
  <c r="BF33" i="2002"/>
  <c r="BF32" i="2002"/>
  <c r="BF31" i="2002"/>
  <c r="BF30" i="2002"/>
  <c r="BF29" i="2002"/>
  <c r="W40" i="2002"/>
  <c r="V37" i="2002"/>
  <c r="V36" i="2002"/>
  <c r="V35" i="2002"/>
  <c r="V34" i="2002"/>
  <c r="V33" i="2002"/>
  <c r="V32" i="2002"/>
  <c r="V31" i="2002"/>
  <c r="V30" i="2002"/>
  <c r="V29" i="2002"/>
  <c r="N40" i="2002"/>
  <c r="M37" i="2002"/>
  <c r="M36" i="2002"/>
  <c r="M35" i="2002"/>
  <c r="M34" i="2002"/>
  <c r="M33" i="2002"/>
  <c r="M32" i="2002"/>
  <c r="M31" i="2002"/>
  <c r="M30" i="2002"/>
  <c r="M29" i="2002"/>
  <c r="P28" i="2002"/>
  <c r="R28" i="2002" s="1"/>
  <c r="S28" i="2002"/>
  <c r="U28" i="2002" s="1"/>
  <c r="E40" i="2002"/>
  <c r="D37" i="2002"/>
  <c r="D36" i="2002"/>
  <c r="D35" i="2002"/>
  <c r="D34" i="2002"/>
  <c r="D33" i="2002"/>
  <c r="D32" i="2002"/>
  <c r="D31" i="2002"/>
  <c r="D30" i="2002"/>
  <c r="D29" i="2002"/>
  <c r="DO208" i="2006"/>
  <c r="DP196" i="2006"/>
  <c r="DJ196" i="2006" s="1"/>
  <c r="BM206" i="2008"/>
  <c r="BN194" i="2008"/>
  <c r="BH194" i="2008" s="1"/>
  <c r="DP195" i="2006"/>
  <c r="DJ195" i="2006" s="1"/>
  <c r="DO207" i="2006"/>
  <c r="BW195" i="2006"/>
  <c r="BQ195" i="2006" s="1"/>
  <c r="BV207" i="2006"/>
  <c r="CO192" i="2006"/>
  <c r="CI192" i="2006"/>
  <c r="CN204" i="2006"/>
  <c r="CN210" i="2006"/>
  <c r="CO198" i="2006"/>
  <c r="CI198" i="2006"/>
  <c r="L195" i="2006"/>
  <c r="F195" i="2006" s="1"/>
  <c r="K207" i="2006"/>
  <c r="CX200" i="2008"/>
  <c r="CR200" i="2008" s="1"/>
  <c r="CW212" i="2008"/>
  <c r="BN200" i="2008"/>
  <c r="BH200" i="2008" s="1"/>
  <c r="BM212" i="2008"/>
  <c r="CE211" i="2008"/>
  <c r="CF199" i="2008"/>
  <c r="BZ199" i="2008" s="1"/>
  <c r="CX198" i="2006"/>
  <c r="CR198" i="2006" s="1"/>
  <c r="CW210" i="2006"/>
  <c r="DP196" i="2008"/>
  <c r="DJ196" i="2008" s="1"/>
  <c r="DO208" i="2008"/>
  <c r="CW206" i="2006"/>
  <c r="CX194" i="2006"/>
  <c r="CR194" i="2006" s="1"/>
  <c r="BV207" i="2008"/>
  <c r="BW195" i="2008"/>
  <c r="BQ195" i="2008" s="1"/>
  <c r="CX193" i="2006"/>
  <c r="CR193" i="2006"/>
  <c r="CW205" i="2006"/>
  <c r="BW193" i="2006"/>
  <c r="BQ193" i="2006" s="1"/>
  <c r="BV205" i="2006"/>
  <c r="CO192" i="2008"/>
  <c r="CI192" i="2008" s="1"/>
  <c r="CN204" i="2008"/>
  <c r="CN210" i="2008"/>
  <c r="CO198" i="2008"/>
  <c r="CI198" i="2008" s="1"/>
  <c r="CX198" i="2008"/>
  <c r="CR198" i="2008" s="1"/>
  <c r="CW210" i="2008"/>
  <c r="CW208" i="2006"/>
  <c r="CX196" i="2006"/>
  <c r="CR196" i="2006" s="1"/>
  <c r="BV208" i="2006"/>
  <c r="BW196" i="2006"/>
  <c r="BQ196" i="2006" s="1"/>
  <c r="DO206" i="2006"/>
  <c r="DP194" i="2006"/>
  <c r="DJ194" i="2006"/>
  <c r="CW206" i="2008"/>
  <c r="CX194" i="2008"/>
  <c r="CR194" i="2008" s="1"/>
  <c r="CF194" i="2006"/>
  <c r="BZ194" i="2006" s="1"/>
  <c r="CE206" i="2006"/>
  <c r="BW194" i="2008"/>
  <c r="BQ194" i="2008" s="1"/>
  <c r="BV206" i="2008"/>
  <c r="U199" i="2006"/>
  <c r="O199" i="2006" s="1"/>
  <c r="T211" i="2006"/>
  <c r="U197" i="2006"/>
  <c r="O197" i="2006" s="1"/>
  <c r="T209" i="2006"/>
  <c r="CW207" i="2006"/>
  <c r="CX195" i="2006"/>
  <c r="CR195" i="2006" s="1"/>
  <c r="CF195" i="2006"/>
  <c r="BZ195" i="2006" s="1"/>
  <c r="CE207" i="2006"/>
  <c r="DP193" i="2006"/>
  <c r="DJ193" i="2006" s="1"/>
  <c r="DO205" i="2006"/>
  <c r="CX193" i="2008"/>
  <c r="CR193" i="2008" s="1"/>
  <c r="CW205" i="2008"/>
  <c r="CF193" i="2006"/>
  <c r="BZ193" i="2006" s="1"/>
  <c r="CE205" i="2006"/>
  <c r="BV205" i="2008"/>
  <c r="BW193" i="2008"/>
  <c r="BQ193" i="2008" s="1"/>
  <c r="CX192" i="2006"/>
  <c r="CR192" i="2006" s="1"/>
  <c r="CW204" i="2006"/>
  <c r="BV204" i="2006"/>
  <c r="BW192" i="2006"/>
  <c r="BQ192" i="2006" s="1"/>
  <c r="DP198" i="2006"/>
  <c r="DJ198" i="2006" s="1"/>
  <c r="DO210" i="2006"/>
  <c r="BW198" i="2006"/>
  <c r="BQ198" i="2006" s="1"/>
  <c r="BV210" i="2006"/>
  <c r="U195" i="2006"/>
  <c r="O195" i="2006" s="1"/>
  <c r="T207" i="2006"/>
  <c r="T205" i="2006"/>
  <c r="U193" i="2006"/>
  <c r="O193" i="2006" s="1"/>
  <c r="CO200" i="2006"/>
  <c r="CI200" i="2006" s="1"/>
  <c r="CN212" i="2006"/>
  <c r="CE212" i="2008"/>
  <c r="CF200" i="2008"/>
  <c r="BZ200" i="2008" s="1"/>
  <c r="DP199" i="2006"/>
  <c r="DJ199" i="2006" s="1"/>
  <c r="DO211" i="2006"/>
  <c r="CX199" i="2008"/>
  <c r="CR199" i="2008" s="1"/>
  <c r="CW211" i="2008"/>
  <c r="BV211" i="2006"/>
  <c r="BW199" i="2006"/>
  <c r="BQ199" i="2006" s="1"/>
  <c r="BN199" i="2008"/>
  <c r="BH199" i="2008" s="1"/>
  <c r="BM211" i="2008"/>
  <c r="CW209" i="2006"/>
  <c r="CX197" i="2006"/>
  <c r="CR197" i="2006" s="1"/>
  <c r="CF197" i="2006"/>
  <c r="BZ197" i="2006" s="1"/>
  <c r="CE209" i="2006"/>
  <c r="BN197" i="2006"/>
  <c r="BH197" i="2006" s="1"/>
  <c r="BM209" i="2006"/>
  <c r="L194" i="2006"/>
  <c r="K206" i="2006"/>
  <c r="CF192" i="2006"/>
  <c r="BZ192" i="2006" s="1"/>
  <c r="CE204" i="2006"/>
  <c r="CF198" i="2006"/>
  <c r="BZ198" i="2006" s="1"/>
  <c r="CE210" i="2006"/>
  <c r="U198" i="2006"/>
  <c r="O198" i="2006" s="1"/>
  <c r="T210" i="2006"/>
  <c r="CF196" i="2006"/>
  <c r="BZ196" i="2006" s="1"/>
  <c r="CE208" i="2006"/>
  <c r="BM208" i="2006"/>
  <c r="BN196" i="2006"/>
  <c r="BH196" i="2006" s="1"/>
  <c r="CO194" i="2006"/>
  <c r="CI194" i="2006" s="1"/>
  <c r="CN206" i="2006"/>
  <c r="L199" i="2006"/>
  <c r="F199" i="2006" s="1"/>
  <c r="K211" i="2006"/>
  <c r="CO195" i="2006"/>
  <c r="CI195" i="2006" s="1"/>
  <c r="CN207" i="2006"/>
  <c r="BN195" i="2008"/>
  <c r="BH195" i="2008" s="1"/>
  <c r="BM207" i="2008"/>
  <c r="CN205" i="2006"/>
  <c r="CO193" i="2006"/>
  <c r="CI193" i="2006" s="1"/>
  <c r="BM205" i="2008"/>
  <c r="BN193" i="2008"/>
  <c r="BH193" i="2008" s="1"/>
  <c r="DP192" i="2006"/>
  <c r="DJ192" i="2006"/>
  <c r="DO204" i="2006"/>
  <c r="BN192" i="2006"/>
  <c r="BH192" i="2006" s="1"/>
  <c r="BM204" i="2006"/>
  <c r="BN198" i="2006"/>
  <c r="BH198" i="2006" s="1"/>
  <c r="BM210" i="2006"/>
  <c r="DP200" i="2006"/>
  <c r="DJ200" i="2006" s="1"/>
  <c r="DO212" i="2006"/>
  <c r="BW200" i="2006"/>
  <c r="BQ200" i="2006" s="1"/>
  <c r="BV212" i="2006"/>
  <c r="CN211" i="2006"/>
  <c r="CO199" i="2006"/>
  <c r="CI199" i="2006" s="1"/>
  <c r="DP197" i="2006"/>
  <c r="DJ197" i="2006" s="1"/>
  <c r="DO209" i="2006"/>
  <c r="CN209" i="2006"/>
  <c r="CO197" i="2006"/>
  <c r="CI197" i="2006" s="1"/>
  <c r="BW197" i="2006"/>
  <c r="BQ197" i="2006" s="1"/>
  <c r="BV209" i="2006"/>
  <c r="U196" i="2006"/>
  <c r="O196" i="2006" s="1"/>
  <c r="T208" i="2006"/>
  <c r="T206" i="2006"/>
  <c r="U194" i="2006"/>
  <c r="O194" i="2006" s="1"/>
  <c r="T204" i="2006"/>
  <c r="U192" i="2006"/>
  <c r="O192" i="2006" s="1"/>
  <c r="L193" i="2006"/>
  <c r="F193" i="2006"/>
  <c r="K205" i="2006"/>
  <c r="CF196" i="2008"/>
  <c r="BZ196" i="2008" s="1"/>
  <c r="CE208" i="2008"/>
  <c r="BN196" i="2008"/>
  <c r="BM208" i="2008"/>
  <c r="CN206" i="2008"/>
  <c r="CO194" i="2008"/>
  <c r="CI194" i="2008" s="1"/>
  <c r="BW194" i="2006"/>
  <c r="BQ194" i="2006" s="1"/>
  <c r="BV206" i="2006"/>
  <c r="DP195" i="2008"/>
  <c r="DJ195" i="2008" s="1"/>
  <c r="DO207" i="2008"/>
  <c r="CN207" i="2008"/>
  <c r="CO195" i="2008"/>
  <c r="CI195" i="2008" s="1"/>
  <c r="CN205" i="2008"/>
  <c r="CO193" i="2008"/>
  <c r="CI193" i="2008" s="1"/>
  <c r="DP192" i="2008"/>
  <c r="DJ192" i="2008" s="1"/>
  <c r="DO204" i="2008"/>
  <c r="BM204" i="2008"/>
  <c r="BN192" i="2008"/>
  <c r="BH192" i="2008" s="1"/>
  <c r="BN198" i="2008"/>
  <c r="BH198" i="2008" s="1"/>
  <c r="BM210" i="2008"/>
  <c r="DP200" i="2008"/>
  <c r="DJ200" i="2008" s="1"/>
  <c r="DO212" i="2008"/>
  <c r="CF200" i="2006"/>
  <c r="BZ200" i="2006" s="1"/>
  <c r="CE212" i="2006"/>
  <c r="BW200" i="2008"/>
  <c r="BQ200" i="2008" s="1"/>
  <c r="BV212" i="2008"/>
  <c r="CW211" i="2006"/>
  <c r="CX199" i="2006"/>
  <c r="CR199" i="2006" s="1"/>
  <c r="CO199" i="2008"/>
  <c r="CI199" i="2008" s="1"/>
  <c r="CN211" i="2008"/>
  <c r="BN199" i="2006"/>
  <c r="BH199" i="2006" s="1"/>
  <c r="BM211" i="2006"/>
  <c r="DP197" i="2008"/>
  <c r="DJ197" i="2008" s="1"/>
  <c r="DO209" i="2008"/>
  <c r="CO197" i="2008"/>
  <c r="CI197" i="2008" s="1"/>
  <c r="CN209" i="2008"/>
  <c r="BV209" i="2008"/>
  <c r="BW197" i="2008"/>
  <c r="BQ197" i="2008" s="1"/>
  <c r="CX196" i="2008"/>
  <c r="CR196" i="2008" s="1"/>
  <c r="CW208" i="2008"/>
  <c r="BW196" i="2008"/>
  <c r="BQ196" i="2008" s="1"/>
  <c r="BV208" i="2008"/>
  <c r="DP194" i="2008"/>
  <c r="DJ194" i="2008" s="1"/>
  <c r="DO206" i="2008"/>
  <c r="CF194" i="2008"/>
  <c r="BZ194" i="2008" s="1"/>
  <c r="CE206" i="2008"/>
  <c r="BM206" i="2006"/>
  <c r="BN194" i="2006"/>
  <c r="BH194" i="2006" s="1"/>
  <c r="CX195" i="2008"/>
  <c r="CR195" i="2008" s="1"/>
  <c r="CW207" i="2008"/>
  <c r="CF195" i="2008"/>
  <c r="BZ195" i="2008" s="1"/>
  <c r="CE207" i="2008"/>
  <c r="BM207" i="2006"/>
  <c r="BN195" i="2006"/>
  <c r="BH195" i="2006" s="1"/>
  <c r="DO205" i="2008"/>
  <c r="DP193" i="2008"/>
  <c r="DJ193" i="2008" s="1"/>
  <c r="CE205" i="2008"/>
  <c r="CF193" i="2008"/>
  <c r="BZ193" i="2008" s="1"/>
  <c r="BM205" i="2006"/>
  <c r="BN193" i="2006"/>
  <c r="BH193" i="2006" s="1"/>
  <c r="CW204" i="2008"/>
  <c r="CX192" i="2008"/>
  <c r="CR192" i="2008" s="1"/>
  <c r="BV204" i="2008"/>
  <c r="BW192" i="2008"/>
  <c r="BQ192" i="2008" s="1"/>
  <c r="DP198" i="2008"/>
  <c r="DJ198" i="2008" s="1"/>
  <c r="DO210" i="2008"/>
  <c r="BW198" i="2008"/>
  <c r="BQ198" i="2008" s="1"/>
  <c r="BV210" i="2008"/>
  <c r="CX200" i="2006"/>
  <c r="CR200" i="2006" s="1"/>
  <c r="CW212" i="2006"/>
  <c r="CO200" i="2008"/>
  <c r="CI200" i="2008" s="1"/>
  <c r="CN212" i="2008"/>
  <c r="BN200" i="2006"/>
  <c r="BH200" i="2006" s="1"/>
  <c r="BM212" i="2006"/>
  <c r="DP199" i="2008"/>
  <c r="DJ199" i="2008" s="1"/>
  <c r="DO211" i="2008"/>
  <c r="CF199" i="2006"/>
  <c r="BZ199" i="2006" s="1"/>
  <c r="CE211" i="2006"/>
  <c r="BV211" i="2008"/>
  <c r="BW199" i="2008"/>
  <c r="BQ199" i="2008" s="1"/>
  <c r="CX197" i="2008"/>
  <c r="CR197" i="2008" s="1"/>
  <c r="CW209" i="2008"/>
  <c r="CF197" i="2008"/>
  <c r="BZ197" i="2008" s="1"/>
  <c r="CE209" i="2008"/>
  <c r="BN197" i="2008"/>
  <c r="BH197" i="2008" s="1"/>
  <c r="BM209" i="2008"/>
  <c r="CE204" i="2008"/>
  <c r="CF192" i="2008"/>
  <c r="BZ192" i="2008" s="1"/>
  <c r="CF198" i="2008"/>
  <c r="BZ198" i="2008" s="1"/>
  <c r="CE210" i="2008"/>
  <c r="H40" i="2002"/>
  <c r="I39" i="2002"/>
  <c r="BW40" i="2003"/>
  <c r="BV41" i="2003"/>
  <c r="DG40" i="2003"/>
  <c r="DA40" i="2003" s="1"/>
  <c r="DF41" i="2003"/>
  <c r="U40" i="2003"/>
  <c r="T41" i="2003"/>
  <c r="CO40" i="2003"/>
  <c r="CN41" i="2003"/>
  <c r="DY40" i="2003"/>
  <c r="DX41" i="2003"/>
  <c r="L40" i="2003"/>
  <c r="K41" i="2003"/>
  <c r="DP40" i="2003"/>
  <c r="DJ40" i="2003" s="1"/>
  <c r="DO41" i="2003"/>
  <c r="BN40" i="2003"/>
  <c r="BM41" i="2003"/>
  <c r="EH40" i="2002"/>
  <c r="EB40" i="2002" s="1"/>
  <c r="EG41" i="2002"/>
  <c r="CZ28" i="2003"/>
  <c r="CZ28" i="2002"/>
  <c r="CH28" i="2003"/>
  <c r="BP28" i="2002"/>
  <c r="W28" i="2003"/>
  <c r="BW28" i="2002"/>
  <c r="BT28" i="2002"/>
  <c r="EE28" i="2003"/>
  <c r="U28" i="2003"/>
  <c r="CL28" i="2003"/>
  <c r="DD28" i="2003"/>
  <c r="DY28" i="2003"/>
  <c r="CF28" i="2003"/>
  <c r="DV28" i="2003"/>
  <c r="R28" i="2003"/>
  <c r="CO28" i="2003"/>
  <c r="DG28" i="2003"/>
  <c r="EA39" i="2003"/>
  <c r="DR39" i="2003"/>
  <c r="DI39" i="2003"/>
  <c r="CZ39" i="2003"/>
  <c r="CH39" i="2003"/>
  <c r="BP39" i="2003"/>
  <c r="BG39" i="2003"/>
  <c r="AD39" i="2003"/>
  <c r="W39" i="2003"/>
  <c r="R39" i="2003"/>
  <c r="N39" i="2003"/>
  <c r="I39" i="2003"/>
  <c r="E39" i="2003"/>
  <c r="BK39" i="2003"/>
  <c r="BT39" i="2003"/>
  <c r="CL39" i="2003"/>
  <c r="DD39" i="2003"/>
  <c r="DM39" i="2003"/>
  <c r="DV39" i="2003"/>
  <c r="EE39" i="2003"/>
  <c r="E38" i="2005"/>
  <c r="EH191" i="2005"/>
  <c r="EE191" i="2005"/>
  <c r="ED191" i="2005"/>
  <c r="EA191" i="2005"/>
  <c r="DM191" i="2005"/>
  <c r="DL191" i="2005"/>
  <c r="DI191" i="2005"/>
  <c r="DD191" i="2005"/>
  <c r="DC191" i="2005"/>
  <c r="CZ191" i="2005"/>
  <c r="CL191" i="2005"/>
  <c r="CK191" i="2005"/>
  <c r="CH191" i="2005"/>
  <c r="BT191" i="2005"/>
  <c r="BS191" i="2005"/>
  <c r="BP191" i="2005"/>
  <c r="BK191" i="2005"/>
  <c r="BJ191" i="2005"/>
  <c r="BG191" i="2005"/>
  <c r="AD191" i="2005"/>
  <c r="X191" i="2005"/>
  <c r="AC191" i="2005"/>
  <c r="W191" i="2005"/>
  <c r="R191" i="2005"/>
  <c r="Q191" i="2005"/>
  <c r="N191" i="2005"/>
  <c r="I191" i="2005"/>
  <c r="H191" i="2005"/>
  <c r="EH190" i="2005"/>
  <c r="EE190" i="2005"/>
  <c r="ED190" i="2005"/>
  <c r="EA190" i="2005"/>
  <c r="DM190" i="2005"/>
  <c r="DL190" i="2005"/>
  <c r="DI190" i="2005"/>
  <c r="DD190" i="2005"/>
  <c r="DC190" i="2005"/>
  <c r="CZ190" i="2005"/>
  <c r="CL190" i="2005"/>
  <c r="CK190" i="2005"/>
  <c r="CH190" i="2005"/>
  <c r="BT190" i="2005"/>
  <c r="BS190" i="2005"/>
  <c r="BP190" i="2005"/>
  <c r="BK190" i="2005"/>
  <c r="BJ190" i="2005"/>
  <c r="BG190" i="2005"/>
  <c r="AD190" i="2005"/>
  <c r="X190" i="2005"/>
  <c r="AC190" i="2005"/>
  <c r="W190" i="2005"/>
  <c r="R190" i="2005"/>
  <c r="Q190" i="2005"/>
  <c r="N190" i="2005"/>
  <c r="I190" i="2005"/>
  <c r="H190" i="2005"/>
  <c r="EH189" i="2005"/>
  <c r="EE189" i="2005"/>
  <c r="ED189" i="2005"/>
  <c r="EA189" i="2005"/>
  <c r="DO201" i="2005"/>
  <c r="DM189" i="2005"/>
  <c r="DL189" i="2005"/>
  <c r="DI189" i="2005"/>
  <c r="DD189" i="2005"/>
  <c r="DC189" i="2005"/>
  <c r="CZ189" i="2005"/>
  <c r="CL189" i="2005"/>
  <c r="CK189" i="2005"/>
  <c r="CH189" i="2005"/>
  <c r="BT189" i="2005"/>
  <c r="BS189" i="2005"/>
  <c r="AD189" i="2005"/>
  <c r="X189" i="2005" s="1"/>
  <c r="AC189" i="2005"/>
  <c r="W189" i="2005"/>
  <c r="R189" i="2005"/>
  <c r="Q189" i="2005"/>
  <c r="EF188" i="2005"/>
  <c r="EG188" i="2005" s="1"/>
  <c r="EE188" i="2005"/>
  <c r="ED188" i="2005"/>
  <c r="EA188" i="2005"/>
  <c r="DM188" i="2005"/>
  <c r="DL188" i="2005"/>
  <c r="DI188" i="2005"/>
  <c r="DD188" i="2005"/>
  <c r="DC188" i="2005"/>
  <c r="CZ188" i="2005"/>
  <c r="CL188" i="2005"/>
  <c r="CK188" i="2005"/>
  <c r="CH188" i="2005"/>
  <c r="BT188" i="2005"/>
  <c r="BS188" i="2005"/>
  <c r="BP188" i="2005"/>
  <c r="BK188" i="2005"/>
  <c r="BJ188" i="2005"/>
  <c r="BG188" i="2005"/>
  <c r="AD188" i="2005"/>
  <c r="X188" i="2005" s="1"/>
  <c r="AC188" i="2005"/>
  <c r="W188" i="2005"/>
  <c r="R188" i="2005"/>
  <c r="Q188" i="2005"/>
  <c r="N188" i="2005"/>
  <c r="J188" i="2006"/>
  <c r="I188" i="2005"/>
  <c r="H188" i="2005"/>
  <c r="E188" i="2005"/>
  <c r="EF187" i="2005"/>
  <c r="EG187" i="2005" s="1"/>
  <c r="EE187" i="2005"/>
  <c r="ED187" i="2005"/>
  <c r="EA187" i="2005"/>
  <c r="DM187" i="2005"/>
  <c r="DL187" i="2005"/>
  <c r="DI187" i="2005"/>
  <c r="DD187" i="2005"/>
  <c r="DC187" i="2005"/>
  <c r="CZ187" i="2005"/>
  <c r="CL187" i="2005"/>
  <c r="CK187" i="2005"/>
  <c r="CH187" i="2005"/>
  <c r="BT187" i="2005"/>
  <c r="BS187" i="2005"/>
  <c r="BP187" i="2005"/>
  <c r="BK187" i="2005"/>
  <c r="BJ187" i="2005"/>
  <c r="BG187" i="2005"/>
  <c r="AD187" i="2005"/>
  <c r="X187" i="2005" s="1"/>
  <c r="AC187" i="2005"/>
  <c r="W187" i="2005"/>
  <c r="R187" i="2005"/>
  <c r="Q187" i="2005"/>
  <c r="N187" i="2005"/>
  <c r="J187" i="2006"/>
  <c r="I187" i="2005"/>
  <c r="H187" i="2005"/>
  <c r="E187" i="2005"/>
  <c r="EF186" i="2005"/>
  <c r="EG186" i="2005" s="1"/>
  <c r="EE186" i="2005"/>
  <c r="ED186" i="2005"/>
  <c r="EA186" i="2005"/>
  <c r="DO186" i="2005"/>
  <c r="DM186" i="2005"/>
  <c r="DL186" i="2005"/>
  <c r="DI186" i="2005"/>
  <c r="DD186" i="2005"/>
  <c r="DC186" i="2005"/>
  <c r="CZ186" i="2005"/>
  <c r="CL186" i="2005"/>
  <c r="CK186" i="2005"/>
  <c r="CH186" i="2005"/>
  <c r="BT186" i="2005"/>
  <c r="BS186" i="2005"/>
  <c r="BP186" i="2005"/>
  <c r="BK186" i="2005"/>
  <c r="BJ186" i="2005"/>
  <c r="BG186" i="2005"/>
  <c r="AD186" i="2005"/>
  <c r="X186" i="2005" s="1"/>
  <c r="AC186" i="2005"/>
  <c r="W186" i="2005"/>
  <c r="S186" i="2006"/>
  <c r="R186" i="2005"/>
  <c r="Q186" i="2005"/>
  <c r="N186" i="2005"/>
  <c r="I186" i="2005"/>
  <c r="H186" i="2005"/>
  <c r="E186" i="2005"/>
  <c r="EF185" i="2005"/>
  <c r="EE185" i="2005"/>
  <c r="ED185" i="2005"/>
  <c r="EA185" i="2005"/>
  <c r="DO185" i="2005"/>
  <c r="DM185" i="2005"/>
  <c r="DL185" i="2005"/>
  <c r="DI185" i="2005"/>
  <c r="DD185" i="2005"/>
  <c r="DC185" i="2005"/>
  <c r="CZ185" i="2005"/>
  <c r="CL185" i="2005"/>
  <c r="CK185" i="2005"/>
  <c r="CH185" i="2005"/>
  <c r="BT185" i="2005"/>
  <c r="BS185" i="2005"/>
  <c r="BP185" i="2005"/>
  <c r="BK185" i="2005"/>
  <c r="BJ185" i="2005"/>
  <c r="BG185" i="2005"/>
  <c r="AD185" i="2005"/>
  <c r="X185" i="2005" s="1"/>
  <c r="AC185" i="2005"/>
  <c r="W185" i="2005"/>
  <c r="S185" i="2006"/>
  <c r="R185" i="2005"/>
  <c r="Q185" i="2005"/>
  <c r="N185" i="2005"/>
  <c r="J185" i="2006"/>
  <c r="I185" i="2005"/>
  <c r="H185" i="2005"/>
  <c r="E185" i="2005"/>
  <c r="EF184" i="2005"/>
  <c r="EE184" i="2005"/>
  <c r="ED184" i="2005"/>
  <c r="EA184" i="2005"/>
  <c r="DM184" i="2005"/>
  <c r="DL184" i="2005"/>
  <c r="DI184" i="2005"/>
  <c r="DD184" i="2005"/>
  <c r="DC184" i="2005"/>
  <c r="CZ184" i="2005"/>
  <c r="CL184" i="2005"/>
  <c r="CK184" i="2005"/>
  <c r="CH184" i="2005"/>
  <c r="BT184" i="2005"/>
  <c r="BS184" i="2005"/>
  <c r="BP184" i="2005"/>
  <c r="BK184" i="2005"/>
  <c r="BJ184" i="2005"/>
  <c r="BG184" i="2005"/>
  <c r="AD184" i="2005"/>
  <c r="X184" i="2005"/>
  <c r="AC184" i="2005"/>
  <c r="W184" i="2005"/>
  <c r="S184" i="2006"/>
  <c r="R184" i="2005"/>
  <c r="Q184" i="2005"/>
  <c r="N184" i="2005"/>
  <c r="I184" i="2005"/>
  <c r="H184" i="2005"/>
  <c r="E184" i="2005"/>
  <c r="EF183" i="2005"/>
  <c r="EE183" i="2005"/>
  <c r="ED183" i="2005"/>
  <c r="EA183" i="2005"/>
  <c r="DM183" i="2005"/>
  <c r="DL183" i="2005"/>
  <c r="DI183" i="2005"/>
  <c r="DD183" i="2005"/>
  <c r="DC183" i="2005"/>
  <c r="CZ183" i="2005"/>
  <c r="CL183" i="2005"/>
  <c r="CK183" i="2005"/>
  <c r="CH183" i="2005"/>
  <c r="BT183" i="2005"/>
  <c r="BS183" i="2005"/>
  <c r="BP183" i="2005"/>
  <c r="BK183" i="2005"/>
  <c r="BJ183" i="2005"/>
  <c r="BG183" i="2005"/>
  <c r="AD183" i="2005"/>
  <c r="X183" i="2005" s="1"/>
  <c r="AC183" i="2005"/>
  <c r="W183" i="2005"/>
  <c r="S183" i="2006"/>
  <c r="R183" i="2005"/>
  <c r="Q183" i="2005"/>
  <c r="N183" i="2005"/>
  <c r="I183" i="2005"/>
  <c r="H183" i="2005"/>
  <c r="E183" i="2005"/>
  <c r="EF182" i="2005"/>
  <c r="EE182" i="2005"/>
  <c r="ED182" i="2005"/>
  <c r="EA182" i="2005"/>
  <c r="DM182" i="2005"/>
  <c r="DL182" i="2005"/>
  <c r="DI182" i="2005"/>
  <c r="DD182" i="2005"/>
  <c r="DC182" i="2005"/>
  <c r="CZ182" i="2005"/>
  <c r="CL182" i="2005"/>
  <c r="CK182" i="2005"/>
  <c r="CH182" i="2005"/>
  <c r="BT182" i="2005"/>
  <c r="BS182" i="2005"/>
  <c r="BP182" i="2005"/>
  <c r="BK182" i="2005"/>
  <c r="BJ182" i="2005"/>
  <c r="BG182" i="2005"/>
  <c r="AD182" i="2005"/>
  <c r="X182" i="2005" s="1"/>
  <c r="AC182" i="2005"/>
  <c r="W182" i="2005"/>
  <c r="R182" i="2005"/>
  <c r="Q182" i="2005"/>
  <c r="N182" i="2005"/>
  <c r="I182" i="2005"/>
  <c r="H182" i="2005"/>
  <c r="E182" i="2005"/>
  <c r="EF181" i="2005"/>
  <c r="EE181" i="2005"/>
  <c r="ED181" i="2005"/>
  <c r="EA181" i="2005"/>
  <c r="DP181" i="2005"/>
  <c r="DM181" i="2005"/>
  <c r="DL181" i="2005"/>
  <c r="DI181" i="2005"/>
  <c r="DD181" i="2005"/>
  <c r="DC181" i="2005"/>
  <c r="CZ181" i="2005"/>
  <c r="CL181" i="2005"/>
  <c r="CK181" i="2005"/>
  <c r="CH181" i="2005"/>
  <c r="BT181" i="2005"/>
  <c r="BS181" i="2005"/>
  <c r="BP181" i="2005"/>
  <c r="BK181" i="2005"/>
  <c r="BJ181" i="2005"/>
  <c r="BG181" i="2005"/>
  <c r="AD181" i="2005"/>
  <c r="X181" i="2005" s="1"/>
  <c r="AC181" i="2005"/>
  <c r="W181" i="2005"/>
  <c r="S181" i="2006"/>
  <c r="R181" i="2005"/>
  <c r="Q181" i="2005"/>
  <c r="N181" i="2005"/>
  <c r="I181" i="2005"/>
  <c r="H181" i="2005"/>
  <c r="E181" i="2005"/>
  <c r="EF180" i="2005"/>
  <c r="EH180" i="2005" s="1"/>
  <c r="EB180" i="2005" s="1"/>
  <c r="EE180" i="2005"/>
  <c r="ED180" i="2005"/>
  <c r="EA180" i="2005"/>
  <c r="DM180" i="2005"/>
  <c r="DL180" i="2005"/>
  <c r="DI180" i="2005"/>
  <c r="DD180" i="2005"/>
  <c r="DC180" i="2005"/>
  <c r="CZ180" i="2005"/>
  <c r="CL180" i="2005"/>
  <c r="CK180" i="2005"/>
  <c r="CH180" i="2005"/>
  <c r="BT180" i="2005"/>
  <c r="BS180" i="2005"/>
  <c r="BP180" i="2005"/>
  <c r="BK180" i="2005"/>
  <c r="BJ180" i="2005"/>
  <c r="BG180" i="2005"/>
  <c r="AD180" i="2005"/>
  <c r="X180" i="2005" s="1"/>
  <c r="AC180" i="2005"/>
  <c r="W180" i="2005"/>
  <c r="S180" i="2006"/>
  <c r="R180" i="2005"/>
  <c r="Q180" i="2005"/>
  <c r="N180" i="2005"/>
  <c r="I180" i="2005"/>
  <c r="H180" i="2005"/>
  <c r="E180" i="2005"/>
  <c r="EF179" i="2005"/>
  <c r="EG179" i="2005"/>
  <c r="EE179" i="2005"/>
  <c r="ED179" i="2005"/>
  <c r="EA179" i="2005"/>
  <c r="DM179" i="2005"/>
  <c r="DL179" i="2005"/>
  <c r="DI179" i="2005"/>
  <c r="DD179" i="2005"/>
  <c r="DC179" i="2005"/>
  <c r="CZ179" i="2005"/>
  <c r="CL179" i="2005"/>
  <c r="CK179" i="2005"/>
  <c r="CH179" i="2005"/>
  <c r="BT179" i="2005"/>
  <c r="BS179" i="2005"/>
  <c r="BP179" i="2005"/>
  <c r="BK179" i="2005"/>
  <c r="BJ179" i="2005"/>
  <c r="BG179" i="2005"/>
  <c r="AD179" i="2005"/>
  <c r="X179" i="2005"/>
  <c r="AC179" i="2005"/>
  <c r="W179" i="2005"/>
  <c r="R179" i="2005"/>
  <c r="Q179" i="2005"/>
  <c r="N179" i="2005"/>
  <c r="I179" i="2005"/>
  <c r="H179" i="2005"/>
  <c r="E179" i="2005"/>
  <c r="EF178" i="2005"/>
  <c r="EG178" i="2005" s="1"/>
  <c r="EE178" i="2005"/>
  <c r="ED178" i="2005"/>
  <c r="EA178" i="2005"/>
  <c r="DO178" i="2005"/>
  <c r="DM178" i="2005"/>
  <c r="DL178" i="2005"/>
  <c r="DI178" i="2005"/>
  <c r="DD178" i="2005"/>
  <c r="DC178" i="2005"/>
  <c r="CZ178" i="2005"/>
  <c r="CL178" i="2005"/>
  <c r="CK178" i="2005"/>
  <c r="CH178" i="2005"/>
  <c r="BT178" i="2005"/>
  <c r="BS178" i="2005"/>
  <c r="BP178" i="2005"/>
  <c r="BK178" i="2005"/>
  <c r="BJ178" i="2005"/>
  <c r="BG178" i="2005"/>
  <c r="AD178" i="2005"/>
  <c r="X178" i="2005" s="1"/>
  <c r="AC178" i="2005"/>
  <c r="W178" i="2005"/>
  <c r="S178" i="2006"/>
  <c r="R178" i="2005"/>
  <c r="Q178" i="2005"/>
  <c r="N178" i="2005"/>
  <c r="I178" i="2005"/>
  <c r="H178" i="2005"/>
  <c r="E178" i="2005"/>
  <c r="EF177" i="2005"/>
  <c r="DM177" i="2005"/>
  <c r="DL177" i="2005"/>
  <c r="DI177" i="2005"/>
  <c r="DD177" i="2005"/>
  <c r="DC177" i="2005"/>
  <c r="CZ177" i="2005"/>
  <c r="CL177" i="2005"/>
  <c r="CK177" i="2005"/>
  <c r="BT177" i="2005"/>
  <c r="BS177" i="2005"/>
  <c r="BP177" i="2005"/>
  <c r="BK177" i="2005"/>
  <c r="BJ177" i="2005"/>
  <c r="BG177" i="2005"/>
  <c r="AD177" i="2005"/>
  <c r="X177" i="2005" s="1"/>
  <c r="AC177" i="2005"/>
  <c r="W177" i="2005"/>
  <c r="S177" i="2006"/>
  <c r="R177" i="2005"/>
  <c r="Q177" i="2005"/>
  <c r="EH176" i="2005"/>
  <c r="EG176" i="2005"/>
  <c r="EE176" i="2005"/>
  <c r="ED176" i="2005"/>
  <c r="EA176" i="2005"/>
  <c r="DP176" i="2005"/>
  <c r="DO176" i="2005"/>
  <c r="DM176" i="2005"/>
  <c r="DL176" i="2005"/>
  <c r="DI176" i="2005"/>
  <c r="DG176" i="2005"/>
  <c r="DF176" i="2005"/>
  <c r="DD176" i="2005"/>
  <c r="DC176" i="2005"/>
  <c r="CZ176" i="2005"/>
  <c r="CO176" i="2005"/>
  <c r="CN176" i="2005"/>
  <c r="CL176" i="2005"/>
  <c r="CK176" i="2005"/>
  <c r="CH176" i="2005"/>
  <c r="BW176" i="2005"/>
  <c r="BV176" i="2005"/>
  <c r="BT176" i="2005"/>
  <c r="BS176" i="2005"/>
  <c r="BP176" i="2005"/>
  <c r="BN176" i="2005"/>
  <c r="BM176" i="2005"/>
  <c r="BK176" i="2005"/>
  <c r="BJ176" i="2005"/>
  <c r="BG176" i="2005"/>
  <c r="AD176" i="2005"/>
  <c r="X176" i="2005"/>
  <c r="AC176" i="2005"/>
  <c r="W176" i="2005"/>
  <c r="U176" i="2005"/>
  <c r="T176" i="2005"/>
  <c r="R176" i="2005"/>
  <c r="Q176" i="2005"/>
  <c r="N176" i="2005"/>
  <c r="L176" i="2005"/>
  <c r="K176" i="2005"/>
  <c r="I176" i="2005"/>
  <c r="H176" i="2005"/>
  <c r="E176" i="2005"/>
  <c r="EH175" i="2005"/>
  <c r="EG175" i="2005"/>
  <c r="EE175" i="2005"/>
  <c r="ED175" i="2005"/>
  <c r="EA175" i="2005"/>
  <c r="DP175" i="2005"/>
  <c r="DO175" i="2005"/>
  <c r="DM175" i="2005"/>
  <c r="DL175" i="2005"/>
  <c r="DI175" i="2005"/>
  <c r="DG175" i="2005"/>
  <c r="DF175" i="2005"/>
  <c r="DD175" i="2005"/>
  <c r="DC175" i="2005"/>
  <c r="CZ175" i="2005"/>
  <c r="CO175" i="2005"/>
  <c r="CN175" i="2005"/>
  <c r="CL175" i="2005"/>
  <c r="CK175" i="2005"/>
  <c r="CH175" i="2005"/>
  <c r="BW175" i="2005"/>
  <c r="BV175" i="2005"/>
  <c r="BT175" i="2005"/>
  <c r="BS175" i="2005"/>
  <c r="BP175" i="2005"/>
  <c r="BN175" i="2005"/>
  <c r="BM175" i="2005"/>
  <c r="BK175" i="2005"/>
  <c r="BJ175" i="2005"/>
  <c r="BG175" i="2005"/>
  <c r="AD175" i="2005"/>
  <c r="X175" i="2005"/>
  <c r="AC175" i="2005"/>
  <c r="W175" i="2005"/>
  <c r="U175" i="2005"/>
  <c r="T175" i="2005"/>
  <c r="R175" i="2005"/>
  <c r="Q175" i="2005"/>
  <c r="N175" i="2005"/>
  <c r="L175" i="2005"/>
  <c r="K175" i="2005"/>
  <c r="I175" i="2005"/>
  <c r="H175" i="2005"/>
  <c r="E175" i="2005"/>
  <c r="EH174" i="2005"/>
  <c r="EG174" i="2005"/>
  <c r="EE174" i="2005"/>
  <c r="ED174" i="2005"/>
  <c r="EA174" i="2005"/>
  <c r="DP174" i="2005"/>
  <c r="DO174" i="2005"/>
  <c r="DM174" i="2005"/>
  <c r="DL174" i="2005"/>
  <c r="DI174" i="2005"/>
  <c r="DG174" i="2005"/>
  <c r="DF174" i="2005"/>
  <c r="DD174" i="2005"/>
  <c r="DC174" i="2005"/>
  <c r="CZ174" i="2005"/>
  <c r="CO174" i="2005"/>
  <c r="CN174" i="2005"/>
  <c r="CL174" i="2005"/>
  <c r="CK174" i="2005"/>
  <c r="CH174" i="2005"/>
  <c r="BW174" i="2005"/>
  <c r="BV174" i="2005"/>
  <c r="BT174" i="2005"/>
  <c r="BS174" i="2005"/>
  <c r="BP174" i="2005"/>
  <c r="BN174" i="2005"/>
  <c r="BM174" i="2005"/>
  <c r="BK174" i="2005"/>
  <c r="BJ174" i="2005"/>
  <c r="BG174" i="2005"/>
  <c r="AD174" i="2005"/>
  <c r="X174" i="2005"/>
  <c r="AC174" i="2005"/>
  <c r="W174" i="2005"/>
  <c r="U174" i="2005"/>
  <c r="T174" i="2005"/>
  <c r="R174" i="2005"/>
  <c r="Q174" i="2005"/>
  <c r="N174" i="2005"/>
  <c r="L174" i="2005"/>
  <c r="K174" i="2005"/>
  <c r="I174" i="2005"/>
  <c r="H174" i="2005"/>
  <c r="E174" i="2005"/>
  <c r="EH173" i="2005"/>
  <c r="EG173" i="2005"/>
  <c r="EE173" i="2005"/>
  <c r="ED173" i="2005"/>
  <c r="EA173" i="2005"/>
  <c r="DP173" i="2005"/>
  <c r="DO173" i="2005"/>
  <c r="DM173" i="2005"/>
  <c r="DL173" i="2005"/>
  <c r="DI173" i="2005"/>
  <c r="DG173" i="2005"/>
  <c r="DF173" i="2005"/>
  <c r="DD173" i="2005"/>
  <c r="DC173" i="2005"/>
  <c r="CZ173" i="2005"/>
  <c r="CO173" i="2005"/>
  <c r="CN173" i="2005"/>
  <c r="CL173" i="2005"/>
  <c r="CK173" i="2005"/>
  <c r="CH173" i="2005"/>
  <c r="BW173" i="2005"/>
  <c r="BV173" i="2005"/>
  <c r="BT173" i="2005"/>
  <c r="BS173" i="2005"/>
  <c r="BP173" i="2005"/>
  <c r="BN173" i="2005"/>
  <c r="BM173" i="2005"/>
  <c r="BK173" i="2005"/>
  <c r="BJ173" i="2005"/>
  <c r="BG173" i="2005"/>
  <c r="AD173" i="2005"/>
  <c r="X173" i="2005"/>
  <c r="AC173" i="2005"/>
  <c r="W173" i="2005"/>
  <c r="U173" i="2005"/>
  <c r="T173" i="2005"/>
  <c r="R173" i="2005"/>
  <c r="Q173" i="2005"/>
  <c r="N173" i="2005"/>
  <c r="L173" i="2005"/>
  <c r="I173" i="2005"/>
  <c r="H173" i="2005"/>
  <c r="E173" i="2005"/>
  <c r="EH172" i="2005"/>
  <c r="EG172" i="2005"/>
  <c r="EE172" i="2005"/>
  <c r="ED172" i="2005"/>
  <c r="EA172" i="2005"/>
  <c r="DP172" i="2005"/>
  <c r="DO172" i="2005"/>
  <c r="DM172" i="2005"/>
  <c r="DL172" i="2005"/>
  <c r="DI172" i="2005"/>
  <c r="DG172" i="2005"/>
  <c r="DF172" i="2005"/>
  <c r="DD172" i="2005"/>
  <c r="DC172" i="2005"/>
  <c r="CZ172" i="2005"/>
  <c r="CO172" i="2005"/>
  <c r="CN172" i="2005"/>
  <c r="CL172" i="2005"/>
  <c r="CK172" i="2005"/>
  <c r="CH172" i="2005"/>
  <c r="BW172" i="2005"/>
  <c r="BV172" i="2005"/>
  <c r="BT172" i="2005"/>
  <c r="BS172" i="2005"/>
  <c r="BP172" i="2005"/>
  <c r="BN172" i="2005"/>
  <c r="BM172" i="2005"/>
  <c r="BK172" i="2005"/>
  <c r="BJ172" i="2005"/>
  <c r="BG172" i="2005"/>
  <c r="AD172" i="2005"/>
  <c r="X172" i="2005" s="1"/>
  <c r="AC172" i="2005"/>
  <c r="W172" i="2005"/>
  <c r="U172" i="2005"/>
  <c r="T172" i="2005"/>
  <c r="R172" i="2005"/>
  <c r="Q172" i="2005"/>
  <c r="N172" i="2005"/>
  <c r="L172" i="2005"/>
  <c r="K172" i="2005"/>
  <c r="I172" i="2005"/>
  <c r="H172" i="2005"/>
  <c r="E172" i="2005"/>
  <c r="EH171" i="2005"/>
  <c r="EG171" i="2005"/>
  <c r="EE171" i="2005"/>
  <c r="ED171" i="2005"/>
  <c r="EA171" i="2005"/>
  <c r="DP171" i="2005"/>
  <c r="DO171" i="2005"/>
  <c r="DM171" i="2005"/>
  <c r="DL171" i="2005"/>
  <c r="DI171" i="2005"/>
  <c r="DG171" i="2005"/>
  <c r="DF171" i="2005"/>
  <c r="DD171" i="2005"/>
  <c r="DC171" i="2005"/>
  <c r="CZ171" i="2005"/>
  <c r="CO171" i="2005"/>
  <c r="CN171" i="2005"/>
  <c r="CL171" i="2005"/>
  <c r="CK171" i="2005"/>
  <c r="CH171" i="2005"/>
  <c r="BW171" i="2005"/>
  <c r="BV171" i="2005"/>
  <c r="BT171" i="2005"/>
  <c r="BS171" i="2005"/>
  <c r="BP171" i="2005"/>
  <c r="BN171" i="2005"/>
  <c r="BM171" i="2005"/>
  <c r="BK171" i="2005"/>
  <c r="BJ171" i="2005"/>
  <c r="BG171" i="2005"/>
  <c r="AD171" i="2005"/>
  <c r="X171" i="2005" s="1"/>
  <c r="AC171" i="2005"/>
  <c r="W171" i="2005"/>
  <c r="U171" i="2005"/>
  <c r="T171" i="2005"/>
  <c r="R171" i="2005"/>
  <c r="Q171" i="2005"/>
  <c r="N171" i="2005"/>
  <c r="L171" i="2005"/>
  <c r="K171" i="2005"/>
  <c r="I171" i="2005"/>
  <c r="H171" i="2005"/>
  <c r="E171" i="2005"/>
  <c r="EH170" i="2005"/>
  <c r="EG170" i="2005"/>
  <c r="EE170" i="2005"/>
  <c r="ED170" i="2005"/>
  <c r="EA170" i="2005"/>
  <c r="DP170" i="2005"/>
  <c r="DO170" i="2005"/>
  <c r="DM170" i="2005"/>
  <c r="DL170" i="2005"/>
  <c r="DI170" i="2005"/>
  <c r="DG170" i="2005"/>
  <c r="DF170" i="2005"/>
  <c r="DD170" i="2005"/>
  <c r="DC170" i="2005"/>
  <c r="CZ170" i="2005"/>
  <c r="CO170" i="2005"/>
  <c r="CN170" i="2005"/>
  <c r="CL170" i="2005"/>
  <c r="CK170" i="2005"/>
  <c r="CH170" i="2005"/>
  <c r="BW170" i="2005"/>
  <c r="BV170" i="2005"/>
  <c r="BT170" i="2005"/>
  <c r="BS170" i="2005"/>
  <c r="BP170" i="2005"/>
  <c r="BN170" i="2005"/>
  <c r="BM170" i="2005"/>
  <c r="BK170" i="2005"/>
  <c r="BJ170" i="2005"/>
  <c r="BG170" i="2005"/>
  <c r="AD170" i="2005"/>
  <c r="X170" i="2005" s="1"/>
  <c r="AC170" i="2005"/>
  <c r="W170" i="2005"/>
  <c r="U170" i="2005"/>
  <c r="T170" i="2005"/>
  <c r="R170" i="2005"/>
  <c r="Q170" i="2005"/>
  <c r="N170" i="2005"/>
  <c r="L170" i="2005"/>
  <c r="K170" i="2005"/>
  <c r="I170" i="2005"/>
  <c r="H170" i="2005"/>
  <c r="E170" i="2005"/>
  <c r="EH169" i="2005"/>
  <c r="EG169" i="2005"/>
  <c r="EE169" i="2005"/>
  <c r="ED169" i="2005"/>
  <c r="EA169" i="2005"/>
  <c r="DP169" i="2005"/>
  <c r="DO169" i="2005"/>
  <c r="DM169" i="2005"/>
  <c r="DL169" i="2005"/>
  <c r="DI169" i="2005"/>
  <c r="DG169" i="2005"/>
  <c r="DF169" i="2005"/>
  <c r="DD169" i="2005"/>
  <c r="DC169" i="2005"/>
  <c r="CZ169" i="2005"/>
  <c r="CO169" i="2005"/>
  <c r="CN169" i="2005"/>
  <c r="CL169" i="2005"/>
  <c r="CK169" i="2005"/>
  <c r="CH169" i="2005"/>
  <c r="BW169" i="2005"/>
  <c r="BV169" i="2005"/>
  <c r="BT169" i="2005"/>
  <c r="BS169" i="2005"/>
  <c r="BP169" i="2005"/>
  <c r="BN169" i="2005"/>
  <c r="BM169" i="2005"/>
  <c r="BK169" i="2005"/>
  <c r="BJ169" i="2005"/>
  <c r="BG169" i="2005"/>
  <c r="AD169" i="2005"/>
  <c r="X169" i="2005" s="1"/>
  <c r="AC169" i="2005"/>
  <c r="W169" i="2005"/>
  <c r="U169" i="2005"/>
  <c r="T169" i="2005"/>
  <c r="R169" i="2005"/>
  <c r="Q169" i="2005"/>
  <c r="N169" i="2005"/>
  <c r="L169" i="2005"/>
  <c r="K169" i="2005"/>
  <c r="I169" i="2005"/>
  <c r="H169" i="2005"/>
  <c r="E169" i="2005"/>
  <c r="EH168" i="2005"/>
  <c r="EG168" i="2005"/>
  <c r="EE168" i="2005"/>
  <c r="ED168" i="2005"/>
  <c r="EA168" i="2005"/>
  <c r="DP168" i="2005"/>
  <c r="DO168" i="2005"/>
  <c r="DM168" i="2005"/>
  <c r="DL168" i="2005"/>
  <c r="DI168" i="2005"/>
  <c r="DG168" i="2005"/>
  <c r="DF168" i="2005"/>
  <c r="DD168" i="2005"/>
  <c r="DC168" i="2005"/>
  <c r="CZ168" i="2005"/>
  <c r="CO168" i="2005"/>
  <c r="CN168" i="2005"/>
  <c r="CL168" i="2005"/>
  <c r="CK168" i="2005"/>
  <c r="CH168" i="2005"/>
  <c r="BW168" i="2005"/>
  <c r="BV168" i="2005"/>
  <c r="BT168" i="2005"/>
  <c r="BS168" i="2005"/>
  <c r="BP168" i="2005"/>
  <c r="BN168" i="2005"/>
  <c r="BM168" i="2005"/>
  <c r="BK168" i="2005"/>
  <c r="BJ168" i="2005"/>
  <c r="BG168" i="2005"/>
  <c r="AD168" i="2005"/>
  <c r="X168" i="2005" s="1"/>
  <c r="AC168" i="2005"/>
  <c r="W168" i="2005"/>
  <c r="U168" i="2005"/>
  <c r="T168" i="2005"/>
  <c r="R168" i="2005"/>
  <c r="Q168" i="2005"/>
  <c r="N168" i="2005"/>
  <c r="L168" i="2005"/>
  <c r="K168" i="2005"/>
  <c r="I168" i="2005"/>
  <c r="H168" i="2005"/>
  <c r="E168" i="2005"/>
  <c r="EH167" i="2005"/>
  <c r="EG167" i="2005"/>
  <c r="EE167" i="2005"/>
  <c r="ED167" i="2005"/>
  <c r="EA167" i="2005"/>
  <c r="DP167" i="2005"/>
  <c r="DO167" i="2005"/>
  <c r="DM167" i="2005"/>
  <c r="DL167" i="2005"/>
  <c r="DI167" i="2005"/>
  <c r="DG167" i="2005"/>
  <c r="DF167" i="2005"/>
  <c r="DD167" i="2005"/>
  <c r="DC167" i="2005"/>
  <c r="CZ167" i="2005"/>
  <c r="CO167" i="2005"/>
  <c r="CN167" i="2005"/>
  <c r="CL167" i="2005"/>
  <c r="CK167" i="2005"/>
  <c r="CH167" i="2005"/>
  <c r="BW167" i="2005"/>
  <c r="BV167" i="2005"/>
  <c r="BT167" i="2005"/>
  <c r="BS167" i="2005"/>
  <c r="BP167" i="2005"/>
  <c r="BN167" i="2005"/>
  <c r="BM167" i="2005"/>
  <c r="BK167" i="2005"/>
  <c r="BJ167" i="2005"/>
  <c r="BG167" i="2005"/>
  <c r="AD167" i="2005"/>
  <c r="X167" i="2005" s="1"/>
  <c r="AC167" i="2005"/>
  <c r="W167" i="2005"/>
  <c r="U167" i="2005"/>
  <c r="T167" i="2005"/>
  <c r="R167" i="2005"/>
  <c r="Q167" i="2005"/>
  <c r="N167" i="2005"/>
  <c r="L167" i="2005"/>
  <c r="K167" i="2005"/>
  <c r="I167" i="2005"/>
  <c r="H167" i="2005"/>
  <c r="E167" i="2005"/>
  <c r="EH166" i="2005"/>
  <c r="EG166" i="2005"/>
  <c r="EE166" i="2005"/>
  <c r="ED166" i="2005"/>
  <c r="EA166" i="2005"/>
  <c r="DP166" i="2005"/>
  <c r="DO166" i="2005"/>
  <c r="DM166" i="2005"/>
  <c r="DL166" i="2005"/>
  <c r="DI166" i="2005"/>
  <c r="DG166" i="2005"/>
  <c r="DF166" i="2005"/>
  <c r="DD166" i="2005"/>
  <c r="DC166" i="2005"/>
  <c r="CZ166" i="2005"/>
  <c r="CO166" i="2005"/>
  <c r="CN166" i="2005"/>
  <c r="CL166" i="2005"/>
  <c r="CK166" i="2005"/>
  <c r="CH166" i="2005"/>
  <c r="BW166" i="2005"/>
  <c r="BV166" i="2005"/>
  <c r="BT166" i="2005"/>
  <c r="BS166" i="2005"/>
  <c r="BP166" i="2005"/>
  <c r="BN166" i="2005"/>
  <c r="BM166" i="2005"/>
  <c r="BK166" i="2005"/>
  <c r="BJ166" i="2005"/>
  <c r="BG166" i="2005"/>
  <c r="AD166" i="2005"/>
  <c r="X166" i="2005" s="1"/>
  <c r="AC166" i="2005"/>
  <c r="W166" i="2005"/>
  <c r="U166" i="2005"/>
  <c r="T166" i="2005"/>
  <c r="R166" i="2005"/>
  <c r="Q166" i="2005"/>
  <c r="N166" i="2005"/>
  <c r="L166" i="2005"/>
  <c r="K166" i="2005"/>
  <c r="I166" i="2005"/>
  <c r="H166" i="2005"/>
  <c r="E166" i="2005"/>
  <c r="EH165" i="2005"/>
  <c r="EG165" i="2005"/>
  <c r="EE165" i="2005"/>
  <c r="ED165" i="2005"/>
  <c r="EA165" i="2005"/>
  <c r="DP165" i="2005"/>
  <c r="DJ165" i="2005" s="1"/>
  <c r="DO165" i="2005"/>
  <c r="CZ165" i="2005"/>
  <c r="CO165" i="2005"/>
  <c r="CN165" i="2005"/>
  <c r="CL165" i="2005"/>
  <c r="CK165" i="2005"/>
  <c r="CH165" i="2005"/>
  <c r="BW165" i="2005"/>
  <c r="BV165" i="2005"/>
  <c r="BT165" i="2005"/>
  <c r="BS165" i="2005"/>
  <c r="BP165" i="2005"/>
  <c r="BN165" i="2005"/>
  <c r="BM165" i="2005"/>
  <c r="BK165" i="2005"/>
  <c r="BJ165" i="2005"/>
  <c r="BG165" i="2005"/>
  <c r="AD165" i="2005"/>
  <c r="X165" i="2005" s="1"/>
  <c r="AC165" i="2005"/>
  <c r="W165" i="2005"/>
  <c r="U165" i="2005"/>
  <c r="T165" i="2005"/>
  <c r="R165" i="2005"/>
  <c r="Q165" i="2005"/>
  <c r="EH164" i="2005"/>
  <c r="EG164" i="2005"/>
  <c r="EE164" i="2005"/>
  <c r="ED164" i="2005"/>
  <c r="EA164" i="2005"/>
  <c r="DP164" i="2005"/>
  <c r="DO164" i="2005"/>
  <c r="DM164" i="2005"/>
  <c r="DL164" i="2005"/>
  <c r="DI164" i="2005"/>
  <c r="DG164" i="2005"/>
  <c r="DF164" i="2005"/>
  <c r="DD164" i="2005"/>
  <c r="DC164" i="2005"/>
  <c r="CZ164" i="2005"/>
  <c r="CO164" i="2005"/>
  <c r="CN164" i="2005"/>
  <c r="CL164" i="2005"/>
  <c r="CK164" i="2005"/>
  <c r="CH164" i="2005"/>
  <c r="BW164" i="2005"/>
  <c r="BV164" i="2005"/>
  <c r="BT164" i="2005"/>
  <c r="BS164" i="2005"/>
  <c r="BP164" i="2005"/>
  <c r="BN164" i="2005"/>
  <c r="BM164" i="2005"/>
  <c r="BK164" i="2005"/>
  <c r="BJ164" i="2005"/>
  <c r="BG164" i="2005"/>
  <c r="AD164" i="2005"/>
  <c r="X164" i="2005" s="1"/>
  <c r="AC164" i="2005"/>
  <c r="W164" i="2005"/>
  <c r="U164" i="2005"/>
  <c r="T164" i="2005"/>
  <c r="R164" i="2005"/>
  <c r="Q164" i="2005"/>
  <c r="N164" i="2005"/>
  <c r="L164" i="2005"/>
  <c r="K164" i="2005"/>
  <c r="I164" i="2005"/>
  <c r="H164" i="2005"/>
  <c r="E164" i="2005"/>
  <c r="EH163" i="2005"/>
  <c r="EG163" i="2005"/>
  <c r="EE163" i="2005"/>
  <c r="ED163" i="2005"/>
  <c r="EA163" i="2005"/>
  <c r="DP163" i="2005"/>
  <c r="DO163" i="2005"/>
  <c r="DM163" i="2005"/>
  <c r="DL163" i="2005"/>
  <c r="DI163" i="2005"/>
  <c r="DG163" i="2005"/>
  <c r="DF163" i="2005"/>
  <c r="DD163" i="2005"/>
  <c r="DC163" i="2005"/>
  <c r="CZ163" i="2005"/>
  <c r="CO163" i="2005"/>
  <c r="CN163" i="2005"/>
  <c r="CL163" i="2005"/>
  <c r="CK163" i="2005"/>
  <c r="CH163" i="2005"/>
  <c r="BW163" i="2005"/>
  <c r="BV163" i="2005"/>
  <c r="BT163" i="2005"/>
  <c r="BS163" i="2005"/>
  <c r="BP163" i="2005"/>
  <c r="BN163" i="2005"/>
  <c r="BM163" i="2005"/>
  <c r="BK163" i="2005"/>
  <c r="BJ163" i="2005"/>
  <c r="BG163" i="2005"/>
  <c r="AD163" i="2005"/>
  <c r="X163" i="2005" s="1"/>
  <c r="AC163" i="2005"/>
  <c r="W163" i="2005"/>
  <c r="U163" i="2005"/>
  <c r="T163" i="2005"/>
  <c r="R163" i="2005"/>
  <c r="Q163" i="2005"/>
  <c r="N163" i="2005"/>
  <c r="L163" i="2005"/>
  <c r="K163" i="2005"/>
  <c r="I163" i="2005"/>
  <c r="H163" i="2005"/>
  <c r="E163" i="2005"/>
  <c r="EH162" i="2005"/>
  <c r="EG162" i="2005"/>
  <c r="EE162" i="2005"/>
  <c r="ED162" i="2005"/>
  <c r="EA162" i="2005"/>
  <c r="DP162" i="2005"/>
  <c r="DO162" i="2005"/>
  <c r="DM162" i="2005"/>
  <c r="DL162" i="2005"/>
  <c r="DI162" i="2005"/>
  <c r="DG162" i="2005"/>
  <c r="DF162" i="2005"/>
  <c r="DD162" i="2005"/>
  <c r="DC162" i="2005"/>
  <c r="CZ162" i="2005"/>
  <c r="CO162" i="2005"/>
  <c r="CN162" i="2005"/>
  <c r="CL162" i="2005"/>
  <c r="CK162" i="2005"/>
  <c r="CH162" i="2005"/>
  <c r="BW162" i="2005"/>
  <c r="BV162" i="2005"/>
  <c r="BT162" i="2005"/>
  <c r="BS162" i="2005"/>
  <c r="BP162" i="2005"/>
  <c r="BN162" i="2005"/>
  <c r="BM162" i="2005"/>
  <c r="BK162" i="2005"/>
  <c r="BJ162" i="2005"/>
  <c r="BG162" i="2005"/>
  <c r="AD162" i="2005"/>
  <c r="X162" i="2005" s="1"/>
  <c r="AC162" i="2005"/>
  <c r="W162" i="2005"/>
  <c r="U162" i="2005"/>
  <c r="T162" i="2005"/>
  <c r="R162" i="2005"/>
  <c r="Q162" i="2005"/>
  <c r="N162" i="2005"/>
  <c r="L162" i="2005"/>
  <c r="K162" i="2005"/>
  <c r="I162" i="2005"/>
  <c r="H162" i="2005"/>
  <c r="E162" i="2005"/>
  <c r="EH161" i="2005"/>
  <c r="EG161" i="2005"/>
  <c r="EE161" i="2005"/>
  <c r="ED161" i="2005"/>
  <c r="EA161" i="2005"/>
  <c r="DP161" i="2005"/>
  <c r="DO161" i="2005"/>
  <c r="DM161" i="2005"/>
  <c r="DL161" i="2005"/>
  <c r="DI161" i="2005"/>
  <c r="DG161" i="2005"/>
  <c r="DF161" i="2005"/>
  <c r="DD161" i="2005"/>
  <c r="DC161" i="2005"/>
  <c r="CZ161" i="2005"/>
  <c r="CO161" i="2005"/>
  <c r="CN161" i="2005"/>
  <c r="CL161" i="2005"/>
  <c r="CK161" i="2005"/>
  <c r="CH161" i="2005"/>
  <c r="BW161" i="2005"/>
  <c r="BV161" i="2005"/>
  <c r="BT161" i="2005"/>
  <c r="BS161" i="2005"/>
  <c r="BP161" i="2005"/>
  <c r="BN161" i="2005"/>
  <c r="BM161" i="2005"/>
  <c r="BK161" i="2005"/>
  <c r="BJ161" i="2005"/>
  <c r="BG161" i="2005"/>
  <c r="AD161" i="2005"/>
  <c r="X161" i="2005" s="1"/>
  <c r="AC161" i="2005"/>
  <c r="W161" i="2005"/>
  <c r="U161" i="2005"/>
  <c r="T161" i="2005"/>
  <c r="R161" i="2005"/>
  <c r="Q161" i="2005"/>
  <c r="N161" i="2005"/>
  <c r="I161" i="2005"/>
  <c r="F161" i="2005" s="1"/>
  <c r="H161" i="2005"/>
  <c r="E161" i="2005"/>
  <c r="EH160" i="2005"/>
  <c r="EG160" i="2005"/>
  <c r="EE160" i="2005"/>
  <c r="ED160" i="2005"/>
  <c r="EA160" i="2005"/>
  <c r="DP160" i="2005"/>
  <c r="DO160" i="2005"/>
  <c r="DM160" i="2005"/>
  <c r="DL160" i="2005"/>
  <c r="DI160" i="2005"/>
  <c r="DG160" i="2005"/>
  <c r="DF160" i="2005"/>
  <c r="DD160" i="2005"/>
  <c r="DC160" i="2005"/>
  <c r="CZ160" i="2005"/>
  <c r="CO160" i="2005"/>
  <c r="CN160" i="2005"/>
  <c r="CL160" i="2005"/>
  <c r="CK160" i="2005"/>
  <c r="CH160" i="2005"/>
  <c r="BW160" i="2005"/>
  <c r="BV160" i="2005"/>
  <c r="BT160" i="2005"/>
  <c r="BS160" i="2005"/>
  <c r="BP160" i="2005"/>
  <c r="BN160" i="2005"/>
  <c r="BM160" i="2005"/>
  <c r="BK160" i="2005"/>
  <c r="BJ160" i="2005"/>
  <c r="BG160" i="2005"/>
  <c r="AD160" i="2005"/>
  <c r="X160" i="2005"/>
  <c r="AC160" i="2005"/>
  <c r="W160" i="2005"/>
  <c r="U160" i="2005"/>
  <c r="T160" i="2005"/>
  <c r="R160" i="2005"/>
  <c r="Q160" i="2005"/>
  <c r="N160" i="2005"/>
  <c r="L160" i="2005"/>
  <c r="K160" i="2005"/>
  <c r="I160" i="2005"/>
  <c r="H160" i="2005"/>
  <c r="E160" i="2005"/>
  <c r="EH159" i="2005"/>
  <c r="EG159" i="2005"/>
  <c r="EE159" i="2005"/>
  <c r="ED159" i="2005"/>
  <c r="EA159" i="2005"/>
  <c r="DP159" i="2005"/>
  <c r="DO159" i="2005"/>
  <c r="DM159" i="2005"/>
  <c r="DL159" i="2005"/>
  <c r="DI159" i="2005"/>
  <c r="DG159" i="2005"/>
  <c r="DF159" i="2005"/>
  <c r="DD159" i="2005"/>
  <c r="DC159" i="2005"/>
  <c r="CZ159" i="2005"/>
  <c r="CO159" i="2005"/>
  <c r="CN159" i="2005"/>
  <c r="CL159" i="2005"/>
  <c r="CK159" i="2005"/>
  <c r="CH159" i="2005"/>
  <c r="BW159" i="2005"/>
  <c r="BV159" i="2005"/>
  <c r="BT159" i="2005"/>
  <c r="BS159" i="2005"/>
  <c r="BP159" i="2005"/>
  <c r="BN159" i="2005"/>
  <c r="BM159" i="2005"/>
  <c r="BK159" i="2005"/>
  <c r="BJ159" i="2005"/>
  <c r="BG159" i="2005"/>
  <c r="AD159" i="2005"/>
  <c r="X159" i="2005"/>
  <c r="AC159" i="2005"/>
  <c r="W159" i="2005"/>
  <c r="U159" i="2005"/>
  <c r="T159" i="2005"/>
  <c r="R159" i="2005"/>
  <c r="Q159" i="2005"/>
  <c r="N159" i="2005"/>
  <c r="L159" i="2005"/>
  <c r="K159" i="2005"/>
  <c r="I159" i="2005"/>
  <c r="H159" i="2005"/>
  <c r="E159" i="2005"/>
  <c r="EH158" i="2005"/>
  <c r="EG158" i="2005"/>
  <c r="EE158" i="2005"/>
  <c r="ED158" i="2005"/>
  <c r="EA158" i="2005"/>
  <c r="DP158" i="2005"/>
  <c r="DO158" i="2005"/>
  <c r="DM158" i="2005"/>
  <c r="DL158" i="2005"/>
  <c r="DI158" i="2005"/>
  <c r="DG158" i="2005"/>
  <c r="DF158" i="2005"/>
  <c r="DD158" i="2005"/>
  <c r="DC158" i="2005"/>
  <c r="CZ158" i="2005"/>
  <c r="CO158" i="2005"/>
  <c r="CN158" i="2005"/>
  <c r="CL158" i="2005"/>
  <c r="CK158" i="2005"/>
  <c r="CH158" i="2005"/>
  <c r="BW158" i="2005"/>
  <c r="BV158" i="2005"/>
  <c r="BT158" i="2005"/>
  <c r="BS158" i="2005"/>
  <c r="BP158" i="2005"/>
  <c r="BN158" i="2005"/>
  <c r="BM158" i="2005"/>
  <c r="BK158" i="2005"/>
  <c r="BJ158" i="2005"/>
  <c r="BG158" i="2005"/>
  <c r="AD158" i="2005"/>
  <c r="X158" i="2005"/>
  <c r="AC158" i="2005"/>
  <c r="W158" i="2005"/>
  <c r="U158" i="2005"/>
  <c r="T158" i="2005"/>
  <c r="R158" i="2005"/>
  <c r="Q158" i="2005"/>
  <c r="N158" i="2005"/>
  <c r="L158" i="2005"/>
  <c r="K158" i="2005"/>
  <c r="I158" i="2005"/>
  <c r="H158" i="2005"/>
  <c r="E158" i="2005"/>
  <c r="EH157" i="2005"/>
  <c r="EG157" i="2005"/>
  <c r="EE157" i="2005"/>
  <c r="ED157" i="2005"/>
  <c r="EA157" i="2005"/>
  <c r="DP157" i="2005"/>
  <c r="DO157" i="2005"/>
  <c r="DM157" i="2005"/>
  <c r="DL157" i="2005"/>
  <c r="DI157" i="2005"/>
  <c r="DG157" i="2005"/>
  <c r="DF157" i="2005"/>
  <c r="DD157" i="2005"/>
  <c r="DC157" i="2005"/>
  <c r="CZ157" i="2005"/>
  <c r="CO157" i="2005"/>
  <c r="CN157" i="2005"/>
  <c r="CL157" i="2005"/>
  <c r="CK157" i="2005"/>
  <c r="CH157" i="2005"/>
  <c r="BW157" i="2005"/>
  <c r="BV157" i="2005"/>
  <c r="BT157" i="2005"/>
  <c r="BS157" i="2005"/>
  <c r="BP157" i="2005"/>
  <c r="BN157" i="2005"/>
  <c r="BM157" i="2005"/>
  <c r="BK157" i="2005"/>
  <c r="BJ157" i="2005"/>
  <c r="BG157" i="2005"/>
  <c r="AD157" i="2005"/>
  <c r="X157" i="2005"/>
  <c r="AC157" i="2005"/>
  <c r="W157" i="2005"/>
  <c r="U157" i="2005"/>
  <c r="T157" i="2005"/>
  <c r="R157" i="2005"/>
  <c r="Q157" i="2005"/>
  <c r="N157" i="2005"/>
  <c r="L157" i="2005"/>
  <c r="K157" i="2005"/>
  <c r="I157" i="2005"/>
  <c r="H157" i="2005"/>
  <c r="E157" i="2005"/>
  <c r="EH156" i="2005"/>
  <c r="EG156" i="2005"/>
  <c r="EE156" i="2005"/>
  <c r="ED156" i="2005"/>
  <c r="EA156" i="2005"/>
  <c r="DP156" i="2005"/>
  <c r="DO156" i="2005"/>
  <c r="DM156" i="2005"/>
  <c r="DL156" i="2005"/>
  <c r="DI156" i="2005"/>
  <c r="DG156" i="2005"/>
  <c r="DF156" i="2005"/>
  <c r="DD156" i="2005"/>
  <c r="DC156" i="2005"/>
  <c r="CZ156" i="2005"/>
  <c r="CO156" i="2005"/>
  <c r="CN156" i="2005"/>
  <c r="CL156" i="2005"/>
  <c r="CK156" i="2005"/>
  <c r="CH156" i="2005"/>
  <c r="BW156" i="2005"/>
  <c r="BV156" i="2005"/>
  <c r="BT156" i="2005"/>
  <c r="BS156" i="2005"/>
  <c r="BP156" i="2005"/>
  <c r="BN156" i="2005"/>
  <c r="BM156" i="2005"/>
  <c r="BK156" i="2005"/>
  <c r="BJ156" i="2005"/>
  <c r="BG156" i="2005"/>
  <c r="AD156" i="2005"/>
  <c r="X156" i="2005"/>
  <c r="AC156" i="2005"/>
  <c r="W156" i="2005"/>
  <c r="U156" i="2005"/>
  <c r="T156" i="2005"/>
  <c r="R156" i="2005"/>
  <c r="Q156" i="2005"/>
  <c r="N156" i="2005"/>
  <c r="L156" i="2005"/>
  <c r="K156" i="2005"/>
  <c r="I156" i="2005"/>
  <c r="H156" i="2005"/>
  <c r="E156" i="2005"/>
  <c r="EH155" i="2005"/>
  <c r="EG155" i="2005"/>
  <c r="EE155" i="2005"/>
  <c r="ED155" i="2005"/>
  <c r="EA155" i="2005"/>
  <c r="DP155" i="2005"/>
  <c r="DO155" i="2005"/>
  <c r="DM155" i="2005"/>
  <c r="DL155" i="2005"/>
  <c r="DI155" i="2005"/>
  <c r="DG155" i="2005"/>
  <c r="DF155" i="2005"/>
  <c r="DD155" i="2005"/>
  <c r="DC155" i="2005"/>
  <c r="CZ155" i="2005"/>
  <c r="CO155" i="2005"/>
  <c r="CN155" i="2005"/>
  <c r="CL155" i="2005"/>
  <c r="CK155" i="2005"/>
  <c r="CH155" i="2005"/>
  <c r="BW155" i="2005"/>
  <c r="BV155" i="2005"/>
  <c r="BT155" i="2005"/>
  <c r="BS155" i="2005"/>
  <c r="BP155" i="2005"/>
  <c r="BN155" i="2005"/>
  <c r="BM155" i="2005"/>
  <c r="BK155" i="2005"/>
  <c r="BJ155" i="2005"/>
  <c r="BG155" i="2005"/>
  <c r="AD155" i="2005"/>
  <c r="X155" i="2005"/>
  <c r="AC155" i="2005"/>
  <c r="W155" i="2005"/>
  <c r="U155" i="2005"/>
  <c r="T155" i="2005"/>
  <c r="R155" i="2005"/>
  <c r="Q155" i="2005"/>
  <c r="N155" i="2005"/>
  <c r="L155" i="2005"/>
  <c r="K155" i="2005"/>
  <c r="I155" i="2005"/>
  <c r="H155" i="2005"/>
  <c r="E155" i="2005"/>
  <c r="EH154" i="2005"/>
  <c r="EG154" i="2005"/>
  <c r="EE154" i="2005"/>
  <c r="ED154" i="2005"/>
  <c r="EA154" i="2005"/>
  <c r="DP154" i="2005"/>
  <c r="DO154" i="2005"/>
  <c r="DM154" i="2005"/>
  <c r="DL154" i="2005"/>
  <c r="DI154" i="2005"/>
  <c r="DG154" i="2005"/>
  <c r="DF154" i="2005"/>
  <c r="DD154" i="2005"/>
  <c r="DC154" i="2005"/>
  <c r="CZ154" i="2005"/>
  <c r="CO154" i="2005"/>
  <c r="CN154" i="2005"/>
  <c r="CL154" i="2005"/>
  <c r="CK154" i="2005"/>
  <c r="CH154" i="2005"/>
  <c r="BW154" i="2005"/>
  <c r="BV154" i="2005"/>
  <c r="BT154" i="2005"/>
  <c r="BS154" i="2005"/>
  <c r="BP154" i="2005"/>
  <c r="BN154" i="2005"/>
  <c r="BM154" i="2005"/>
  <c r="BK154" i="2005"/>
  <c r="BJ154" i="2005"/>
  <c r="BG154" i="2005"/>
  <c r="AD154" i="2005"/>
  <c r="X154" i="2005"/>
  <c r="AC154" i="2005"/>
  <c r="W154" i="2005"/>
  <c r="U154" i="2005"/>
  <c r="T154" i="2005"/>
  <c r="R154" i="2005"/>
  <c r="Q154" i="2005"/>
  <c r="N154" i="2005"/>
  <c r="L154" i="2005"/>
  <c r="K154" i="2005"/>
  <c r="I154" i="2005"/>
  <c r="H154" i="2005"/>
  <c r="E154" i="2005"/>
  <c r="DP153" i="2005"/>
  <c r="DO153" i="2005"/>
  <c r="DM153" i="2005"/>
  <c r="DL153" i="2005"/>
  <c r="DI153" i="2005"/>
  <c r="DG153" i="2005"/>
  <c r="DF153" i="2005"/>
  <c r="DD153" i="2005"/>
  <c r="DC153" i="2005"/>
  <c r="CZ153" i="2005"/>
  <c r="CO153" i="2005"/>
  <c r="CN153" i="2005"/>
  <c r="CL153" i="2005"/>
  <c r="CK153" i="2005"/>
  <c r="CH153" i="2005"/>
  <c r="BW153" i="2005"/>
  <c r="BV153" i="2005"/>
  <c r="BT153" i="2005"/>
  <c r="BS153" i="2005"/>
  <c r="BP153" i="2005"/>
  <c r="BN153" i="2005"/>
  <c r="BM153" i="2005"/>
  <c r="BK153" i="2005"/>
  <c r="BJ153" i="2005"/>
  <c r="BG153" i="2005"/>
  <c r="AD153" i="2005"/>
  <c r="X153" i="2005" s="1"/>
  <c r="AC153" i="2005"/>
  <c r="N153" i="2005"/>
  <c r="L153" i="2005"/>
  <c r="K153" i="2005"/>
  <c r="I153" i="2005"/>
  <c r="H153" i="2005"/>
  <c r="E153" i="2005"/>
  <c r="EH152" i="2005"/>
  <c r="EG152" i="2005"/>
  <c r="EE152" i="2005"/>
  <c r="ED152" i="2005"/>
  <c r="EA152" i="2005"/>
  <c r="DP152" i="2005"/>
  <c r="DO152" i="2005"/>
  <c r="DM152" i="2005"/>
  <c r="DL152" i="2005"/>
  <c r="DI152" i="2005"/>
  <c r="DG152" i="2005"/>
  <c r="DF152" i="2005"/>
  <c r="DD152" i="2005"/>
  <c r="DC152" i="2005"/>
  <c r="CZ152" i="2005"/>
  <c r="CO152" i="2005"/>
  <c r="CN152" i="2005"/>
  <c r="CL152" i="2005"/>
  <c r="CK152" i="2005"/>
  <c r="CH152" i="2005"/>
  <c r="CF152" i="2005"/>
  <c r="CE152" i="2005"/>
  <c r="CC152" i="2005"/>
  <c r="CB152" i="2005"/>
  <c r="BY152" i="2005"/>
  <c r="BW152" i="2005"/>
  <c r="BV152" i="2005"/>
  <c r="BT152" i="2005"/>
  <c r="BS152" i="2005"/>
  <c r="BP152" i="2005"/>
  <c r="BN152" i="2005"/>
  <c r="BM152" i="2005"/>
  <c r="BK152" i="2005"/>
  <c r="BJ152" i="2005"/>
  <c r="BG152" i="2005"/>
  <c r="AD152" i="2005"/>
  <c r="X152" i="2005" s="1"/>
  <c r="AC152" i="2005"/>
  <c r="W152" i="2005"/>
  <c r="U152" i="2005"/>
  <c r="T152" i="2005"/>
  <c r="R152" i="2005"/>
  <c r="Q152" i="2005"/>
  <c r="N152" i="2005"/>
  <c r="L152" i="2005"/>
  <c r="K152" i="2005"/>
  <c r="I152" i="2005"/>
  <c r="H152" i="2005"/>
  <c r="E152" i="2005"/>
  <c r="EH151" i="2005"/>
  <c r="EG151" i="2005"/>
  <c r="EE151" i="2005"/>
  <c r="ED151" i="2005"/>
  <c r="EA151" i="2005"/>
  <c r="DP151" i="2005"/>
  <c r="DO151" i="2005"/>
  <c r="DM151" i="2005"/>
  <c r="DL151" i="2005"/>
  <c r="DI151" i="2005"/>
  <c r="DG151" i="2005"/>
  <c r="DF151" i="2005"/>
  <c r="DD151" i="2005"/>
  <c r="DC151" i="2005"/>
  <c r="CZ151" i="2005"/>
  <c r="CO151" i="2005"/>
  <c r="CN151" i="2005"/>
  <c r="CL151" i="2005"/>
  <c r="CK151" i="2005"/>
  <c r="CH151" i="2005"/>
  <c r="CF151" i="2005"/>
  <c r="CE151" i="2005"/>
  <c r="CC151" i="2005"/>
  <c r="CB151" i="2005"/>
  <c r="BY151" i="2005"/>
  <c r="BW151" i="2005"/>
  <c r="BV151" i="2005"/>
  <c r="BT151" i="2005"/>
  <c r="BS151" i="2005"/>
  <c r="BP151" i="2005"/>
  <c r="BN151" i="2005"/>
  <c r="BM151" i="2005"/>
  <c r="BK151" i="2005"/>
  <c r="BJ151" i="2005"/>
  <c r="BG151" i="2005"/>
  <c r="AD151" i="2005"/>
  <c r="X151" i="2005" s="1"/>
  <c r="AC151" i="2005"/>
  <c r="W151" i="2005"/>
  <c r="U151" i="2005"/>
  <c r="T151" i="2005"/>
  <c r="R151" i="2005"/>
  <c r="Q151" i="2005"/>
  <c r="N151" i="2005"/>
  <c r="L151" i="2005"/>
  <c r="K151" i="2005"/>
  <c r="I151" i="2005"/>
  <c r="H151" i="2005"/>
  <c r="E151" i="2005"/>
  <c r="EH150" i="2005"/>
  <c r="EG150" i="2005"/>
  <c r="EE150" i="2005"/>
  <c r="ED150" i="2005"/>
  <c r="EA150" i="2005"/>
  <c r="DP150" i="2005"/>
  <c r="DO150" i="2005"/>
  <c r="DM150" i="2005"/>
  <c r="DL150" i="2005"/>
  <c r="DI150" i="2005"/>
  <c r="DG150" i="2005"/>
  <c r="DF150" i="2005"/>
  <c r="DD150" i="2005"/>
  <c r="DC150" i="2005"/>
  <c r="CZ150" i="2005"/>
  <c r="CO150" i="2005"/>
  <c r="CN150" i="2005"/>
  <c r="CL150" i="2005"/>
  <c r="CK150" i="2005"/>
  <c r="CH150" i="2005"/>
  <c r="CF150" i="2005"/>
  <c r="CE150" i="2005"/>
  <c r="CC150" i="2005"/>
  <c r="CB150" i="2005"/>
  <c r="BY150" i="2005"/>
  <c r="BW150" i="2005"/>
  <c r="BV150" i="2005"/>
  <c r="BT150" i="2005"/>
  <c r="BS150" i="2005"/>
  <c r="BP150" i="2005"/>
  <c r="BN150" i="2005"/>
  <c r="BM150" i="2005"/>
  <c r="BK150" i="2005"/>
  <c r="BJ150" i="2005"/>
  <c r="BG150" i="2005"/>
  <c r="AD150" i="2005"/>
  <c r="X150" i="2005"/>
  <c r="AC150" i="2005"/>
  <c r="W150" i="2005"/>
  <c r="U150" i="2005"/>
  <c r="T150" i="2005"/>
  <c r="R150" i="2005"/>
  <c r="Q150" i="2005"/>
  <c r="N150" i="2005"/>
  <c r="L150" i="2005"/>
  <c r="K150" i="2005"/>
  <c r="I150" i="2005"/>
  <c r="H150" i="2005"/>
  <c r="E150" i="2005"/>
  <c r="EH149" i="2005"/>
  <c r="EG149" i="2005"/>
  <c r="EE149" i="2005"/>
  <c r="ED149" i="2005"/>
  <c r="EA149" i="2005"/>
  <c r="DP149" i="2005"/>
  <c r="DO149" i="2005"/>
  <c r="DM149" i="2005"/>
  <c r="DL149" i="2005"/>
  <c r="DI149" i="2005"/>
  <c r="DG149" i="2005"/>
  <c r="DF149" i="2005"/>
  <c r="DD149" i="2005"/>
  <c r="DC149" i="2005"/>
  <c r="CZ149" i="2005"/>
  <c r="CO149" i="2005"/>
  <c r="CN149" i="2005"/>
  <c r="CL149" i="2005"/>
  <c r="CK149" i="2005"/>
  <c r="CH149" i="2005"/>
  <c r="CF149" i="2005"/>
  <c r="CE149" i="2005"/>
  <c r="CC149" i="2005"/>
  <c r="CB149" i="2005"/>
  <c r="BY149" i="2005"/>
  <c r="BW149" i="2005"/>
  <c r="BV149" i="2005"/>
  <c r="BT149" i="2005"/>
  <c r="BS149" i="2005"/>
  <c r="BP149" i="2005"/>
  <c r="BN149" i="2005"/>
  <c r="BM149" i="2005"/>
  <c r="BK149" i="2005"/>
  <c r="BJ149" i="2005"/>
  <c r="BG149" i="2005"/>
  <c r="AD149" i="2005"/>
  <c r="X149" i="2005"/>
  <c r="AC149" i="2005"/>
  <c r="W149" i="2005"/>
  <c r="U149" i="2005"/>
  <c r="T149" i="2005"/>
  <c r="R149" i="2005"/>
  <c r="Q149" i="2005"/>
  <c r="N149" i="2005"/>
  <c r="I149" i="2005"/>
  <c r="F149" i="2005" s="1"/>
  <c r="H149" i="2005"/>
  <c r="E149" i="2005"/>
  <c r="EH148" i="2005"/>
  <c r="EG148" i="2005"/>
  <c r="EE148" i="2005"/>
  <c r="ED148" i="2005"/>
  <c r="EA148" i="2005"/>
  <c r="DP148" i="2005"/>
  <c r="DO148" i="2005"/>
  <c r="DM148" i="2005"/>
  <c r="DL148" i="2005"/>
  <c r="DI148" i="2005"/>
  <c r="DG148" i="2005"/>
  <c r="DF148" i="2005"/>
  <c r="DD148" i="2005"/>
  <c r="DC148" i="2005"/>
  <c r="CZ148" i="2005"/>
  <c r="CO148" i="2005"/>
  <c r="CN148" i="2005"/>
  <c r="CL148" i="2005"/>
  <c r="CK148" i="2005"/>
  <c r="CH148" i="2005"/>
  <c r="CF148" i="2005"/>
  <c r="CE148" i="2005"/>
  <c r="CC148" i="2005"/>
  <c r="CB148" i="2005"/>
  <c r="BY148" i="2005"/>
  <c r="BW148" i="2005"/>
  <c r="BV148" i="2005"/>
  <c r="BT148" i="2005"/>
  <c r="BS148" i="2005"/>
  <c r="BP148" i="2005"/>
  <c r="BN148" i="2005"/>
  <c r="BM148" i="2005"/>
  <c r="BK148" i="2005"/>
  <c r="BJ148" i="2005"/>
  <c r="BG148" i="2005"/>
  <c r="AD148" i="2005"/>
  <c r="X148" i="2005"/>
  <c r="AC148" i="2005"/>
  <c r="W148" i="2005"/>
  <c r="U148" i="2005"/>
  <c r="T148" i="2005"/>
  <c r="R148" i="2005"/>
  <c r="Q148" i="2005"/>
  <c r="N148" i="2005"/>
  <c r="L148" i="2005"/>
  <c r="K148" i="2005"/>
  <c r="I148" i="2005"/>
  <c r="H148" i="2005"/>
  <c r="E148" i="2005"/>
  <c r="EH147" i="2005"/>
  <c r="EG147" i="2005"/>
  <c r="EE147" i="2005"/>
  <c r="ED147" i="2005"/>
  <c r="EA147" i="2005"/>
  <c r="DP147" i="2005"/>
  <c r="DO147" i="2005"/>
  <c r="DM147" i="2005"/>
  <c r="DL147" i="2005"/>
  <c r="DI147" i="2005"/>
  <c r="DG147" i="2005"/>
  <c r="DF147" i="2005"/>
  <c r="DD147" i="2005"/>
  <c r="DC147" i="2005"/>
  <c r="CZ147" i="2005"/>
  <c r="CO147" i="2005"/>
  <c r="CN147" i="2005"/>
  <c r="CL147" i="2005"/>
  <c r="CK147" i="2005"/>
  <c r="CH147" i="2005"/>
  <c r="CF147" i="2005"/>
  <c r="CE147" i="2005"/>
  <c r="CC147" i="2005"/>
  <c r="CB147" i="2005"/>
  <c r="BY147" i="2005"/>
  <c r="BW147" i="2005"/>
  <c r="BV147" i="2005"/>
  <c r="BT147" i="2005"/>
  <c r="BS147" i="2005"/>
  <c r="BP147" i="2005"/>
  <c r="BN147" i="2005"/>
  <c r="BM147" i="2005"/>
  <c r="BK147" i="2005"/>
  <c r="BJ147" i="2005"/>
  <c r="BG147" i="2005"/>
  <c r="AD147" i="2005"/>
  <c r="X147" i="2005" s="1"/>
  <c r="AC147" i="2005"/>
  <c r="W147" i="2005"/>
  <c r="U147" i="2005"/>
  <c r="T147" i="2005"/>
  <c r="R147" i="2005"/>
  <c r="Q147" i="2005"/>
  <c r="N147" i="2005"/>
  <c r="L147" i="2005"/>
  <c r="K147" i="2005"/>
  <c r="I147" i="2005"/>
  <c r="H147" i="2005"/>
  <c r="E147" i="2005"/>
  <c r="EH146" i="2005"/>
  <c r="EG146" i="2005"/>
  <c r="EE146" i="2005"/>
  <c r="ED146" i="2005"/>
  <c r="EA146" i="2005"/>
  <c r="DP146" i="2005"/>
  <c r="DO146" i="2005"/>
  <c r="DM146" i="2005"/>
  <c r="DL146" i="2005"/>
  <c r="DI146" i="2005"/>
  <c r="DG146" i="2005"/>
  <c r="DF146" i="2005"/>
  <c r="DD146" i="2005"/>
  <c r="DC146" i="2005"/>
  <c r="CZ146" i="2005"/>
  <c r="CO146" i="2005"/>
  <c r="CN146" i="2005"/>
  <c r="CL146" i="2005"/>
  <c r="CK146" i="2005"/>
  <c r="CH146" i="2005"/>
  <c r="CF146" i="2005"/>
  <c r="CE146" i="2005"/>
  <c r="CC146" i="2005"/>
  <c r="CB146" i="2005"/>
  <c r="BY146" i="2005"/>
  <c r="BW146" i="2005"/>
  <c r="BV146" i="2005"/>
  <c r="BT146" i="2005"/>
  <c r="BS146" i="2005"/>
  <c r="BP146" i="2005"/>
  <c r="BN146" i="2005"/>
  <c r="BM146" i="2005"/>
  <c r="BK146" i="2005"/>
  <c r="BJ146" i="2005"/>
  <c r="BG146" i="2005"/>
  <c r="AD146" i="2005"/>
  <c r="X146" i="2005"/>
  <c r="AC146" i="2005"/>
  <c r="W146" i="2005"/>
  <c r="U146" i="2005"/>
  <c r="T146" i="2005"/>
  <c r="R146" i="2005"/>
  <c r="Q146" i="2005"/>
  <c r="N146" i="2005"/>
  <c r="L146" i="2005"/>
  <c r="K146" i="2005"/>
  <c r="I146" i="2005"/>
  <c r="H146" i="2005"/>
  <c r="E146" i="2005"/>
  <c r="EH145" i="2005"/>
  <c r="EG145" i="2005"/>
  <c r="EE145" i="2005"/>
  <c r="ED145" i="2005"/>
  <c r="EA145" i="2005"/>
  <c r="DP145" i="2005"/>
  <c r="DO145" i="2005"/>
  <c r="DM145" i="2005"/>
  <c r="DL145" i="2005"/>
  <c r="DI145" i="2005"/>
  <c r="DG145" i="2005"/>
  <c r="DF145" i="2005"/>
  <c r="DD145" i="2005"/>
  <c r="DC145" i="2005"/>
  <c r="CZ145" i="2005"/>
  <c r="CO145" i="2005"/>
  <c r="CN145" i="2005"/>
  <c r="CL145" i="2005"/>
  <c r="CK145" i="2005"/>
  <c r="CH145" i="2005"/>
  <c r="CF145" i="2005"/>
  <c r="CE145" i="2005"/>
  <c r="CC145" i="2005"/>
  <c r="CB145" i="2005"/>
  <c r="BY145" i="2005"/>
  <c r="BW145" i="2005"/>
  <c r="BV145" i="2005"/>
  <c r="BT145" i="2005"/>
  <c r="BS145" i="2005"/>
  <c r="BP145" i="2005"/>
  <c r="BN145" i="2005"/>
  <c r="BM145" i="2005"/>
  <c r="BK145" i="2005"/>
  <c r="BJ145" i="2005"/>
  <c r="BG145" i="2005"/>
  <c r="AD145" i="2005"/>
  <c r="X145" i="2005" s="1"/>
  <c r="AC145" i="2005"/>
  <c r="W145" i="2005"/>
  <c r="U145" i="2005"/>
  <c r="T145" i="2005"/>
  <c r="R145" i="2005"/>
  <c r="Q145" i="2005"/>
  <c r="N145" i="2005"/>
  <c r="L145" i="2005"/>
  <c r="K145" i="2005"/>
  <c r="I145" i="2005"/>
  <c r="H145" i="2005"/>
  <c r="E145" i="2005"/>
  <c r="EH144" i="2005"/>
  <c r="EG144" i="2005"/>
  <c r="EE144" i="2005"/>
  <c r="ED144" i="2005"/>
  <c r="EA144" i="2005"/>
  <c r="DP144" i="2005"/>
  <c r="DO144" i="2005"/>
  <c r="DM144" i="2005"/>
  <c r="DL144" i="2005"/>
  <c r="DI144" i="2005"/>
  <c r="DG144" i="2005"/>
  <c r="DF144" i="2005"/>
  <c r="DD144" i="2005"/>
  <c r="DC144" i="2005"/>
  <c r="CZ144" i="2005"/>
  <c r="CO144" i="2005"/>
  <c r="CN144" i="2005"/>
  <c r="CL144" i="2005"/>
  <c r="CK144" i="2005"/>
  <c r="CH144" i="2005"/>
  <c r="CF144" i="2005"/>
  <c r="CE144" i="2005"/>
  <c r="CC144" i="2005"/>
  <c r="CB144" i="2005"/>
  <c r="BY144" i="2005"/>
  <c r="BW144" i="2005"/>
  <c r="BV144" i="2005"/>
  <c r="BT144" i="2005"/>
  <c r="BS144" i="2005"/>
  <c r="BP144" i="2005"/>
  <c r="BN144" i="2005"/>
  <c r="BM144" i="2005"/>
  <c r="BK144" i="2005"/>
  <c r="BJ144" i="2005"/>
  <c r="BG144" i="2005"/>
  <c r="AD144" i="2005"/>
  <c r="X144" i="2005" s="1"/>
  <c r="AC144" i="2005"/>
  <c r="W144" i="2005"/>
  <c r="U144" i="2005"/>
  <c r="T144" i="2005"/>
  <c r="R144" i="2005"/>
  <c r="Q144" i="2005"/>
  <c r="N144" i="2005"/>
  <c r="L144" i="2005"/>
  <c r="K144" i="2005"/>
  <c r="I144" i="2005"/>
  <c r="H144" i="2005"/>
  <c r="E144" i="2005"/>
  <c r="EH143" i="2005"/>
  <c r="EG143" i="2005"/>
  <c r="EE143" i="2005"/>
  <c r="ED143" i="2005"/>
  <c r="EA143" i="2005"/>
  <c r="DP143" i="2005"/>
  <c r="DO143" i="2005"/>
  <c r="DM143" i="2005"/>
  <c r="DL143" i="2005"/>
  <c r="DI143" i="2005"/>
  <c r="DG143" i="2005"/>
  <c r="DF143" i="2005"/>
  <c r="DD143" i="2005"/>
  <c r="DC143" i="2005"/>
  <c r="CZ143" i="2005"/>
  <c r="CO143" i="2005"/>
  <c r="CN143" i="2005"/>
  <c r="CL143" i="2005"/>
  <c r="CK143" i="2005"/>
  <c r="CH143" i="2005"/>
  <c r="CF143" i="2005"/>
  <c r="CE143" i="2005"/>
  <c r="CC143" i="2005"/>
  <c r="CB143" i="2005"/>
  <c r="BY143" i="2005"/>
  <c r="BW143" i="2005"/>
  <c r="BV143" i="2005"/>
  <c r="BT143" i="2005"/>
  <c r="BS143" i="2005"/>
  <c r="BP143" i="2005"/>
  <c r="BN143" i="2005"/>
  <c r="BM143" i="2005"/>
  <c r="BK143" i="2005"/>
  <c r="BJ143" i="2005"/>
  <c r="BG143" i="2005"/>
  <c r="AD143" i="2005"/>
  <c r="X143" i="2005" s="1"/>
  <c r="AC143" i="2005"/>
  <c r="W143" i="2005"/>
  <c r="U143" i="2005"/>
  <c r="T143" i="2005"/>
  <c r="R143" i="2005"/>
  <c r="Q143" i="2005"/>
  <c r="N143" i="2005"/>
  <c r="L143" i="2005"/>
  <c r="K143" i="2005"/>
  <c r="I143" i="2005"/>
  <c r="H143" i="2005"/>
  <c r="E143" i="2005"/>
  <c r="EH142" i="2005"/>
  <c r="EG142" i="2005"/>
  <c r="EE142" i="2005"/>
  <c r="ED142" i="2005"/>
  <c r="EA142" i="2005"/>
  <c r="DP142" i="2005"/>
  <c r="DO142" i="2005"/>
  <c r="DM142" i="2005"/>
  <c r="DL142" i="2005"/>
  <c r="DI142" i="2005"/>
  <c r="DG142" i="2005"/>
  <c r="DF142" i="2005"/>
  <c r="DD142" i="2005"/>
  <c r="DC142" i="2005"/>
  <c r="CZ142" i="2005"/>
  <c r="CO142" i="2005"/>
  <c r="CN142" i="2005"/>
  <c r="CL142" i="2005"/>
  <c r="CK142" i="2005"/>
  <c r="CH142" i="2005"/>
  <c r="CF142" i="2005"/>
  <c r="CE142" i="2005"/>
  <c r="CC142" i="2005"/>
  <c r="CB142" i="2005"/>
  <c r="BY142" i="2005"/>
  <c r="BW142" i="2005"/>
  <c r="BV142" i="2005"/>
  <c r="BT142" i="2005"/>
  <c r="BS142" i="2005"/>
  <c r="BP142" i="2005"/>
  <c r="BN142" i="2005"/>
  <c r="BM142" i="2005"/>
  <c r="BK142" i="2005"/>
  <c r="BJ142" i="2005"/>
  <c r="BG142" i="2005"/>
  <c r="AD142" i="2005"/>
  <c r="X142" i="2005" s="1"/>
  <c r="AC142" i="2005"/>
  <c r="W142" i="2005"/>
  <c r="U142" i="2005"/>
  <c r="T142" i="2005"/>
  <c r="R142" i="2005"/>
  <c r="Q142" i="2005"/>
  <c r="N142" i="2005"/>
  <c r="L142" i="2005"/>
  <c r="K142" i="2005"/>
  <c r="I142" i="2005"/>
  <c r="H142" i="2005"/>
  <c r="E142" i="2005"/>
  <c r="EH141" i="2005"/>
  <c r="EG141" i="2005"/>
  <c r="EE141" i="2005"/>
  <c r="ED141" i="2005"/>
  <c r="EA141" i="2005"/>
  <c r="DP141" i="2005"/>
  <c r="DO141" i="2005"/>
  <c r="DM141" i="2005"/>
  <c r="DL141" i="2005"/>
  <c r="DI141" i="2005"/>
  <c r="DG141" i="2005"/>
  <c r="DF141" i="2005"/>
  <c r="DD141" i="2005"/>
  <c r="DC141" i="2005"/>
  <c r="CZ141" i="2005"/>
  <c r="CO141" i="2005"/>
  <c r="CN141" i="2005"/>
  <c r="CL141" i="2005"/>
  <c r="CK141" i="2005"/>
  <c r="CH141" i="2005"/>
  <c r="CF141" i="2005"/>
  <c r="CE141" i="2005"/>
  <c r="CC141" i="2005"/>
  <c r="CB141" i="2005"/>
  <c r="BY141" i="2005"/>
  <c r="BW141" i="2005"/>
  <c r="BV141" i="2005"/>
  <c r="BT141" i="2005"/>
  <c r="BS141" i="2005"/>
  <c r="BP141" i="2005"/>
  <c r="BN141" i="2005"/>
  <c r="BM141" i="2005"/>
  <c r="BK141" i="2005"/>
  <c r="BJ141" i="2005"/>
  <c r="BG141" i="2005"/>
  <c r="U141" i="2005"/>
  <c r="T141" i="2005"/>
  <c r="R141" i="2005"/>
  <c r="Q141" i="2005"/>
  <c r="N141" i="2005"/>
  <c r="L141" i="2005"/>
  <c r="K141" i="2005"/>
  <c r="I141" i="2005"/>
  <c r="H141" i="2005"/>
  <c r="E141" i="2005"/>
  <c r="EH140" i="2005"/>
  <c r="EG140" i="2005"/>
  <c r="EE140" i="2005"/>
  <c r="ED140" i="2005"/>
  <c r="EA140" i="2005"/>
  <c r="DP140" i="2005"/>
  <c r="DO140" i="2005"/>
  <c r="DM140" i="2005"/>
  <c r="DL140" i="2005"/>
  <c r="DI140" i="2005"/>
  <c r="DG140" i="2005"/>
  <c r="DF140" i="2005"/>
  <c r="DD140" i="2005"/>
  <c r="DC140" i="2005"/>
  <c r="CZ140" i="2005"/>
  <c r="CO140" i="2005"/>
  <c r="CN140" i="2005"/>
  <c r="CL140" i="2005"/>
  <c r="CK140" i="2005"/>
  <c r="CH140" i="2005"/>
  <c r="CF140" i="2005"/>
  <c r="CE140" i="2005"/>
  <c r="CC140" i="2005"/>
  <c r="CB140" i="2005"/>
  <c r="BY140" i="2005"/>
  <c r="BW140" i="2005"/>
  <c r="BV140" i="2005"/>
  <c r="BT140" i="2005"/>
  <c r="BS140" i="2005"/>
  <c r="BP140" i="2005"/>
  <c r="BN140" i="2005"/>
  <c r="BM140" i="2005"/>
  <c r="BK140" i="2005"/>
  <c r="BJ140" i="2005"/>
  <c r="BG140" i="2005"/>
  <c r="AD140" i="2005"/>
  <c r="X140" i="2005"/>
  <c r="AC140" i="2005"/>
  <c r="W140" i="2005"/>
  <c r="U140" i="2005"/>
  <c r="T140" i="2005"/>
  <c r="R140" i="2005"/>
  <c r="Q140" i="2005"/>
  <c r="N140" i="2005"/>
  <c r="L140" i="2005"/>
  <c r="K140" i="2005"/>
  <c r="I140" i="2005"/>
  <c r="H140" i="2005"/>
  <c r="E140" i="2005"/>
  <c r="EH139" i="2005"/>
  <c r="EG139" i="2005"/>
  <c r="EE139" i="2005"/>
  <c r="ED139" i="2005"/>
  <c r="EA139" i="2005"/>
  <c r="DP139" i="2005"/>
  <c r="DO139" i="2005"/>
  <c r="DM139" i="2005"/>
  <c r="DL139" i="2005"/>
  <c r="DI139" i="2005"/>
  <c r="DG139" i="2005"/>
  <c r="DF139" i="2005"/>
  <c r="DD139" i="2005"/>
  <c r="DC139" i="2005"/>
  <c r="CZ139" i="2005"/>
  <c r="CO139" i="2005"/>
  <c r="CN139" i="2005"/>
  <c r="CL139" i="2005"/>
  <c r="CK139" i="2005"/>
  <c r="CH139" i="2005"/>
  <c r="CF139" i="2005"/>
  <c r="CE139" i="2005"/>
  <c r="CC139" i="2005"/>
  <c r="CB139" i="2005"/>
  <c r="BY139" i="2005"/>
  <c r="BW139" i="2005"/>
  <c r="BV139" i="2005"/>
  <c r="BT139" i="2005"/>
  <c r="BS139" i="2005"/>
  <c r="BP139" i="2005"/>
  <c r="BN139" i="2005"/>
  <c r="BM139" i="2005"/>
  <c r="BK139" i="2005"/>
  <c r="BJ139" i="2005"/>
  <c r="BG139" i="2005"/>
  <c r="AD139" i="2005"/>
  <c r="X139" i="2005" s="1"/>
  <c r="AC139" i="2005"/>
  <c r="W139" i="2005"/>
  <c r="U139" i="2005"/>
  <c r="T139" i="2005"/>
  <c r="R139" i="2005"/>
  <c r="Q139" i="2005"/>
  <c r="N139" i="2005"/>
  <c r="L139" i="2005"/>
  <c r="K139" i="2005"/>
  <c r="I139" i="2005"/>
  <c r="H139" i="2005"/>
  <c r="E139" i="2005"/>
  <c r="EH138" i="2005"/>
  <c r="EG138" i="2005"/>
  <c r="EE138" i="2005"/>
  <c r="ED138" i="2005"/>
  <c r="EA138" i="2005"/>
  <c r="DP138" i="2005"/>
  <c r="DO138" i="2005"/>
  <c r="DM138" i="2005"/>
  <c r="DL138" i="2005"/>
  <c r="DI138" i="2005"/>
  <c r="DG138" i="2005"/>
  <c r="DF138" i="2005"/>
  <c r="DD138" i="2005"/>
  <c r="DC138" i="2005"/>
  <c r="CZ138" i="2005"/>
  <c r="CO138" i="2005"/>
  <c r="CN138" i="2005"/>
  <c r="CL138" i="2005"/>
  <c r="CK138" i="2005"/>
  <c r="CH138" i="2005"/>
  <c r="CF138" i="2005"/>
  <c r="CE138" i="2005"/>
  <c r="CC138" i="2005"/>
  <c r="CB138" i="2005"/>
  <c r="BY138" i="2005"/>
  <c r="BW138" i="2005"/>
  <c r="BV138" i="2005"/>
  <c r="BT138" i="2005"/>
  <c r="BS138" i="2005"/>
  <c r="BP138" i="2005"/>
  <c r="BN138" i="2005"/>
  <c r="BM138" i="2005"/>
  <c r="BK138" i="2005"/>
  <c r="BJ138" i="2005"/>
  <c r="BG138" i="2005"/>
  <c r="AD138" i="2005"/>
  <c r="X138" i="2005" s="1"/>
  <c r="AC138" i="2005"/>
  <c r="W138" i="2005"/>
  <c r="U138" i="2005"/>
  <c r="T138" i="2005"/>
  <c r="R138" i="2005"/>
  <c r="Q138" i="2005"/>
  <c r="N138" i="2005"/>
  <c r="L138" i="2005"/>
  <c r="K138" i="2005"/>
  <c r="I138" i="2005"/>
  <c r="H138" i="2005"/>
  <c r="E138" i="2005"/>
  <c r="EH137" i="2005"/>
  <c r="EG137" i="2005"/>
  <c r="EE137" i="2005"/>
  <c r="ED137" i="2005"/>
  <c r="EA137" i="2005"/>
  <c r="DP137" i="2005"/>
  <c r="DO137" i="2005"/>
  <c r="DM137" i="2005"/>
  <c r="DL137" i="2005"/>
  <c r="DI137" i="2005"/>
  <c r="DG137" i="2005"/>
  <c r="DF137" i="2005"/>
  <c r="DD137" i="2005"/>
  <c r="DC137" i="2005"/>
  <c r="CZ137" i="2005"/>
  <c r="CO137" i="2005"/>
  <c r="CN137" i="2005"/>
  <c r="CL137" i="2005"/>
  <c r="CK137" i="2005"/>
  <c r="CH137" i="2005"/>
  <c r="CF137" i="2005"/>
  <c r="CE137" i="2005"/>
  <c r="CC137" i="2005"/>
  <c r="CB137" i="2005"/>
  <c r="BY137" i="2005"/>
  <c r="BW137" i="2005"/>
  <c r="BV137" i="2005"/>
  <c r="BT137" i="2005"/>
  <c r="BS137" i="2005"/>
  <c r="BP137" i="2005"/>
  <c r="BN137" i="2005"/>
  <c r="BM137" i="2005"/>
  <c r="BK137" i="2005"/>
  <c r="BJ137" i="2005"/>
  <c r="BG137" i="2005"/>
  <c r="AD137" i="2005"/>
  <c r="X137" i="2005" s="1"/>
  <c r="AC137" i="2005"/>
  <c r="W137" i="2005"/>
  <c r="U137" i="2005"/>
  <c r="T137" i="2005"/>
  <c r="R137" i="2005"/>
  <c r="Q137" i="2005"/>
  <c r="N137" i="2005"/>
  <c r="L137" i="2005"/>
  <c r="K137" i="2005"/>
  <c r="I137" i="2005"/>
  <c r="H137" i="2005"/>
  <c r="E137" i="2005"/>
  <c r="EH136" i="2005"/>
  <c r="EG136" i="2005"/>
  <c r="EE136" i="2005"/>
  <c r="ED136" i="2005"/>
  <c r="EA136" i="2005"/>
  <c r="DP136" i="2005"/>
  <c r="DO136" i="2005"/>
  <c r="DM136" i="2005"/>
  <c r="DL136" i="2005"/>
  <c r="DI136" i="2005"/>
  <c r="DG136" i="2005"/>
  <c r="DF136" i="2005"/>
  <c r="DD136" i="2005"/>
  <c r="DC136" i="2005"/>
  <c r="CZ136" i="2005"/>
  <c r="CO136" i="2005"/>
  <c r="CN136" i="2005"/>
  <c r="CL136" i="2005"/>
  <c r="CK136" i="2005"/>
  <c r="CH136" i="2005"/>
  <c r="CF136" i="2005"/>
  <c r="CE136" i="2005"/>
  <c r="CC136" i="2005"/>
  <c r="CB136" i="2005"/>
  <c r="BY136" i="2005"/>
  <c r="BW136" i="2005"/>
  <c r="BV136" i="2005"/>
  <c r="BT136" i="2005"/>
  <c r="BS136" i="2005"/>
  <c r="BP136" i="2005"/>
  <c r="BN136" i="2005"/>
  <c r="BM136" i="2005"/>
  <c r="BK136" i="2005"/>
  <c r="BJ136" i="2005"/>
  <c r="BG136" i="2005"/>
  <c r="AD136" i="2005"/>
  <c r="X136" i="2005" s="1"/>
  <c r="AC136" i="2005"/>
  <c r="W136" i="2005"/>
  <c r="U136" i="2005"/>
  <c r="T136" i="2005"/>
  <c r="R136" i="2005"/>
  <c r="Q136" i="2005"/>
  <c r="N136" i="2005"/>
  <c r="L136" i="2005"/>
  <c r="K136" i="2005"/>
  <c r="I136" i="2005"/>
  <c r="H136" i="2005"/>
  <c r="E136" i="2005"/>
  <c r="EH135" i="2005"/>
  <c r="EG135" i="2005"/>
  <c r="EE135" i="2005"/>
  <c r="ED135" i="2005"/>
  <c r="EA135" i="2005"/>
  <c r="DP135" i="2005"/>
  <c r="DO135" i="2005"/>
  <c r="DM135" i="2005"/>
  <c r="DL135" i="2005"/>
  <c r="DI135" i="2005"/>
  <c r="DG135" i="2005"/>
  <c r="DF135" i="2005"/>
  <c r="DD135" i="2005"/>
  <c r="DC135" i="2005"/>
  <c r="CZ135" i="2005"/>
  <c r="CO135" i="2005"/>
  <c r="CN135" i="2005"/>
  <c r="CL135" i="2005"/>
  <c r="CK135" i="2005"/>
  <c r="CH135" i="2005"/>
  <c r="CF135" i="2005"/>
  <c r="CE135" i="2005"/>
  <c r="CC135" i="2005"/>
  <c r="CB135" i="2005"/>
  <c r="BY135" i="2005"/>
  <c r="BW135" i="2005"/>
  <c r="BV135" i="2005"/>
  <c r="BT135" i="2005"/>
  <c r="BS135" i="2005"/>
  <c r="BP135" i="2005"/>
  <c r="BN135" i="2005"/>
  <c r="BM135" i="2005"/>
  <c r="BK135" i="2005"/>
  <c r="BJ135" i="2005"/>
  <c r="BG135" i="2005"/>
  <c r="AD135" i="2005"/>
  <c r="X135" i="2005" s="1"/>
  <c r="AC135" i="2005"/>
  <c r="W135" i="2005"/>
  <c r="U135" i="2005"/>
  <c r="T135" i="2005"/>
  <c r="R135" i="2005"/>
  <c r="Q135" i="2005"/>
  <c r="N135" i="2005"/>
  <c r="L135" i="2005"/>
  <c r="K135" i="2005"/>
  <c r="I135" i="2005"/>
  <c r="H135" i="2005"/>
  <c r="E135" i="2005"/>
  <c r="EH134" i="2005"/>
  <c r="EG134" i="2005"/>
  <c r="EE134" i="2005"/>
  <c r="ED134" i="2005"/>
  <c r="EA134" i="2005"/>
  <c r="DP134" i="2005"/>
  <c r="DO134" i="2005"/>
  <c r="DM134" i="2005"/>
  <c r="DL134" i="2005"/>
  <c r="DI134" i="2005"/>
  <c r="DG134" i="2005"/>
  <c r="DF134" i="2005"/>
  <c r="DD134" i="2005"/>
  <c r="DC134" i="2005"/>
  <c r="CZ134" i="2005"/>
  <c r="CO134" i="2005"/>
  <c r="CN134" i="2005"/>
  <c r="CL134" i="2005"/>
  <c r="CK134" i="2005"/>
  <c r="CH134" i="2005"/>
  <c r="CF134" i="2005"/>
  <c r="CE134" i="2005"/>
  <c r="CC134" i="2005"/>
  <c r="CB134" i="2005"/>
  <c r="BY134" i="2005"/>
  <c r="BW134" i="2005"/>
  <c r="BV134" i="2005"/>
  <c r="BT134" i="2005"/>
  <c r="BS134" i="2005"/>
  <c r="BP134" i="2005"/>
  <c r="BN134" i="2005"/>
  <c r="BM134" i="2005"/>
  <c r="BK134" i="2005"/>
  <c r="BJ134" i="2005"/>
  <c r="BG134" i="2005"/>
  <c r="AD134" i="2005"/>
  <c r="X134" i="2005" s="1"/>
  <c r="AC134" i="2005"/>
  <c r="W134" i="2005"/>
  <c r="U134" i="2005"/>
  <c r="T134" i="2005"/>
  <c r="R134" i="2005"/>
  <c r="Q134" i="2005"/>
  <c r="N134" i="2005"/>
  <c r="L134" i="2005"/>
  <c r="K134" i="2005"/>
  <c r="I134" i="2005"/>
  <c r="H134" i="2005"/>
  <c r="E134" i="2005"/>
  <c r="EH133" i="2005"/>
  <c r="EG133" i="2005"/>
  <c r="EE133" i="2005"/>
  <c r="ED133" i="2005"/>
  <c r="EA133" i="2005"/>
  <c r="DP133" i="2005"/>
  <c r="DO133" i="2005"/>
  <c r="DM133" i="2005"/>
  <c r="DL133" i="2005"/>
  <c r="DI133" i="2005"/>
  <c r="DG133" i="2005"/>
  <c r="DF133" i="2005"/>
  <c r="DD133" i="2005"/>
  <c r="DC133" i="2005"/>
  <c r="CZ133" i="2005"/>
  <c r="CO133" i="2005"/>
  <c r="CN133" i="2005"/>
  <c r="CL133" i="2005"/>
  <c r="CK133" i="2005"/>
  <c r="CH133" i="2005"/>
  <c r="CF133" i="2005"/>
  <c r="CE133" i="2005"/>
  <c r="CC133" i="2005"/>
  <c r="CB133" i="2005"/>
  <c r="BY133" i="2005"/>
  <c r="BW133" i="2005"/>
  <c r="BV133" i="2005"/>
  <c r="BT133" i="2005"/>
  <c r="BS133" i="2005"/>
  <c r="BP133" i="2005"/>
  <c r="BN133" i="2005"/>
  <c r="BM133" i="2005"/>
  <c r="BK133" i="2005"/>
  <c r="BJ133" i="2005"/>
  <c r="BG133" i="2005"/>
  <c r="AD133" i="2005"/>
  <c r="X133" i="2005"/>
  <c r="AC133" i="2005"/>
  <c r="W133" i="2005"/>
  <c r="U133" i="2005"/>
  <c r="T133" i="2005"/>
  <c r="R133" i="2005"/>
  <c r="Q133" i="2005"/>
  <c r="N133" i="2005"/>
  <c r="L133" i="2005"/>
  <c r="K133" i="2005"/>
  <c r="I133" i="2005"/>
  <c r="H133" i="2005"/>
  <c r="E133" i="2005"/>
  <c r="EH132" i="2005"/>
  <c r="EG132" i="2005"/>
  <c r="EE132" i="2005"/>
  <c r="ED132" i="2005"/>
  <c r="EA132" i="2005"/>
  <c r="DP132" i="2005"/>
  <c r="DO132" i="2005"/>
  <c r="DM132" i="2005"/>
  <c r="DL132" i="2005"/>
  <c r="DI132" i="2005"/>
  <c r="DG132" i="2005"/>
  <c r="DF132" i="2005"/>
  <c r="DD132" i="2005"/>
  <c r="DC132" i="2005"/>
  <c r="CZ132" i="2005"/>
  <c r="CO132" i="2005"/>
  <c r="CN132" i="2005"/>
  <c r="CL132" i="2005"/>
  <c r="CK132" i="2005"/>
  <c r="CH132" i="2005"/>
  <c r="CF132" i="2005"/>
  <c r="CE132" i="2005"/>
  <c r="CC132" i="2005"/>
  <c r="CB132" i="2005"/>
  <c r="BY132" i="2005"/>
  <c r="BW132" i="2005"/>
  <c r="BV132" i="2005"/>
  <c r="BT132" i="2005"/>
  <c r="BS132" i="2005"/>
  <c r="BP132" i="2005"/>
  <c r="BN132" i="2005"/>
  <c r="BM132" i="2005"/>
  <c r="BK132" i="2005"/>
  <c r="BJ132" i="2005"/>
  <c r="BG132" i="2005"/>
  <c r="AD132" i="2005"/>
  <c r="X132" i="2005"/>
  <c r="AC132" i="2005"/>
  <c r="W132" i="2005"/>
  <c r="U132" i="2005"/>
  <c r="T132" i="2005"/>
  <c r="R132" i="2005"/>
  <c r="Q132" i="2005"/>
  <c r="N132" i="2005"/>
  <c r="L132" i="2005"/>
  <c r="K132" i="2005"/>
  <c r="I132" i="2005"/>
  <c r="H132" i="2005"/>
  <c r="E132" i="2005"/>
  <c r="EH131" i="2005"/>
  <c r="EG131" i="2005"/>
  <c r="EE131" i="2005"/>
  <c r="ED131" i="2005"/>
  <c r="EA131" i="2005"/>
  <c r="DP131" i="2005"/>
  <c r="DO131" i="2005"/>
  <c r="DM131" i="2005"/>
  <c r="DL131" i="2005"/>
  <c r="DI131" i="2005"/>
  <c r="DG131" i="2005"/>
  <c r="DF131" i="2005"/>
  <c r="DD131" i="2005"/>
  <c r="DC131" i="2005"/>
  <c r="CZ131" i="2005"/>
  <c r="CO131" i="2005"/>
  <c r="CN131" i="2005"/>
  <c r="CL131" i="2005"/>
  <c r="CK131" i="2005"/>
  <c r="CH131" i="2005"/>
  <c r="CF131" i="2005"/>
  <c r="CE131" i="2005"/>
  <c r="CC131" i="2005"/>
  <c r="CB131" i="2005"/>
  <c r="BY131" i="2005"/>
  <c r="BW131" i="2005"/>
  <c r="BV131" i="2005"/>
  <c r="BT131" i="2005"/>
  <c r="BS131" i="2005"/>
  <c r="BP131" i="2005"/>
  <c r="BN131" i="2005"/>
  <c r="BM131" i="2005"/>
  <c r="BK131" i="2005"/>
  <c r="BJ131" i="2005"/>
  <c r="BG131" i="2005"/>
  <c r="AD131" i="2005"/>
  <c r="X131" i="2005" s="1"/>
  <c r="AC131" i="2005"/>
  <c r="W131" i="2005"/>
  <c r="U131" i="2005"/>
  <c r="T131" i="2005"/>
  <c r="R131" i="2005"/>
  <c r="Q131" i="2005"/>
  <c r="N131" i="2005"/>
  <c r="L131" i="2005"/>
  <c r="K131" i="2005"/>
  <c r="I131" i="2005"/>
  <c r="H131" i="2005"/>
  <c r="E131" i="2005"/>
  <c r="EH130" i="2005"/>
  <c r="EG130" i="2005"/>
  <c r="EE130" i="2005"/>
  <c r="ED130" i="2005"/>
  <c r="EA130" i="2005"/>
  <c r="DP130" i="2005"/>
  <c r="DO130" i="2005"/>
  <c r="DM130" i="2005"/>
  <c r="DL130" i="2005"/>
  <c r="DI130" i="2005"/>
  <c r="DG130" i="2005"/>
  <c r="DF130" i="2005"/>
  <c r="DD130" i="2005"/>
  <c r="DC130" i="2005"/>
  <c r="CZ130" i="2005"/>
  <c r="CO130" i="2005"/>
  <c r="CN130" i="2005"/>
  <c r="CL130" i="2005"/>
  <c r="CK130" i="2005"/>
  <c r="CH130" i="2005"/>
  <c r="CF130" i="2005"/>
  <c r="CE130" i="2005"/>
  <c r="CC130" i="2005"/>
  <c r="CB130" i="2005"/>
  <c r="BY130" i="2005"/>
  <c r="BW130" i="2005"/>
  <c r="BV130" i="2005"/>
  <c r="BT130" i="2005"/>
  <c r="BS130" i="2005"/>
  <c r="BP130" i="2005"/>
  <c r="BN130" i="2005"/>
  <c r="BM130" i="2005"/>
  <c r="BK130" i="2005"/>
  <c r="BJ130" i="2005"/>
  <c r="BG130" i="2005"/>
  <c r="AD130" i="2005"/>
  <c r="X130" i="2005" s="1"/>
  <c r="AC130" i="2005"/>
  <c r="W130" i="2005"/>
  <c r="U130" i="2005"/>
  <c r="T130" i="2005"/>
  <c r="R130" i="2005"/>
  <c r="Q130" i="2005"/>
  <c r="N130" i="2005"/>
  <c r="L130" i="2005"/>
  <c r="K130" i="2005"/>
  <c r="I130" i="2005"/>
  <c r="H130" i="2005"/>
  <c r="E130" i="2005"/>
  <c r="EH129" i="2005"/>
  <c r="EG129" i="2005"/>
  <c r="EE129" i="2005"/>
  <c r="ED129" i="2005"/>
  <c r="EA129" i="2005"/>
  <c r="DP129" i="2005"/>
  <c r="DO129" i="2005"/>
  <c r="DM129" i="2005"/>
  <c r="DL129" i="2005"/>
  <c r="DI129" i="2005"/>
  <c r="DG129" i="2005"/>
  <c r="DF129" i="2005"/>
  <c r="DD129" i="2005"/>
  <c r="DC129" i="2005"/>
  <c r="CZ129" i="2005"/>
  <c r="CO129" i="2005"/>
  <c r="CN129" i="2005"/>
  <c r="CL129" i="2005"/>
  <c r="CK129" i="2005"/>
  <c r="BW129" i="2005"/>
  <c r="BV129" i="2005"/>
  <c r="BT129" i="2005"/>
  <c r="BS129" i="2005"/>
  <c r="BP129" i="2005"/>
  <c r="BN129" i="2005"/>
  <c r="BM129" i="2005"/>
  <c r="BK129" i="2005"/>
  <c r="BJ129" i="2005"/>
  <c r="BG129" i="2005"/>
  <c r="AD129" i="2005"/>
  <c r="X129" i="2005" s="1"/>
  <c r="AC129" i="2005"/>
  <c r="W129" i="2005"/>
  <c r="U129" i="2005"/>
  <c r="T129" i="2005"/>
  <c r="R129" i="2005"/>
  <c r="Q129" i="2005"/>
  <c r="EH128" i="2005"/>
  <c r="EG128" i="2005"/>
  <c r="EE128" i="2005"/>
  <c r="ED128" i="2005"/>
  <c r="EA128" i="2005"/>
  <c r="DP128" i="2005"/>
  <c r="DO128" i="2005"/>
  <c r="DM128" i="2005"/>
  <c r="DL128" i="2005"/>
  <c r="DI128" i="2005"/>
  <c r="DG128" i="2005"/>
  <c r="DF128" i="2005"/>
  <c r="DD128" i="2005"/>
  <c r="DC128" i="2005"/>
  <c r="CZ128" i="2005"/>
  <c r="CO128" i="2005"/>
  <c r="CN128" i="2005"/>
  <c r="CL128" i="2005"/>
  <c r="CK128" i="2005"/>
  <c r="CH128" i="2005"/>
  <c r="CF128" i="2005"/>
  <c r="CE128" i="2005"/>
  <c r="CC128" i="2005"/>
  <c r="CB128" i="2005"/>
  <c r="BY128" i="2005"/>
  <c r="BW128" i="2005"/>
  <c r="BV128" i="2005"/>
  <c r="BT128" i="2005"/>
  <c r="BS128" i="2005"/>
  <c r="BP128" i="2005"/>
  <c r="BN128" i="2005"/>
  <c r="BM128" i="2005"/>
  <c r="BK128" i="2005"/>
  <c r="BJ128" i="2005"/>
  <c r="BG128" i="2005"/>
  <c r="AD128" i="2005"/>
  <c r="X128" i="2005" s="1"/>
  <c r="AC128" i="2005"/>
  <c r="W128" i="2005"/>
  <c r="U128" i="2005"/>
  <c r="T128" i="2005"/>
  <c r="R128" i="2005"/>
  <c r="Q128" i="2005"/>
  <c r="N128" i="2005"/>
  <c r="L128" i="2005"/>
  <c r="K128" i="2005"/>
  <c r="I128" i="2005"/>
  <c r="H128" i="2005"/>
  <c r="E128" i="2005"/>
  <c r="EH127" i="2005"/>
  <c r="EG127" i="2005"/>
  <c r="EE127" i="2005"/>
  <c r="ED127" i="2005"/>
  <c r="EA127" i="2005"/>
  <c r="DP127" i="2005"/>
  <c r="DO127" i="2005"/>
  <c r="DM127" i="2005"/>
  <c r="DL127" i="2005"/>
  <c r="DI127" i="2005"/>
  <c r="DG127" i="2005"/>
  <c r="DF127" i="2005"/>
  <c r="DD127" i="2005"/>
  <c r="DC127" i="2005"/>
  <c r="CZ127" i="2005"/>
  <c r="CO127" i="2005"/>
  <c r="CN127" i="2005"/>
  <c r="CL127" i="2005"/>
  <c r="CK127" i="2005"/>
  <c r="CH127" i="2005"/>
  <c r="CF127" i="2005"/>
  <c r="CE127" i="2005"/>
  <c r="CC127" i="2005"/>
  <c r="CB127" i="2005"/>
  <c r="BY127" i="2005"/>
  <c r="BW127" i="2005"/>
  <c r="BV127" i="2005"/>
  <c r="BT127" i="2005"/>
  <c r="BS127" i="2005"/>
  <c r="BP127" i="2005"/>
  <c r="BN127" i="2005"/>
  <c r="BM127" i="2005"/>
  <c r="BK127" i="2005"/>
  <c r="BJ127" i="2005"/>
  <c r="BG127" i="2005"/>
  <c r="AD127" i="2005"/>
  <c r="X127" i="2005" s="1"/>
  <c r="AC127" i="2005"/>
  <c r="W127" i="2005"/>
  <c r="U127" i="2005"/>
  <c r="T127" i="2005"/>
  <c r="R127" i="2005"/>
  <c r="Q127" i="2005"/>
  <c r="N127" i="2005"/>
  <c r="L127" i="2005"/>
  <c r="K127" i="2005"/>
  <c r="I127" i="2005"/>
  <c r="H127" i="2005"/>
  <c r="E127" i="2005"/>
  <c r="EH126" i="2005"/>
  <c r="EG126" i="2005"/>
  <c r="EE126" i="2005"/>
  <c r="ED126" i="2005"/>
  <c r="EA126" i="2005"/>
  <c r="DP126" i="2005"/>
  <c r="DO126" i="2005"/>
  <c r="DM126" i="2005"/>
  <c r="DL126" i="2005"/>
  <c r="DI126" i="2005"/>
  <c r="DG126" i="2005"/>
  <c r="DF126" i="2005"/>
  <c r="DD126" i="2005"/>
  <c r="DC126" i="2005"/>
  <c r="CZ126" i="2005"/>
  <c r="CO126" i="2005"/>
  <c r="CN126" i="2005"/>
  <c r="CL126" i="2005"/>
  <c r="CK126" i="2005"/>
  <c r="CH126" i="2005"/>
  <c r="CF126" i="2005"/>
  <c r="CE126" i="2005"/>
  <c r="CC126" i="2005"/>
  <c r="CB126" i="2005"/>
  <c r="BY126" i="2005"/>
  <c r="BW126" i="2005"/>
  <c r="BV126" i="2005"/>
  <c r="BT126" i="2005"/>
  <c r="BS126" i="2005"/>
  <c r="BP126" i="2005"/>
  <c r="BN126" i="2005"/>
  <c r="BM126" i="2005"/>
  <c r="BK126" i="2005"/>
  <c r="BJ126" i="2005"/>
  <c r="BG126" i="2005"/>
  <c r="AD126" i="2005"/>
  <c r="X126" i="2005" s="1"/>
  <c r="AC126" i="2005"/>
  <c r="W126" i="2005"/>
  <c r="U126" i="2005"/>
  <c r="T126" i="2005"/>
  <c r="R126" i="2005"/>
  <c r="Q126" i="2005"/>
  <c r="N126" i="2005"/>
  <c r="L126" i="2005"/>
  <c r="K126" i="2005"/>
  <c r="I126" i="2005"/>
  <c r="H126" i="2005"/>
  <c r="E126" i="2005"/>
  <c r="EH125" i="2005"/>
  <c r="EG125" i="2005"/>
  <c r="EE125" i="2005"/>
  <c r="ED125" i="2005"/>
  <c r="EA125" i="2005"/>
  <c r="DP125" i="2005"/>
  <c r="DO125" i="2005"/>
  <c r="DM125" i="2005"/>
  <c r="DL125" i="2005"/>
  <c r="DI125" i="2005"/>
  <c r="DG125" i="2005"/>
  <c r="DF125" i="2005"/>
  <c r="DD125" i="2005"/>
  <c r="DC125" i="2005"/>
  <c r="CZ125" i="2005"/>
  <c r="CO125" i="2005"/>
  <c r="CN125" i="2005"/>
  <c r="CL125" i="2005"/>
  <c r="CK125" i="2005"/>
  <c r="CH125" i="2005"/>
  <c r="CF125" i="2005"/>
  <c r="CE125" i="2005"/>
  <c r="CC125" i="2005"/>
  <c r="CB125" i="2005"/>
  <c r="BY125" i="2005"/>
  <c r="BW125" i="2005"/>
  <c r="BV125" i="2005"/>
  <c r="BT125" i="2005"/>
  <c r="BS125" i="2005"/>
  <c r="BP125" i="2005"/>
  <c r="BN125" i="2005"/>
  <c r="BM125" i="2005"/>
  <c r="BK125" i="2005"/>
  <c r="BJ125" i="2005"/>
  <c r="BG125" i="2005"/>
  <c r="AD125" i="2005"/>
  <c r="X125" i="2005" s="1"/>
  <c r="AC125" i="2005"/>
  <c r="W125" i="2005"/>
  <c r="U125" i="2005"/>
  <c r="T125" i="2005"/>
  <c r="R125" i="2005"/>
  <c r="Q125" i="2005"/>
  <c r="N125" i="2005"/>
  <c r="L125" i="2005"/>
  <c r="K125" i="2005"/>
  <c r="I125" i="2005"/>
  <c r="H125" i="2005"/>
  <c r="E125" i="2005"/>
  <c r="EH124" i="2005"/>
  <c r="EG124" i="2005"/>
  <c r="EE124" i="2005"/>
  <c r="ED124" i="2005"/>
  <c r="EA124" i="2005"/>
  <c r="DP124" i="2005"/>
  <c r="DO124" i="2005"/>
  <c r="DM124" i="2005"/>
  <c r="DL124" i="2005"/>
  <c r="DI124" i="2005"/>
  <c r="DG124" i="2005"/>
  <c r="DF124" i="2005"/>
  <c r="DD124" i="2005"/>
  <c r="DC124" i="2005"/>
  <c r="CZ124" i="2005"/>
  <c r="CO124" i="2005"/>
  <c r="CN124" i="2005"/>
  <c r="CL124" i="2005"/>
  <c r="CK124" i="2005"/>
  <c r="CH124" i="2005"/>
  <c r="CF124" i="2005"/>
  <c r="CE124" i="2005"/>
  <c r="CC124" i="2005"/>
  <c r="CB124" i="2005"/>
  <c r="BY124" i="2005"/>
  <c r="BW124" i="2005"/>
  <c r="BV124" i="2005"/>
  <c r="BT124" i="2005"/>
  <c r="BS124" i="2005"/>
  <c r="BP124" i="2005"/>
  <c r="BN124" i="2005"/>
  <c r="BM124" i="2005"/>
  <c r="BK124" i="2005"/>
  <c r="BJ124" i="2005"/>
  <c r="BG124" i="2005"/>
  <c r="AD124" i="2005"/>
  <c r="X124" i="2005"/>
  <c r="AC124" i="2005"/>
  <c r="W124" i="2005"/>
  <c r="U124" i="2005"/>
  <c r="T124" i="2005"/>
  <c r="R124" i="2005"/>
  <c r="Q124" i="2005"/>
  <c r="N124" i="2005"/>
  <c r="L124" i="2005"/>
  <c r="K124" i="2005"/>
  <c r="I124" i="2005"/>
  <c r="H124" i="2005"/>
  <c r="E124" i="2005"/>
  <c r="EH123" i="2005"/>
  <c r="EG123" i="2005"/>
  <c r="EE123" i="2005"/>
  <c r="ED123" i="2005"/>
  <c r="EA123" i="2005"/>
  <c r="DP123" i="2005"/>
  <c r="DO123" i="2005"/>
  <c r="DM123" i="2005"/>
  <c r="DL123" i="2005"/>
  <c r="DI123" i="2005"/>
  <c r="DG123" i="2005"/>
  <c r="DF123" i="2005"/>
  <c r="DD123" i="2005"/>
  <c r="DC123" i="2005"/>
  <c r="CZ123" i="2005"/>
  <c r="CO123" i="2005"/>
  <c r="CN123" i="2005"/>
  <c r="CL123" i="2005"/>
  <c r="CK123" i="2005"/>
  <c r="CH123" i="2005"/>
  <c r="CF123" i="2005"/>
  <c r="CE123" i="2005"/>
  <c r="CC123" i="2005"/>
  <c r="CB123" i="2005"/>
  <c r="BY123" i="2005"/>
  <c r="BW123" i="2005"/>
  <c r="BV123" i="2005"/>
  <c r="BT123" i="2005"/>
  <c r="BS123" i="2005"/>
  <c r="BP123" i="2005"/>
  <c r="BN123" i="2005"/>
  <c r="BM123" i="2005"/>
  <c r="BK123" i="2005"/>
  <c r="BJ123" i="2005"/>
  <c r="BG123" i="2005"/>
  <c r="AD123" i="2005"/>
  <c r="X123" i="2005" s="1"/>
  <c r="AC123" i="2005"/>
  <c r="W123" i="2005"/>
  <c r="U123" i="2005"/>
  <c r="T123" i="2005"/>
  <c r="R123" i="2005"/>
  <c r="Q123" i="2005"/>
  <c r="N123" i="2005"/>
  <c r="L123" i="2005"/>
  <c r="K123" i="2005"/>
  <c r="I123" i="2005"/>
  <c r="H123" i="2005"/>
  <c r="E123" i="2005"/>
  <c r="EH122" i="2005"/>
  <c r="EG122" i="2005"/>
  <c r="EE122" i="2005"/>
  <c r="ED122" i="2005"/>
  <c r="EA122" i="2005"/>
  <c r="DP122" i="2005"/>
  <c r="DO122" i="2005"/>
  <c r="DM122" i="2005"/>
  <c r="DL122" i="2005"/>
  <c r="DI122" i="2005"/>
  <c r="DG122" i="2005"/>
  <c r="DF122" i="2005"/>
  <c r="DD122" i="2005"/>
  <c r="DC122" i="2005"/>
  <c r="CZ122" i="2005"/>
  <c r="CO122" i="2005"/>
  <c r="CN122" i="2005"/>
  <c r="CL122" i="2005"/>
  <c r="CK122" i="2005"/>
  <c r="CH122" i="2005"/>
  <c r="CF122" i="2005"/>
  <c r="CE122" i="2005"/>
  <c r="CC122" i="2005"/>
  <c r="CB122" i="2005"/>
  <c r="BY122" i="2005"/>
  <c r="BW122" i="2005"/>
  <c r="BV122" i="2005"/>
  <c r="BT122" i="2005"/>
  <c r="BS122" i="2005"/>
  <c r="BP122" i="2005"/>
  <c r="BN122" i="2005"/>
  <c r="BM122" i="2005"/>
  <c r="BK122" i="2005"/>
  <c r="BJ122" i="2005"/>
  <c r="BG122" i="2005"/>
  <c r="AD122" i="2005"/>
  <c r="X122" i="2005" s="1"/>
  <c r="AC122" i="2005"/>
  <c r="W122" i="2005"/>
  <c r="U122" i="2005"/>
  <c r="T122" i="2005"/>
  <c r="R122" i="2005"/>
  <c r="Q122" i="2005"/>
  <c r="N122" i="2005"/>
  <c r="L122" i="2005"/>
  <c r="K122" i="2005"/>
  <c r="I122" i="2005"/>
  <c r="H122" i="2005"/>
  <c r="E122" i="2005"/>
  <c r="EH121" i="2005"/>
  <c r="EG121" i="2005"/>
  <c r="EE121" i="2005"/>
  <c r="ED121" i="2005"/>
  <c r="EA121" i="2005"/>
  <c r="DP121" i="2005"/>
  <c r="DO121" i="2005"/>
  <c r="DM121" i="2005"/>
  <c r="DL121" i="2005"/>
  <c r="DI121" i="2005"/>
  <c r="DG121" i="2005"/>
  <c r="DF121" i="2005"/>
  <c r="DD121" i="2005"/>
  <c r="DC121" i="2005"/>
  <c r="CZ121" i="2005"/>
  <c r="CO121" i="2005"/>
  <c r="CN121" i="2005"/>
  <c r="CL121" i="2005"/>
  <c r="CK121" i="2005"/>
  <c r="CH121" i="2005"/>
  <c r="CF121" i="2005"/>
  <c r="CE121" i="2005"/>
  <c r="CC121" i="2005"/>
  <c r="CB121" i="2005"/>
  <c r="BY121" i="2005"/>
  <c r="BW121" i="2005"/>
  <c r="BV121" i="2005"/>
  <c r="BT121" i="2005"/>
  <c r="BS121" i="2005"/>
  <c r="BP121" i="2005"/>
  <c r="BN121" i="2005"/>
  <c r="BM121" i="2005"/>
  <c r="BK121" i="2005"/>
  <c r="BJ121" i="2005"/>
  <c r="BG121" i="2005"/>
  <c r="AD121" i="2005"/>
  <c r="X121" i="2005"/>
  <c r="AC121" i="2005"/>
  <c r="W121" i="2005"/>
  <c r="U121" i="2005"/>
  <c r="T121" i="2005"/>
  <c r="R121" i="2005"/>
  <c r="Q121" i="2005"/>
  <c r="N121" i="2005"/>
  <c r="L121" i="2005"/>
  <c r="K121" i="2005"/>
  <c r="I121" i="2005"/>
  <c r="H121" i="2005"/>
  <c r="E121" i="2005"/>
  <c r="EH120" i="2005"/>
  <c r="EG120" i="2005"/>
  <c r="EE120" i="2005"/>
  <c r="ED120" i="2005"/>
  <c r="EA120" i="2005"/>
  <c r="DP120" i="2005"/>
  <c r="DO120" i="2005"/>
  <c r="DM120" i="2005"/>
  <c r="DL120" i="2005"/>
  <c r="DI120" i="2005"/>
  <c r="DG120" i="2005"/>
  <c r="DF120" i="2005"/>
  <c r="DD120" i="2005"/>
  <c r="DC120" i="2005"/>
  <c r="CZ120" i="2005"/>
  <c r="CO120" i="2005"/>
  <c r="CN120" i="2005"/>
  <c r="CL120" i="2005"/>
  <c r="CK120" i="2005"/>
  <c r="CH120" i="2005"/>
  <c r="CF120" i="2005"/>
  <c r="CE120" i="2005"/>
  <c r="CC120" i="2005"/>
  <c r="CB120" i="2005"/>
  <c r="BY120" i="2005"/>
  <c r="BW120" i="2005"/>
  <c r="BV120" i="2005"/>
  <c r="BT120" i="2005"/>
  <c r="BS120" i="2005"/>
  <c r="BP120" i="2005"/>
  <c r="BN120" i="2005"/>
  <c r="BM120" i="2005"/>
  <c r="BK120" i="2005"/>
  <c r="BJ120" i="2005"/>
  <c r="BG120" i="2005"/>
  <c r="AD120" i="2005"/>
  <c r="X120" i="2005" s="1"/>
  <c r="AC120" i="2005"/>
  <c r="W120" i="2005"/>
  <c r="U120" i="2005"/>
  <c r="T120" i="2005"/>
  <c r="R120" i="2005"/>
  <c r="Q120" i="2005"/>
  <c r="N120" i="2005"/>
  <c r="L120" i="2005"/>
  <c r="K120" i="2005"/>
  <c r="I120" i="2005"/>
  <c r="H120" i="2005"/>
  <c r="E120" i="2005"/>
  <c r="EH119" i="2005"/>
  <c r="EG119" i="2005"/>
  <c r="EE119" i="2005"/>
  <c r="ED119" i="2005"/>
  <c r="EA119" i="2005"/>
  <c r="DP119" i="2005"/>
  <c r="DO119" i="2005"/>
  <c r="DM119" i="2005"/>
  <c r="DL119" i="2005"/>
  <c r="DI119" i="2005"/>
  <c r="DG119" i="2005"/>
  <c r="DF119" i="2005"/>
  <c r="DD119" i="2005"/>
  <c r="DC119" i="2005"/>
  <c r="CZ119" i="2005"/>
  <c r="CO119" i="2005"/>
  <c r="CN119" i="2005"/>
  <c r="CL119" i="2005"/>
  <c r="CK119" i="2005"/>
  <c r="CH119" i="2005"/>
  <c r="CF119" i="2005"/>
  <c r="CE119" i="2005"/>
  <c r="CC119" i="2005"/>
  <c r="CB119" i="2005"/>
  <c r="BY119" i="2005"/>
  <c r="BW119" i="2005"/>
  <c r="BV119" i="2005"/>
  <c r="BT119" i="2005"/>
  <c r="BS119" i="2005"/>
  <c r="BP119" i="2005"/>
  <c r="BN119" i="2005"/>
  <c r="BM119" i="2005"/>
  <c r="BK119" i="2005"/>
  <c r="BJ119" i="2005"/>
  <c r="BG119" i="2005"/>
  <c r="AD119" i="2005"/>
  <c r="X119" i="2005" s="1"/>
  <c r="AC119" i="2005"/>
  <c r="W119" i="2005"/>
  <c r="U119" i="2005"/>
  <c r="T119" i="2005"/>
  <c r="R119" i="2005"/>
  <c r="Q119" i="2005"/>
  <c r="N119" i="2005"/>
  <c r="L119" i="2005"/>
  <c r="K119" i="2005"/>
  <c r="I119" i="2005"/>
  <c r="H119" i="2005"/>
  <c r="E119" i="2005"/>
  <c r="EH118" i="2005"/>
  <c r="EG118" i="2005"/>
  <c r="EE118" i="2005"/>
  <c r="ED118" i="2005"/>
  <c r="EA118" i="2005"/>
  <c r="DP118" i="2005"/>
  <c r="DO118" i="2005"/>
  <c r="DM118" i="2005"/>
  <c r="DL118" i="2005"/>
  <c r="DI118" i="2005"/>
  <c r="DG118" i="2005"/>
  <c r="DF118" i="2005"/>
  <c r="DD118" i="2005"/>
  <c r="DC118" i="2005"/>
  <c r="CZ118" i="2005"/>
  <c r="CO118" i="2005"/>
  <c r="CN118" i="2005"/>
  <c r="CL118" i="2005"/>
  <c r="CK118" i="2005"/>
  <c r="CH118" i="2005"/>
  <c r="CF118" i="2005"/>
  <c r="CE118" i="2005"/>
  <c r="CC118" i="2005"/>
  <c r="CB118" i="2005"/>
  <c r="BY118" i="2005"/>
  <c r="BW118" i="2005"/>
  <c r="BV118" i="2005"/>
  <c r="BT118" i="2005"/>
  <c r="BS118" i="2005"/>
  <c r="BP118" i="2005"/>
  <c r="BN118" i="2005"/>
  <c r="BM118" i="2005"/>
  <c r="BK118" i="2005"/>
  <c r="BJ118" i="2005"/>
  <c r="BG118" i="2005"/>
  <c r="AD118" i="2005"/>
  <c r="X118" i="2005" s="1"/>
  <c r="AC118" i="2005"/>
  <c r="W118" i="2005"/>
  <c r="U118" i="2005"/>
  <c r="T118" i="2005"/>
  <c r="R118" i="2005"/>
  <c r="Q118" i="2005"/>
  <c r="N118" i="2005"/>
  <c r="L118" i="2005"/>
  <c r="K118" i="2005"/>
  <c r="I118" i="2005"/>
  <c r="H118" i="2005"/>
  <c r="E118" i="2005"/>
  <c r="EH117" i="2005"/>
  <c r="EG117" i="2005"/>
  <c r="EE117" i="2005"/>
  <c r="ED117" i="2005"/>
  <c r="EA117" i="2005"/>
  <c r="DP117" i="2005"/>
  <c r="DO117" i="2005"/>
  <c r="DM117" i="2005"/>
  <c r="DL117" i="2005"/>
  <c r="DI117" i="2005"/>
  <c r="DG117" i="2005"/>
  <c r="DF117" i="2005"/>
  <c r="DD117" i="2005"/>
  <c r="DC117" i="2005"/>
  <c r="CZ117" i="2005"/>
  <c r="CO117" i="2005"/>
  <c r="CN117" i="2005"/>
  <c r="CL117" i="2005"/>
  <c r="CK117" i="2005"/>
  <c r="CH117" i="2005"/>
  <c r="CF117" i="2005"/>
  <c r="CE117" i="2005"/>
  <c r="CC117" i="2005"/>
  <c r="CB117" i="2005"/>
  <c r="BY117" i="2005"/>
  <c r="BW117" i="2005"/>
  <c r="BV117" i="2005"/>
  <c r="BT117" i="2005"/>
  <c r="BS117" i="2005"/>
  <c r="BP117" i="2005"/>
  <c r="BN117" i="2005"/>
  <c r="BM117" i="2005"/>
  <c r="BK117" i="2005"/>
  <c r="BJ117" i="2005"/>
  <c r="BG117" i="2005"/>
  <c r="AD117" i="2005"/>
  <c r="X117" i="2005" s="1"/>
  <c r="AC117" i="2005"/>
  <c r="W117" i="2005"/>
  <c r="U117" i="2005"/>
  <c r="T117" i="2005"/>
  <c r="R117" i="2005"/>
  <c r="Q117" i="2005"/>
  <c r="N117" i="2005"/>
  <c r="L117" i="2005"/>
  <c r="K117" i="2005"/>
  <c r="I117" i="2005"/>
  <c r="H117" i="2005"/>
  <c r="E117" i="2005"/>
  <c r="EH116" i="2005"/>
  <c r="EG116" i="2005"/>
  <c r="EE116" i="2005"/>
  <c r="ED116" i="2005"/>
  <c r="EA116" i="2005"/>
  <c r="DP116" i="2005"/>
  <c r="DO116" i="2005"/>
  <c r="DM116" i="2005"/>
  <c r="DL116" i="2005"/>
  <c r="DI116" i="2005"/>
  <c r="DG116" i="2005"/>
  <c r="DF116" i="2005"/>
  <c r="DD116" i="2005"/>
  <c r="DC116" i="2005"/>
  <c r="CZ116" i="2005"/>
  <c r="CO116" i="2005"/>
  <c r="CN116" i="2005"/>
  <c r="CL116" i="2005"/>
  <c r="CK116" i="2005"/>
  <c r="CH116" i="2005"/>
  <c r="CF116" i="2005"/>
  <c r="CE116" i="2005"/>
  <c r="CC116" i="2005"/>
  <c r="CB116" i="2005"/>
  <c r="BY116" i="2005"/>
  <c r="BW116" i="2005"/>
  <c r="BV116" i="2005"/>
  <c r="BT116" i="2005"/>
  <c r="BS116" i="2005"/>
  <c r="BP116" i="2005"/>
  <c r="BN116" i="2005"/>
  <c r="BM116" i="2005"/>
  <c r="BK116" i="2005"/>
  <c r="BJ116" i="2005"/>
  <c r="BG116" i="2005"/>
  <c r="AD116" i="2005"/>
  <c r="X116" i="2005"/>
  <c r="AC116" i="2005"/>
  <c r="W116" i="2005"/>
  <c r="U116" i="2005"/>
  <c r="T116" i="2005"/>
  <c r="R116" i="2005"/>
  <c r="Q116" i="2005"/>
  <c r="N116" i="2005"/>
  <c r="L116" i="2005"/>
  <c r="K116" i="2005"/>
  <c r="I116" i="2005"/>
  <c r="H116" i="2005"/>
  <c r="E116" i="2005"/>
  <c r="EH115" i="2005"/>
  <c r="EG115" i="2005"/>
  <c r="EE115" i="2005"/>
  <c r="ED115" i="2005"/>
  <c r="EA115" i="2005"/>
  <c r="DP115" i="2005"/>
  <c r="DO115" i="2005"/>
  <c r="DM115" i="2005"/>
  <c r="DL115" i="2005"/>
  <c r="DI115" i="2005"/>
  <c r="DG115" i="2005"/>
  <c r="DF115" i="2005"/>
  <c r="DD115" i="2005"/>
  <c r="DC115" i="2005"/>
  <c r="CZ115" i="2005"/>
  <c r="CO115" i="2005"/>
  <c r="CN115" i="2005"/>
  <c r="CL115" i="2005"/>
  <c r="CK115" i="2005"/>
  <c r="CH115" i="2005"/>
  <c r="CF115" i="2005"/>
  <c r="CE115" i="2005"/>
  <c r="CC115" i="2005"/>
  <c r="CB115" i="2005"/>
  <c r="BY115" i="2005"/>
  <c r="BW115" i="2005"/>
  <c r="BV115" i="2005"/>
  <c r="BT115" i="2005"/>
  <c r="BS115" i="2005"/>
  <c r="BP115" i="2005"/>
  <c r="BN115" i="2005"/>
  <c r="BM115" i="2005"/>
  <c r="BK115" i="2005"/>
  <c r="BJ115" i="2005"/>
  <c r="BG115" i="2005"/>
  <c r="AD115" i="2005"/>
  <c r="X115" i="2005" s="1"/>
  <c r="AC115" i="2005"/>
  <c r="W115" i="2005"/>
  <c r="U115" i="2005"/>
  <c r="T115" i="2005"/>
  <c r="R115" i="2005"/>
  <c r="Q115" i="2005"/>
  <c r="N115" i="2005"/>
  <c r="L115" i="2005"/>
  <c r="K115" i="2005"/>
  <c r="I115" i="2005"/>
  <c r="H115" i="2005"/>
  <c r="E115" i="2005"/>
  <c r="EH114" i="2005"/>
  <c r="EG114" i="2005"/>
  <c r="EE114" i="2005"/>
  <c r="ED114" i="2005"/>
  <c r="EA114" i="2005"/>
  <c r="DP114" i="2005"/>
  <c r="DO114" i="2005"/>
  <c r="DM114" i="2005"/>
  <c r="DL114" i="2005"/>
  <c r="DI114" i="2005"/>
  <c r="DG114" i="2005"/>
  <c r="DF114" i="2005"/>
  <c r="DD114" i="2005"/>
  <c r="DC114" i="2005"/>
  <c r="CZ114" i="2005"/>
  <c r="CO114" i="2005"/>
  <c r="CN114" i="2005"/>
  <c r="CL114" i="2005"/>
  <c r="CK114" i="2005"/>
  <c r="CH114" i="2005"/>
  <c r="CF114" i="2005"/>
  <c r="CE114" i="2005"/>
  <c r="CC114" i="2005"/>
  <c r="CB114" i="2005"/>
  <c r="BY114" i="2005"/>
  <c r="BW114" i="2005"/>
  <c r="BV114" i="2005"/>
  <c r="BT114" i="2005"/>
  <c r="BS114" i="2005"/>
  <c r="BP114" i="2005"/>
  <c r="BN114" i="2005"/>
  <c r="BM114" i="2005"/>
  <c r="BK114" i="2005"/>
  <c r="BJ114" i="2005"/>
  <c r="BG114" i="2005"/>
  <c r="AD114" i="2005"/>
  <c r="X114" i="2005" s="1"/>
  <c r="AC114" i="2005"/>
  <c r="W114" i="2005"/>
  <c r="U114" i="2005"/>
  <c r="T114" i="2005"/>
  <c r="R114" i="2005"/>
  <c r="Q114" i="2005"/>
  <c r="N114" i="2005"/>
  <c r="L114" i="2005"/>
  <c r="K114" i="2005"/>
  <c r="I114" i="2005"/>
  <c r="H114" i="2005"/>
  <c r="E114" i="2005"/>
  <c r="EH113" i="2005"/>
  <c r="EG113" i="2005"/>
  <c r="EE113" i="2005"/>
  <c r="ED113" i="2005"/>
  <c r="EA113" i="2005"/>
  <c r="DP113" i="2005"/>
  <c r="DO113" i="2005"/>
  <c r="DM113" i="2005"/>
  <c r="DL113" i="2005"/>
  <c r="DI113" i="2005"/>
  <c r="DG113" i="2005"/>
  <c r="DF113" i="2005"/>
  <c r="DD113" i="2005"/>
  <c r="DC113" i="2005"/>
  <c r="CZ113" i="2005"/>
  <c r="CO113" i="2005"/>
  <c r="CN113" i="2005"/>
  <c r="CL113" i="2005"/>
  <c r="CK113" i="2005"/>
  <c r="CH113" i="2005"/>
  <c r="CF113" i="2005"/>
  <c r="CE113" i="2005"/>
  <c r="CC113" i="2005"/>
  <c r="CB113" i="2005"/>
  <c r="BY113" i="2005"/>
  <c r="BW113" i="2005"/>
  <c r="BV113" i="2005"/>
  <c r="BT113" i="2005"/>
  <c r="BS113" i="2005"/>
  <c r="BP113" i="2005"/>
  <c r="BN113" i="2005"/>
  <c r="BM113" i="2005"/>
  <c r="BK113" i="2005"/>
  <c r="BJ113" i="2005"/>
  <c r="BG113" i="2005"/>
  <c r="AD113" i="2005"/>
  <c r="X113" i="2005"/>
  <c r="AC113" i="2005"/>
  <c r="W113" i="2005"/>
  <c r="U113" i="2005"/>
  <c r="T113" i="2005"/>
  <c r="R113" i="2005"/>
  <c r="Q113" i="2005"/>
  <c r="N113" i="2005"/>
  <c r="L113" i="2005"/>
  <c r="K113" i="2005"/>
  <c r="I113" i="2005"/>
  <c r="H113" i="2005"/>
  <c r="E113" i="2005"/>
  <c r="EH112" i="2005"/>
  <c r="EG112" i="2005"/>
  <c r="EE112" i="2005"/>
  <c r="ED112" i="2005"/>
  <c r="EA112" i="2005"/>
  <c r="DP112" i="2005"/>
  <c r="DO112" i="2005"/>
  <c r="DM112" i="2005"/>
  <c r="DL112" i="2005"/>
  <c r="DI112" i="2005"/>
  <c r="DG112" i="2005"/>
  <c r="DF112" i="2005"/>
  <c r="DD112" i="2005"/>
  <c r="DC112" i="2005"/>
  <c r="CZ112" i="2005"/>
  <c r="CO112" i="2005"/>
  <c r="CN112" i="2005"/>
  <c r="CL112" i="2005"/>
  <c r="CK112" i="2005"/>
  <c r="CH112" i="2005"/>
  <c r="CF112" i="2005"/>
  <c r="CE112" i="2005"/>
  <c r="CC112" i="2005"/>
  <c r="CB112" i="2005"/>
  <c r="BY112" i="2005"/>
  <c r="BW112" i="2005"/>
  <c r="BV112" i="2005"/>
  <c r="BT112" i="2005"/>
  <c r="BS112" i="2005"/>
  <c r="BP112" i="2005"/>
  <c r="BN112" i="2005"/>
  <c r="BM112" i="2005"/>
  <c r="BK112" i="2005"/>
  <c r="BJ112" i="2005"/>
  <c r="BG112" i="2005"/>
  <c r="AD112" i="2005"/>
  <c r="X112" i="2005" s="1"/>
  <c r="AC112" i="2005"/>
  <c r="W112" i="2005"/>
  <c r="U112" i="2005"/>
  <c r="T112" i="2005"/>
  <c r="R112" i="2005"/>
  <c r="Q112" i="2005"/>
  <c r="N112" i="2005"/>
  <c r="L112" i="2005"/>
  <c r="K112" i="2005"/>
  <c r="I112" i="2005"/>
  <c r="H112" i="2005"/>
  <c r="E112" i="2005"/>
  <c r="EH111" i="2005"/>
  <c r="EG111" i="2005"/>
  <c r="EE111" i="2005"/>
  <c r="ED111" i="2005"/>
  <c r="EA111" i="2005"/>
  <c r="DP111" i="2005"/>
  <c r="DO111" i="2005"/>
  <c r="DM111" i="2005"/>
  <c r="DL111" i="2005"/>
  <c r="DI111" i="2005"/>
  <c r="DG111" i="2005"/>
  <c r="DF111" i="2005"/>
  <c r="DD111" i="2005"/>
  <c r="DC111" i="2005"/>
  <c r="CZ111" i="2005"/>
  <c r="CO111" i="2005"/>
  <c r="CN111" i="2005"/>
  <c r="CL111" i="2005"/>
  <c r="CK111" i="2005"/>
  <c r="CH111" i="2005"/>
  <c r="CF111" i="2005"/>
  <c r="CE111" i="2005"/>
  <c r="CC111" i="2005"/>
  <c r="CB111" i="2005"/>
  <c r="BY111" i="2005"/>
  <c r="BW111" i="2005"/>
  <c r="BV111" i="2005"/>
  <c r="BT111" i="2005"/>
  <c r="BS111" i="2005"/>
  <c r="BP111" i="2005"/>
  <c r="BN111" i="2005"/>
  <c r="BM111" i="2005"/>
  <c r="BK111" i="2005"/>
  <c r="BJ111" i="2005"/>
  <c r="BG111" i="2005"/>
  <c r="AD111" i="2005"/>
  <c r="X111" i="2005" s="1"/>
  <c r="AC111" i="2005"/>
  <c r="W111" i="2005"/>
  <c r="U111" i="2005"/>
  <c r="T111" i="2005"/>
  <c r="R111" i="2005"/>
  <c r="Q111" i="2005"/>
  <c r="N111" i="2005"/>
  <c r="L111" i="2005"/>
  <c r="K111" i="2005"/>
  <c r="I111" i="2005"/>
  <c r="H111" i="2005"/>
  <c r="E111" i="2005"/>
  <c r="EH110" i="2005"/>
  <c r="EG110" i="2005"/>
  <c r="EE110" i="2005"/>
  <c r="ED110" i="2005"/>
  <c r="EA110" i="2005"/>
  <c r="DP110" i="2005"/>
  <c r="DO110" i="2005"/>
  <c r="DM110" i="2005"/>
  <c r="DL110" i="2005"/>
  <c r="DI110" i="2005"/>
  <c r="DG110" i="2005"/>
  <c r="DF110" i="2005"/>
  <c r="DD110" i="2005"/>
  <c r="DC110" i="2005"/>
  <c r="CZ110" i="2005"/>
  <c r="CO110" i="2005"/>
  <c r="CN110" i="2005"/>
  <c r="CL110" i="2005"/>
  <c r="CK110" i="2005"/>
  <c r="CH110" i="2005"/>
  <c r="CF110" i="2005"/>
  <c r="CE110" i="2005"/>
  <c r="CC110" i="2005"/>
  <c r="CB110" i="2005"/>
  <c r="BY110" i="2005"/>
  <c r="BW110" i="2005"/>
  <c r="BV110" i="2005"/>
  <c r="BT110" i="2005"/>
  <c r="BS110" i="2005"/>
  <c r="BP110" i="2005"/>
  <c r="BN110" i="2005"/>
  <c r="BM110" i="2005"/>
  <c r="BK110" i="2005"/>
  <c r="BJ110" i="2005"/>
  <c r="BG110" i="2005"/>
  <c r="AD110" i="2005"/>
  <c r="X110" i="2005" s="1"/>
  <c r="AC110" i="2005"/>
  <c r="W110" i="2005"/>
  <c r="U110" i="2005"/>
  <c r="T110" i="2005"/>
  <c r="R110" i="2005"/>
  <c r="Q110" i="2005"/>
  <c r="N110" i="2005"/>
  <c r="L110" i="2005"/>
  <c r="K110" i="2005"/>
  <c r="I110" i="2005"/>
  <c r="H110" i="2005"/>
  <c r="E110" i="2005"/>
  <c r="EH109" i="2005"/>
  <c r="EG109" i="2005"/>
  <c r="EE109" i="2005"/>
  <c r="ED109" i="2005"/>
  <c r="EA109" i="2005"/>
  <c r="DP109" i="2005"/>
  <c r="DO109" i="2005"/>
  <c r="DM109" i="2005"/>
  <c r="DL109" i="2005"/>
  <c r="DI109" i="2005"/>
  <c r="DG109" i="2005"/>
  <c r="DF109" i="2005"/>
  <c r="DD109" i="2005"/>
  <c r="DC109" i="2005"/>
  <c r="CZ109" i="2005"/>
  <c r="CO109" i="2005"/>
  <c r="CN109" i="2005"/>
  <c r="CL109" i="2005"/>
  <c r="CK109" i="2005"/>
  <c r="CH109" i="2005"/>
  <c r="CF109" i="2005"/>
  <c r="CE109" i="2005"/>
  <c r="CC109" i="2005"/>
  <c r="CB109" i="2005"/>
  <c r="BY109" i="2005"/>
  <c r="BW109" i="2005"/>
  <c r="BV109" i="2005"/>
  <c r="BT109" i="2005"/>
  <c r="BS109" i="2005"/>
  <c r="BP109" i="2005"/>
  <c r="BN109" i="2005"/>
  <c r="BM109" i="2005"/>
  <c r="BK109" i="2005"/>
  <c r="BJ109" i="2005"/>
  <c r="BG109" i="2005"/>
  <c r="AD109" i="2005"/>
  <c r="X109" i="2005" s="1"/>
  <c r="AC109" i="2005"/>
  <c r="W109" i="2005"/>
  <c r="U109" i="2005"/>
  <c r="T109" i="2005"/>
  <c r="R109" i="2005"/>
  <c r="Q109" i="2005"/>
  <c r="N109" i="2005"/>
  <c r="L109" i="2005"/>
  <c r="K109" i="2005"/>
  <c r="I109" i="2005"/>
  <c r="H109" i="2005"/>
  <c r="E109" i="2005"/>
  <c r="EH108" i="2005"/>
  <c r="EG108" i="2005"/>
  <c r="EE108" i="2005"/>
  <c r="ED108" i="2005"/>
  <c r="EA108" i="2005"/>
  <c r="DP108" i="2005"/>
  <c r="DO108" i="2005"/>
  <c r="DM108" i="2005"/>
  <c r="DL108" i="2005"/>
  <c r="DI108" i="2005"/>
  <c r="DG108" i="2005"/>
  <c r="DF108" i="2005"/>
  <c r="DD108" i="2005"/>
  <c r="DC108" i="2005"/>
  <c r="CZ108" i="2005"/>
  <c r="CO108" i="2005"/>
  <c r="CN108" i="2005"/>
  <c r="CL108" i="2005"/>
  <c r="CK108" i="2005"/>
  <c r="CH108" i="2005"/>
  <c r="CF108" i="2005"/>
  <c r="CE108" i="2005"/>
  <c r="CC108" i="2005"/>
  <c r="CB108" i="2005"/>
  <c r="BY108" i="2005"/>
  <c r="BW108" i="2005"/>
  <c r="BV108" i="2005"/>
  <c r="BT108" i="2005"/>
  <c r="BS108" i="2005"/>
  <c r="BP108" i="2005"/>
  <c r="BN108" i="2005"/>
  <c r="BM108" i="2005"/>
  <c r="BK108" i="2005"/>
  <c r="BJ108" i="2005"/>
  <c r="BG108" i="2005"/>
  <c r="AD108" i="2005"/>
  <c r="X108" i="2005"/>
  <c r="AC108" i="2005"/>
  <c r="W108" i="2005"/>
  <c r="U108" i="2005"/>
  <c r="T108" i="2005"/>
  <c r="R108" i="2005"/>
  <c r="Q108" i="2005"/>
  <c r="N108" i="2005"/>
  <c r="L108" i="2005"/>
  <c r="K108" i="2005"/>
  <c r="I108" i="2005"/>
  <c r="H108" i="2005"/>
  <c r="E108" i="2005"/>
  <c r="EH107" i="2005"/>
  <c r="EG107" i="2005"/>
  <c r="EE107" i="2005"/>
  <c r="ED107" i="2005"/>
  <c r="EA107" i="2005"/>
  <c r="DP107" i="2005"/>
  <c r="DO107" i="2005"/>
  <c r="DM107" i="2005"/>
  <c r="DL107" i="2005"/>
  <c r="DI107" i="2005"/>
  <c r="DG107" i="2005"/>
  <c r="DF107" i="2005"/>
  <c r="DD107" i="2005"/>
  <c r="DC107" i="2005"/>
  <c r="CZ107" i="2005"/>
  <c r="CO107" i="2005"/>
  <c r="CN107" i="2005"/>
  <c r="CL107" i="2005"/>
  <c r="CK107" i="2005"/>
  <c r="CH107" i="2005"/>
  <c r="CF107" i="2005"/>
  <c r="CE107" i="2005"/>
  <c r="CC107" i="2005"/>
  <c r="CB107" i="2005"/>
  <c r="BY107" i="2005"/>
  <c r="BW107" i="2005"/>
  <c r="BV107" i="2005"/>
  <c r="BT107" i="2005"/>
  <c r="BS107" i="2005"/>
  <c r="BP107" i="2005"/>
  <c r="BN107" i="2005"/>
  <c r="BM107" i="2005"/>
  <c r="BK107" i="2005"/>
  <c r="BJ107" i="2005"/>
  <c r="BG107" i="2005"/>
  <c r="AD107" i="2005"/>
  <c r="X107" i="2005" s="1"/>
  <c r="AC107" i="2005"/>
  <c r="W107" i="2005"/>
  <c r="U107" i="2005"/>
  <c r="T107" i="2005"/>
  <c r="R107" i="2005"/>
  <c r="Q107" i="2005"/>
  <c r="N107" i="2005"/>
  <c r="L107" i="2005"/>
  <c r="K107" i="2005"/>
  <c r="I107" i="2005"/>
  <c r="H107" i="2005"/>
  <c r="E107" i="2005"/>
  <c r="EH106" i="2005"/>
  <c r="EG106" i="2005"/>
  <c r="EE106" i="2005"/>
  <c r="ED106" i="2005"/>
  <c r="EA106" i="2005"/>
  <c r="DP106" i="2005"/>
  <c r="DO106" i="2005"/>
  <c r="DM106" i="2005"/>
  <c r="DL106" i="2005"/>
  <c r="DI106" i="2005"/>
  <c r="DG106" i="2005"/>
  <c r="DF106" i="2005"/>
  <c r="DD106" i="2005"/>
  <c r="DC106" i="2005"/>
  <c r="CZ106" i="2005"/>
  <c r="CO106" i="2005"/>
  <c r="CN106" i="2005"/>
  <c r="CL106" i="2005"/>
  <c r="CK106" i="2005"/>
  <c r="CH106" i="2005"/>
  <c r="CF106" i="2005"/>
  <c r="CE106" i="2005"/>
  <c r="CC106" i="2005"/>
  <c r="CB106" i="2005"/>
  <c r="BY106" i="2005"/>
  <c r="BW106" i="2005"/>
  <c r="BV106" i="2005"/>
  <c r="BT106" i="2005"/>
  <c r="BS106" i="2005"/>
  <c r="BP106" i="2005"/>
  <c r="BN106" i="2005"/>
  <c r="BM106" i="2005"/>
  <c r="BK106" i="2005"/>
  <c r="BJ106" i="2005"/>
  <c r="BG106" i="2005"/>
  <c r="AD106" i="2005"/>
  <c r="X106" i="2005" s="1"/>
  <c r="AC106" i="2005"/>
  <c r="W106" i="2005"/>
  <c r="U106" i="2005"/>
  <c r="T106" i="2005"/>
  <c r="R106" i="2005"/>
  <c r="Q106" i="2005"/>
  <c r="N106" i="2005"/>
  <c r="L106" i="2005"/>
  <c r="K106" i="2005"/>
  <c r="I106" i="2005"/>
  <c r="H106" i="2005"/>
  <c r="E106" i="2005"/>
  <c r="EH105" i="2005"/>
  <c r="EG105" i="2005"/>
  <c r="EE105" i="2005"/>
  <c r="ED105" i="2005"/>
  <c r="EA105" i="2005"/>
  <c r="DP105" i="2005"/>
  <c r="DO105" i="2005"/>
  <c r="DM105" i="2005"/>
  <c r="DL105" i="2005"/>
  <c r="DI105" i="2005"/>
  <c r="DG105" i="2005"/>
  <c r="DF105" i="2005"/>
  <c r="DD105" i="2005"/>
  <c r="DC105" i="2005"/>
  <c r="CZ105" i="2005"/>
  <c r="CO105" i="2005"/>
  <c r="CI105" i="2005"/>
  <c r="CN105" i="2005"/>
  <c r="BY105" i="2005"/>
  <c r="BW105" i="2005"/>
  <c r="BV105" i="2005"/>
  <c r="BT105" i="2005"/>
  <c r="BS105" i="2005"/>
  <c r="BP105" i="2005"/>
  <c r="BN105" i="2005"/>
  <c r="BM105" i="2005"/>
  <c r="BK105" i="2005"/>
  <c r="BJ105" i="2005"/>
  <c r="BG105" i="2005"/>
  <c r="AD105" i="2005"/>
  <c r="X105" i="2005" s="1"/>
  <c r="AC105" i="2005"/>
  <c r="W105" i="2005"/>
  <c r="U105" i="2005"/>
  <c r="T105" i="2005"/>
  <c r="R105" i="2005"/>
  <c r="Q105" i="2005"/>
  <c r="N105" i="2005"/>
  <c r="L105" i="2005"/>
  <c r="K105" i="2005"/>
  <c r="I105" i="2005"/>
  <c r="H105" i="2005"/>
  <c r="E105" i="2005"/>
  <c r="EH104" i="2005"/>
  <c r="EG104" i="2005"/>
  <c r="EE104" i="2005"/>
  <c r="ED104" i="2005"/>
  <c r="EA104" i="2005"/>
  <c r="DP104" i="2005"/>
  <c r="DO104" i="2005"/>
  <c r="DM104" i="2005"/>
  <c r="DL104" i="2005"/>
  <c r="DI104" i="2005"/>
  <c r="DG104" i="2005"/>
  <c r="DF104" i="2005"/>
  <c r="DD104" i="2005"/>
  <c r="DC104" i="2005"/>
  <c r="CZ104" i="2005"/>
  <c r="CO104" i="2005"/>
  <c r="CN104" i="2005"/>
  <c r="CL104" i="2005"/>
  <c r="CK104" i="2005"/>
  <c r="CH104" i="2005"/>
  <c r="CF104" i="2005"/>
  <c r="CE104" i="2005"/>
  <c r="CC104" i="2005"/>
  <c r="CB104" i="2005"/>
  <c r="BY104" i="2005"/>
  <c r="BW104" i="2005"/>
  <c r="BV104" i="2005"/>
  <c r="BT104" i="2005"/>
  <c r="BS104" i="2005"/>
  <c r="BP104" i="2005"/>
  <c r="BN104" i="2005"/>
  <c r="BM104" i="2005"/>
  <c r="BK104" i="2005"/>
  <c r="BJ104" i="2005"/>
  <c r="BG104" i="2005"/>
  <c r="AD104" i="2005"/>
  <c r="X104" i="2005" s="1"/>
  <c r="AC104" i="2005"/>
  <c r="W104" i="2005"/>
  <c r="U104" i="2005"/>
  <c r="T104" i="2005"/>
  <c r="R104" i="2005"/>
  <c r="Q104" i="2005"/>
  <c r="N104" i="2005"/>
  <c r="L104" i="2005"/>
  <c r="K104" i="2005"/>
  <c r="I104" i="2005"/>
  <c r="H104" i="2005"/>
  <c r="E104" i="2005"/>
  <c r="EH103" i="2005"/>
  <c r="EG103" i="2005"/>
  <c r="EE103" i="2005"/>
  <c r="ED103" i="2005"/>
  <c r="EA103" i="2005"/>
  <c r="DP103" i="2005"/>
  <c r="DO103" i="2005"/>
  <c r="DM103" i="2005"/>
  <c r="DL103" i="2005"/>
  <c r="DI103" i="2005"/>
  <c r="DG103" i="2005"/>
  <c r="DF103" i="2005"/>
  <c r="DD103" i="2005"/>
  <c r="DC103" i="2005"/>
  <c r="CZ103" i="2005"/>
  <c r="CO103" i="2005"/>
  <c r="CN103" i="2005"/>
  <c r="CL103" i="2005"/>
  <c r="CK103" i="2005"/>
  <c r="CH103" i="2005"/>
  <c r="CF103" i="2005"/>
  <c r="CE103" i="2005"/>
  <c r="CC103" i="2005"/>
  <c r="CB103" i="2005"/>
  <c r="BY103" i="2005"/>
  <c r="BW103" i="2005"/>
  <c r="BV103" i="2005"/>
  <c r="BT103" i="2005"/>
  <c r="BS103" i="2005"/>
  <c r="BP103" i="2005"/>
  <c r="BN103" i="2005"/>
  <c r="BM103" i="2005"/>
  <c r="BK103" i="2005"/>
  <c r="BJ103" i="2005"/>
  <c r="BG103" i="2005"/>
  <c r="AD103" i="2005"/>
  <c r="X103" i="2005" s="1"/>
  <c r="AC103" i="2005"/>
  <c r="W103" i="2005"/>
  <c r="U103" i="2005"/>
  <c r="O103" i="2005" s="1"/>
  <c r="T103" i="2005"/>
  <c r="R103" i="2005"/>
  <c r="Q103" i="2005"/>
  <c r="N103" i="2005"/>
  <c r="L103" i="2005"/>
  <c r="K103" i="2005"/>
  <c r="I103" i="2005"/>
  <c r="H103" i="2005"/>
  <c r="E103" i="2005"/>
  <c r="EH102" i="2005"/>
  <c r="EG102" i="2005"/>
  <c r="EE102" i="2005"/>
  <c r="ED102" i="2005"/>
  <c r="EA102" i="2005"/>
  <c r="DP102" i="2005"/>
  <c r="DO102" i="2005"/>
  <c r="DM102" i="2005"/>
  <c r="DL102" i="2005"/>
  <c r="DI102" i="2005"/>
  <c r="DG102" i="2005"/>
  <c r="DF102" i="2005"/>
  <c r="DD102" i="2005"/>
  <c r="DC102" i="2005"/>
  <c r="CZ102" i="2005"/>
  <c r="CO102" i="2005"/>
  <c r="CN102" i="2005"/>
  <c r="CL102" i="2005"/>
  <c r="CK102" i="2005"/>
  <c r="CH102" i="2005"/>
  <c r="CF102" i="2005"/>
  <c r="CE102" i="2005"/>
  <c r="CC102" i="2005"/>
  <c r="CB102" i="2005"/>
  <c r="BY102" i="2005"/>
  <c r="BW102" i="2005"/>
  <c r="BV102" i="2005"/>
  <c r="BT102" i="2005"/>
  <c r="BS102" i="2005"/>
  <c r="BP102" i="2005"/>
  <c r="BN102" i="2005"/>
  <c r="BM102" i="2005"/>
  <c r="BK102" i="2005"/>
  <c r="BJ102" i="2005"/>
  <c r="BG102" i="2005"/>
  <c r="AD102" i="2005"/>
  <c r="X102" i="2005"/>
  <c r="AC102" i="2005"/>
  <c r="W102" i="2005"/>
  <c r="U102" i="2005"/>
  <c r="T102" i="2005"/>
  <c r="R102" i="2005"/>
  <c r="Q102" i="2005"/>
  <c r="N102" i="2005"/>
  <c r="L102" i="2005"/>
  <c r="K102" i="2005"/>
  <c r="I102" i="2005"/>
  <c r="H102" i="2005"/>
  <c r="E102" i="2005"/>
  <c r="EH101" i="2005"/>
  <c r="EG101" i="2005"/>
  <c r="EE101" i="2005"/>
  <c r="ED101" i="2005"/>
  <c r="EA101" i="2005"/>
  <c r="DP101" i="2005"/>
  <c r="DO101" i="2005"/>
  <c r="DM101" i="2005"/>
  <c r="DL101" i="2005"/>
  <c r="DI101" i="2005"/>
  <c r="DG101" i="2005"/>
  <c r="DF101" i="2005"/>
  <c r="DD101" i="2005"/>
  <c r="DC101" i="2005"/>
  <c r="CZ101" i="2005"/>
  <c r="CO101" i="2005"/>
  <c r="CN101" i="2005"/>
  <c r="CL101" i="2005"/>
  <c r="CK101" i="2005"/>
  <c r="CH101" i="2005"/>
  <c r="CF101" i="2005"/>
  <c r="CE101" i="2005"/>
  <c r="CC101" i="2005"/>
  <c r="CB101" i="2005"/>
  <c r="BY101" i="2005"/>
  <c r="BW101" i="2005"/>
  <c r="BV101" i="2005"/>
  <c r="BT101" i="2005"/>
  <c r="BS101" i="2005"/>
  <c r="BP101" i="2005"/>
  <c r="BN101" i="2005"/>
  <c r="BM101" i="2005"/>
  <c r="BK101" i="2005"/>
  <c r="BJ101" i="2005"/>
  <c r="BG101" i="2005"/>
  <c r="AD101" i="2005"/>
  <c r="X101" i="2005" s="1"/>
  <c r="AC101" i="2005"/>
  <c r="W101" i="2005"/>
  <c r="U101" i="2005"/>
  <c r="T101" i="2005"/>
  <c r="R101" i="2005"/>
  <c r="Q101" i="2005"/>
  <c r="N101" i="2005"/>
  <c r="L101" i="2005"/>
  <c r="K101" i="2005"/>
  <c r="I101" i="2005"/>
  <c r="H101" i="2005"/>
  <c r="E101" i="2005"/>
  <c r="EH100" i="2005"/>
  <c r="EG100" i="2005"/>
  <c r="EE100" i="2005"/>
  <c r="ED100" i="2005"/>
  <c r="EA100" i="2005"/>
  <c r="DP100" i="2005"/>
  <c r="DO100" i="2005"/>
  <c r="DM100" i="2005"/>
  <c r="DL100" i="2005"/>
  <c r="DI100" i="2005"/>
  <c r="DG100" i="2005"/>
  <c r="DF100" i="2005"/>
  <c r="DD100" i="2005"/>
  <c r="DC100" i="2005"/>
  <c r="CZ100" i="2005"/>
  <c r="CO100" i="2005"/>
  <c r="CN100" i="2005"/>
  <c r="CL100" i="2005"/>
  <c r="CK100" i="2005"/>
  <c r="CH100" i="2005"/>
  <c r="CF100" i="2005"/>
  <c r="CE100" i="2005"/>
  <c r="CC100" i="2005"/>
  <c r="CB100" i="2005"/>
  <c r="BY100" i="2005"/>
  <c r="BW100" i="2005"/>
  <c r="BV100" i="2005"/>
  <c r="BT100" i="2005"/>
  <c r="BS100" i="2005"/>
  <c r="BP100" i="2005"/>
  <c r="BN100" i="2005"/>
  <c r="BM100" i="2005"/>
  <c r="BK100" i="2005"/>
  <c r="BJ100" i="2005"/>
  <c r="BG100" i="2005"/>
  <c r="AD100" i="2005"/>
  <c r="X100" i="2005" s="1"/>
  <c r="AC100" i="2005"/>
  <c r="W100" i="2005"/>
  <c r="U100" i="2005"/>
  <c r="T100" i="2005"/>
  <c r="R100" i="2005"/>
  <c r="O100" i="2005" s="1"/>
  <c r="Q100" i="2005"/>
  <c r="N100" i="2005"/>
  <c r="L100" i="2005"/>
  <c r="K100" i="2005"/>
  <c r="I100" i="2005"/>
  <c r="H100" i="2005"/>
  <c r="E100" i="2005"/>
  <c r="EH99" i="2005"/>
  <c r="EG99" i="2005"/>
  <c r="EE99" i="2005"/>
  <c r="ED99" i="2005"/>
  <c r="EA99" i="2005"/>
  <c r="DP99" i="2005"/>
  <c r="DO99" i="2005"/>
  <c r="DM99" i="2005"/>
  <c r="DL99" i="2005"/>
  <c r="DI99" i="2005"/>
  <c r="DG99" i="2005"/>
  <c r="DF99" i="2005"/>
  <c r="DD99" i="2005"/>
  <c r="DC99" i="2005"/>
  <c r="CZ99" i="2005"/>
  <c r="CO99" i="2005"/>
  <c r="CN99" i="2005"/>
  <c r="CL99" i="2005"/>
  <c r="CK99" i="2005"/>
  <c r="CH99" i="2005"/>
  <c r="CF99" i="2005"/>
  <c r="CE99" i="2005"/>
  <c r="CC99" i="2005"/>
  <c r="CB99" i="2005"/>
  <c r="BY99" i="2005"/>
  <c r="BW99" i="2005"/>
  <c r="BV99" i="2005"/>
  <c r="BT99" i="2005"/>
  <c r="BS99" i="2005"/>
  <c r="BP99" i="2005"/>
  <c r="BN99" i="2005"/>
  <c r="BM99" i="2005"/>
  <c r="BK99" i="2005"/>
  <c r="BJ99" i="2005"/>
  <c r="BG99" i="2005"/>
  <c r="AD99" i="2005"/>
  <c r="X99" i="2005"/>
  <c r="AC99" i="2005"/>
  <c r="W99" i="2005"/>
  <c r="U99" i="2005"/>
  <c r="T99" i="2005"/>
  <c r="R99" i="2005"/>
  <c r="Q99" i="2005"/>
  <c r="N99" i="2005"/>
  <c r="L99" i="2005"/>
  <c r="K99" i="2005"/>
  <c r="I99" i="2005"/>
  <c r="H99" i="2005"/>
  <c r="E99" i="2005"/>
  <c r="EH98" i="2005"/>
  <c r="EG98" i="2005"/>
  <c r="EE98" i="2005"/>
  <c r="ED98" i="2005"/>
  <c r="EA98" i="2005"/>
  <c r="DP98" i="2005"/>
  <c r="DO98" i="2005"/>
  <c r="DM98" i="2005"/>
  <c r="DL98" i="2005"/>
  <c r="DI98" i="2005"/>
  <c r="DG98" i="2005"/>
  <c r="DF98" i="2005"/>
  <c r="DD98" i="2005"/>
  <c r="DC98" i="2005"/>
  <c r="CZ98" i="2005"/>
  <c r="CO98" i="2005"/>
  <c r="CN98" i="2005"/>
  <c r="CL98" i="2005"/>
  <c r="CK98" i="2005"/>
  <c r="CH98" i="2005"/>
  <c r="CF98" i="2005"/>
  <c r="CE98" i="2005"/>
  <c r="CC98" i="2005"/>
  <c r="CB98" i="2005"/>
  <c r="BY98" i="2005"/>
  <c r="BW98" i="2005"/>
  <c r="BV98" i="2005"/>
  <c r="BT98" i="2005"/>
  <c r="BS98" i="2005"/>
  <c r="BP98" i="2005"/>
  <c r="BN98" i="2005"/>
  <c r="BM98" i="2005"/>
  <c r="BK98" i="2005"/>
  <c r="BJ98" i="2005"/>
  <c r="BG98" i="2005"/>
  <c r="AD98" i="2005"/>
  <c r="X98" i="2005" s="1"/>
  <c r="AC98" i="2005"/>
  <c r="W98" i="2005"/>
  <c r="U98" i="2005"/>
  <c r="T98" i="2005"/>
  <c r="R98" i="2005"/>
  <c r="Q98" i="2005"/>
  <c r="N98" i="2005"/>
  <c r="L98" i="2005"/>
  <c r="K98" i="2005"/>
  <c r="I98" i="2005"/>
  <c r="H98" i="2005"/>
  <c r="E98" i="2005"/>
  <c r="EH97" i="2005"/>
  <c r="EG97" i="2005"/>
  <c r="EE97" i="2005"/>
  <c r="ED97" i="2005"/>
  <c r="EA97" i="2005"/>
  <c r="DP97" i="2005"/>
  <c r="DO97" i="2005"/>
  <c r="DM97" i="2005"/>
  <c r="DL97" i="2005"/>
  <c r="DI97" i="2005"/>
  <c r="DG97" i="2005"/>
  <c r="DF97" i="2005"/>
  <c r="DD97" i="2005"/>
  <c r="DC97" i="2005"/>
  <c r="CZ97" i="2005"/>
  <c r="CO97" i="2005"/>
  <c r="CN97" i="2005"/>
  <c r="CL97" i="2005"/>
  <c r="CK97" i="2005"/>
  <c r="CH97" i="2005"/>
  <c r="CF97" i="2005"/>
  <c r="CE97" i="2005"/>
  <c r="CC97" i="2005"/>
  <c r="CB97" i="2005"/>
  <c r="BY97" i="2005"/>
  <c r="BW97" i="2005"/>
  <c r="BV97" i="2005"/>
  <c r="BT97" i="2005"/>
  <c r="BQ97" i="2005" s="1"/>
  <c r="BS97" i="2005"/>
  <c r="BP97" i="2005"/>
  <c r="BN97" i="2005"/>
  <c r="BM97" i="2005"/>
  <c r="BK97" i="2005"/>
  <c r="BJ97" i="2005"/>
  <c r="BG97" i="2005"/>
  <c r="AD97" i="2005"/>
  <c r="X97" i="2005" s="1"/>
  <c r="AC97" i="2005"/>
  <c r="W97" i="2005"/>
  <c r="U97" i="2005"/>
  <c r="T97" i="2005"/>
  <c r="R97" i="2005"/>
  <c r="Q97" i="2005"/>
  <c r="N97" i="2005"/>
  <c r="L97" i="2005"/>
  <c r="K97" i="2005"/>
  <c r="I97" i="2005"/>
  <c r="H97" i="2005"/>
  <c r="E97" i="2005"/>
  <c r="EH96" i="2005"/>
  <c r="EG96" i="2005"/>
  <c r="EE96" i="2005"/>
  <c r="ED96" i="2005"/>
  <c r="EA96" i="2005"/>
  <c r="DP96" i="2005"/>
  <c r="DJ96" i="2005" s="1"/>
  <c r="DO96" i="2005"/>
  <c r="DM96" i="2005"/>
  <c r="DL96" i="2005"/>
  <c r="DI96" i="2005"/>
  <c r="DG96" i="2005"/>
  <c r="DF96" i="2005"/>
  <c r="DD96" i="2005"/>
  <c r="DC96" i="2005"/>
  <c r="CZ96" i="2005"/>
  <c r="CO96" i="2005"/>
  <c r="CN96" i="2005"/>
  <c r="CL96" i="2005"/>
  <c r="CK96" i="2005"/>
  <c r="CH96" i="2005"/>
  <c r="CF96" i="2005"/>
  <c r="CE96" i="2005"/>
  <c r="CC96" i="2005"/>
  <c r="CB96" i="2005"/>
  <c r="BY96" i="2005"/>
  <c r="BW96" i="2005"/>
  <c r="BV96" i="2005"/>
  <c r="BT96" i="2005"/>
  <c r="BS96" i="2005"/>
  <c r="BP96" i="2005"/>
  <c r="BN96" i="2005"/>
  <c r="BM96" i="2005"/>
  <c r="BK96" i="2005"/>
  <c r="BJ96" i="2005"/>
  <c r="BG96" i="2005"/>
  <c r="AD96" i="2005"/>
  <c r="X96" i="2005" s="1"/>
  <c r="AC96" i="2005"/>
  <c r="W96" i="2005"/>
  <c r="U96" i="2005"/>
  <c r="T96" i="2005"/>
  <c r="R96" i="2005"/>
  <c r="Q96" i="2005"/>
  <c r="N96" i="2005"/>
  <c r="L96" i="2005"/>
  <c r="K96" i="2005"/>
  <c r="I96" i="2005"/>
  <c r="H96" i="2005"/>
  <c r="E96" i="2005"/>
  <c r="EH95" i="2005"/>
  <c r="EG95" i="2005"/>
  <c r="EE95" i="2005"/>
  <c r="ED95" i="2005"/>
  <c r="EA95" i="2005"/>
  <c r="DP95" i="2005"/>
  <c r="DO95" i="2005"/>
  <c r="DM95" i="2005"/>
  <c r="DL95" i="2005"/>
  <c r="DI95" i="2005"/>
  <c r="DG95" i="2005"/>
  <c r="DF95" i="2005"/>
  <c r="DD95" i="2005"/>
  <c r="DC95" i="2005"/>
  <c r="CZ95" i="2005"/>
  <c r="CO95" i="2005"/>
  <c r="CN95" i="2005"/>
  <c r="CL95" i="2005"/>
  <c r="CK95" i="2005"/>
  <c r="CH95" i="2005"/>
  <c r="CF95" i="2005"/>
  <c r="CE95" i="2005"/>
  <c r="CC95" i="2005"/>
  <c r="CB95" i="2005"/>
  <c r="BY95" i="2005"/>
  <c r="BW95" i="2005"/>
  <c r="BV95" i="2005"/>
  <c r="BT95" i="2005"/>
  <c r="BS95" i="2005"/>
  <c r="BP95" i="2005"/>
  <c r="BN95" i="2005"/>
  <c r="BM95" i="2005"/>
  <c r="BK95" i="2005"/>
  <c r="BJ95" i="2005"/>
  <c r="BG95" i="2005"/>
  <c r="AD95" i="2005"/>
  <c r="X95" i="2005"/>
  <c r="AC95" i="2005"/>
  <c r="W95" i="2005"/>
  <c r="U95" i="2005"/>
  <c r="T95" i="2005"/>
  <c r="R95" i="2005"/>
  <c r="Q95" i="2005"/>
  <c r="N95" i="2005"/>
  <c r="L95" i="2005"/>
  <c r="K95" i="2005"/>
  <c r="I95" i="2005"/>
  <c r="H95" i="2005"/>
  <c r="E95" i="2005"/>
  <c r="EH94" i="2005"/>
  <c r="EG94" i="2005"/>
  <c r="EE94" i="2005"/>
  <c r="ED94" i="2005"/>
  <c r="EA94" i="2005"/>
  <c r="DP94" i="2005"/>
  <c r="DO94" i="2005"/>
  <c r="DM94" i="2005"/>
  <c r="DL94" i="2005"/>
  <c r="DI94" i="2005"/>
  <c r="DG94" i="2005"/>
  <c r="DF94" i="2005"/>
  <c r="DD94" i="2005"/>
  <c r="DC94" i="2005"/>
  <c r="CZ94" i="2005"/>
  <c r="CO94" i="2005"/>
  <c r="CN94" i="2005"/>
  <c r="CL94" i="2005"/>
  <c r="CK94" i="2005"/>
  <c r="CH94" i="2005"/>
  <c r="CF94" i="2005"/>
  <c r="CE94" i="2005"/>
  <c r="CC94" i="2005"/>
  <c r="CB94" i="2005"/>
  <c r="BY94" i="2005"/>
  <c r="BW94" i="2005"/>
  <c r="BV94" i="2005"/>
  <c r="BT94" i="2005"/>
  <c r="BS94" i="2005"/>
  <c r="BP94" i="2005"/>
  <c r="BN94" i="2005"/>
  <c r="BM94" i="2005"/>
  <c r="BK94" i="2005"/>
  <c r="BJ94" i="2005"/>
  <c r="BG94" i="2005"/>
  <c r="AD94" i="2005"/>
  <c r="X94" i="2005"/>
  <c r="AC94" i="2005"/>
  <c r="W94" i="2005"/>
  <c r="U94" i="2005"/>
  <c r="T94" i="2005"/>
  <c r="R94" i="2005"/>
  <c r="Q94" i="2005"/>
  <c r="N94" i="2005"/>
  <c r="L94" i="2005"/>
  <c r="K94" i="2005"/>
  <c r="I94" i="2005"/>
  <c r="H94" i="2005"/>
  <c r="E94" i="2005"/>
  <c r="EH93" i="2005"/>
  <c r="EG93" i="2005"/>
  <c r="EE93" i="2005"/>
  <c r="ED93" i="2005"/>
  <c r="EA93" i="2005"/>
  <c r="DP93" i="2005"/>
  <c r="DO93" i="2005"/>
  <c r="DM93" i="2005"/>
  <c r="DL93" i="2005"/>
  <c r="DI93" i="2005"/>
  <c r="DG93" i="2005"/>
  <c r="DA93" i="2005"/>
  <c r="DF93" i="2005"/>
  <c r="CH93" i="2005"/>
  <c r="CF93" i="2005"/>
  <c r="CE93" i="2005"/>
  <c r="CC93" i="2005"/>
  <c r="BZ93" i="2005" s="1"/>
  <c r="CB93" i="2005"/>
  <c r="BY93" i="2005"/>
  <c r="BW93" i="2005"/>
  <c r="BV93" i="2005"/>
  <c r="BT93" i="2005"/>
  <c r="BS93" i="2005"/>
  <c r="BP93" i="2005"/>
  <c r="BN93" i="2005"/>
  <c r="BM93" i="2005"/>
  <c r="BK93" i="2005"/>
  <c r="BJ93" i="2005"/>
  <c r="BG93" i="2005"/>
  <c r="AD93" i="2005"/>
  <c r="X93" i="2005"/>
  <c r="AC93" i="2005"/>
  <c r="W93" i="2005"/>
  <c r="U93" i="2005"/>
  <c r="T93" i="2005"/>
  <c r="R93" i="2005"/>
  <c r="Q93" i="2005"/>
  <c r="N93" i="2005"/>
  <c r="L93" i="2005"/>
  <c r="K93" i="2005"/>
  <c r="I93" i="2005"/>
  <c r="H93" i="2005"/>
  <c r="E93" i="2005"/>
  <c r="EH92" i="2005"/>
  <c r="EG92" i="2005"/>
  <c r="EE92" i="2005"/>
  <c r="ED92" i="2005"/>
  <c r="EA92" i="2005"/>
  <c r="DP92" i="2005"/>
  <c r="DO92" i="2005"/>
  <c r="DM92" i="2005"/>
  <c r="DL92" i="2005"/>
  <c r="DI92" i="2005"/>
  <c r="DG92" i="2005"/>
  <c r="DF92" i="2005"/>
  <c r="DD92" i="2005"/>
  <c r="DC92" i="2005"/>
  <c r="CZ92" i="2005"/>
  <c r="CO92" i="2005"/>
  <c r="CN92" i="2005"/>
  <c r="CL92" i="2005"/>
  <c r="CI92" i="2005" s="1"/>
  <c r="CK92" i="2005"/>
  <c r="CH92" i="2005"/>
  <c r="CF92" i="2005"/>
  <c r="CE92" i="2005"/>
  <c r="CC92" i="2005"/>
  <c r="CB92" i="2005"/>
  <c r="BY92" i="2005"/>
  <c r="BW92" i="2005"/>
  <c r="BV92" i="2005"/>
  <c r="BT92" i="2005"/>
  <c r="BS92" i="2005"/>
  <c r="BP92" i="2005"/>
  <c r="BN92" i="2005"/>
  <c r="BM92" i="2005"/>
  <c r="BK92" i="2005"/>
  <c r="BJ92" i="2005"/>
  <c r="BG92" i="2005"/>
  <c r="AD92" i="2005"/>
  <c r="X92" i="2005"/>
  <c r="AC92" i="2005"/>
  <c r="W92" i="2005"/>
  <c r="U92" i="2005"/>
  <c r="T92" i="2005"/>
  <c r="R92" i="2005"/>
  <c r="Q92" i="2005"/>
  <c r="N92" i="2005"/>
  <c r="L92" i="2005"/>
  <c r="K92" i="2005"/>
  <c r="I92" i="2005"/>
  <c r="H92" i="2005"/>
  <c r="E92" i="2005"/>
  <c r="EH91" i="2005"/>
  <c r="EG91" i="2005"/>
  <c r="EE91" i="2005"/>
  <c r="ED91" i="2005"/>
  <c r="EA91" i="2005"/>
  <c r="DP91" i="2005"/>
  <c r="DO91" i="2005"/>
  <c r="DM91" i="2005"/>
  <c r="DL91" i="2005"/>
  <c r="DI91" i="2005"/>
  <c r="DG91" i="2005"/>
  <c r="DF91" i="2005"/>
  <c r="DD91" i="2005"/>
  <c r="DC91" i="2005"/>
  <c r="CZ91" i="2005"/>
  <c r="CO91" i="2005"/>
  <c r="CN91" i="2005"/>
  <c r="CL91" i="2005"/>
  <c r="CK91" i="2005"/>
  <c r="CH91" i="2005"/>
  <c r="CF91" i="2005"/>
  <c r="BZ91" i="2005" s="1"/>
  <c r="CE91" i="2005"/>
  <c r="CC91" i="2005"/>
  <c r="CB91" i="2005"/>
  <c r="BY91" i="2005"/>
  <c r="BW91" i="2005"/>
  <c r="BV91" i="2005"/>
  <c r="BT91" i="2005"/>
  <c r="BS91" i="2005"/>
  <c r="BP91" i="2005"/>
  <c r="BN91" i="2005"/>
  <c r="BM91" i="2005"/>
  <c r="BK91" i="2005"/>
  <c r="BJ91" i="2005"/>
  <c r="BG91" i="2005"/>
  <c r="AD91" i="2005"/>
  <c r="X91" i="2005" s="1"/>
  <c r="AC91" i="2005"/>
  <c r="W91" i="2005"/>
  <c r="U91" i="2005"/>
  <c r="T91" i="2005"/>
  <c r="R91" i="2005"/>
  <c r="Q91" i="2005"/>
  <c r="N91" i="2005"/>
  <c r="L91" i="2005"/>
  <c r="K91" i="2005"/>
  <c r="I91" i="2005"/>
  <c r="H91" i="2005"/>
  <c r="E91" i="2005"/>
  <c r="EH90" i="2005"/>
  <c r="EG90" i="2005"/>
  <c r="EE90" i="2005"/>
  <c r="ED90" i="2005"/>
  <c r="EA90" i="2005"/>
  <c r="DP90" i="2005"/>
  <c r="DO90" i="2005"/>
  <c r="DM90" i="2005"/>
  <c r="DL90" i="2005"/>
  <c r="DI90" i="2005"/>
  <c r="DG90" i="2005"/>
  <c r="DF90" i="2005"/>
  <c r="DD90" i="2005"/>
  <c r="DC90" i="2005"/>
  <c r="CZ90" i="2005"/>
  <c r="CO90" i="2005"/>
  <c r="CN90" i="2005"/>
  <c r="CL90" i="2005"/>
  <c r="CK90" i="2005"/>
  <c r="CH90" i="2005"/>
  <c r="CF90" i="2005"/>
  <c r="CE90" i="2005"/>
  <c r="CC90" i="2005"/>
  <c r="CB90" i="2005"/>
  <c r="BY90" i="2005"/>
  <c r="BW90" i="2005"/>
  <c r="BV90" i="2005"/>
  <c r="BT90" i="2005"/>
  <c r="BS90" i="2005"/>
  <c r="BP90" i="2005"/>
  <c r="BN90" i="2005"/>
  <c r="BM90" i="2005"/>
  <c r="BK90" i="2005"/>
  <c r="BJ90" i="2005"/>
  <c r="BG90" i="2005"/>
  <c r="AD90" i="2005"/>
  <c r="X90" i="2005" s="1"/>
  <c r="AC90" i="2005"/>
  <c r="W90" i="2005"/>
  <c r="U90" i="2005"/>
  <c r="T90" i="2005"/>
  <c r="R90" i="2005"/>
  <c r="Q90" i="2005"/>
  <c r="N90" i="2005"/>
  <c r="L90" i="2005"/>
  <c r="F90" i="2005" s="1"/>
  <c r="K90" i="2005"/>
  <c r="I90" i="2005"/>
  <c r="H90" i="2005"/>
  <c r="E90" i="2005"/>
  <c r="EH89" i="2005"/>
  <c r="EG89" i="2005"/>
  <c r="EE89" i="2005"/>
  <c r="ED89" i="2005"/>
  <c r="EA89" i="2005"/>
  <c r="DP89" i="2005"/>
  <c r="DO89" i="2005"/>
  <c r="DM89" i="2005"/>
  <c r="DL89" i="2005"/>
  <c r="DI89" i="2005"/>
  <c r="DG89" i="2005"/>
  <c r="DF89" i="2005"/>
  <c r="DD89" i="2005"/>
  <c r="DC89" i="2005"/>
  <c r="CZ89" i="2005"/>
  <c r="CO89" i="2005"/>
  <c r="CN89" i="2005"/>
  <c r="CL89" i="2005"/>
  <c r="CK89" i="2005"/>
  <c r="CH89" i="2005"/>
  <c r="CF89" i="2005"/>
  <c r="CE89" i="2005"/>
  <c r="CC89" i="2005"/>
  <c r="CB89" i="2005"/>
  <c r="BY89" i="2005"/>
  <c r="BW89" i="2005"/>
  <c r="BV89" i="2005"/>
  <c r="BT89" i="2005"/>
  <c r="BS89" i="2005"/>
  <c r="BP89" i="2005"/>
  <c r="BN89" i="2005"/>
  <c r="BM89" i="2005"/>
  <c r="BK89" i="2005"/>
  <c r="BJ89" i="2005"/>
  <c r="BG89" i="2005"/>
  <c r="AD89" i="2005"/>
  <c r="X89" i="2005" s="1"/>
  <c r="AC89" i="2005"/>
  <c r="W89" i="2005"/>
  <c r="U89" i="2005"/>
  <c r="T89" i="2005"/>
  <c r="R89" i="2005"/>
  <c r="Q89" i="2005"/>
  <c r="N89" i="2005"/>
  <c r="L89" i="2005"/>
  <c r="K89" i="2005"/>
  <c r="I89" i="2005"/>
  <c r="F89" i="2005" s="1"/>
  <c r="H89" i="2005"/>
  <c r="E89" i="2005"/>
  <c r="EH88" i="2005"/>
  <c r="EG88" i="2005"/>
  <c r="EE88" i="2005"/>
  <c r="ED88" i="2005"/>
  <c r="EA88" i="2005"/>
  <c r="DP88" i="2005"/>
  <c r="DO88" i="2005"/>
  <c r="DM88" i="2005"/>
  <c r="DL88" i="2005"/>
  <c r="DI88" i="2005"/>
  <c r="DG88" i="2005"/>
  <c r="DF88" i="2005"/>
  <c r="DD88" i="2005"/>
  <c r="DC88" i="2005"/>
  <c r="CZ88" i="2005"/>
  <c r="CO88" i="2005"/>
  <c r="CN88" i="2005"/>
  <c r="CL88" i="2005"/>
  <c r="CK88" i="2005"/>
  <c r="CH88" i="2005"/>
  <c r="CF88" i="2005"/>
  <c r="CE88" i="2005"/>
  <c r="CC88" i="2005"/>
  <c r="BZ88" i="2005" s="1"/>
  <c r="CB88" i="2005"/>
  <c r="BY88" i="2005"/>
  <c r="BW88" i="2005"/>
  <c r="BV88" i="2005"/>
  <c r="BT88" i="2005"/>
  <c r="BS88" i="2005"/>
  <c r="BP88" i="2005"/>
  <c r="BN88" i="2005"/>
  <c r="BM88" i="2005"/>
  <c r="BK88" i="2005"/>
  <c r="BJ88" i="2005"/>
  <c r="BG88" i="2005"/>
  <c r="AD88" i="2005"/>
  <c r="X88" i="2005"/>
  <c r="AC88" i="2005"/>
  <c r="W88" i="2005"/>
  <c r="U88" i="2005"/>
  <c r="T88" i="2005"/>
  <c r="R88" i="2005"/>
  <c r="Q88" i="2005"/>
  <c r="N88" i="2005"/>
  <c r="L88" i="2005"/>
  <c r="K88" i="2005"/>
  <c r="I88" i="2005"/>
  <c r="F88" i="2005" s="1"/>
  <c r="H88" i="2005"/>
  <c r="E88" i="2005"/>
  <c r="EH87" i="2005"/>
  <c r="EG87" i="2005"/>
  <c r="EE87" i="2005"/>
  <c r="ED87" i="2005"/>
  <c r="EA87" i="2005"/>
  <c r="DP87" i="2005"/>
  <c r="DO87" i="2005"/>
  <c r="DM87" i="2005"/>
  <c r="DL87" i="2005"/>
  <c r="DI87" i="2005"/>
  <c r="DG87" i="2005"/>
  <c r="DF87" i="2005"/>
  <c r="DD87" i="2005"/>
  <c r="DA87" i="2005" s="1"/>
  <c r="DC87" i="2005"/>
  <c r="CZ87" i="2005"/>
  <c r="CO87" i="2005"/>
  <c r="CN87" i="2005"/>
  <c r="CL87" i="2005"/>
  <c r="CI87" i="2005" s="1"/>
  <c r="CK87" i="2005"/>
  <c r="CH87" i="2005"/>
  <c r="CF87" i="2005"/>
  <c r="BZ87" i="2005" s="1"/>
  <c r="CE87" i="2005"/>
  <c r="CC87" i="2005"/>
  <c r="CB87" i="2005"/>
  <c r="BY87" i="2005"/>
  <c r="BW87" i="2005"/>
  <c r="BV87" i="2005"/>
  <c r="BT87" i="2005"/>
  <c r="BS87" i="2005"/>
  <c r="BP87" i="2005"/>
  <c r="BN87" i="2005"/>
  <c r="BM87" i="2005"/>
  <c r="BK87" i="2005"/>
  <c r="BJ87" i="2005"/>
  <c r="BG87" i="2005"/>
  <c r="AD87" i="2005"/>
  <c r="X87" i="2005"/>
  <c r="AC87" i="2005"/>
  <c r="W87" i="2005"/>
  <c r="U87" i="2005"/>
  <c r="T87" i="2005"/>
  <c r="R87" i="2005"/>
  <c r="Q87" i="2005"/>
  <c r="N87" i="2005"/>
  <c r="L87" i="2005"/>
  <c r="K87" i="2005"/>
  <c r="I87" i="2005"/>
  <c r="H87" i="2005"/>
  <c r="E87" i="2005"/>
  <c r="EH86" i="2005"/>
  <c r="EG86" i="2005"/>
  <c r="EE86" i="2005"/>
  <c r="ED86" i="2005"/>
  <c r="EA86" i="2005"/>
  <c r="DP86" i="2005"/>
  <c r="DO86" i="2005"/>
  <c r="DM86" i="2005"/>
  <c r="DL86" i="2005"/>
  <c r="DI86" i="2005"/>
  <c r="DG86" i="2005"/>
  <c r="DF86" i="2005"/>
  <c r="DD86" i="2005"/>
  <c r="DC86" i="2005"/>
  <c r="CZ86" i="2005"/>
  <c r="CO86" i="2005"/>
  <c r="CN86" i="2005"/>
  <c r="CL86" i="2005"/>
  <c r="CK86" i="2005"/>
  <c r="CH86" i="2005"/>
  <c r="CF86" i="2005"/>
  <c r="CE86" i="2005"/>
  <c r="CC86" i="2005"/>
  <c r="CB86" i="2005"/>
  <c r="BY86" i="2005"/>
  <c r="BW86" i="2005"/>
  <c r="BV86" i="2005"/>
  <c r="BT86" i="2005"/>
  <c r="BQ86" i="2005" s="1"/>
  <c r="BS86" i="2005"/>
  <c r="BP86" i="2005"/>
  <c r="BN86" i="2005"/>
  <c r="BM86" i="2005"/>
  <c r="BK86" i="2005"/>
  <c r="BJ86" i="2005"/>
  <c r="BG86" i="2005"/>
  <c r="AD86" i="2005"/>
  <c r="X86" i="2005" s="1"/>
  <c r="AC86" i="2005"/>
  <c r="W86" i="2005"/>
  <c r="U86" i="2005"/>
  <c r="T86" i="2005"/>
  <c r="R86" i="2005"/>
  <c r="Q86" i="2005"/>
  <c r="N86" i="2005"/>
  <c r="L86" i="2005"/>
  <c r="K86" i="2005"/>
  <c r="I86" i="2005"/>
  <c r="H86" i="2005"/>
  <c r="E86" i="2005"/>
  <c r="EH85" i="2005"/>
  <c r="EG85" i="2005"/>
  <c r="EE85" i="2005"/>
  <c r="ED85" i="2005"/>
  <c r="EA85" i="2005"/>
  <c r="DP85" i="2005"/>
  <c r="DO85" i="2005"/>
  <c r="DM85" i="2005"/>
  <c r="DL85" i="2005"/>
  <c r="DI85" i="2005"/>
  <c r="DG85" i="2005"/>
  <c r="DF85" i="2005"/>
  <c r="DD85" i="2005"/>
  <c r="DA85" i="2005" s="1"/>
  <c r="DC85" i="2005"/>
  <c r="CZ85" i="2005"/>
  <c r="CO85" i="2005"/>
  <c r="CN85" i="2005"/>
  <c r="CL85" i="2005"/>
  <c r="CK85" i="2005"/>
  <c r="CH85" i="2005"/>
  <c r="CF85" i="2005"/>
  <c r="CE85" i="2005"/>
  <c r="CC85" i="2005"/>
  <c r="CB85" i="2005"/>
  <c r="BY85" i="2005"/>
  <c r="BW85" i="2005"/>
  <c r="BV85" i="2005"/>
  <c r="BT85" i="2005"/>
  <c r="BQ85" i="2005" s="1"/>
  <c r="BS85" i="2005"/>
  <c r="BP85" i="2005"/>
  <c r="BN85" i="2005"/>
  <c r="BM85" i="2005"/>
  <c r="BK85" i="2005"/>
  <c r="BJ85" i="2005"/>
  <c r="BG85" i="2005"/>
  <c r="AD85" i="2005"/>
  <c r="X85" i="2005" s="1"/>
  <c r="AC85" i="2005"/>
  <c r="W85" i="2005"/>
  <c r="U85" i="2005"/>
  <c r="T85" i="2005"/>
  <c r="R85" i="2005"/>
  <c r="Q85" i="2005"/>
  <c r="N85" i="2005"/>
  <c r="L85" i="2005"/>
  <c r="K85" i="2005"/>
  <c r="I85" i="2005"/>
  <c r="H85" i="2005"/>
  <c r="E85" i="2005"/>
  <c r="EH84" i="2005"/>
  <c r="EG84" i="2005"/>
  <c r="EE84" i="2005"/>
  <c r="ED84" i="2005"/>
  <c r="EA84" i="2005"/>
  <c r="DP84" i="2005"/>
  <c r="DO84" i="2005"/>
  <c r="DM84" i="2005"/>
  <c r="DL84" i="2005"/>
  <c r="DI84" i="2005"/>
  <c r="DG84" i="2005"/>
  <c r="DF84" i="2005"/>
  <c r="DD84" i="2005"/>
  <c r="DC84" i="2005"/>
  <c r="CZ84" i="2005"/>
  <c r="CO84" i="2005"/>
  <c r="CI84" i="2005" s="1"/>
  <c r="CN84" i="2005"/>
  <c r="CL84" i="2005"/>
  <c r="CK84" i="2005"/>
  <c r="CH84" i="2005"/>
  <c r="CF84" i="2005"/>
  <c r="CE84" i="2005"/>
  <c r="CC84" i="2005"/>
  <c r="CB84" i="2005"/>
  <c r="BY84" i="2005"/>
  <c r="BW84" i="2005"/>
  <c r="BV84" i="2005"/>
  <c r="BT84" i="2005"/>
  <c r="BS84" i="2005"/>
  <c r="BP84" i="2005"/>
  <c r="BN84" i="2005"/>
  <c r="BM84" i="2005"/>
  <c r="BK84" i="2005"/>
  <c r="BJ84" i="2005"/>
  <c r="BG84" i="2005"/>
  <c r="AD84" i="2005"/>
  <c r="X84" i="2005" s="1"/>
  <c r="AC84" i="2005"/>
  <c r="W84" i="2005"/>
  <c r="U84" i="2005"/>
  <c r="T84" i="2005"/>
  <c r="R84" i="2005"/>
  <c r="Q84" i="2005"/>
  <c r="N84" i="2005"/>
  <c r="L84" i="2005"/>
  <c r="K84" i="2005"/>
  <c r="I84" i="2005"/>
  <c r="H84" i="2005"/>
  <c r="E84" i="2005"/>
  <c r="EH83" i="2005"/>
  <c r="EG83" i="2005"/>
  <c r="EE83" i="2005"/>
  <c r="ED83" i="2005"/>
  <c r="EA83" i="2005"/>
  <c r="DP83" i="2005"/>
  <c r="DJ83" i="2005" s="1"/>
  <c r="DO83" i="2005"/>
  <c r="DM83" i="2005"/>
  <c r="DL83" i="2005"/>
  <c r="DI83" i="2005"/>
  <c r="DG83" i="2005"/>
  <c r="DF83" i="2005"/>
  <c r="DD83" i="2005"/>
  <c r="DC83" i="2005"/>
  <c r="CZ83" i="2005"/>
  <c r="CO83" i="2005"/>
  <c r="CN83" i="2005"/>
  <c r="CL83" i="2005"/>
  <c r="CI83" i="2005" s="1"/>
  <c r="CK83" i="2005"/>
  <c r="CH83" i="2005"/>
  <c r="CF83" i="2005"/>
  <c r="CE83" i="2005"/>
  <c r="CC83" i="2005"/>
  <c r="BZ83" i="2005" s="1"/>
  <c r="CB83" i="2005"/>
  <c r="BY83" i="2005"/>
  <c r="BW83" i="2005"/>
  <c r="BV83" i="2005"/>
  <c r="BT83" i="2005"/>
  <c r="BS83" i="2005"/>
  <c r="BP83" i="2005"/>
  <c r="BN83" i="2005"/>
  <c r="BM83" i="2005"/>
  <c r="BK83" i="2005"/>
  <c r="BJ83" i="2005"/>
  <c r="BG83" i="2005"/>
  <c r="AD83" i="2005"/>
  <c r="X83" i="2005"/>
  <c r="AC83" i="2005"/>
  <c r="W83" i="2005"/>
  <c r="U83" i="2005"/>
  <c r="T83" i="2005"/>
  <c r="R83" i="2005"/>
  <c r="Q83" i="2005"/>
  <c r="N83" i="2005"/>
  <c r="L83" i="2005"/>
  <c r="K83" i="2005"/>
  <c r="I83" i="2005"/>
  <c r="H83" i="2005"/>
  <c r="E83" i="2005"/>
  <c r="EH82" i="2005"/>
  <c r="EG82" i="2005"/>
  <c r="EE82" i="2005"/>
  <c r="ED82" i="2005"/>
  <c r="EA82" i="2005"/>
  <c r="DP82" i="2005"/>
  <c r="DO82" i="2005"/>
  <c r="DM82" i="2005"/>
  <c r="DL82" i="2005"/>
  <c r="DI82" i="2005"/>
  <c r="DG82" i="2005"/>
  <c r="DF82" i="2005"/>
  <c r="DD82" i="2005"/>
  <c r="DC82" i="2005"/>
  <c r="CZ82" i="2005"/>
  <c r="CO82" i="2005"/>
  <c r="CN82" i="2005"/>
  <c r="CL82" i="2005"/>
  <c r="CK82" i="2005"/>
  <c r="CH82" i="2005"/>
  <c r="CF82" i="2005"/>
  <c r="CE82" i="2005"/>
  <c r="CC82" i="2005"/>
  <c r="CB82" i="2005"/>
  <c r="BY82" i="2005"/>
  <c r="BW82" i="2005"/>
  <c r="BQ82" i="2005" s="1"/>
  <c r="BV82" i="2005"/>
  <c r="BT82" i="2005"/>
  <c r="BS82" i="2005"/>
  <c r="BP82" i="2005"/>
  <c r="BN82" i="2005"/>
  <c r="BM82" i="2005"/>
  <c r="BK82" i="2005"/>
  <c r="BJ82" i="2005"/>
  <c r="BG82" i="2005"/>
  <c r="AD82" i="2005"/>
  <c r="X82" i="2005" s="1"/>
  <c r="AC82" i="2005"/>
  <c r="W82" i="2005"/>
  <c r="U82" i="2005"/>
  <c r="T82" i="2005"/>
  <c r="R82" i="2005"/>
  <c r="Q82" i="2005"/>
  <c r="N82" i="2005"/>
  <c r="L82" i="2005"/>
  <c r="K82" i="2005"/>
  <c r="I82" i="2005"/>
  <c r="H82" i="2005"/>
  <c r="E82" i="2005"/>
  <c r="EH81" i="2005"/>
  <c r="EG81" i="2005"/>
  <c r="EE81" i="2005"/>
  <c r="ED81" i="2005"/>
  <c r="EA81" i="2005"/>
  <c r="DP81" i="2005"/>
  <c r="DJ81" i="2005" s="1"/>
  <c r="DO81" i="2005"/>
  <c r="DM81" i="2005"/>
  <c r="DL81" i="2005"/>
  <c r="DI81" i="2005"/>
  <c r="DG81" i="2005"/>
  <c r="DF81" i="2005"/>
  <c r="DD81" i="2005"/>
  <c r="DA81" i="2005" s="1"/>
  <c r="DC81" i="2005"/>
  <c r="CZ81" i="2005"/>
  <c r="CO81" i="2005"/>
  <c r="CN81" i="2005"/>
  <c r="CL81" i="2005"/>
  <c r="CK81" i="2005"/>
  <c r="CH81" i="2005"/>
  <c r="CF81" i="2005"/>
  <c r="CE81" i="2005"/>
  <c r="CC81" i="2005"/>
  <c r="CB81" i="2005"/>
  <c r="BY81" i="2005"/>
  <c r="BW81" i="2005"/>
  <c r="BV81" i="2005"/>
  <c r="BT81" i="2005"/>
  <c r="BQ81" i="2005" s="1"/>
  <c r="BS81" i="2005"/>
  <c r="BP81" i="2005"/>
  <c r="BN81" i="2005"/>
  <c r="BM81" i="2005"/>
  <c r="BK81" i="2005"/>
  <c r="BJ81" i="2005"/>
  <c r="BG81" i="2005"/>
  <c r="AD81" i="2005"/>
  <c r="X81" i="2005"/>
  <c r="AC81" i="2005"/>
  <c r="W81" i="2005"/>
  <c r="U81" i="2005"/>
  <c r="T81" i="2005"/>
  <c r="R81" i="2005"/>
  <c r="Q81" i="2005"/>
  <c r="N81" i="2005"/>
  <c r="L81" i="2005"/>
  <c r="K81" i="2005"/>
  <c r="I81" i="2005"/>
  <c r="H81" i="2005"/>
  <c r="E81" i="2005"/>
  <c r="EH80" i="2005"/>
  <c r="EG80" i="2005"/>
  <c r="EE80" i="2005"/>
  <c r="ED80" i="2005"/>
  <c r="EA80" i="2005"/>
  <c r="DP80" i="2005"/>
  <c r="DO80" i="2005"/>
  <c r="DM80" i="2005"/>
  <c r="DL80" i="2005"/>
  <c r="DI80" i="2005"/>
  <c r="DG80" i="2005"/>
  <c r="DF80" i="2005"/>
  <c r="DD80" i="2005"/>
  <c r="DC80" i="2005"/>
  <c r="CZ80" i="2005"/>
  <c r="CO80" i="2005"/>
  <c r="CN80" i="2005"/>
  <c r="CL80" i="2005"/>
  <c r="CK80" i="2005"/>
  <c r="CH80" i="2005"/>
  <c r="CF80" i="2005"/>
  <c r="CE80" i="2005"/>
  <c r="CC80" i="2005"/>
  <c r="CB80" i="2005"/>
  <c r="BY80" i="2005"/>
  <c r="BW80" i="2005"/>
  <c r="BV80" i="2005"/>
  <c r="BT80" i="2005"/>
  <c r="BS80" i="2005"/>
  <c r="BP80" i="2005"/>
  <c r="BN80" i="2005"/>
  <c r="BM80" i="2005"/>
  <c r="BK80" i="2005"/>
  <c r="BJ80" i="2005"/>
  <c r="BG80" i="2005"/>
  <c r="AD80" i="2005"/>
  <c r="X80" i="2005" s="1"/>
  <c r="AC80" i="2005"/>
  <c r="W80" i="2005"/>
  <c r="U80" i="2005"/>
  <c r="T80" i="2005"/>
  <c r="R80" i="2005"/>
  <c r="Q80" i="2005"/>
  <c r="N80" i="2005"/>
  <c r="L80" i="2005"/>
  <c r="K80" i="2005"/>
  <c r="I80" i="2005"/>
  <c r="H80" i="2005"/>
  <c r="E80" i="2005"/>
  <c r="EH79" i="2005"/>
  <c r="EG79" i="2005"/>
  <c r="EE79" i="2005"/>
  <c r="ED79" i="2005"/>
  <c r="EA79" i="2005"/>
  <c r="DP79" i="2005"/>
  <c r="DO79" i="2005"/>
  <c r="DM79" i="2005"/>
  <c r="DJ79" i="2005" s="1"/>
  <c r="DL79" i="2005"/>
  <c r="DI79" i="2005"/>
  <c r="DG79" i="2005"/>
  <c r="DA79" i="2005" s="1"/>
  <c r="DF79" i="2005"/>
  <c r="DD79" i="2005"/>
  <c r="DC79" i="2005"/>
  <c r="CZ79" i="2005"/>
  <c r="CO79" i="2005"/>
  <c r="CI79" i="2005" s="1"/>
  <c r="CN79" i="2005"/>
  <c r="CL79" i="2005"/>
  <c r="CK79" i="2005"/>
  <c r="CH79" i="2005"/>
  <c r="CF79" i="2005"/>
  <c r="CE79" i="2005"/>
  <c r="CC79" i="2005"/>
  <c r="CB79" i="2005"/>
  <c r="BY79" i="2005"/>
  <c r="BW79" i="2005"/>
  <c r="BV79" i="2005"/>
  <c r="BT79" i="2005"/>
  <c r="BS79" i="2005"/>
  <c r="BP79" i="2005"/>
  <c r="BN79" i="2005"/>
  <c r="BM79" i="2005"/>
  <c r="BK79" i="2005"/>
  <c r="BJ79" i="2005"/>
  <c r="BG79" i="2005"/>
  <c r="AD79" i="2005"/>
  <c r="X79" i="2005" s="1"/>
  <c r="AC79" i="2005"/>
  <c r="W79" i="2005"/>
  <c r="U79" i="2005"/>
  <c r="T79" i="2005"/>
  <c r="R79" i="2005"/>
  <c r="Q79" i="2005"/>
  <c r="N79" i="2005"/>
  <c r="L79" i="2005"/>
  <c r="K79" i="2005"/>
  <c r="I79" i="2005"/>
  <c r="H79" i="2005"/>
  <c r="E79" i="2005"/>
  <c r="EH78" i="2005"/>
  <c r="EG78" i="2005"/>
  <c r="EE78" i="2005"/>
  <c r="ED78" i="2005"/>
  <c r="EA78" i="2005"/>
  <c r="DP78" i="2005"/>
  <c r="DO78" i="2005"/>
  <c r="DM78" i="2005"/>
  <c r="DL78" i="2005"/>
  <c r="DI78" i="2005"/>
  <c r="DG78" i="2005"/>
  <c r="DF78" i="2005"/>
  <c r="DD78" i="2005"/>
  <c r="DC78" i="2005"/>
  <c r="CZ78" i="2005"/>
  <c r="CO78" i="2005"/>
  <c r="CN78" i="2005"/>
  <c r="CL78" i="2005"/>
  <c r="CK78" i="2005"/>
  <c r="CH78" i="2005"/>
  <c r="CF78" i="2005"/>
  <c r="CE78" i="2005"/>
  <c r="CC78" i="2005"/>
  <c r="CB78" i="2005"/>
  <c r="BY78" i="2005"/>
  <c r="BW78" i="2005"/>
  <c r="BQ78" i="2005" s="1"/>
  <c r="BV78" i="2005"/>
  <c r="BT78" i="2005"/>
  <c r="BS78" i="2005"/>
  <c r="BP78" i="2005"/>
  <c r="BN78" i="2005"/>
  <c r="BM78" i="2005"/>
  <c r="BK78" i="2005"/>
  <c r="BJ78" i="2005"/>
  <c r="BG78" i="2005"/>
  <c r="AD78" i="2005"/>
  <c r="X78" i="2005" s="1"/>
  <c r="AC78" i="2005"/>
  <c r="W78" i="2005"/>
  <c r="U78" i="2005"/>
  <c r="T78" i="2005"/>
  <c r="R78" i="2005"/>
  <c r="Q78" i="2005"/>
  <c r="N78" i="2005"/>
  <c r="L78" i="2005"/>
  <c r="K78" i="2005"/>
  <c r="I78" i="2005"/>
  <c r="H78" i="2005"/>
  <c r="E78" i="2005"/>
  <c r="EH77" i="2005"/>
  <c r="EG77" i="2005"/>
  <c r="EE77" i="2005"/>
  <c r="ED77" i="2005"/>
  <c r="EA77" i="2005"/>
  <c r="DP77" i="2005"/>
  <c r="DJ77" i="2005" s="1"/>
  <c r="DO77" i="2005"/>
  <c r="DM77" i="2005"/>
  <c r="DL77" i="2005"/>
  <c r="DI77" i="2005"/>
  <c r="DG77" i="2005"/>
  <c r="DA77" i="2005" s="1"/>
  <c r="DF77" i="2005"/>
  <c r="DD77" i="2005"/>
  <c r="DC77" i="2005"/>
  <c r="CZ77" i="2005"/>
  <c r="CO77" i="2005"/>
  <c r="CN77" i="2005"/>
  <c r="CL77" i="2005"/>
  <c r="CK77" i="2005"/>
  <c r="CH77" i="2005"/>
  <c r="CF77" i="2005"/>
  <c r="CE77" i="2005"/>
  <c r="CC77" i="2005"/>
  <c r="CB77" i="2005"/>
  <c r="BY77" i="2005"/>
  <c r="BW77" i="2005"/>
  <c r="BQ77" i="2005" s="1"/>
  <c r="BV77" i="2005"/>
  <c r="BT77" i="2005"/>
  <c r="BS77" i="2005"/>
  <c r="BP77" i="2005"/>
  <c r="BN77" i="2005"/>
  <c r="BM77" i="2005"/>
  <c r="BK77" i="2005"/>
  <c r="BJ77" i="2005"/>
  <c r="BG77" i="2005"/>
  <c r="AD77" i="2005"/>
  <c r="X77" i="2005"/>
  <c r="AC77" i="2005"/>
  <c r="W77" i="2005"/>
  <c r="U77" i="2005"/>
  <c r="T77" i="2005"/>
  <c r="R77" i="2005"/>
  <c r="Q77" i="2005"/>
  <c r="N77" i="2005"/>
  <c r="L77" i="2005"/>
  <c r="I77" i="2005"/>
  <c r="H77" i="2005"/>
  <c r="E77" i="2005"/>
  <c r="EH76" i="2005"/>
  <c r="EG76" i="2005"/>
  <c r="EE76" i="2005"/>
  <c r="EB76" i="2005" s="1"/>
  <c r="ED76" i="2005"/>
  <c r="EA76" i="2005"/>
  <c r="DP76" i="2005"/>
  <c r="DO76" i="2005"/>
  <c r="DM76" i="2005"/>
  <c r="DL76" i="2005"/>
  <c r="DI76" i="2005"/>
  <c r="DG76" i="2005"/>
  <c r="DF76" i="2005"/>
  <c r="DD76" i="2005"/>
  <c r="DC76" i="2005"/>
  <c r="CZ76" i="2005"/>
  <c r="CO76" i="2005"/>
  <c r="CN76" i="2005"/>
  <c r="CL76" i="2005"/>
  <c r="CI76" i="2005" s="1"/>
  <c r="CK76" i="2005"/>
  <c r="CH76" i="2005"/>
  <c r="CF76" i="2005"/>
  <c r="CE76" i="2005"/>
  <c r="CC76" i="2005"/>
  <c r="CB76" i="2005"/>
  <c r="BY76" i="2005"/>
  <c r="BW76" i="2005"/>
  <c r="BV76" i="2005"/>
  <c r="BT76" i="2005"/>
  <c r="BS76" i="2005"/>
  <c r="BP76" i="2005"/>
  <c r="BN76" i="2005"/>
  <c r="BM76" i="2005"/>
  <c r="BK76" i="2005"/>
  <c r="BJ76" i="2005"/>
  <c r="BG76" i="2005"/>
  <c r="AD76" i="2005"/>
  <c r="X76" i="2005"/>
  <c r="AC76" i="2005"/>
  <c r="W76" i="2005"/>
  <c r="U76" i="2005"/>
  <c r="T76" i="2005"/>
  <c r="R76" i="2005"/>
  <c r="Q76" i="2005"/>
  <c r="N76" i="2005"/>
  <c r="L76" i="2005"/>
  <c r="K76" i="2005"/>
  <c r="I76" i="2005"/>
  <c r="H76" i="2005"/>
  <c r="E76" i="2005"/>
  <c r="EH75" i="2005"/>
  <c r="EG75" i="2005"/>
  <c r="EE75" i="2005"/>
  <c r="ED75" i="2005"/>
  <c r="EA75" i="2005"/>
  <c r="DP75" i="2005"/>
  <c r="DO75" i="2005"/>
  <c r="DM75" i="2005"/>
  <c r="DL75" i="2005"/>
  <c r="DI75" i="2005"/>
  <c r="DG75" i="2005"/>
  <c r="DF75" i="2005"/>
  <c r="DD75" i="2005"/>
  <c r="DA75" i="2005" s="1"/>
  <c r="DC75" i="2005"/>
  <c r="CZ75" i="2005"/>
  <c r="CO75" i="2005"/>
  <c r="CN75" i="2005"/>
  <c r="CL75" i="2005"/>
  <c r="CK75" i="2005"/>
  <c r="CH75" i="2005"/>
  <c r="CF75" i="2005"/>
  <c r="BZ75" i="2005" s="1"/>
  <c r="CE75" i="2005"/>
  <c r="CC75" i="2005"/>
  <c r="CB75" i="2005"/>
  <c r="BY75" i="2005"/>
  <c r="BW75" i="2005"/>
  <c r="BV75" i="2005"/>
  <c r="BT75" i="2005"/>
  <c r="BQ75" i="2005" s="1"/>
  <c r="BS75" i="2005"/>
  <c r="BP75" i="2005"/>
  <c r="BN75" i="2005"/>
  <c r="BM75" i="2005"/>
  <c r="BK75" i="2005"/>
  <c r="BH75" i="2005" s="1"/>
  <c r="BJ75" i="2005"/>
  <c r="BG75" i="2005"/>
  <c r="AD75" i="2005"/>
  <c r="X75" i="2005"/>
  <c r="AC75" i="2005"/>
  <c r="W75" i="2005"/>
  <c r="U75" i="2005"/>
  <c r="T75" i="2005"/>
  <c r="R75" i="2005"/>
  <c r="Q75" i="2005"/>
  <c r="N75" i="2005"/>
  <c r="L75" i="2005"/>
  <c r="K75" i="2005"/>
  <c r="I75" i="2005"/>
  <c r="H75" i="2005"/>
  <c r="E75" i="2005"/>
  <c r="EH74" i="2005"/>
  <c r="EG74" i="2005"/>
  <c r="EE74" i="2005"/>
  <c r="ED74" i="2005"/>
  <c r="EA74" i="2005"/>
  <c r="DP74" i="2005"/>
  <c r="DO74" i="2005"/>
  <c r="DM74" i="2005"/>
  <c r="DL74" i="2005"/>
  <c r="DI74" i="2005"/>
  <c r="DG74" i="2005"/>
  <c r="DF74" i="2005"/>
  <c r="DD74" i="2005"/>
  <c r="DC74" i="2005"/>
  <c r="CZ74" i="2005"/>
  <c r="CO74" i="2005"/>
  <c r="CN74" i="2005"/>
  <c r="CL74" i="2005"/>
  <c r="CK74" i="2005"/>
  <c r="CH74" i="2005"/>
  <c r="CF74" i="2005"/>
  <c r="CE74" i="2005"/>
  <c r="CC74" i="2005"/>
  <c r="CB74" i="2005"/>
  <c r="BY74" i="2005"/>
  <c r="BW74" i="2005"/>
  <c r="BV74" i="2005"/>
  <c r="BT74" i="2005"/>
  <c r="BS74" i="2005"/>
  <c r="BP74" i="2005"/>
  <c r="BN74" i="2005"/>
  <c r="BM74" i="2005"/>
  <c r="BK74" i="2005"/>
  <c r="BJ74" i="2005"/>
  <c r="BG74" i="2005"/>
  <c r="AD74" i="2005"/>
  <c r="X74" i="2005" s="1"/>
  <c r="AC74" i="2005"/>
  <c r="W74" i="2005"/>
  <c r="U74" i="2005"/>
  <c r="O74" i="2005" s="1"/>
  <c r="T74" i="2005"/>
  <c r="R74" i="2005"/>
  <c r="Q74" i="2005"/>
  <c r="N74" i="2005"/>
  <c r="L74" i="2005"/>
  <c r="K74" i="2005"/>
  <c r="I74" i="2005"/>
  <c r="H74" i="2005"/>
  <c r="E74" i="2005"/>
  <c r="EH73" i="2005"/>
  <c r="EG73" i="2005"/>
  <c r="EE73" i="2005"/>
  <c r="ED73" i="2005"/>
  <c r="EA73" i="2005"/>
  <c r="DP73" i="2005"/>
  <c r="DO73" i="2005"/>
  <c r="DM73" i="2005"/>
  <c r="DL73" i="2005"/>
  <c r="DI73" i="2005"/>
  <c r="DG73" i="2005"/>
  <c r="DF73" i="2005"/>
  <c r="DD73" i="2005"/>
  <c r="DC73" i="2005"/>
  <c r="CZ73" i="2005"/>
  <c r="CO73" i="2005"/>
  <c r="CN73" i="2005"/>
  <c r="CL73" i="2005"/>
  <c r="CK73" i="2005"/>
  <c r="CH73" i="2005"/>
  <c r="CF73" i="2005"/>
  <c r="CE73" i="2005"/>
  <c r="CC73" i="2005"/>
  <c r="CB73" i="2005"/>
  <c r="BY73" i="2005"/>
  <c r="BW73" i="2005"/>
  <c r="BV73" i="2005"/>
  <c r="BT73" i="2005"/>
  <c r="BS73" i="2005"/>
  <c r="BP73" i="2005"/>
  <c r="BN73" i="2005"/>
  <c r="BM73" i="2005"/>
  <c r="BK73" i="2005"/>
  <c r="BJ73" i="2005"/>
  <c r="BG73" i="2005"/>
  <c r="AD73" i="2005"/>
  <c r="X73" i="2005" s="1"/>
  <c r="AC73" i="2005"/>
  <c r="W73" i="2005"/>
  <c r="U73" i="2005"/>
  <c r="T73" i="2005"/>
  <c r="R73" i="2005"/>
  <c r="Q73" i="2005"/>
  <c r="N73" i="2005"/>
  <c r="L73" i="2005"/>
  <c r="K73" i="2005"/>
  <c r="I73" i="2005"/>
  <c r="H73" i="2005"/>
  <c r="E73" i="2005"/>
  <c r="EH72" i="2005"/>
  <c r="EG72" i="2005"/>
  <c r="EE72" i="2005"/>
  <c r="ED72" i="2005"/>
  <c r="EA72" i="2005"/>
  <c r="DP72" i="2005"/>
  <c r="DO72" i="2005"/>
  <c r="DM72" i="2005"/>
  <c r="DL72" i="2005"/>
  <c r="DI72" i="2005"/>
  <c r="DG72" i="2005"/>
  <c r="DF72" i="2005"/>
  <c r="DD72" i="2005"/>
  <c r="DC72" i="2005"/>
  <c r="CZ72" i="2005"/>
  <c r="CO72" i="2005"/>
  <c r="CN72" i="2005"/>
  <c r="CL72" i="2005"/>
  <c r="CK72" i="2005"/>
  <c r="CH72" i="2005"/>
  <c r="CF72" i="2005"/>
  <c r="CE72" i="2005"/>
  <c r="CC72" i="2005"/>
  <c r="BZ72" i="2005" s="1"/>
  <c r="CB72" i="2005"/>
  <c r="BY72" i="2005"/>
  <c r="BW72" i="2005"/>
  <c r="BV72" i="2005"/>
  <c r="BT72" i="2005"/>
  <c r="BS72" i="2005"/>
  <c r="BP72" i="2005"/>
  <c r="BN72" i="2005"/>
  <c r="BM72" i="2005"/>
  <c r="BK72" i="2005"/>
  <c r="BJ72" i="2005"/>
  <c r="BG72" i="2005"/>
  <c r="AD72" i="2005"/>
  <c r="X72" i="2005" s="1"/>
  <c r="AC72" i="2005"/>
  <c r="W72" i="2005"/>
  <c r="U72" i="2005"/>
  <c r="T72" i="2005"/>
  <c r="R72" i="2005"/>
  <c r="Q72" i="2005"/>
  <c r="N72" i="2005"/>
  <c r="L72" i="2005"/>
  <c r="K72" i="2005"/>
  <c r="I72" i="2005"/>
  <c r="H72" i="2005"/>
  <c r="E72" i="2005"/>
  <c r="EH71" i="2005"/>
  <c r="EG71" i="2005"/>
  <c r="EE71" i="2005"/>
  <c r="EB71" i="2005" s="1"/>
  <c r="ED71" i="2005"/>
  <c r="EA71" i="2005"/>
  <c r="DP71" i="2005"/>
  <c r="DO71" i="2005"/>
  <c r="DM71" i="2005"/>
  <c r="DL71" i="2005"/>
  <c r="DI71" i="2005"/>
  <c r="DG71" i="2005"/>
  <c r="DF71" i="2005"/>
  <c r="DD71" i="2005"/>
  <c r="DC71" i="2005"/>
  <c r="CZ71" i="2005"/>
  <c r="CO71" i="2005"/>
  <c r="CN71" i="2005"/>
  <c r="CL71" i="2005"/>
  <c r="CK71" i="2005"/>
  <c r="CH71" i="2005"/>
  <c r="CF71" i="2005"/>
  <c r="CE71" i="2005"/>
  <c r="CC71" i="2005"/>
  <c r="CB71" i="2005"/>
  <c r="BY71" i="2005"/>
  <c r="BW71" i="2005"/>
  <c r="BQ71" i="2005" s="1"/>
  <c r="BV71" i="2005"/>
  <c r="BT71" i="2005"/>
  <c r="BS71" i="2005"/>
  <c r="BP71" i="2005"/>
  <c r="BN71" i="2005"/>
  <c r="BM71" i="2005"/>
  <c r="BK71" i="2005"/>
  <c r="BJ71" i="2005"/>
  <c r="BG71" i="2005"/>
  <c r="AD71" i="2005"/>
  <c r="X71" i="2005"/>
  <c r="AC71" i="2005"/>
  <c r="W71" i="2005"/>
  <c r="U71" i="2005"/>
  <c r="T71" i="2005"/>
  <c r="R71" i="2005"/>
  <c r="Q71" i="2005"/>
  <c r="N71" i="2005"/>
  <c r="L71" i="2005"/>
  <c r="K71" i="2005"/>
  <c r="I71" i="2005"/>
  <c r="F71" i="2005" s="1"/>
  <c r="H71" i="2005"/>
  <c r="E71" i="2005"/>
  <c r="EH70" i="2005"/>
  <c r="EG70" i="2005"/>
  <c r="EE70" i="2005"/>
  <c r="ED70" i="2005"/>
  <c r="EA70" i="2005"/>
  <c r="DP70" i="2005"/>
  <c r="DO70" i="2005"/>
  <c r="DM70" i="2005"/>
  <c r="DL70" i="2005"/>
  <c r="DI70" i="2005"/>
  <c r="DG70" i="2005"/>
  <c r="DF70" i="2005"/>
  <c r="DD70" i="2005"/>
  <c r="DC70" i="2005"/>
  <c r="CZ70" i="2005"/>
  <c r="CO70" i="2005"/>
  <c r="CN70" i="2005"/>
  <c r="CL70" i="2005"/>
  <c r="CI70" i="2005" s="1"/>
  <c r="CK70" i="2005"/>
  <c r="CH70" i="2005"/>
  <c r="CF70" i="2005"/>
  <c r="BZ70" i="2005" s="1"/>
  <c r="CE70" i="2005"/>
  <c r="CC70" i="2005"/>
  <c r="CB70" i="2005"/>
  <c r="BY70" i="2005"/>
  <c r="BW70" i="2005"/>
  <c r="BV70" i="2005"/>
  <c r="BT70" i="2005"/>
  <c r="BS70" i="2005"/>
  <c r="BP70" i="2005"/>
  <c r="BN70" i="2005"/>
  <c r="BM70" i="2005"/>
  <c r="BK70" i="2005"/>
  <c r="BJ70" i="2005"/>
  <c r="BG70" i="2005"/>
  <c r="AD70" i="2005"/>
  <c r="X70" i="2005"/>
  <c r="AC70" i="2005"/>
  <c r="W70" i="2005"/>
  <c r="U70" i="2005"/>
  <c r="T70" i="2005"/>
  <c r="R70" i="2005"/>
  <c r="O70" i="2005" s="1"/>
  <c r="Q70" i="2005"/>
  <c r="N70" i="2005"/>
  <c r="L70" i="2005"/>
  <c r="K70" i="2005"/>
  <c r="I70" i="2005"/>
  <c r="H70" i="2005"/>
  <c r="E70" i="2005"/>
  <c r="EH69" i="2005"/>
  <c r="EG69" i="2005"/>
  <c r="EE69" i="2005"/>
  <c r="ED69" i="2005"/>
  <c r="EA69" i="2005"/>
  <c r="DP69" i="2005"/>
  <c r="DO69" i="2005"/>
  <c r="DM69" i="2005"/>
  <c r="DJ69" i="2005" s="1"/>
  <c r="DL69" i="2005"/>
  <c r="DI69" i="2005"/>
  <c r="DG69" i="2005"/>
  <c r="DF69" i="2005"/>
  <c r="DD69" i="2005"/>
  <c r="DC69" i="2005"/>
  <c r="CZ69" i="2005"/>
  <c r="CO69" i="2005"/>
  <c r="CN69" i="2005"/>
  <c r="CL69" i="2005"/>
  <c r="CK69" i="2005"/>
  <c r="CH69" i="2005"/>
  <c r="CF69" i="2005"/>
  <c r="CE69" i="2005"/>
  <c r="CC69" i="2005"/>
  <c r="CB69" i="2005"/>
  <c r="BY69" i="2005"/>
  <c r="BW69" i="2005"/>
  <c r="BV69" i="2005"/>
  <c r="BT69" i="2005"/>
  <c r="BS69" i="2005"/>
  <c r="BP69" i="2005"/>
  <c r="BN69" i="2005"/>
  <c r="BM69" i="2005"/>
  <c r="BK69" i="2005"/>
  <c r="BJ69" i="2005"/>
  <c r="BG69" i="2005"/>
  <c r="AD69" i="2005"/>
  <c r="X69" i="2005" s="1"/>
  <c r="AC69" i="2005"/>
  <c r="W69" i="2005"/>
  <c r="U69" i="2005"/>
  <c r="T69" i="2005"/>
  <c r="R69" i="2005"/>
  <c r="O69" i="2005" s="1"/>
  <c r="Q69" i="2005"/>
  <c r="N69" i="2005"/>
  <c r="L69" i="2005"/>
  <c r="K69" i="2005"/>
  <c r="I69" i="2005"/>
  <c r="H69" i="2005"/>
  <c r="E69" i="2005"/>
  <c r="EH68" i="2005"/>
  <c r="EG68" i="2005"/>
  <c r="EE68" i="2005"/>
  <c r="ED68" i="2005"/>
  <c r="EA68" i="2005"/>
  <c r="DP68" i="2005"/>
  <c r="DO68" i="2005"/>
  <c r="DM68" i="2005"/>
  <c r="DL68" i="2005"/>
  <c r="DI68" i="2005"/>
  <c r="DG68" i="2005"/>
  <c r="DF68" i="2005"/>
  <c r="DD68" i="2005"/>
  <c r="DC68" i="2005"/>
  <c r="CZ68" i="2005"/>
  <c r="CO68" i="2005"/>
  <c r="CN68" i="2005"/>
  <c r="CL68" i="2005"/>
  <c r="CH68" i="2005"/>
  <c r="CF68" i="2005"/>
  <c r="CE68" i="2005"/>
  <c r="CC68" i="2005"/>
  <c r="CB68" i="2005"/>
  <c r="BY68" i="2005"/>
  <c r="BW68" i="2005"/>
  <c r="BV68" i="2005"/>
  <c r="BT68" i="2005"/>
  <c r="BS68" i="2005"/>
  <c r="BP68" i="2005"/>
  <c r="BN68" i="2005"/>
  <c r="BM68" i="2005"/>
  <c r="BK68" i="2005"/>
  <c r="BH68" i="2005" s="1"/>
  <c r="BJ68" i="2005"/>
  <c r="BG68" i="2005"/>
  <c r="AD68" i="2005"/>
  <c r="X68" i="2005" s="1"/>
  <c r="AC68" i="2005"/>
  <c r="W68" i="2005"/>
  <c r="U68" i="2005"/>
  <c r="T68" i="2005"/>
  <c r="R68" i="2005"/>
  <c r="Q68" i="2005"/>
  <c r="N68" i="2005"/>
  <c r="L68" i="2005"/>
  <c r="K68" i="2005"/>
  <c r="I68" i="2005"/>
  <c r="H68" i="2005"/>
  <c r="E68" i="2005"/>
  <c r="EH67" i="2005"/>
  <c r="EG67" i="2005"/>
  <c r="EE67" i="2005"/>
  <c r="ED67" i="2005"/>
  <c r="EA67" i="2005"/>
  <c r="DP67" i="2005"/>
  <c r="DO67" i="2005"/>
  <c r="DM67" i="2005"/>
  <c r="DL67" i="2005"/>
  <c r="DI67" i="2005"/>
  <c r="DG67" i="2005"/>
  <c r="DF67" i="2005"/>
  <c r="DD67" i="2005"/>
  <c r="DC67" i="2005"/>
  <c r="CZ67" i="2005"/>
  <c r="CO67" i="2005"/>
  <c r="CN67" i="2005"/>
  <c r="CL67" i="2005"/>
  <c r="CH67" i="2005"/>
  <c r="CF67" i="2005"/>
  <c r="CE67" i="2005"/>
  <c r="CC67" i="2005"/>
  <c r="CB67" i="2005"/>
  <c r="BY67" i="2005"/>
  <c r="BW67" i="2005"/>
  <c r="BV67" i="2005"/>
  <c r="BT67" i="2005"/>
  <c r="BS67" i="2005"/>
  <c r="BP67" i="2005"/>
  <c r="BN67" i="2005"/>
  <c r="BM67" i="2005"/>
  <c r="BK67" i="2005"/>
  <c r="BJ67" i="2005"/>
  <c r="BG67" i="2005"/>
  <c r="AD67" i="2005"/>
  <c r="X67" i="2005" s="1"/>
  <c r="AC67" i="2005"/>
  <c r="W67" i="2005"/>
  <c r="U67" i="2005"/>
  <c r="T67" i="2005"/>
  <c r="R67" i="2005"/>
  <c r="Q67" i="2005"/>
  <c r="N67" i="2005"/>
  <c r="L67" i="2005"/>
  <c r="K67" i="2005"/>
  <c r="I67" i="2005"/>
  <c r="H67" i="2005"/>
  <c r="E67" i="2005"/>
  <c r="EH66" i="2005"/>
  <c r="EG66" i="2005"/>
  <c r="EE66" i="2005"/>
  <c r="EB66" i="2005" s="1"/>
  <c r="ED66" i="2005"/>
  <c r="EA66" i="2005"/>
  <c r="DP66" i="2005"/>
  <c r="DO66" i="2005"/>
  <c r="DM66" i="2005"/>
  <c r="DL66" i="2005"/>
  <c r="DI66" i="2005"/>
  <c r="DG66" i="2005"/>
  <c r="DF66" i="2005"/>
  <c r="DD66" i="2005"/>
  <c r="DC66" i="2005"/>
  <c r="CZ66" i="2005"/>
  <c r="CO66" i="2005"/>
  <c r="CN66" i="2005"/>
  <c r="CL66" i="2005"/>
  <c r="CH66" i="2005"/>
  <c r="CF66" i="2005"/>
  <c r="CE66" i="2005"/>
  <c r="CC66" i="2005"/>
  <c r="CB66" i="2005"/>
  <c r="BY66" i="2005"/>
  <c r="BW66" i="2005"/>
  <c r="BV66" i="2005"/>
  <c r="BT66" i="2005"/>
  <c r="BS66" i="2005"/>
  <c r="BP66" i="2005"/>
  <c r="BN66" i="2005"/>
  <c r="BH66" i="2005" s="1"/>
  <c r="BM66" i="2005"/>
  <c r="BK66" i="2005"/>
  <c r="BJ66" i="2005"/>
  <c r="BG66" i="2005"/>
  <c r="AD66" i="2005"/>
  <c r="X66" i="2005" s="1"/>
  <c r="AC66" i="2005"/>
  <c r="W66" i="2005"/>
  <c r="U66" i="2005"/>
  <c r="O66" i="2005" s="1"/>
  <c r="T66" i="2005"/>
  <c r="R66" i="2005"/>
  <c r="Q66" i="2005"/>
  <c r="N66" i="2005"/>
  <c r="L66" i="2005"/>
  <c r="K66" i="2005"/>
  <c r="I66" i="2005"/>
  <c r="H66" i="2005"/>
  <c r="E66" i="2005"/>
  <c r="EH65" i="2005"/>
  <c r="EG65" i="2005"/>
  <c r="EE65" i="2005"/>
  <c r="ED65" i="2005"/>
  <c r="EA65" i="2005"/>
  <c r="DP65" i="2005"/>
  <c r="DO65" i="2005"/>
  <c r="DM65" i="2005"/>
  <c r="DL65" i="2005"/>
  <c r="DI65" i="2005"/>
  <c r="DG65" i="2005"/>
  <c r="DF65" i="2005"/>
  <c r="DD65" i="2005"/>
  <c r="DC65" i="2005"/>
  <c r="CZ65" i="2005"/>
  <c r="CO65" i="2005"/>
  <c r="CN65" i="2005"/>
  <c r="CL65" i="2005"/>
  <c r="CH65" i="2005"/>
  <c r="CF65" i="2005"/>
  <c r="CE65" i="2005"/>
  <c r="CC65" i="2005"/>
  <c r="CB65" i="2005"/>
  <c r="BY65" i="2005"/>
  <c r="BW65" i="2005"/>
  <c r="BV65" i="2005"/>
  <c r="BT65" i="2005"/>
  <c r="BS65" i="2005"/>
  <c r="BP65" i="2005"/>
  <c r="BN65" i="2005"/>
  <c r="BM65" i="2005"/>
  <c r="BK65" i="2005"/>
  <c r="BJ65" i="2005"/>
  <c r="BG65" i="2005"/>
  <c r="AD65" i="2005"/>
  <c r="X65" i="2005" s="1"/>
  <c r="AC65" i="2005"/>
  <c r="W65" i="2005"/>
  <c r="U65" i="2005"/>
  <c r="T65" i="2005"/>
  <c r="R65" i="2005"/>
  <c r="Q65" i="2005"/>
  <c r="N65" i="2005"/>
  <c r="I65" i="2005"/>
  <c r="F65" i="2005"/>
  <c r="H65" i="2005"/>
  <c r="E65" i="2005"/>
  <c r="EH64" i="2005"/>
  <c r="EB64" i="2005" s="1"/>
  <c r="EG64" i="2005"/>
  <c r="EE64" i="2005"/>
  <c r="ED64" i="2005"/>
  <c r="EA64" i="2005"/>
  <c r="DP64" i="2005"/>
  <c r="DO64" i="2005"/>
  <c r="DM64" i="2005"/>
  <c r="DL64" i="2005"/>
  <c r="DI64" i="2005"/>
  <c r="DG64" i="2005"/>
  <c r="DF64" i="2005"/>
  <c r="DD64" i="2005"/>
  <c r="DA64" i="2005" s="1"/>
  <c r="DC64" i="2005"/>
  <c r="CZ64" i="2005"/>
  <c r="CO64" i="2005"/>
  <c r="CN64" i="2005"/>
  <c r="CL64" i="2005"/>
  <c r="CH64" i="2005"/>
  <c r="CF64" i="2005"/>
  <c r="CE64" i="2005"/>
  <c r="CC64" i="2005"/>
  <c r="BZ64" i="2005" s="1"/>
  <c r="CB64" i="2005"/>
  <c r="BY64" i="2005"/>
  <c r="BW64" i="2005"/>
  <c r="BV64" i="2005"/>
  <c r="BT64" i="2005"/>
  <c r="BS64" i="2005"/>
  <c r="BP64" i="2005"/>
  <c r="BN64" i="2005"/>
  <c r="BM64" i="2005"/>
  <c r="BK64" i="2005"/>
  <c r="BJ64" i="2005"/>
  <c r="BG64" i="2005"/>
  <c r="AD64" i="2005"/>
  <c r="X64" i="2005" s="1"/>
  <c r="AC64" i="2005"/>
  <c r="W64" i="2005"/>
  <c r="U64" i="2005"/>
  <c r="T64" i="2005"/>
  <c r="R64" i="2005"/>
  <c r="Q64" i="2005"/>
  <c r="N64" i="2005"/>
  <c r="L64" i="2005"/>
  <c r="K64" i="2005"/>
  <c r="I64" i="2005"/>
  <c r="H64" i="2005"/>
  <c r="E64" i="2005"/>
  <c r="EH63" i="2005"/>
  <c r="EG63" i="2005"/>
  <c r="EE63" i="2005"/>
  <c r="ED63" i="2005"/>
  <c r="EA63" i="2005"/>
  <c r="DP63" i="2005"/>
  <c r="DO63" i="2005"/>
  <c r="DM63" i="2005"/>
  <c r="DL63" i="2005"/>
  <c r="DI63" i="2005"/>
  <c r="DG63" i="2005"/>
  <c r="DF63" i="2005"/>
  <c r="DD63" i="2005"/>
  <c r="DC63" i="2005"/>
  <c r="CZ63" i="2005"/>
  <c r="CO63" i="2005"/>
  <c r="CN63" i="2005"/>
  <c r="CL63" i="2005"/>
  <c r="CH63" i="2005"/>
  <c r="CF63" i="2005"/>
  <c r="CE63" i="2005"/>
  <c r="CC63" i="2005"/>
  <c r="BZ63" i="2005" s="1"/>
  <c r="CB63" i="2005"/>
  <c r="BY63" i="2005"/>
  <c r="BW63" i="2005"/>
  <c r="BV63" i="2005"/>
  <c r="BT63" i="2005"/>
  <c r="BQ63" i="2005" s="1"/>
  <c r="BS63" i="2005"/>
  <c r="BP63" i="2005"/>
  <c r="BN63" i="2005"/>
  <c r="BM63" i="2005"/>
  <c r="BK63" i="2005"/>
  <c r="BJ63" i="2005"/>
  <c r="BG63" i="2005"/>
  <c r="AD63" i="2005"/>
  <c r="X63" i="2005" s="1"/>
  <c r="AC63" i="2005"/>
  <c r="W63" i="2005"/>
  <c r="U63" i="2005"/>
  <c r="O63" i="2005" s="1"/>
  <c r="T63" i="2005"/>
  <c r="R63" i="2005"/>
  <c r="Q63" i="2005"/>
  <c r="N63" i="2005"/>
  <c r="L63" i="2005"/>
  <c r="K63" i="2005"/>
  <c r="I63" i="2005"/>
  <c r="H63" i="2005"/>
  <c r="E63" i="2005"/>
  <c r="EH62" i="2005"/>
  <c r="EG62" i="2005"/>
  <c r="EE62" i="2005"/>
  <c r="ED62" i="2005"/>
  <c r="EA62" i="2005"/>
  <c r="DP62" i="2005"/>
  <c r="DO62" i="2005"/>
  <c r="DM62" i="2005"/>
  <c r="DJ62" i="2005" s="1"/>
  <c r="DL62" i="2005"/>
  <c r="DI62" i="2005"/>
  <c r="DG62" i="2005"/>
  <c r="DF62" i="2005"/>
  <c r="DD62" i="2005"/>
  <c r="DC62" i="2005"/>
  <c r="CZ62" i="2005"/>
  <c r="CO62" i="2005"/>
  <c r="CN62" i="2005"/>
  <c r="CL62" i="2005"/>
  <c r="CH62" i="2005"/>
  <c r="CF62" i="2005"/>
  <c r="CE62" i="2005"/>
  <c r="CC62" i="2005"/>
  <c r="CB62" i="2005"/>
  <c r="BY62" i="2005"/>
  <c r="BW62" i="2005"/>
  <c r="BV62" i="2005"/>
  <c r="BT62" i="2005"/>
  <c r="BS62" i="2005"/>
  <c r="BP62" i="2005"/>
  <c r="BN62" i="2005"/>
  <c r="BM62" i="2005"/>
  <c r="BK62" i="2005"/>
  <c r="BJ62" i="2005"/>
  <c r="BG62" i="2005"/>
  <c r="AD62" i="2005"/>
  <c r="X62" i="2005" s="1"/>
  <c r="AC62" i="2005"/>
  <c r="W62" i="2005"/>
  <c r="U62" i="2005"/>
  <c r="T62" i="2005"/>
  <c r="R62" i="2005"/>
  <c r="Q62" i="2005"/>
  <c r="N62" i="2005"/>
  <c r="L62" i="2005"/>
  <c r="K62" i="2005"/>
  <c r="I62" i="2005"/>
  <c r="H62" i="2005"/>
  <c r="E62" i="2005"/>
  <c r="EH61" i="2005"/>
  <c r="EG61" i="2005"/>
  <c r="EE61" i="2005"/>
  <c r="ED61" i="2005"/>
  <c r="EA61" i="2005"/>
  <c r="DP61" i="2005"/>
  <c r="DO61" i="2005"/>
  <c r="DM61" i="2005"/>
  <c r="DL61" i="2005"/>
  <c r="DI61" i="2005"/>
  <c r="DG61" i="2005"/>
  <c r="DF61" i="2005"/>
  <c r="DD61" i="2005"/>
  <c r="DC61" i="2005"/>
  <c r="CZ61" i="2005"/>
  <c r="CO61" i="2005"/>
  <c r="CN61" i="2005"/>
  <c r="CL61" i="2005"/>
  <c r="CH61" i="2005"/>
  <c r="CF61" i="2005"/>
  <c r="CE61" i="2005"/>
  <c r="CC61" i="2005"/>
  <c r="CB61" i="2005"/>
  <c r="BY61" i="2005"/>
  <c r="BW61" i="2005"/>
  <c r="BV61" i="2005"/>
  <c r="BT61" i="2005"/>
  <c r="BS61" i="2005"/>
  <c r="BP61" i="2005"/>
  <c r="BN61" i="2005"/>
  <c r="BM61" i="2005"/>
  <c r="BK61" i="2005"/>
  <c r="BJ61" i="2005"/>
  <c r="BG61" i="2005"/>
  <c r="AD61" i="2005"/>
  <c r="X61" i="2005" s="1"/>
  <c r="AC61" i="2005"/>
  <c r="W61" i="2005"/>
  <c r="U61" i="2005"/>
  <c r="T61" i="2005"/>
  <c r="R61" i="2005"/>
  <c r="O61" i="2005" s="1"/>
  <c r="Q61" i="2005"/>
  <c r="N61" i="2005"/>
  <c r="L61" i="2005"/>
  <c r="K61" i="2005"/>
  <c r="I61" i="2005"/>
  <c r="H61" i="2005"/>
  <c r="E61" i="2005"/>
  <c r="EH60" i="2005"/>
  <c r="EG60" i="2005"/>
  <c r="EE60" i="2005"/>
  <c r="ED60" i="2005"/>
  <c r="EA60" i="2005"/>
  <c r="DP60" i="2005"/>
  <c r="DO60" i="2005"/>
  <c r="DM60" i="2005"/>
  <c r="DL60" i="2005"/>
  <c r="DI60" i="2005"/>
  <c r="DG60" i="2005"/>
  <c r="DF60" i="2005"/>
  <c r="DD60" i="2005"/>
  <c r="DA60" i="2005" s="1"/>
  <c r="DC60" i="2005"/>
  <c r="CZ60" i="2005"/>
  <c r="CO60" i="2005"/>
  <c r="CN60" i="2005"/>
  <c r="CL60" i="2005"/>
  <c r="CH60" i="2005"/>
  <c r="CF60" i="2005"/>
  <c r="CE60" i="2005"/>
  <c r="CC60" i="2005"/>
  <c r="CB60" i="2005"/>
  <c r="BY60" i="2005"/>
  <c r="BW60" i="2005"/>
  <c r="BV60" i="2005"/>
  <c r="BT60" i="2005"/>
  <c r="BS60" i="2005"/>
  <c r="BP60" i="2005"/>
  <c r="BN60" i="2005"/>
  <c r="BM60" i="2005"/>
  <c r="BK60" i="2005"/>
  <c r="BJ60" i="2005"/>
  <c r="BG60" i="2005"/>
  <c r="AD60" i="2005"/>
  <c r="X60" i="2005" s="1"/>
  <c r="AC60" i="2005"/>
  <c r="W60" i="2005"/>
  <c r="U60" i="2005"/>
  <c r="T60" i="2005"/>
  <c r="R60" i="2005"/>
  <c r="Q60" i="2005"/>
  <c r="N60" i="2005"/>
  <c r="L60" i="2005"/>
  <c r="K60" i="2005"/>
  <c r="I60" i="2005"/>
  <c r="H60" i="2005"/>
  <c r="E60" i="2005"/>
  <c r="EH59" i="2005"/>
  <c r="EG59" i="2005"/>
  <c r="EE59" i="2005"/>
  <c r="EB59" i="2005" s="1"/>
  <c r="ED59" i="2005"/>
  <c r="EA59" i="2005"/>
  <c r="DP59" i="2005"/>
  <c r="DJ59" i="2005" s="1"/>
  <c r="DO59" i="2005"/>
  <c r="DM59" i="2005"/>
  <c r="DL59" i="2005"/>
  <c r="DI59" i="2005"/>
  <c r="DG59" i="2005"/>
  <c r="DF59" i="2005"/>
  <c r="DD59" i="2005"/>
  <c r="DC59" i="2005"/>
  <c r="CZ59" i="2005"/>
  <c r="CO59" i="2005"/>
  <c r="CN59" i="2005"/>
  <c r="CL59" i="2005"/>
  <c r="CF59" i="2005"/>
  <c r="CE59" i="2005"/>
  <c r="CC59" i="2005"/>
  <c r="CB59" i="2005"/>
  <c r="BY59" i="2005"/>
  <c r="BW59" i="2005"/>
  <c r="BV59" i="2005"/>
  <c r="BT59" i="2005"/>
  <c r="BS59" i="2005"/>
  <c r="BP59" i="2005"/>
  <c r="BN59" i="2005"/>
  <c r="BM59" i="2005"/>
  <c r="BK59" i="2005"/>
  <c r="BJ59" i="2005"/>
  <c r="BG59" i="2005"/>
  <c r="AD59" i="2005"/>
  <c r="X59" i="2005"/>
  <c r="AC59" i="2005"/>
  <c r="W59" i="2005"/>
  <c r="U59" i="2005"/>
  <c r="T59" i="2005"/>
  <c r="R59" i="2005"/>
  <c r="Q59" i="2005"/>
  <c r="N59" i="2005"/>
  <c r="L59" i="2005"/>
  <c r="K59" i="2005"/>
  <c r="I59" i="2005"/>
  <c r="H59" i="2005"/>
  <c r="E59" i="2005"/>
  <c r="EH58" i="2005"/>
  <c r="EG58" i="2005"/>
  <c r="EE58" i="2005"/>
  <c r="ED58" i="2005"/>
  <c r="EA58" i="2005"/>
  <c r="DP58" i="2005"/>
  <c r="DO58" i="2005"/>
  <c r="DM58" i="2005"/>
  <c r="DL58" i="2005"/>
  <c r="DI58" i="2005"/>
  <c r="DG58" i="2005"/>
  <c r="DF58" i="2005"/>
  <c r="DD58" i="2005"/>
  <c r="DC58" i="2005"/>
  <c r="CZ58" i="2005"/>
  <c r="CO58" i="2005"/>
  <c r="CN58" i="2005"/>
  <c r="CL58" i="2005"/>
  <c r="CF58" i="2005"/>
  <c r="CE58" i="2005"/>
  <c r="CC58" i="2005"/>
  <c r="CB58" i="2005"/>
  <c r="BY58" i="2005"/>
  <c r="BW58" i="2005"/>
  <c r="BV58" i="2005"/>
  <c r="BT58" i="2005"/>
  <c r="BS58" i="2005"/>
  <c r="BP58" i="2005"/>
  <c r="BN58" i="2005"/>
  <c r="BM58" i="2005"/>
  <c r="BK58" i="2005"/>
  <c r="BJ58" i="2005"/>
  <c r="BG58" i="2005"/>
  <c r="AD58" i="2005"/>
  <c r="X58" i="2005"/>
  <c r="AC58" i="2005"/>
  <c r="W58" i="2005"/>
  <c r="U58" i="2005"/>
  <c r="T58" i="2005"/>
  <c r="R58" i="2005"/>
  <c r="Q58" i="2005"/>
  <c r="N58" i="2005"/>
  <c r="L58" i="2005"/>
  <c r="K58" i="2005"/>
  <c r="I58" i="2005"/>
  <c r="H58" i="2005"/>
  <c r="E58" i="2005"/>
  <c r="DJ57" i="2005"/>
  <c r="CZ57" i="2005"/>
  <c r="CO57" i="2005"/>
  <c r="CN57" i="2005"/>
  <c r="CL57" i="2005"/>
  <c r="CI57" i="2005" s="1"/>
  <c r="CF57" i="2005"/>
  <c r="CE57" i="2005"/>
  <c r="CC57" i="2005"/>
  <c r="CB57" i="2005"/>
  <c r="BY57" i="2005"/>
  <c r="BW57" i="2005"/>
  <c r="BV57" i="2005"/>
  <c r="BT57" i="2005"/>
  <c r="BS57" i="2005"/>
  <c r="BP57" i="2005"/>
  <c r="BN57" i="2005"/>
  <c r="BH57" i="2005"/>
  <c r="BM57" i="2005"/>
  <c r="X57" i="2005"/>
  <c r="W57" i="2005"/>
  <c r="U57" i="2005"/>
  <c r="T57" i="2005"/>
  <c r="R57" i="2005"/>
  <c r="Q57" i="2005"/>
  <c r="N57" i="2005"/>
  <c r="L57" i="2005"/>
  <c r="K57" i="2005"/>
  <c r="I57" i="2005"/>
  <c r="F57" i="2005" s="1"/>
  <c r="H57" i="2005"/>
  <c r="E57" i="2005"/>
  <c r="EH56" i="2005"/>
  <c r="EE56" i="2005"/>
  <c r="EA56" i="2005"/>
  <c r="DP56" i="2005"/>
  <c r="DM56" i="2005"/>
  <c r="DI56" i="2005"/>
  <c r="DG56" i="2005"/>
  <c r="DD56" i="2005"/>
  <c r="CZ56" i="2005"/>
  <c r="CO56" i="2005"/>
  <c r="CL56" i="2005"/>
  <c r="CH56" i="2005"/>
  <c r="CF56" i="2005"/>
  <c r="CC56" i="2005"/>
  <c r="BY56" i="2005"/>
  <c r="BW56" i="2005"/>
  <c r="BT56" i="2005"/>
  <c r="BP56" i="2005"/>
  <c r="BN56" i="2005"/>
  <c r="BK56" i="2005"/>
  <c r="BG56" i="2005"/>
  <c r="AD56" i="2005"/>
  <c r="X56" i="2005"/>
  <c r="W56" i="2005"/>
  <c r="U56" i="2005"/>
  <c r="R56" i="2005"/>
  <c r="N56" i="2005"/>
  <c r="L56" i="2005"/>
  <c r="I56" i="2005"/>
  <c r="E56" i="2005"/>
  <c r="EH55" i="2005"/>
  <c r="EE55" i="2005"/>
  <c r="EA55" i="2005"/>
  <c r="DP55" i="2005"/>
  <c r="DM55" i="2005"/>
  <c r="DI55" i="2005"/>
  <c r="DG55" i="2005"/>
  <c r="DD55" i="2005"/>
  <c r="CZ55" i="2005"/>
  <c r="CO55" i="2005"/>
  <c r="CL55" i="2005"/>
  <c r="CH55" i="2005"/>
  <c r="CF55" i="2005"/>
  <c r="CC55" i="2005"/>
  <c r="BY55" i="2005"/>
  <c r="BW55" i="2005"/>
  <c r="BT55" i="2005"/>
  <c r="BP55" i="2005"/>
  <c r="BN55" i="2005"/>
  <c r="BK55" i="2005"/>
  <c r="BG55" i="2005"/>
  <c r="AD55" i="2005"/>
  <c r="X55" i="2005" s="1"/>
  <c r="W55" i="2005"/>
  <c r="U55" i="2005"/>
  <c r="R55" i="2005"/>
  <c r="N55" i="2005"/>
  <c r="L55" i="2005"/>
  <c r="I55" i="2005"/>
  <c r="E55" i="2005"/>
  <c r="EH54" i="2005"/>
  <c r="EE54" i="2005"/>
  <c r="EA54" i="2005"/>
  <c r="DP54" i="2005"/>
  <c r="DM54" i="2005"/>
  <c r="DI54" i="2005"/>
  <c r="DG54" i="2005"/>
  <c r="DD54" i="2005"/>
  <c r="DA54" i="2005" s="1"/>
  <c r="CZ54" i="2005"/>
  <c r="CO54" i="2005"/>
  <c r="CL54" i="2005"/>
  <c r="CH54" i="2005"/>
  <c r="CF54" i="2005"/>
  <c r="CC54" i="2005"/>
  <c r="BY54" i="2005"/>
  <c r="BW54" i="2005"/>
  <c r="BT54" i="2005"/>
  <c r="BP54" i="2005"/>
  <c r="BN54" i="2005"/>
  <c r="BK54" i="2005"/>
  <c r="BG54" i="2005"/>
  <c r="AD54" i="2005"/>
  <c r="X54" i="2005"/>
  <c r="W54" i="2005"/>
  <c r="U54" i="2005"/>
  <c r="R54" i="2005"/>
  <c r="N54" i="2005"/>
  <c r="L54" i="2005"/>
  <c r="I54" i="2005"/>
  <c r="E54" i="2005"/>
  <c r="EH53" i="2005"/>
  <c r="EE53" i="2005"/>
  <c r="EA53" i="2005"/>
  <c r="DP53" i="2005"/>
  <c r="DM53" i="2005"/>
  <c r="DI53" i="2005"/>
  <c r="DG53" i="2005"/>
  <c r="DD53" i="2005"/>
  <c r="CZ53" i="2005"/>
  <c r="CO53" i="2005"/>
  <c r="CL53" i="2005"/>
  <c r="CH53" i="2005"/>
  <c r="CF53" i="2005"/>
  <c r="CC53" i="2005"/>
  <c r="BZ53" i="2005" s="1"/>
  <c r="BY53" i="2005"/>
  <c r="BW53" i="2005"/>
  <c r="BT53" i="2005"/>
  <c r="BP53" i="2005"/>
  <c r="BN53" i="2005"/>
  <c r="BK53" i="2005"/>
  <c r="BG53" i="2005"/>
  <c r="AD53" i="2005"/>
  <c r="X53" i="2005" s="1"/>
  <c r="W53" i="2005"/>
  <c r="U53" i="2005"/>
  <c r="R53" i="2005"/>
  <c r="N53" i="2005"/>
  <c r="L53" i="2005"/>
  <c r="I53" i="2005"/>
  <c r="E53" i="2005"/>
  <c r="EH52" i="2005"/>
  <c r="EE52" i="2005"/>
  <c r="EA52" i="2005"/>
  <c r="DP52" i="2005"/>
  <c r="DM52" i="2005"/>
  <c r="DI52" i="2005"/>
  <c r="DG52" i="2005"/>
  <c r="DD52" i="2005"/>
  <c r="CZ52" i="2005"/>
  <c r="CO52" i="2005"/>
  <c r="CL52" i="2005"/>
  <c r="CH52" i="2005"/>
  <c r="CF52" i="2005"/>
  <c r="BZ52" i="2005" s="1"/>
  <c r="CC52" i="2005"/>
  <c r="BY52" i="2005"/>
  <c r="BW52" i="2005"/>
  <c r="BT52" i="2005"/>
  <c r="BP52" i="2005"/>
  <c r="BN52" i="2005"/>
  <c r="BK52" i="2005"/>
  <c r="BH52" i="2005" s="1"/>
  <c r="BG52" i="2005"/>
  <c r="AD52" i="2005"/>
  <c r="X52" i="2005"/>
  <c r="W52" i="2005"/>
  <c r="U52" i="2005"/>
  <c r="R52" i="2005"/>
  <c r="N52" i="2005"/>
  <c r="L52" i="2005"/>
  <c r="I52" i="2005"/>
  <c r="E52" i="2005"/>
  <c r="EH51" i="2005"/>
  <c r="EE51" i="2005"/>
  <c r="EA51" i="2005"/>
  <c r="DP51" i="2005"/>
  <c r="DM51" i="2005"/>
  <c r="DI51" i="2005"/>
  <c r="DG51" i="2005"/>
  <c r="DD51" i="2005"/>
  <c r="CZ51" i="2005"/>
  <c r="CO51" i="2005"/>
  <c r="CL51" i="2005"/>
  <c r="CH51" i="2005"/>
  <c r="CF51" i="2005"/>
  <c r="CC51" i="2005"/>
  <c r="BY51" i="2005"/>
  <c r="BW51" i="2005"/>
  <c r="BT51" i="2005"/>
  <c r="BP51" i="2005"/>
  <c r="BN51" i="2005"/>
  <c r="BK51" i="2005"/>
  <c r="BG51" i="2005"/>
  <c r="AD51" i="2005"/>
  <c r="X51" i="2005" s="1"/>
  <c r="W51" i="2005"/>
  <c r="U51" i="2005"/>
  <c r="R51" i="2005"/>
  <c r="N51" i="2005"/>
  <c r="L51" i="2005"/>
  <c r="I51" i="2005"/>
  <c r="E51" i="2005"/>
  <c r="EH50" i="2005"/>
  <c r="EE50" i="2005"/>
  <c r="EA50" i="2005"/>
  <c r="DP50" i="2005"/>
  <c r="DM50" i="2005"/>
  <c r="DI50" i="2005"/>
  <c r="DG50" i="2005"/>
  <c r="DD50" i="2005"/>
  <c r="CZ50" i="2005"/>
  <c r="CO50" i="2005"/>
  <c r="CI50" i="2005" s="1"/>
  <c r="CL50" i="2005"/>
  <c r="CH50" i="2005"/>
  <c r="CF50" i="2005"/>
  <c r="CC50" i="2005"/>
  <c r="BY50" i="2005"/>
  <c r="BW50" i="2005"/>
  <c r="BT50" i="2005"/>
  <c r="BP50" i="2005"/>
  <c r="BN50" i="2005"/>
  <c r="BK50" i="2005"/>
  <c r="BG50" i="2005"/>
  <c r="AD50" i="2005"/>
  <c r="X50" i="2005" s="1"/>
  <c r="W50" i="2005"/>
  <c r="U50" i="2005"/>
  <c r="R50" i="2005"/>
  <c r="N50" i="2005"/>
  <c r="L50" i="2005"/>
  <c r="I50" i="2005"/>
  <c r="E50" i="2005"/>
  <c r="EH49" i="2005"/>
  <c r="EE49" i="2005"/>
  <c r="EA49" i="2005"/>
  <c r="DP49" i="2005"/>
  <c r="DJ49" i="2005" s="1"/>
  <c r="DM49" i="2005"/>
  <c r="DI49" i="2005"/>
  <c r="DG49" i="2005"/>
  <c r="DD49" i="2005"/>
  <c r="CZ49" i="2005"/>
  <c r="CO49" i="2005"/>
  <c r="CL49" i="2005"/>
  <c r="CH49" i="2005"/>
  <c r="CF49" i="2005"/>
  <c r="CC49" i="2005"/>
  <c r="BY49" i="2005"/>
  <c r="BW49" i="2005"/>
  <c r="BT49" i="2005"/>
  <c r="BP49" i="2005"/>
  <c r="BN49" i="2005"/>
  <c r="BK49" i="2005"/>
  <c r="BG49" i="2005"/>
  <c r="AD49" i="2005"/>
  <c r="X49" i="2005" s="1"/>
  <c r="W49" i="2005"/>
  <c r="U49" i="2005"/>
  <c r="R49" i="2005"/>
  <c r="N49" i="2005"/>
  <c r="L49" i="2005"/>
  <c r="I49" i="2005"/>
  <c r="E49" i="2005"/>
  <c r="EH48" i="2005"/>
  <c r="EE48" i="2005"/>
  <c r="EB48" i="2005" s="1"/>
  <c r="EA48" i="2005"/>
  <c r="DP48" i="2005"/>
  <c r="DM48" i="2005"/>
  <c r="DI48" i="2005"/>
  <c r="DG48" i="2005"/>
  <c r="DD48" i="2005"/>
  <c r="CZ48" i="2005"/>
  <c r="CO48" i="2005"/>
  <c r="CL48" i="2005"/>
  <c r="CH48" i="2005"/>
  <c r="CF48" i="2005"/>
  <c r="CC48" i="2005"/>
  <c r="BY48" i="2005"/>
  <c r="BW48" i="2005"/>
  <c r="BT48" i="2005"/>
  <c r="BP48" i="2005"/>
  <c r="BN48" i="2005"/>
  <c r="BK48" i="2005"/>
  <c r="BG48" i="2005"/>
  <c r="AD48" i="2005"/>
  <c r="X48" i="2005"/>
  <c r="W48" i="2005"/>
  <c r="U48" i="2005"/>
  <c r="R48" i="2005"/>
  <c r="N48" i="2005"/>
  <c r="L48" i="2005"/>
  <c r="I48" i="2005"/>
  <c r="F48" i="2005" s="1"/>
  <c r="E48" i="2005"/>
  <c r="EH47" i="2005"/>
  <c r="EE47" i="2005"/>
  <c r="EA47" i="2005"/>
  <c r="DP47" i="2005"/>
  <c r="DM47" i="2005"/>
  <c r="DI47" i="2005"/>
  <c r="DG47" i="2005"/>
  <c r="DD47" i="2005"/>
  <c r="CZ47" i="2005"/>
  <c r="CO47" i="2005"/>
  <c r="CL47" i="2005"/>
  <c r="CH47" i="2005"/>
  <c r="CF47" i="2005"/>
  <c r="CC47" i="2005"/>
  <c r="BY47" i="2005"/>
  <c r="BW47" i="2005"/>
  <c r="BT47" i="2005"/>
  <c r="BP47" i="2005"/>
  <c r="BN47" i="2005"/>
  <c r="BK47" i="2005"/>
  <c r="BG47" i="2005"/>
  <c r="AD47" i="2005"/>
  <c r="X47" i="2005" s="1"/>
  <c r="W47" i="2005"/>
  <c r="U47" i="2005"/>
  <c r="R47" i="2005"/>
  <c r="N47" i="2005"/>
  <c r="L47" i="2005"/>
  <c r="I47" i="2005"/>
  <c r="F47" i="2005" s="1"/>
  <c r="E47" i="2005"/>
  <c r="EH46" i="2005"/>
  <c r="EE46" i="2005"/>
  <c r="EA46" i="2005"/>
  <c r="DP46" i="2005"/>
  <c r="DM46" i="2005"/>
  <c r="DI46" i="2005"/>
  <c r="DG46" i="2005"/>
  <c r="DD46" i="2005"/>
  <c r="CZ46" i="2005"/>
  <c r="CO46" i="2005"/>
  <c r="CL46" i="2005"/>
  <c r="CH46" i="2005"/>
  <c r="CF46" i="2005"/>
  <c r="CC46" i="2005"/>
  <c r="BY46" i="2005"/>
  <c r="BW46" i="2005"/>
  <c r="BT46" i="2005"/>
  <c r="BP46" i="2005"/>
  <c r="BN46" i="2005"/>
  <c r="BK46" i="2005"/>
  <c r="BG46" i="2005"/>
  <c r="AD46" i="2005"/>
  <c r="X46" i="2005"/>
  <c r="W46" i="2005"/>
  <c r="U46" i="2005"/>
  <c r="R46" i="2005"/>
  <c r="N46" i="2005"/>
  <c r="L46" i="2005"/>
  <c r="I46" i="2005"/>
  <c r="E46" i="2005"/>
  <c r="EA45" i="2005"/>
  <c r="DP45" i="2005"/>
  <c r="DM45" i="2005"/>
  <c r="DI45" i="2005"/>
  <c r="DG45" i="2005"/>
  <c r="DD45" i="2005"/>
  <c r="CZ45" i="2005"/>
  <c r="CO45" i="2005"/>
  <c r="CL45" i="2005"/>
  <c r="CH45" i="2005"/>
  <c r="CF45" i="2005"/>
  <c r="CC45" i="2005"/>
  <c r="BZ45" i="2005" s="1"/>
  <c r="BG45" i="2005"/>
  <c r="AD45" i="2005"/>
  <c r="X45" i="2005" s="1"/>
  <c r="W45" i="2005"/>
  <c r="U45" i="2005"/>
  <c r="R45" i="2005"/>
  <c r="N45" i="2005"/>
  <c r="L45" i="2005"/>
  <c r="I45" i="2005"/>
  <c r="E45" i="2005"/>
  <c r="EA44" i="2005"/>
  <c r="DI44" i="2005"/>
  <c r="CZ44" i="2005"/>
  <c r="CH44" i="2005"/>
  <c r="BY44" i="2005"/>
  <c r="BP44" i="2005"/>
  <c r="BG44" i="2005"/>
  <c r="W44" i="2005"/>
  <c r="N44" i="2005"/>
  <c r="E44" i="2005"/>
  <c r="EA43" i="2005"/>
  <c r="DI43" i="2005"/>
  <c r="CZ43" i="2005"/>
  <c r="CH43" i="2005"/>
  <c r="BY43" i="2005"/>
  <c r="BP43" i="2005"/>
  <c r="BG43" i="2005"/>
  <c r="W43" i="2005"/>
  <c r="N43" i="2005"/>
  <c r="E43" i="2005"/>
  <c r="EA42" i="2005"/>
  <c r="DI42" i="2005"/>
  <c r="CZ42" i="2005"/>
  <c r="CH42" i="2005"/>
  <c r="BY42" i="2005"/>
  <c r="BP42" i="2005"/>
  <c r="BG42" i="2005"/>
  <c r="W42" i="2005"/>
  <c r="N42" i="2005"/>
  <c r="E42" i="2005"/>
  <c r="EA41" i="2005"/>
  <c r="DI41" i="2005"/>
  <c r="CZ41" i="2005"/>
  <c r="CH41" i="2005"/>
  <c r="BY41" i="2005"/>
  <c r="BP41" i="2005"/>
  <c r="BG41" i="2005"/>
  <c r="W41" i="2005"/>
  <c r="N41" i="2005"/>
  <c r="E41" i="2005"/>
  <c r="EA40" i="2005"/>
  <c r="DI40" i="2005"/>
  <c r="CZ40" i="2005"/>
  <c r="CH40" i="2005"/>
  <c r="BY40" i="2005"/>
  <c r="BP40" i="2005"/>
  <c r="BG40" i="2005"/>
  <c r="W40" i="2005"/>
  <c r="N40" i="2005"/>
  <c r="E40" i="2005"/>
  <c r="EA39" i="2005"/>
  <c r="DI39" i="2005"/>
  <c r="CZ39" i="2005"/>
  <c r="CH39" i="2005"/>
  <c r="BY39" i="2005"/>
  <c r="BP39" i="2005"/>
  <c r="BG39" i="2005"/>
  <c r="W39" i="2005"/>
  <c r="N39" i="2005"/>
  <c r="E39" i="2005"/>
  <c r="EA38" i="2005"/>
  <c r="DI38" i="2005"/>
  <c r="CZ38" i="2005"/>
  <c r="CH38" i="2005"/>
  <c r="BY38" i="2005"/>
  <c r="BP38" i="2005"/>
  <c r="BG38" i="2005"/>
  <c r="W38" i="2005"/>
  <c r="N38" i="2005"/>
  <c r="EA37" i="2005"/>
  <c r="DI37" i="2005"/>
  <c r="CZ37" i="2005"/>
  <c r="CH37" i="2005"/>
  <c r="BY37" i="2005"/>
  <c r="BP37" i="2005"/>
  <c r="BG37" i="2005"/>
  <c r="W37" i="2005"/>
  <c r="N37" i="2005"/>
  <c r="E37" i="2005"/>
  <c r="EA36" i="2005"/>
  <c r="DI36" i="2005"/>
  <c r="CZ36" i="2005"/>
  <c r="CH36" i="2005"/>
  <c r="BY36" i="2005"/>
  <c r="BP36" i="2005"/>
  <c r="BG36" i="2005"/>
  <c r="W36" i="2005"/>
  <c r="N36" i="2005"/>
  <c r="E36" i="2005"/>
  <c r="EA35" i="2005"/>
  <c r="DI35" i="2005"/>
  <c r="CZ35" i="2005"/>
  <c r="CH35" i="2005"/>
  <c r="BY35" i="2005"/>
  <c r="BP35" i="2005"/>
  <c r="BG35" i="2005"/>
  <c r="W35" i="2005"/>
  <c r="N35" i="2005"/>
  <c r="E35" i="2005"/>
  <c r="EA34" i="2005"/>
  <c r="DI34" i="2005"/>
  <c r="CZ34" i="2005"/>
  <c r="CH34" i="2005"/>
  <c r="BY34" i="2005"/>
  <c r="BP34" i="2005"/>
  <c r="BG34" i="2005"/>
  <c r="W34" i="2005"/>
  <c r="N34" i="2005"/>
  <c r="E34" i="2005"/>
  <c r="EA33" i="2005"/>
  <c r="DI33" i="2005"/>
  <c r="CZ33" i="2005"/>
  <c r="CH33" i="2005"/>
  <c r="BY33" i="2005"/>
  <c r="BP33" i="2005"/>
  <c r="BG33" i="2005"/>
  <c r="W33" i="2005"/>
  <c r="N33" i="2005"/>
  <c r="E33" i="2005"/>
  <c r="EA32" i="2005"/>
  <c r="DI32" i="2005"/>
  <c r="CZ32" i="2005"/>
  <c r="CH32" i="2005"/>
  <c r="BY32" i="2005"/>
  <c r="BP32" i="2005"/>
  <c r="BG32" i="2005"/>
  <c r="W32" i="2005"/>
  <c r="N32" i="2005"/>
  <c r="E32" i="2005"/>
  <c r="EA31" i="2005"/>
  <c r="DI31" i="2005"/>
  <c r="CZ31" i="2005"/>
  <c r="CH31" i="2005"/>
  <c r="BY31" i="2005"/>
  <c r="BP31" i="2005"/>
  <c r="BG31" i="2005"/>
  <c r="W31" i="2005"/>
  <c r="N31" i="2005"/>
  <c r="E31" i="2005"/>
  <c r="EA30" i="2005"/>
  <c r="DI30" i="2005"/>
  <c r="CZ30" i="2005"/>
  <c r="CH30" i="2005"/>
  <c r="BY30" i="2005"/>
  <c r="BP30" i="2005"/>
  <c r="BG30" i="2005"/>
  <c r="W30" i="2005"/>
  <c r="N30" i="2005"/>
  <c r="E30" i="2005"/>
  <c r="EA29" i="2005"/>
  <c r="DI29" i="2005"/>
  <c r="CZ29" i="2005"/>
  <c r="CH29" i="2005"/>
  <c r="BY29" i="2005"/>
  <c r="BP29" i="2005"/>
  <c r="BG29" i="2005"/>
  <c r="W29" i="2005"/>
  <c r="N29" i="2005"/>
  <c r="E29" i="2005"/>
  <c r="EA28" i="2005"/>
  <c r="DI28" i="2005"/>
  <c r="CZ28" i="2005"/>
  <c r="CH28" i="2005"/>
  <c r="BY28" i="2005"/>
  <c r="BP28" i="2005"/>
  <c r="BG28" i="2005"/>
  <c r="W28" i="2005"/>
  <c r="N28" i="2005"/>
  <c r="E28" i="2005"/>
  <c r="EA27" i="2005"/>
  <c r="DI27" i="2005"/>
  <c r="CZ27" i="2005"/>
  <c r="CH27" i="2005"/>
  <c r="BY27" i="2005"/>
  <c r="BP27" i="2005"/>
  <c r="BG27" i="2005"/>
  <c r="W27" i="2005"/>
  <c r="N27" i="2005"/>
  <c r="E27" i="2005"/>
  <c r="EA26" i="2005"/>
  <c r="DI26" i="2005"/>
  <c r="CZ26" i="2005"/>
  <c r="CH26" i="2005"/>
  <c r="BY26" i="2005"/>
  <c r="BP26" i="2005"/>
  <c r="BG26" i="2005"/>
  <c r="W26" i="2005"/>
  <c r="N26" i="2005"/>
  <c r="E26" i="2005"/>
  <c r="EA25" i="2005"/>
  <c r="DI25" i="2005"/>
  <c r="CZ25" i="2005"/>
  <c r="CH25" i="2005"/>
  <c r="BY25" i="2005"/>
  <c r="BP25" i="2005"/>
  <c r="BG25" i="2005"/>
  <c r="W25" i="2005"/>
  <c r="N25" i="2005"/>
  <c r="E25" i="2005"/>
  <c r="EA24" i="2005"/>
  <c r="DI24" i="2005"/>
  <c r="CZ24" i="2005"/>
  <c r="CH24" i="2005"/>
  <c r="BY24" i="2005"/>
  <c r="BP24" i="2005"/>
  <c r="BG24" i="2005"/>
  <c r="W24" i="2005"/>
  <c r="N24" i="2005"/>
  <c r="E24" i="2005"/>
  <c r="EA23" i="2005"/>
  <c r="DI23" i="2005"/>
  <c r="CZ23" i="2005"/>
  <c r="CH23" i="2005"/>
  <c r="BY23" i="2005"/>
  <c r="BP23" i="2005"/>
  <c r="BG23" i="2005"/>
  <c r="W23" i="2005"/>
  <c r="N23" i="2005"/>
  <c r="E23" i="2005"/>
  <c r="EA22" i="2005"/>
  <c r="DI22" i="2005"/>
  <c r="CZ22" i="2005"/>
  <c r="CH22" i="2005"/>
  <c r="BY22" i="2005"/>
  <c r="BP22" i="2005"/>
  <c r="BG22" i="2005"/>
  <c r="W22" i="2005"/>
  <c r="N22" i="2005"/>
  <c r="E22" i="2005"/>
  <c r="EA21" i="2005"/>
  <c r="DI21" i="2005"/>
  <c r="CZ21" i="2005"/>
  <c r="CH21" i="2005"/>
  <c r="BY21" i="2005"/>
  <c r="BP21" i="2005"/>
  <c r="BG21" i="2005"/>
  <c r="W21" i="2005"/>
  <c r="N21" i="2005"/>
  <c r="E21" i="2005"/>
  <c r="O129" i="2005"/>
  <c r="F64" i="2005"/>
  <c r="CM189" i="2008"/>
  <c r="CM189" i="2006"/>
  <c r="DN191" i="2008"/>
  <c r="DN191" i="2006"/>
  <c r="K203" i="2005"/>
  <c r="J191" i="2006"/>
  <c r="T203" i="2005"/>
  <c r="S191" i="2006"/>
  <c r="K202" i="2005"/>
  <c r="J190" i="2006"/>
  <c r="T202" i="2005"/>
  <c r="S190" i="2006"/>
  <c r="T190" i="2006" s="1"/>
  <c r="BU189" i="2008"/>
  <c r="BU189" i="2006"/>
  <c r="CD189" i="2008"/>
  <c r="CD189" i="2006"/>
  <c r="CV189" i="2008"/>
  <c r="CV189" i="2006"/>
  <c r="DN189" i="2008"/>
  <c r="DN189" i="2006"/>
  <c r="BM203" i="2005"/>
  <c r="BL191" i="2008"/>
  <c r="BL191" i="2006"/>
  <c r="BU191" i="2008"/>
  <c r="BU191" i="2006"/>
  <c r="CD191" i="2008"/>
  <c r="CD191" i="2006"/>
  <c r="CM191" i="2008"/>
  <c r="CM191" i="2006"/>
  <c r="DF203" i="2005"/>
  <c r="CV191" i="2008"/>
  <c r="CV191" i="2006"/>
  <c r="T201" i="2005"/>
  <c r="S189" i="2006"/>
  <c r="T189" i="2006" s="1"/>
  <c r="BM202" i="2005"/>
  <c r="BL190" i="2008"/>
  <c r="BL190" i="2006"/>
  <c r="BU190" i="2008"/>
  <c r="BU190" i="2006"/>
  <c r="CD190" i="2008"/>
  <c r="CD190" i="2006"/>
  <c r="CM190" i="2008"/>
  <c r="CM190" i="2006"/>
  <c r="DF202" i="2005"/>
  <c r="CV190" i="2008"/>
  <c r="CV190" i="2006"/>
  <c r="DN190" i="2008"/>
  <c r="DN190" i="2006"/>
  <c r="BN178" i="2005"/>
  <c r="BH178" i="2005" s="1"/>
  <c r="BL178" i="2008"/>
  <c r="BL178" i="2006"/>
  <c r="BU178" i="2008"/>
  <c r="BU178" i="2006"/>
  <c r="CD178" i="2008"/>
  <c r="CD178" i="2006"/>
  <c r="CN178" i="2005"/>
  <c r="CM178" i="2008"/>
  <c r="CM178" i="2006"/>
  <c r="DG178" i="2005"/>
  <c r="DA178" i="2005" s="1"/>
  <c r="CV178" i="2008"/>
  <c r="CV178" i="2006"/>
  <c r="DN178" i="2008"/>
  <c r="DN178" i="2006"/>
  <c r="L179" i="2005"/>
  <c r="F179" i="2005"/>
  <c r="J179" i="2006"/>
  <c r="T179" i="2005"/>
  <c r="S179" i="2006"/>
  <c r="BM182" i="2005"/>
  <c r="BL182" i="2008"/>
  <c r="BL182" i="2006"/>
  <c r="BW182" i="2005"/>
  <c r="BQ182" i="2005"/>
  <c r="BU182" i="2008"/>
  <c r="BU182" i="2006"/>
  <c r="CD182" i="2008"/>
  <c r="CD182" i="2006"/>
  <c r="CM182" i="2008"/>
  <c r="CM182" i="2006"/>
  <c r="DF182" i="2005"/>
  <c r="CV182" i="2008"/>
  <c r="CV182" i="2006"/>
  <c r="DN182" i="2008"/>
  <c r="DN182" i="2006"/>
  <c r="K183" i="2005"/>
  <c r="J183" i="2006"/>
  <c r="T195" i="2006"/>
  <c r="U183" i="2006"/>
  <c r="O183" i="2006" s="1"/>
  <c r="T183" i="2006"/>
  <c r="BM186" i="2005"/>
  <c r="BL186" i="2008"/>
  <c r="BL186" i="2006"/>
  <c r="BU186" i="2008"/>
  <c r="BU186" i="2006"/>
  <c r="CD186" i="2008"/>
  <c r="CD186" i="2006"/>
  <c r="CN186" i="2005"/>
  <c r="CM186" i="2008"/>
  <c r="CM186" i="2006"/>
  <c r="CV186" i="2008"/>
  <c r="CV186" i="2006"/>
  <c r="DN186" i="2008"/>
  <c r="DN186" i="2006"/>
  <c r="K187" i="2006"/>
  <c r="K199" i="2006"/>
  <c r="L187" i="2006"/>
  <c r="F187" i="2006" s="1"/>
  <c r="T187" i="2005"/>
  <c r="S187" i="2006"/>
  <c r="CM177" i="2008"/>
  <c r="CM177" i="2006"/>
  <c r="DF177" i="2005"/>
  <c r="CV177" i="2008"/>
  <c r="CV177" i="2006"/>
  <c r="L178" i="2005"/>
  <c r="F178" i="2005" s="1"/>
  <c r="J178" i="2006"/>
  <c r="U178" i="2006"/>
  <c r="O178" i="2006" s="1"/>
  <c r="T178" i="2006"/>
  <c r="BM181" i="2005"/>
  <c r="BL181" i="2008"/>
  <c r="BL181" i="2006"/>
  <c r="BW181" i="2005"/>
  <c r="BQ181" i="2005" s="1"/>
  <c r="BU181" i="2008"/>
  <c r="BU181" i="2006"/>
  <c r="CD181" i="2008"/>
  <c r="CD181" i="2006"/>
  <c r="CM181" i="2008"/>
  <c r="CM181" i="2006"/>
  <c r="DF181" i="2005"/>
  <c r="CV181" i="2008"/>
  <c r="CV181" i="2006"/>
  <c r="DN181" i="2008"/>
  <c r="DN181" i="2006"/>
  <c r="K182" i="2005"/>
  <c r="J182" i="2006"/>
  <c r="U182" i="2005"/>
  <c r="O182" i="2005" s="1"/>
  <c r="S182" i="2006"/>
  <c r="BM185" i="2005"/>
  <c r="BL185" i="2008"/>
  <c r="BL185" i="2006"/>
  <c r="BU185" i="2008"/>
  <c r="BU185" i="2006"/>
  <c r="CD185" i="2008"/>
  <c r="CD185" i="2006"/>
  <c r="CM185" i="2008"/>
  <c r="CM185" i="2006"/>
  <c r="DF185" i="2005"/>
  <c r="CV185" i="2008"/>
  <c r="CV185" i="2006"/>
  <c r="DN185" i="2008"/>
  <c r="DN185" i="2006"/>
  <c r="K186" i="2005"/>
  <c r="J186" i="2006"/>
  <c r="T186" i="2006"/>
  <c r="U186" i="2006"/>
  <c r="O186" i="2006" s="1"/>
  <c r="T198" i="2006"/>
  <c r="BL177" i="2008"/>
  <c r="BL177" i="2006"/>
  <c r="BU177" i="2008"/>
  <c r="BU177" i="2006"/>
  <c r="BM180" i="2005"/>
  <c r="BL180" i="2008"/>
  <c r="BL180" i="2006"/>
  <c r="BU180" i="2008"/>
  <c r="BU180" i="2006"/>
  <c r="CD180" i="2008"/>
  <c r="CD180" i="2006"/>
  <c r="CM180" i="2008"/>
  <c r="CM180" i="2006"/>
  <c r="DF180" i="2005"/>
  <c r="CV180" i="2008"/>
  <c r="CV180" i="2006"/>
  <c r="DN180" i="2008"/>
  <c r="DN180" i="2006"/>
  <c r="K181" i="2005"/>
  <c r="J181" i="2006"/>
  <c r="T181" i="2006"/>
  <c r="U181" i="2006"/>
  <c r="O181" i="2006" s="1"/>
  <c r="T193" i="2006"/>
  <c r="BM184" i="2005"/>
  <c r="BL184" i="2008"/>
  <c r="BL184" i="2006"/>
  <c r="BU184" i="2008"/>
  <c r="BU184" i="2006"/>
  <c r="CD184" i="2008"/>
  <c r="CD184" i="2006"/>
  <c r="CM184" i="2008"/>
  <c r="CM184" i="2006"/>
  <c r="DF184" i="2005"/>
  <c r="CV184" i="2008"/>
  <c r="CV184" i="2006"/>
  <c r="DN184" i="2008"/>
  <c r="DN184" i="2006"/>
  <c r="K185" i="2006"/>
  <c r="L185" i="2006"/>
  <c r="F185" i="2006" s="1"/>
  <c r="U185" i="2006"/>
  <c r="O185" i="2006" s="1"/>
  <c r="T197" i="2006"/>
  <c r="T185" i="2006"/>
  <c r="BL188" i="2008"/>
  <c r="BL188" i="2006"/>
  <c r="BU188" i="2008"/>
  <c r="BU188" i="2006"/>
  <c r="CD188" i="2008"/>
  <c r="CD188" i="2006"/>
  <c r="CN188" i="2005"/>
  <c r="CM188" i="2008"/>
  <c r="CM188" i="2006"/>
  <c r="CV188" i="2008"/>
  <c r="CV188" i="2006"/>
  <c r="DN188" i="2008"/>
  <c r="DN188" i="2006"/>
  <c r="U177" i="2006"/>
  <c r="O177" i="2006" s="1"/>
  <c r="T177" i="2006"/>
  <c r="BN179" i="2005"/>
  <c r="BH179" i="2005" s="1"/>
  <c r="BL179" i="2008"/>
  <c r="BL179" i="2006"/>
  <c r="BU179" i="2008"/>
  <c r="BU179" i="2006"/>
  <c r="CD179" i="2008"/>
  <c r="CD179" i="2006"/>
  <c r="CM179" i="2008"/>
  <c r="CM179" i="2006"/>
  <c r="DG179" i="2005"/>
  <c r="DA179" i="2005" s="1"/>
  <c r="CV179" i="2008"/>
  <c r="CV179" i="2006"/>
  <c r="DN179" i="2008"/>
  <c r="DN179" i="2006"/>
  <c r="K180" i="2005"/>
  <c r="J180" i="2006"/>
  <c r="T192" i="2006"/>
  <c r="T180" i="2006"/>
  <c r="U180" i="2006"/>
  <c r="O180" i="2006" s="1"/>
  <c r="BM183" i="2005"/>
  <c r="BL183" i="2008"/>
  <c r="BL183" i="2006"/>
  <c r="BU183" i="2008"/>
  <c r="BU183" i="2006"/>
  <c r="CD183" i="2008"/>
  <c r="CD183" i="2006"/>
  <c r="CM183" i="2008"/>
  <c r="CM183" i="2006"/>
  <c r="DF183" i="2005"/>
  <c r="CV183" i="2008"/>
  <c r="CV183" i="2006"/>
  <c r="DN183" i="2008"/>
  <c r="DN183" i="2006"/>
  <c r="K184" i="2005"/>
  <c r="J184" i="2006"/>
  <c r="U184" i="2006"/>
  <c r="O184" i="2006" s="1"/>
  <c r="T184" i="2006"/>
  <c r="T196" i="2006"/>
  <c r="BL187" i="2008"/>
  <c r="BL187" i="2006"/>
  <c r="BU187" i="2008"/>
  <c r="BU187" i="2006"/>
  <c r="CD187" i="2008"/>
  <c r="CD187" i="2006"/>
  <c r="CN187" i="2005"/>
  <c r="CM187" i="2008"/>
  <c r="CM187" i="2006"/>
  <c r="CV187" i="2008"/>
  <c r="CV187" i="2006"/>
  <c r="DN187" i="2008"/>
  <c r="DN187" i="2006"/>
  <c r="K188" i="2006"/>
  <c r="K200" i="2006"/>
  <c r="L188" i="2006"/>
  <c r="F188" i="2006" s="1"/>
  <c r="T200" i="2005"/>
  <c r="S188" i="2006"/>
  <c r="O116" i="2005"/>
  <c r="BZ115" i="2005"/>
  <c r="F122" i="2005"/>
  <c r="CI122" i="2005"/>
  <c r="BH130" i="2005"/>
  <c r="F131" i="2005"/>
  <c r="O105" i="2005"/>
  <c r="BQ107" i="2005"/>
  <c r="EB109" i="2005"/>
  <c r="DA112" i="2005"/>
  <c r="F113" i="2005"/>
  <c r="BZ116" i="2005"/>
  <c r="BH135" i="2005"/>
  <c r="DJ138" i="2005"/>
  <c r="DJ153" i="2005"/>
  <c r="CI68" i="2005"/>
  <c r="DA71" i="2005"/>
  <c r="F121" i="2005"/>
  <c r="BQ126" i="2005"/>
  <c r="BZ131" i="2005"/>
  <c r="O133" i="2005"/>
  <c r="BQ140" i="2005"/>
  <c r="BZ143" i="2005"/>
  <c r="CI164" i="2005"/>
  <c r="EB167" i="2005"/>
  <c r="F169" i="2005"/>
  <c r="EB169" i="2005"/>
  <c r="DJ176" i="2005"/>
  <c r="EB88" i="2005"/>
  <c r="BZ89" i="2005"/>
  <c r="DA89" i="2005"/>
  <c r="EB103" i="2005"/>
  <c r="BZ104" i="2005"/>
  <c r="CI110" i="2005"/>
  <c r="BZ117" i="2005"/>
  <c r="O86" i="2005"/>
  <c r="CI86" i="2005"/>
  <c r="DJ99" i="2005"/>
  <c r="EB108" i="2005"/>
  <c r="BZ109" i="2005"/>
  <c r="BH133" i="2005"/>
  <c r="DJ118" i="2005"/>
  <c r="F140" i="2005"/>
  <c r="O143" i="2005"/>
  <c r="F148" i="2005"/>
  <c r="O68" i="2005"/>
  <c r="BH72" i="2005"/>
  <c r="F124" i="2005"/>
  <c r="CI129" i="2005"/>
  <c r="DA132" i="2005"/>
  <c r="BZ134" i="2005"/>
  <c r="CI145" i="2005"/>
  <c r="BH148" i="2005"/>
  <c r="BH150" i="2005"/>
  <c r="EB151" i="2005"/>
  <c r="BH156" i="2005"/>
  <c r="F157" i="2005"/>
  <c r="BQ175" i="2005"/>
  <c r="BQ110" i="2005"/>
  <c r="DJ115" i="2005"/>
  <c r="DJ116" i="2005"/>
  <c r="O117" i="2005"/>
  <c r="O120" i="2005"/>
  <c r="BH125" i="2005"/>
  <c r="BH134" i="2005"/>
  <c r="F139" i="2005"/>
  <c r="BZ140" i="2005"/>
  <c r="BZ148" i="2005"/>
  <c r="O154" i="2005"/>
  <c r="DA158" i="2005"/>
  <c r="CI161" i="2005"/>
  <c r="EB161" i="2005"/>
  <c r="EB166" i="2005"/>
  <c r="EB175" i="2005"/>
  <c r="CI167" i="2005"/>
  <c r="F176" i="2005"/>
  <c r="BH73" i="2005"/>
  <c r="CI78" i="2005"/>
  <c r="EB100" i="2005"/>
  <c r="F63" i="2005"/>
  <c r="DA69" i="2005"/>
  <c r="CI89" i="2005"/>
  <c r="CI104" i="2005"/>
  <c r="O60" i="2005"/>
  <c r="EB63" i="2005"/>
  <c r="DJ73" i="2005"/>
  <c r="EB75" i="2005"/>
  <c r="BZ77" i="2005"/>
  <c r="CI111" i="2005"/>
  <c r="EB111" i="2005"/>
  <c r="O112" i="2005"/>
  <c r="BZ112" i="2005"/>
  <c r="DA122" i="2005"/>
  <c r="DA141" i="2005"/>
  <c r="F152" i="2005"/>
  <c r="F173" i="2005"/>
  <c r="CI59" i="2005"/>
  <c r="EB172" i="2005"/>
  <c r="DJ167" i="2005"/>
  <c r="DA168" i="2005"/>
  <c r="DA172" i="2005"/>
  <c r="CI172" i="2005"/>
  <c r="CI166" i="2005"/>
  <c r="CI169" i="2005"/>
  <c r="BQ169" i="2005"/>
  <c r="BQ167" i="2005"/>
  <c r="BQ176" i="2005"/>
  <c r="BH168" i="2005"/>
  <c r="O165" i="2005"/>
  <c r="F167" i="2005"/>
  <c r="EB156" i="2005"/>
  <c r="DA156" i="2005"/>
  <c r="DA160" i="2005"/>
  <c r="BH153" i="2005"/>
  <c r="BH154" i="2005"/>
  <c r="BH158" i="2005"/>
  <c r="O153" i="2005"/>
  <c r="F156" i="2005"/>
  <c r="F159" i="2005"/>
  <c r="F153" i="2005"/>
  <c r="DJ147" i="2005"/>
  <c r="DA143" i="2005"/>
  <c r="DA152" i="2005"/>
  <c r="CI143" i="2005"/>
  <c r="CI149" i="2005"/>
  <c r="CI141" i="2005"/>
  <c r="BQ147" i="2005"/>
  <c r="O145" i="2005"/>
  <c r="F144" i="2005"/>
  <c r="F142" i="2005"/>
  <c r="F151" i="2005"/>
  <c r="DJ133" i="2005"/>
  <c r="DA139" i="2005"/>
  <c r="DA130" i="2005"/>
  <c r="DA140" i="2005"/>
  <c r="BZ135" i="2005"/>
  <c r="BZ130" i="2005"/>
  <c r="BZ133" i="2005"/>
  <c r="BQ138" i="2005"/>
  <c r="BH138" i="2005"/>
  <c r="BH132" i="2005"/>
  <c r="BH140" i="2005"/>
  <c r="BH131" i="2005"/>
  <c r="O134" i="2005"/>
  <c r="F130" i="2005"/>
  <c r="EB120" i="2005"/>
  <c r="EB123" i="2005"/>
  <c r="DA123" i="2005"/>
  <c r="BZ123" i="2005"/>
  <c r="BZ121" i="2005"/>
  <c r="BZ126" i="2005"/>
  <c r="BZ119" i="2005"/>
  <c r="BZ125" i="2005"/>
  <c r="BQ121" i="2005"/>
  <c r="BQ123" i="2005"/>
  <c r="O119" i="2005"/>
  <c r="O125" i="2005"/>
  <c r="EB112" i="2005"/>
  <c r="EB115" i="2005"/>
  <c r="DJ105" i="2005"/>
  <c r="DA115" i="2005"/>
  <c r="CI106" i="2005"/>
  <c r="CI115" i="2005"/>
  <c r="BZ113" i="2005"/>
  <c r="BQ116" i="2005"/>
  <c r="O113" i="2005"/>
  <c r="EB98" i="2005"/>
  <c r="CI103" i="2005"/>
  <c r="BZ97" i="2005"/>
  <c r="BQ99" i="2005"/>
  <c r="BH94" i="2005"/>
  <c r="CI91" i="2005"/>
  <c r="CI88" i="2005"/>
  <c r="BZ84" i="2005"/>
  <c r="BZ81" i="2005"/>
  <c r="BQ88" i="2005"/>
  <c r="O91" i="2005"/>
  <c r="EB72" i="2005"/>
  <c r="DJ76" i="2005"/>
  <c r="DA78" i="2005"/>
  <c r="CI73" i="2005"/>
  <c r="BZ78" i="2005"/>
  <c r="BQ73" i="2005"/>
  <c r="BQ74" i="2005"/>
  <c r="BQ76" i="2005"/>
  <c r="O73" i="2005"/>
  <c r="O75" i="2005"/>
  <c r="O78" i="2005"/>
  <c r="F79" i="2005"/>
  <c r="F73" i="2005"/>
  <c r="F76" i="2005"/>
  <c r="EB62" i="2005"/>
  <c r="DJ63" i="2005"/>
  <c r="DA62" i="2005"/>
  <c r="DA57" i="2005"/>
  <c r="BZ57" i="2005"/>
  <c r="BZ66" i="2005"/>
  <c r="BZ67" i="2005"/>
  <c r="BH65" i="2005"/>
  <c r="BH67" i="2005"/>
  <c r="O64" i="2005"/>
  <c r="F60" i="2005"/>
  <c r="F61" i="2005"/>
  <c r="CI52" i="2005"/>
  <c r="BQ52" i="2005"/>
  <c r="BZ54" i="2005"/>
  <c r="BH59" i="2005"/>
  <c r="CI60" i="2005"/>
  <c r="BQ62" i="2005"/>
  <c r="DJ65" i="2005"/>
  <c r="F67" i="2005"/>
  <c r="F69" i="2005"/>
  <c r="CI69" i="2005"/>
  <c r="DJ70" i="2005"/>
  <c r="O82" i="2005"/>
  <c r="CI82" i="2005"/>
  <c r="DA83" i="2005"/>
  <c r="F84" i="2005"/>
  <c r="BQ84" i="2005"/>
  <c r="DA91" i="2005"/>
  <c r="F92" i="2005"/>
  <c r="O93" i="2005"/>
  <c r="CI93" i="2005"/>
  <c r="BH58" i="2005"/>
  <c r="DA58" i="2005"/>
  <c r="BH63" i="2005"/>
  <c r="O65" i="2005"/>
  <c r="BZ65" i="2005"/>
  <c r="F68" i="2005"/>
  <c r="BH69" i="2005"/>
  <c r="F74" i="2005"/>
  <c r="CI74" i="2005"/>
  <c r="CI80" i="2005"/>
  <c r="EB80" i="2005"/>
  <c r="BZ95" i="2005"/>
  <c r="O97" i="2005"/>
  <c r="CI97" i="2005"/>
  <c r="O102" i="2005"/>
  <c r="EB104" i="2005"/>
  <c r="BQ105" i="2005"/>
  <c r="O71" i="2005"/>
  <c r="BH71" i="2005"/>
  <c r="CI75" i="2005"/>
  <c r="BZ80" i="2005"/>
  <c r="F81" i="2005"/>
  <c r="BZ82" i="2005"/>
  <c r="DA82" i="2005"/>
  <c r="F83" i="2005"/>
  <c r="EB84" i="2005"/>
  <c r="BZ85" i="2005"/>
  <c r="F86" i="2005"/>
  <c r="O95" i="2005"/>
  <c r="CI95" i="2005"/>
  <c r="BZ100" i="2005"/>
  <c r="BH101" i="2005"/>
  <c r="BZ102" i="2005"/>
  <c r="EB105" i="2005"/>
  <c r="O106" i="2005"/>
  <c r="BZ106" i="2005"/>
  <c r="BZ107" i="2005"/>
  <c r="BQ108" i="2005"/>
  <c r="O111" i="2005"/>
  <c r="CI114" i="2005"/>
  <c r="BZ118" i="2005"/>
  <c r="BH122" i="2005"/>
  <c r="DA128" i="2005"/>
  <c r="EB129" i="2005"/>
  <c r="BQ130" i="2005"/>
  <c r="O131" i="2005"/>
  <c r="BZ132" i="2005"/>
  <c r="BH137" i="2005"/>
  <c r="O140" i="2005"/>
  <c r="BH141" i="2005"/>
  <c r="BH151" i="2005"/>
  <c r="BZ151" i="2005"/>
  <c r="DA151" i="2005"/>
  <c r="F155" i="2005"/>
  <c r="EB155" i="2005"/>
  <c r="F160" i="2005"/>
  <c r="CI160" i="2005"/>
  <c r="O161" i="2005"/>
  <c r="F162" i="2005"/>
  <c r="BQ162" i="2005"/>
  <c r="CI162" i="2005"/>
  <c r="DJ162" i="2005"/>
  <c r="EB162" i="2005"/>
  <c r="DA164" i="2005"/>
  <c r="CI165" i="2005"/>
  <c r="EB165" i="2005"/>
  <c r="O166" i="2005"/>
  <c r="EB170" i="2005"/>
  <c r="EB174" i="2005"/>
  <c r="BH175" i="2005"/>
  <c r="DJ175" i="2005"/>
  <c r="CI107" i="2005"/>
  <c r="DJ107" i="2005"/>
  <c r="BZ110" i="2005"/>
  <c r="DJ117" i="2005"/>
  <c r="O118" i="2005"/>
  <c r="BQ119" i="2005"/>
  <c r="DJ119" i="2005"/>
  <c r="F120" i="2005"/>
  <c r="CI121" i="2005"/>
  <c r="EB121" i="2005"/>
  <c r="BH124" i="2005"/>
  <c r="BH126" i="2005"/>
  <c r="CI126" i="2005"/>
  <c r="EB126" i="2005"/>
  <c r="DA127" i="2005"/>
  <c r="DJ128" i="2005"/>
  <c r="F132" i="2005"/>
  <c r="DJ134" i="2005"/>
  <c r="CI135" i="2005"/>
  <c r="EB135" i="2005"/>
  <c r="BH136" i="2005"/>
  <c r="BZ136" i="2005"/>
  <c r="BZ139" i="2005"/>
  <c r="BZ145" i="2005"/>
  <c r="DA145" i="2005"/>
  <c r="F146" i="2005"/>
  <c r="DJ146" i="2005"/>
  <c r="EB147" i="2005"/>
  <c r="BQ148" i="2005"/>
  <c r="CI148" i="2005"/>
  <c r="DJ148" i="2005"/>
  <c r="EB148" i="2005"/>
  <c r="BZ149" i="2005"/>
  <c r="DJ149" i="2005"/>
  <c r="O150" i="2005"/>
  <c r="DA153" i="2005"/>
  <c r="F154" i="2005"/>
  <c r="BQ154" i="2005"/>
  <c r="BH157" i="2005"/>
  <c r="DA157" i="2005"/>
  <c r="F158" i="2005"/>
  <c r="EB158" i="2005"/>
  <c r="BQ159" i="2005"/>
  <c r="BH160" i="2005"/>
  <c r="EB160" i="2005"/>
  <c r="BQ161" i="2005"/>
  <c r="BH162" i="2005"/>
  <c r="CI163" i="2005"/>
  <c r="DJ163" i="2005"/>
  <c r="EB163" i="2005"/>
  <c r="O164" i="2005"/>
  <c r="BH170" i="2005"/>
  <c r="BQ174" i="2005"/>
  <c r="BQ58" i="2005"/>
  <c r="O59" i="2005"/>
  <c r="CI61" i="2005"/>
  <c r="O62" i="2005"/>
  <c r="F66" i="2005"/>
  <c r="BZ79" i="2005"/>
  <c r="F80" i="2005"/>
  <c r="BQ80" i="2005"/>
  <c r="F82" i="2005"/>
  <c r="O90" i="2005"/>
  <c r="CI90" i="2005"/>
  <c r="O92" i="2005"/>
  <c r="O94" i="2005"/>
  <c r="CI94" i="2005"/>
  <c r="O96" i="2005"/>
  <c r="BQ96" i="2005"/>
  <c r="CI96" i="2005"/>
  <c r="DJ97" i="2005"/>
  <c r="BH98" i="2005"/>
  <c r="DA98" i="2005"/>
  <c r="F104" i="2005"/>
  <c r="DA109" i="2005"/>
  <c r="DJ110" i="2005"/>
  <c r="BZ111" i="2005"/>
  <c r="BQ113" i="2005"/>
  <c r="DJ113" i="2005"/>
  <c r="F114" i="2005"/>
  <c r="BQ114" i="2005"/>
  <c r="EB114" i="2005"/>
  <c r="O115" i="2005"/>
  <c r="EB119" i="2005"/>
  <c r="BQ120" i="2005"/>
  <c r="O122" i="2005"/>
  <c r="DJ122" i="2005"/>
  <c r="F123" i="2005"/>
  <c r="O124" i="2005"/>
  <c r="BZ124" i="2005"/>
  <c r="DA124" i="2005"/>
  <c r="EB125" i="2005"/>
  <c r="BH127" i="2005"/>
  <c r="BZ127" i="2005"/>
  <c r="DJ131" i="2005"/>
  <c r="CI132" i="2005"/>
  <c r="F133" i="2005"/>
  <c r="DJ136" i="2005"/>
  <c r="O137" i="2005"/>
  <c r="DA137" i="2005"/>
  <c r="EB140" i="2005"/>
  <c r="BZ141" i="2005"/>
  <c r="DJ141" i="2005"/>
  <c r="O142" i="2005"/>
  <c r="BQ69" i="2005"/>
  <c r="DJ71" i="2005"/>
  <c r="F72" i="2005"/>
  <c r="DA73" i="2005"/>
  <c r="EB73" i="2005"/>
  <c r="F75" i="2005"/>
  <c r="BH76" i="2005"/>
  <c r="F78" i="2005"/>
  <c r="F85" i="2005"/>
  <c r="BZ86" i="2005"/>
  <c r="DA86" i="2005"/>
  <c r="F87" i="2005"/>
  <c r="BZ99" i="2005"/>
  <c r="BZ101" i="2005"/>
  <c r="BZ103" i="2005"/>
  <c r="DA106" i="2005"/>
  <c r="EB106" i="2005"/>
  <c r="O107" i="2005"/>
  <c r="O108" i="2005"/>
  <c r="CI108" i="2005"/>
  <c r="DJ108" i="2005"/>
  <c r="BQ117" i="2005"/>
  <c r="DA117" i="2005"/>
  <c r="BQ118" i="2005"/>
  <c r="DA118" i="2005"/>
  <c r="EB118" i="2005"/>
  <c r="O128" i="2005"/>
  <c r="BH129" i="2005"/>
  <c r="CI142" i="2005"/>
  <c r="O144" i="2005"/>
  <c r="CI144" i="2005"/>
  <c r="O146" i="2005"/>
  <c r="EB150" i="2005"/>
  <c r="BQ151" i="2005"/>
  <c r="CI152" i="2005"/>
  <c r="DA154" i="2005"/>
  <c r="CI157" i="2005"/>
  <c r="BQ158" i="2005"/>
  <c r="EB159" i="2005"/>
  <c r="CI168" i="2005"/>
  <c r="DJ168" i="2005"/>
  <c r="EB168" i="2005"/>
  <c r="O169" i="2005"/>
  <c r="F170" i="2005"/>
  <c r="BQ170" i="2005"/>
  <c r="CI170" i="2005"/>
  <c r="DJ170" i="2005"/>
  <c r="EB173" i="2005"/>
  <c r="BH174" i="2005"/>
  <c r="DJ174" i="2005"/>
  <c r="F58" i="2005"/>
  <c r="BZ58" i="2005"/>
  <c r="BH61" i="2005"/>
  <c r="DA61" i="2005"/>
  <c r="F62" i="2005"/>
  <c r="EB65" i="2005"/>
  <c r="BQ66" i="2005"/>
  <c r="DA66" i="2005"/>
  <c r="BQ67" i="2005"/>
  <c r="DA67" i="2005"/>
  <c r="DA68" i="2005"/>
  <c r="BH70" i="2005"/>
  <c r="DA70" i="2005"/>
  <c r="DJ72" i="2005"/>
  <c r="BH74" i="2005"/>
  <c r="CI77" i="2005"/>
  <c r="O79" i="2005"/>
  <c r="EB79" i="2005"/>
  <c r="CI81" i="2005"/>
  <c r="O83" i="2005"/>
  <c r="EB83" i="2005"/>
  <c r="CI85" i="2005"/>
  <c r="O87" i="2005"/>
  <c r="EB87" i="2005"/>
  <c r="BZ90" i="2005"/>
  <c r="DA90" i="2005"/>
  <c r="F91" i="2005"/>
  <c r="BZ92" i="2005"/>
  <c r="BH93" i="2005"/>
  <c r="BZ94" i="2005"/>
  <c r="BH95" i="2005"/>
  <c r="BZ96" i="2005"/>
  <c r="CI98" i="2005"/>
  <c r="DJ98" i="2005"/>
  <c r="BQ100" i="2005"/>
  <c r="F101" i="2005"/>
  <c r="BQ101" i="2005"/>
  <c r="CI101" i="2005"/>
  <c r="DJ101" i="2005"/>
  <c r="BQ102" i="2005"/>
  <c r="DJ102" i="2005"/>
  <c r="BQ103" i="2005"/>
  <c r="BQ104" i="2005"/>
  <c r="BZ108" i="2005"/>
  <c r="BH109" i="2005"/>
  <c r="CI109" i="2005"/>
  <c r="DJ109" i="2005"/>
  <c r="DA111" i="2005"/>
  <c r="F112" i="2005"/>
  <c r="EB113" i="2005"/>
  <c r="O114" i="2005"/>
  <c r="BZ114" i="2005"/>
  <c r="CI116" i="2005"/>
  <c r="CI117" i="2005"/>
  <c r="BH119" i="2005"/>
  <c r="BZ120" i="2005"/>
  <c r="DA120" i="2005"/>
  <c r="BH123" i="2005"/>
  <c r="DJ124" i="2005"/>
  <c r="BQ125" i="2005"/>
  <c r="DA125" i="2005"/>
  <c r="BQ127" i="2005"/>
  <c r="DJ127" i="2005"/>
  <c r="BH128" i="2005"/>
  <c r="BZ128" i="2005"/>
  <c r="BQ129" i="2005"/>
  <c r="DA138" i="2005"/>
  <c r="EB138" i="2005"/>
  <c r="BQ139" i="2005"/>
  <c r="BZ147" i="2005"/>
  <c r="BH149" i="2005"/>
  <c r="DA150" i="2005"/>
  <c r="BH155" i="2005"/>
  <c r="DA155" i="2005"/>
  <c r="EB164" i="2005"/>
  <c r="CI171" i="2005"/>
  <c r="DJ171" i="2005"/>
  <c r="EB171" i="2005"/>
  <c r="O172" i="2005"/>
  <c r="BQ173" i="2005"/>
  <c r="DJ129" i="2005"/>
  <c r="DA131" i="2005"/>
  <c r="EB131" i="2005"/>
  <c r="BQ132" i="2005"/>
  <c r="DA133" i="2005"/>
  <c r="BQ134" i="2005"/>
  <c r="EB134" i="2005"/>
  <c r="BQ136" i="2005"/>
  <c r="F137" i="2005"/>
  <c r="BQ137" i="2005"/>
  <c r="DJ137" i="2005"/>
  <c r="F138" i="2005"/>
  <c r="CI139" i="2005"/>
  <c r="F141" i="2005"/>
  <c r="BZ142" i="2005"/>
  <c r="DA142" i="2005"/>
  <c r="F143" i="2005"/>
  <c r="BZ144" i="2005"/>
  <c r="DA144" i="2005"/>
  <c r="F145" i="2005"/>
  <c r="BZ146" i="2005"/>
  <c r="DA146" i="2005"/>
  <c r="O147" i="2005"/>
  <c r="BH147" i="2005"/>
  <c r="F150" i="2005"/>
  <c r="BQ150" i="2005"/>
  <c r="DJ150" i="2005"/>
  <c r="BH152" i="2005"/>
  <c r="BZ152" i="2005"/>
  <c r="EB152" i="2005"/>
  <c r="CI153" i="2005"/>
  <c r="EB154" i="2005"/>
  <c r="BQ155" i="2005"/>
  <c r="CI156" i="2005"/>
  <c r="O157" i="2005"/>
  <c r="DJ157" i="2005"/>
  <c r="O158" i="2005"/>
  <c r="BH159" i="2005"/>
  <c r="DA159" i="2005"/>
  <c r="BH163" i="2005"/>
  <c r="DA163" i="2005"/>
  <c r="DA165" i="2005"/>
  <c r="F166" i="2005"/>
  <c r="BQ166" i="2005"/>
  <c r="BH167" i="2005"/>
  <c r="BH171" i="2005"/>
  <c r="DA171" i="2005"/>
  <c r="BH173" i="2005"/>
  <c r="DJ173" i="2005"/>
  <c r="BH176" i="2005"/>
  <c r="EB176" i="2005"/>
  <c r="BQ72" i="2005"/>
  <c r="CI72" i="2005"/>
  <c r="BZ73" i="2005"/>
  <c r="O76" i="2005"/>
  <c r="BZ76" i="2005"/>
  <c r="O77" i="2005"/>
  <c r="EB78" i="2005"/>
  <c r="BQ79" i="2005"/>
  <c r="O81" i="2005"/>
  <c r="EB82" i="2005"/>
  <c r="BQ83" i="2005"/>
  <c r="O85" i="2005"/>
  <c r="EB86" i="2005"/>
  <c r="BQ87" i="2005"/>
  <c r="O89" i="2005"/>
  <c r="O58" i="2005"/>
  <c r="BH60" i="2005"/>
  <c r="BZ60" i="2005"/>
  <c r="EB60" i="2005"/>
  <c r="BQ61" i="2005"/>
  <c r="DJ61" i="2005"/>
  <c r="BQ57" i="2005"/>
  <c r="DJ58" i="2005"/>
  <c r="DA59" i="2005"/>
  <c r="BQ60" i="2005"/>
  <c r="BZ61" i="2005"/>
  <c r="CI63" i="2005"/>
  <c r="DJ68" i="2005"/>
  <c r="EB68" i="2005"/>
  <c r="F70" i="2005"/>
  <c r="BZ71" i="2005"/>
  <c r="DA74" i="2005"/>
  <c r="EB77" i="2005"/>
  <c r="O80" i="2005"/>
  <c r="DA80" i="2005"/>
  <c r="EB81" i="2005"/>
  <c r="O84" i="2005"/>
  <c r="DA84" i="2005"/>
  <c r="EB85" i="2005"/>
  <c r="O88" i="2005"/>
  <c r="DA88" i="2005"/>
  <c r="EB116" i="2005"/>
  <c r="F118" i="2005"/>
  <c r="CI118" i="2005"/>
  <c r="DA119" i="2005"/>
  <c r="CI120" i="2005"/>
  <c r="O121" i="2005"/>
  <c r="DA121" i="2005"/>
  <c r="BQ122" i="2005"/>
  <c r="EB122" i="2005"/>
  <c r="CI123" i="2005"/>
  <c r="BQ124" i="2005"/>
  <c r="EB124" i="2005"/>
  <c r="CI125" i="2005"/>
  <c r="F126" i="2005"/>
  <c r="DA126" i="2005"/>
  <c r="F127" i="2005"/>
  <c r="CI127" i="2005"/>
  <c r="F128" i="2005"/>
  <c r="EB133" i="2005"/>
  <c r="CI134" i="2005"/>
  <c r="F135" i="2005"/>
  <c r="BQ135" i="2005"/>
  <c r="DJ135" i="2005"/>
  <c r="O136" i="2005"/>
  <c r="DA136" i="2005"/>
  <c r="BQ89" i="2005"/>
  <c r="EB89" i="2005"/>
  <c r="BQ90" i="2005"/>
  <c r="EB90" i="2005"/>
  <c r="BQ91" i="2005"/>
  <c r="EB91" i="2005"/>
  <c r="BQ92" i="2005"/>
  <c r="DA92" i="2005"/>
  <c r="EB92" i="2005"/>
  <c r="BQ93" i="2005"/>
  <c r="EB93" i="2005"/>
  <c r="BQ94" i="2005"/>
  <c r="DA94" i="2005"/>
  <c r="EB94" i="2005"/>
  <c r="BQ95" i="2005"/>
  <c r="DA95" i="2005"/>
  <c r="EB95" i="2005"/>
  <c r="EB96" i="2005"/>
  <c r="EB97" i="2005"/>
  <c r="O98" i="2005"/>
  <c r="BZ98" i="2005"/>
  <c r="O99" i="2005"/>
  <c r="CI99" i="2005"/>
  <c r="CI100" i="2005"/>
  <c r="DJ100" i="2005"/>
  <c r="EB101" i="2005"/>
  <c r="CI102" i="2005"/>
  <c r="BH103" i="2005"/>
  <c r="DJ103" i="2005"/>
  <c r="BH104" i="2005"/>
  <c r="F106" i="2005"/>
  <c r="BQ106" i="2005"/>
  <c r="F107" i="2005"/>
  <c r="EB107" i="2005"/>
  <c r="DA108" i="2005"/>
  <c r="O109" i="2005"/>
  <c r="O110" i="2005"/>
  <c r="BQ111" i="2005"/>
  <c r="BQ112" i="2005"/>
  <c r="CI113" i="2005"/>
  <c r="BH114" i="2005"/>
  <c r="DJ114" i="2005"/>
  <c r="BQ115" i="2005"/>
  <c r="DA129" i="2005"/>
  <c r="CI130" i="2005"/>
  <c r="CI131" i="2005"/>
  <c r="DJ132" i="2005"/>
  <c r="BQ133" i="2005"/>
  <c r="BZ137" i="2005"/>
  <c r="O67" i="2005"/>
  <c r="CI67" i="2005"/>
  <c r="EB67" i="2005"/>
  <c r="EB69" i="2005"/>
  <c r="BQ70" i="2005"/>
  <c r="EB70" i="2005"/>
  <c r="CI71" i="2005"/>
  <c r="DA72" i="2005"/>
  <c r="DJ74" i="2005"/>
  <c r="DJ75" i="2005"/>
  <c r="DA76" i="2005"/>
  <c r="BH77" i="2005"/>
  <c r="BH78" i="2005"/>
  <c r="DJ78" i="2005"/>
  <c r="BH79" i="2005"/>
  <c r="BH80" i="2005"/>
  <c r="DJ80" i="2005"/>
  <c r="BH81" i="2005"/>
  <c r="BH82" i="2005"/>
  <c r="DJ82" i="2005"/>
  <c r="BH83" i="2005"/>
  <c r="BH84" i="2005"/>
  <c r="DJ84" i="2005"/>
  <c r="BH85" i="2005"/>
  <c r="DJ85" i="2005"/>
  <c r="BH86" i="2005"/>
  <c r="DJ86" i="2005"/>
  <c r="BH87" i="2005"/>
  <c r="DJ87" i="2005"/>
  <c r="BH88" i="2005"/>
  <c r="DJ88" i="2005"/>
  <c r="BH89" i="2005"/>
  <c r="DJ89" i="2005"/>
  <c r="BH90" i="2005"/>
  <c r="DJ90" i="2005"/>
  <c r="BH91" i="2005"/>
  <c r="DJ91" i="2005"/>
  <c r="BH92" i="2005"/>
  <c r="DJ92" i="2005"/>
  <c r="F93" i="2005"/>
  <c r="DJ93" i="2005"/>
  <c r="F94" i="2005"/>
  <c r="DJ94" i="2005"/>
  <c r="F95" i="2005"/>
  <c r="DJ95" i="2005"/>
  <c r="F96" i="2005"/>
  <c r="F98" i="2005"/>
  <c r="BQ98" i="2005"/>
  <c r="F99" i="2005"/>
  <c r="EB99" i="2005"/>
  <c r="DA100" i="2005"/>
  <c r="O101" i="2005"/>
  <c r="EB102" i="2005"/>
  <c r="DA103" i="2005"/>
  <c r="O104" i="2005"/>
  <c r="DJ104" i="2005"/>
  <c r="BZ105" i="2005"/>
  <c r="BH106" i="2005"/>
  <c r="DJ106" i="2005"/>
  <c r="F109" i="2005"/>
  <c r="BQ109" i="2005"/>
  <c r="F110" i="2005"/>
  <c r="EB110" i="2005"/>
  <c r="BH111" i="2005"/>
  <c r="DJ111" i="2005"/>
  <c r="BH112" i="2005"/>
  <c r="CI112" i="2005"/>
  <c r="DJ112" i="2005"/>
  <c r="DA114" i="2005"/>
  <c r="BH115" i="2005"/>
  <c r="DA116" i="2005"/>
  <c r="EB117" i="2005"/>
  <c r="BH118" i="2005"/>
  <c r="F119" i="2005"/>
  <c r="CI119" i="2005"/>
  <c r="BH120" i="2005"/>
  <c r="DJ120" i="2005"/>
  <c r="BH121" i="2005"/>
  <c r="DJ121" i="2005"/>
  <c r="BZ122" i="2005"/>
  <c r="O123" i="2005"/>
  <c r="DJ123" i="2005"/>
  <c r="CI124" i="2005"/>
  <c r="F125" i="2005"/>
  <c r="DJ125" i="2005"/>
  <c r="O126" i="2005"/>
  <c r="DJ126" i="2005"/>
  <c r="O127" i="2005"/>
  <c r="CI128" i="2005"/>
  <c r="EB130" i="2005"/>
  <c r="BM177" i="2005"/>
  <c r="BM189" i="2005"/>
  <c r="EB127" i="2005"/>
  <c r="BQ128" i="2005"/>
  <c r="EB128" i="2005"/>
  <c r="O130" i="2005"/>
  <c r="DJ130" i="2005"/>
  <c r="BQ131" i="2005"/>
  <c r="O132" i="2005"/>
  <c r="EB132" i="2005"/>
  <c r="CI133" i="2005"/>
  <c r="F134" i="2005"/>
  <c r="DA134" i="2005"/>
  <c r="O135" i="2005"/>
  <c r="DA135" i="2005"/>
  <c r="F136" i="2005"/>
  <c r="CI136" i="2005"/>
  <c r="EB136" i="2005"/>
  <c r="CI137" i="2005"/>
  <c r="O138" i="2005"/>
  <c r="CI138" i="2005"/>
  <c r="BH139" i="2005"/>
  <c r="EB139" i="2005"/>
  <c r="DJ140" i="2005"/>
  <c r="BQ141" i="2005"/>
  <c r="EB141" i="2005"/>
  <c r="BQ142" i="2005"/>
  <c r="EB142" i="2005"/>
  <c r="BQ143" i="2005"/>
  <c r="EB143" i="2005"/>
  <c r="BQ144" i="2005"/>
  <c r="DJ145" i="2005"/>
  <c r="BH146" i="2005"/>
  <c r="O148" i="2005"/>
  <c r="BH164" i="2005"/>
  <c r="DJ164" i="2005"/>
  <c r="DA167" i="2005"/>
  <c r="O168" i="2005"/>
  <c r="BH172" i="2005"/>
  <c r="DJ172" i="2005"/>
  <c r="EB137" i="2005"/>
  <c r="BZ138" i="2005"/>
  <c r="O139" i="2005"/>
  <c r="DJ139" i="2005"/>
  <c r="CI140" i="2005"/>
  <c r="O141" i="2005"/>
  <c r="BH142" i="2005"/>
  <c r="DJ142" i="2005"/>
  <c r="BH143" i="2005"/>
  <c r="DJ143" i="2005"/>
  <c r="BH144" i="2005"/>
  <c r="DJ144" i="2005"/>
  <c r="BH145" i="2005"/>
  <c r="CI146" i="2005"/>
  <c r="F147" i="2005"/>
  <c r="DA147" i="2005"/>
  <c r="EB149" i="2005"/>
  <c r="CI150" i="2005"/>
  <c r="CI151" i="2005"/>
  <c r="O152" i="2005"/>
  <c r="DJ152" i="2005"/>
  <c r="BQ153" i="2005"/>
  <c r="DJ154" i="2005"/>
  <c r="CI155" i="2005"/>
  <c r="O156" i="2005"/>
  <c r="DJ156" i="2005"/>
  <c r="BQ157" i="2005"/>
  <c r="DJ158" i="2005"/>
  <c r="CI159" i="2005"/>
  <c r="O160" i="2005"/>
  <c r="DJ160" i="2005"/>
  <c r="DA161" i="2005"/>
  <c r="O162" i="2005"/>
  <c r="F163" i="2005"/>
  <c r="BQ163" i="2005"/>
  <c r="BQ165" i="2005"/>
  <c r="BH166" i="2005"/>
  <c r="DJ166" i="2005"/>
  <c r="DA169" i="2005"/>
  <c r="O170" i="2005"/>
  <c r="F171" i="2005"/>
  <c r="BQ171" i="2005"/>
  <c r="O173" i="2005"/>
  <c r="DA173" i="2005"/>
  <c r="O174" i="2005"/>
  <c r="DA174" i="2005"/>
  <c r="O175" i="2005"/>
  <c r="DA175" i="2005"/>
  <c r="CI176" i="2005"/>
  <c r="EB144" i="2005"/>
  <c r="BQ145" i="2005"/>
  <c r="EB145" i="2005"/>
  <c r="BQ146" i="2005"/>
  <c r="EB146" i="2005"/>
  <c r="CI147" i="2005"/>
  <c r="DA148" i="2005"/>
  <c r="O149" i="2005"/>
  <c r="DA149" i="2005"/>
  <c r="BZ150" i="2005"/>
  <c r="O151" i="2005"/>
  <c r="DJ151" i="2005"/>
  <c r="BQ152" i="2005"/>
  <c r="CI154" i="2005"/>
  <c r="O155" i="2005"/>
  <c r="DJ155" i="2005"/>
  <c r="BQ156" i="2005"/>
  <c r="EB157" i="2005"/>
  <c r="CI158" i="2005"/>
  <c r="O159" i="2005"/>
  <c r="DJ159" i="2005"/>
  <c r="BQ160" i="2005"/>
  <c r="BH161" i="2005"/>
  <c r="DJ161" i="2005"/>
  <c r="DA162" i="2005"/>
  <c r="O163" i="2005"/>
  <c r="F164" i="2005"/>
  <c r="BQ164" i="2005"/>
  <c r="BH165" i="2005"/>
  <c r="DA166" i="2005"/>
  <c r="O167" i="2005"/>
  <c r="F168" i="2005"/>
  <c r="BQ168" i="2005"/>
  <c r="BH169" i="2005"/>
  <c r="DJ169" i="2005"/>
  <c r="DA170" i="2005"/>
  <c r="O171" i="2005"/>
  <c r="F172" i="2005"/>
  <c r="BQ172" i="2005"/>
  <c r="CI173" i="2005"/>
  <c r="F174" i="2005"/>
  <c r="CI174" i="2005"/>
  <c r="F175" i="2005"/>
  <c r="CI175" i="2005"/>
  <c r="O176" i="2005"/>
  <c r="DA176" i="2005"/>
  <c r="F45" i="2005"/>
  <c r="F55" i="2005"/>
  <c r="F59" i="2005"/>
  <c r="BZ69" i="2005"/>
  <c r="BH54" i="2005"/>
  <c r="CI65" i="2005"/>
  <c r="CI66" i="2005"/>
  <c r="BZ74" i="2005"/>
  <c r="BZ62" i="2005"/>
  <c r="BH64" i="2005"/>
  <c r="CI64" i="2005"/>
  <c r="BZ68" i="2005"/>
  <c r="EB58" i="2005"/>
  <c r="DJ60" i="2005"/>
  <c r="BH62" i="2005"/>
  <c r="DA63" i="2005"/>
  <c r="DJ66" i="2005"/>
  <c r="DA97" i="2005"/>
  <c r="BH100" i="2005"/>
  <c r="F103" i="2005"/>
  <c r="DA105" i="2005"/>
  <c r="BH108" i="2005"/>
  <c r="F111" i="2005"/>
  <c r="DA113" i="2005"/>
  <c r="BH116" i="2005"/>
  <c r="BQ59" i="2005"/>
  <c r="BQ64" i="2005"/>
  <c r="BQ65" i="2005"/>
  <c r="DA65" i="2005"/>
  <c r="BH97" i="2005"/>
  <c r="F100" i="2005"/>
  <c r="DA102" i="2005"/>
  <c r="BH105" i="2005"/>
  <c r="F108" i="2005"/>
  <c r="DA110" i="2005"/>
  <c r="BH113" i="2005"/>
  <c r="F116" i="2005"/>
  <c r="F97" i="2005"/>
  <c r="DA99" i="2005"/>
  <c r="BH102" i="2005"/>
  <c r="F105" i="2005"/>
  <c r="DA107" i="2005"/>
  <c r="BH110" i="2005"/>
  <c r="DA96" i="2005"/>
  <c r="BH99" i="2005"/>
  <c r="F102" i="2005"/>
  <c r="DA104" i="2005"/>
  <c r="BH107" i="2005"/>
  <c r="BH117" i="2005"/>
  <c r="BH96" i="2005"/>
  <c r="DA101" i="2005"/>
  <c r="F115" i="2005"/>
  <c r="F117" i="2005"/>
  <c r="BQ149" i="2005"/>
  <c r="BH46" i="2005"/>
  <c r="BZ46" i="2005"/>
  <c r="DA46" i="2005"/>
  <c r="BH47" i="2005"/>
  <c r="BZ47" i="2005"/>
  <c r="DA47" i="2005"/>
  <c r="BQ48" i="2005"/>
  <c r="CI48" i="2005"/>
  <c r="DJ48" i="2005"/>
  <c r="O49" i="2005"/>
  <c r="BQ49" i="2005"/>
  <c r="CI49" i="2005"/>
  <c r="EB49" i="2005"/>
  <c r="O50" i="2005"/>
  <c r="BQ50" i="2005"/>
  <c r="DJ50" i="2005"/>
  <c r="EB50" i="2005"/>
  <c r="O51" i="2005"/>
  <c r="DA52" i="2005"/>
  <c r="F53" i="2005"/>
  <c r="BH53" i="2005"/>
  <c r="DA53" i="2005"/>
  <c r="F54" i="2005"/>
  <c r="BQ54" i="2005"/>
  <c r="CI54" i="2005"/>
  <c r="DJ54" i="2005"/>
  <c r="EB54" i="2005"/>
  <c r="O55" i="2005"/>
  <c r="BQ55" i="2005"/>
  <c r="CI55" i="2005"/>
  <c r="DJ55" i="2005"/>
  <c r="EB55" i="2005"/>
  <c r="O56" i="2005"/>
  <c r="BQ56" i="2005"/>
  <c r="CI56" i="2005"/>
  <c r="DJ56" i="2005"/>
  <c r="EB56" i="2005"/>
  <c r="T190" i="2005"/>
  <c r="BV190" i="2005"/>
  <c r="BV191" i="2005"/>
  <c r="DJ181" i="2005"/>
  <c r="U189" i="2005"/>
  <c r="O189" i="2005"/>
  <c r="BW189" i="2005"/>
  <c r="BQ189" i="2005" s="1"/>
  <c r="BV201" i="2005"/>
  <c r="CO189" i="2005"/>
  <c r="CI189" i="2005" s="1"/>
  <c r="CN201" i="2005"/>
  <c r="DF201" i="2005"/>
  <c r="DP189" i="2005"/>
  <c r="DJ189" i="2005" s="1"/>
  <c r="DW40" i="2002"/>
  <c r="U191" i="2005"/>
  <c r="O191" i="2005"/>
  <c r="K201" i="2005"/>
  <c r="U190" i="2005"/>
  <c r="O190" i="2005"/>
  <c r="BW190" i="2005"/>
  <c r="BQ190" i="2005" s="1"/>
  <c r="BV202" i="2005"/>
  <c r="CO190" i="2005"/>
  <c r="CI190" i="2005"/>
  <c r="CN202" i="2005"/>
  <c r="DP190" i="2005"/>
  <c r="DJ190" i="2005" s="1"/>
  <c r="DO202" i="2005"/>
  <c r="BW191" i="2005"/>
  <c r="BQ191" i="2005" s="1"/>
  <c r="BV203" i="2005"/>
  <c r="CO191" i="2005"/>
  <c r="CI191" i="2005" s="1"/>
  <c r="CN203" i="2005"/>
  <c r="DP191" i="2005"/>
  <c r="DJ191" i="2005" s="1"/>
  <c r="DO203" i="2005"/>
  <c r="K185" i="2005"/>
  <c r="BM178" i="2005"/>
  <c r="BM179" i="2005"/>
  <c r="O45" i="2005"/>
  <c r="CI45" i="2005"/>
  <c r="DJ45" i="2005"/>
  <c r="EB45" i="2005"/>
  <c r="O46" i="2005"/>
  <c r="BQ46" i="2005"/>
  <c r="CI46" i="2005"/>
  <c r="DJ46" i="2005"/>
  <c r="EB46" i="2005"/>
  <c r="O47" i="2005"/>
  <c r="BH48" i="2005"/>
  <c r="BZ48" i="2005"/>
  <c r="DA48" i="2005"/>
  <c r="F49" i="2005"/>
  <c r="BH50" i="2005"/>
  <c r="BZ50" i="2005"/>
  <c r="DA50" i="2005"/>
  <c r="F51" i="2005"/>
  <c r="BH51" i="2005"/>
  <c r="BZ51" i="2005"/>
  <c r="DA51" i="2005"/>
  <c r="F52" i="2005"/>
  <c r="DJ52" i="2005"/>
  <c r="EB52" i="2005"/>
  <c r="O53" i="2005"/>
  <c r="BH56" i="2005"/>
  <c r="BZ56" i="2005"/>
  <c r="DA56" i="2005"/>
  <c r="F77" i="2005"/>
  <c r="DF179" i="2005"/>
  <c r="BH45" i="2005"/>
  <c r="DA45" i="2005"/>
  <c r="F46" i="2005"/>
  <c r="BQ47" i="2005"/>
  <c r="CI47" i="2005"/>
  <c r="DJ47" i="2005"/>
  <c r="EB47" i="2005"/>
  <c r="O48" i="2005"/>
  <c r="BH49" i="2005"/>
  <c r="BZ49" i="2005"/>
  <c r="DA49" i="2005"/>
  <c r="F50" i="2005"/>
  <c r="BQ51" i="2005"/>
  <c r="CI51" i="2005"/>
  <c r="DJ51" i="2005"/>
  <c r="EB51" i="2005"/>
  <c r="O52" i="2005"/>
  <c r="BQ53" i="2005"/>
  <c r="CI53" i="2005"/>
  <c r="DJ53" i="2005"/>
  <c r="EB53" i="2005"/>
  <c r="O54" i="2005"/>
  <c r="BH55" i="2005"/>
  <c r="BZ55" i="2005"/>
  <c r="DA55" i="2005"/>
  <c r="F56" i="2005"/>
  <c r="BV189" i="2005"/>
  <c r="BU38" i="2003"/>
  <c r="DN38" i="2003"/>
  <c r="DW38" i="2003"/>
  <c r="K178" i="2005"/>
  <c r="DF178" i="2005"/>
  <c r="K179" i="2005"/>
  <c r="L180" i="2005"/>
  <c r="F180" i="2005" s="1"/>
  <c r="K192" i="2005"/>
  <c r="J39" i="2003"/>
  <c r="K40" i="2003" s="1"/>
  <c r="BV180" i="2005"/>
  <c r="BV192" i="2005"/>
  <c r="BU39" i="2003"/>
  <c r="DO180" i="2005"/>
  <c r="DN39" i="2003"/>
  <c r="DP39" i="2003" s="1"/>
  <c r="DJ39" i="2003" s="1"/>
  <c r="DO192" i="2005"/>
  <c r="DW39" i="2003"/>
  <c r="T181" i="2005"/>
  <c r="T193" i="2005"/>
  <c r="BN181" i="2005"/>
  <c r="BH181" i="2005" s="1"/>
  <c r="BM193" i="2005"/>
  <c r="CN181" i="2005"/>
  <c r="CN193" i="2005"/>
  <c r="DG181" i="2005"/>
  <c r="DA181" i="2005" s="1"/>
  <c r="DF193" i="2005"/>
  <c r="EG181" i="2005"/>
  <c r="EG193" i="2005"/>
  <c r="L182" i="2005"/>
  <c r="F182" i="2005"/>
  <c r="K194" i="2005"/>
  <c r="BV182" i="2005"/>
  <c r="BV194" i="2005"/>
  <c r="DP182" i="2005"/>
  <c r="DJ182" i="2005" s="1"/>
  <c r="DO194" i="2005"/>
  <c r="U183" i="2005"/>
  <c r="O183" i="2005" s="1"/>
  <c r="T195" i="2005"/>
  <c r="BN183" i="2005"/>
  <c r="BH183" i="2005" s="1"/>
  <c r="BM195" i="2005"/>
  <c r="CO183" i="2005"/>
  <c r="CI183" i="2005" s="1"/>
  <c r="CN195" i="2005"/>
  <c r="DG183" i="2005"/>
  <c r="DA183" i="2005" s="1"/>
  <c r="DF195" i="2005"/>
  <c r="EH183" i="2005"/>
  <c r="EB183" i="2005" s="1"/>
  <c r="EG195" i="2005"/>
  <c r="L184" i="2005"/>
  <c r="F184" i="2005"/>
  <c r="K196" i="2005"/>
  <c r="BW184" i="2005"/>
  <c r="BQ184" i="2005" s="1"/>
  <c r="BV196" i="2005"/>
  <c r="DP184" i="2005"/>
  <c r="DJ184" i="2005" s="1"/>
  <c r="DO196" i="2005"/>
  <c r="U185" i="2005"/>
  <c r="O185" i="2005" s="1"/>
  <c r="T197" i="2005"/>
  <c r="BN185" i="2005"/>
  <c r="BH185" i="2005" s="1"/>
  <c r="BM197" i="2005"/>
  <c r="CO185" i="2005"/>
  <c r="CI185" i="2005" s="1"/>
  <c r="CN197" i="2005"/>
  <c r="DG185" i="2005"/>
  <c r="DA185" i="2005" s="1"/>
  <c r="DF197" i="2005"/>
  <c r="EH185" i="2005"/>
  <c r="EB185" i="2005" s="1"/>
  <c r="EG197" i="2005"/>
  <c r="L186" i="2005"/>
  <c r="F186" i="2005"/>
  <c r="K198" i="2005"/>
  <c r="BW186" i="2005"/>
  <c r="BQ186" i="2005" s="1"/>
  <c r="BV198" i="2005"/>
  <c r="CO186" i="2005"/>
  <c r="CI186" i="2005" s="1"/>
  <c r="CN198" i="2005"/>
  <c r="EH186" i="2005"/>
  <c r="EB186" i="2005"/>
  <c r="EG198" i="2005"/>
  <c r="BM187" i="2005"/>
  <c r="BM199" i="2005"/>
  <c r="BW187" i="2005"/>
  <c r="BQ187" i="2005" s="1"/>
  <c r="BV199" i="2005"/>
  <c r="DF187" i="2005"/>
  <c r="DF199" i="2005"/>
  <c r="DP187" i="2005"/>
  <c r="DJ187" i="2005" s="1"/>
  <c r="DO199" i="2005"/>
  <c r="K188" i="2005"/>
  <c r="K200" i="2005"/>
  <c r="U188" i="2005"/>
  <c r="O188" i="2005"/>
  <c r="DF188" i="2005"/>
  <c r="DF200" i="2005"/>
  <c r="DP188" i="2005"/>
  <c r="DJ188" i="2005"/>
  <c r="DO200" i="2005"/>
  <c r="T189" i="2005"/>
  <c r="S38" i="2003"/>
  <c r="BN177" i="2005"/>
  <c r="BH177" i="2005" s="1"/>
  <c r="BL38" i="2003"/>
  <c r="CN189" i="2005"/>
  <c r="CM38" i="2003"/>
  <c r="DG177" i="2005"/>
  <c r="DA177" i="2005" s="1"/>
  <c r="DE38" i="2003"/>
  <c r="EG189" i="2005"/>
  <c r="EF38" i="2003"/>
  <c r="T180" i="2005"/>
  <c r="T192" i="2005"/>
  <c r="S39" i="2003"/>
  <c r="BN180" i="2005"/>
  <c r="BH180" i="2005" s="1"/>
  <c r="BM192" i="2005"/>
  <c r="BL39" i="2003"/>
  <c r="BN39" i="2003" s="1"/>
  <c r="CN180" i="2005"/>
  <c r="CM39" i="2003"/>
  <c r="CN192" i="2005"/>
  <c r="DG180" i="2005"/>
  <c r="DA180" i="2005" s="1"/>
  <c r="DF192" i="2005"/>
  <c r="DE39" i="2003"/>
  <c r="EG180" i="2005"/>
  <c r="EG192" i="2005"/>
  <c r="EF39" i="2003"/>
  <c r="L181" i="2005"/>
  <c r="F181" i="2005" s="1"/>
  <c r="K193" i="2005"/>
  <c r="BV181" i="2005"/>
  <c r="BV193" i="2005"/>
  <c r="DO181" i="2005"/>
  <c r="DO193" i="2005"/>
  <c r="T182" i="2005"/>
  <c r="T194" i="2005"/>
  <c r="BN182" i="2005"/>
  <c r="BH182" i="2005" s="1"/>
  <c r="BM194" i="2005"/>
  <c r="CO182" i="2005"/>
  <c r="CI182" i="2005" s="1"/>
  <c r="CN194" i="2005"/>
  <c r="DG182" i="2005"/>
  <c r="DA182" i="2005" s="1"/>
  <c r="DF194" i="2005"/>
  <c r="EH182" i="2005"/>
  <c r="EB182" i="2005" s="1"/>
  <c r="EG194" i="2005"/>
  <c r="L183" i="2005"/>
  <c r="F183" i="2005" s="1"/>
  <c r="K195" i="2005"/>
  <c r="BW183" i="2005"/>
  <c r="BQ183" i="2005" s="1"/>
  <c r="BV195" i="2005"/>
  <c r="DP183" i="2005"/>
  <c r="DJ183" i="2005" s="1"/>
  <c r="DO195" i="2005"/>
  <c r="U184" i="2005"/>
  <c r="O184" i="2005" s="1"/>
  <c r="T196" i="2005"/>
  <c r="BN184" i="2005"/>
  <c r="BH184" i="2005" s="1"/>
  <c r="BM196" i="2005"/>
  <c r="CO184" i="2005"/>
  <c r="CI184" i="2005" s="1"/>
  <c r="CN196" i="2005"/>
  <c r="DG184" i="2005"/>
  <c r="DA184" i="2005" s="1"/>
  <c r="DF196" i="2005"/>
  <c r="EH184" i="2005"/>
  <c r="EB184" i="2005"/>
  <c r="EG196" i="2005"/>
  <c r="L185" i="2005"/>
  <c r="F185" i="2005" s="1"/>
  <c r="BW185" i="2005"/>
  <c r="BQ185" i="2005" s="1"/>
  <c r="BV197" i="2005"/>
  <c r="DP185" i="2005"/>
  <c r="DJ185" i="2005" s="1"/>
  <c r="DO197" i="2005"/>
  <c r="U186" i="2005"/>
  <c r="O186" i="2005" s="1"/>
  <c r="T198" i="2005"/>
  <c r="BN186" i="2005"/>
  <c r="BH186" i="2005" s="1"/>
  <c r="BM198" i="2005"/>
  <c r="DF186" i="2005"/>
  <c r="DF198" i="2005"/>
  <c r="DP186" i="2005"/>
  <c r="DJ186" i="2005" s="1"/>
  <c r="DO198" i="2005"/>
  <c r="K187" i="2005"/>
  <c r="K199" i="2005"/>
  <c r="U187" i="2005"/>
  <c r="O187" i="2005"/>
  <c r="T199" i="2005"/>
  <c r="BV187" i="2005"/>
  <c r="CO187" i="2005"/>
  <c r="CI187" i="2005"/>
  <c r="CN199" i="2005"/>
  <c r="DO187" i="2005"/>
  <c r="EH187" i="2005"/>
  <c r="EB187" i="2005"/>
  <c r="EG199" i="2005"/>
  <c r="T188" i="2005"/>
  <c r="BM188" i="2005"/>
  <c r="BM200" i="2005"/>
  <c r="BW188" i="2005"/>
  <c r="BQ188" i="2005" s="1"/>
  <c r="BV200" i="2005"/>
  <c r="CO188" i="2005"/>
  <c r="CI188" i="2005" s="1"/>
  <c r="CN200" i="2005"/>
  <c r="DO188" i="2005"/>
  <c r="EH188" i="2005"/>
  <c r="EB188" i="2005" s="1"/>
  <c r="EG200" i="2005"/>
  <c r="EB191" i="2005"/>
  <c r="EB189" i="2005"/>
  <c r="EB190" i="2005"/>
  <c r="BV188" i="2005"/>
  <c r="DO191" i="2005"/>
  <c r="CN191" i="2005"/>
  <c r="U177" i="2005"/>
  <c r="O177" i="2005" s="1"/>
  <c r="BW177" i="2005"/>
  <c r="BQ177" i="2005"/>
  <c r="CO177" i="2005"/>
  <c r="CI177" i="2005" s="1"/>
  <c r="EH177" i="2005"/>
  <c r="EB177" i="2005" s="1"/>
  <c r="U178" i="2005"/>
  <c r="O178" i="2005" s="1"/>
  <c r="BW178" i="2005"/>
  <c r="BQ178" i="2005" s="1"/>
  <c r="CO178" i="2005"/>
  <c r="CI178" i="2005" s="1"/>
  <c r="DP178" i="2005"/>
  <c r="DJ178" i="2005" s="1"/>
  <c r="EH178" i="2005"/>
  <c r="EB178" i="2005" s="1"/>
  <c r="U179" i="2005"/>
  <c r="O179" i="2005"/>
  <c r="BW179" i="2005"/>
  <c r="BQ179" i="2005" s="1"/>
  <c r="CO179" i="2005"/>
  <c r="CI179" i="2005" s="1"/>
  <c r="DP179" i="2005"/>
  <c r="DJ179" i="2005" s="1"/>
  <c r="EH179" i="2005"/>
  <c r="EB179" i="2005" s="1"/>
  <c r="U180" i="2005"/>
  <c r="O180" i="2005" s="1"/>
  <c r="BW180" i="2005"/>
  <c r="BQ180" i="2005" s="1"/>
  <c r="CO180" i="2005"/>
  <c r="CI180" i="2005" s="1"/>
  <c r="T177" i="2005"/>
  <c r="BV177" i="2005"/>
  <c r="CN177" i="2005"/>
  <c r="EG177" i="2005"/>
  <c r="T178" i="2005"/>
  <c r="BV178" i="2005"/>
  <c r="BV179" i="2005"/>
  <c r="CN179" i="2005"/>
  <c r="DO179" i="2005"/>
  <c r="DP180" i="2005"/>
  <c r="DJ180" i="2005" s="1"/>
  <c r="U181" i="2005"/>
  <c r="O181" i="2005" s="1"/>
  <c r="CO181" i="2005"/>
  <c r="CI181" i="2005" s="1"/>
  <c r="EH181" i="2005"/>
  <c r="EB181" i="2005" s="1"/>
  <c r="CN182" i="2005"/>
  <c r="DO182" i="2005"/>
  <c r="EG182" i="2005"/>
  <c r="T183" i="2005"/>
  <c r="BV183" i="2005"/>
  <c r="CN183" i="2005"/>
  <c r="DO183" i="2005"/>
  <c r="EG183" i="2005"/>
  <c r="T184" i="2005"/>
  <c r="BV184" i="2005"/>
  <c r="CN184" i="2005"/>
  <c r="DO184" i="2005"/>
  <c r="EG184" i="2005"/>
  <c r="T185" i="2005"/>
  <c r="BV185" i="2005"/>
  <c r="CN185" i="2005"/>
  <c r="EG185" i="2005"/>
  <c r="T186" i="2005"/>
  <c r="BV186" i="2005"/>
  <c r="DF189" i="2005"/>
  <c r="K190" i="2005"/>
  <c r="BM190" i="2005"/>
  <c r="DF190" i="2005"/>
  <c r="K191" i="2005"/>
  <c r="BM191" i="2005"/>
  <c r="DF191" i="2005"/>
  <c r="DG186" i="2005"/>
  <c r="DA186" i="2005" s="1"/>
  <c r="L187" i="2005"/>
  <c r="F187" i="2005" s="1"/>
  <c r="BN187" i="2005"/>
  <c r="BH187" i="2005" s="1"/>
  <c r="DG187" i="2005"/>
  <c r="DA187" i="2005" s="1"/>
  <c r="L188" i="2005"/>
  <c r="F188" i="2005" s="1"/>
  <c r="BN188" i="2005"/>
  <c r="BH188" i="2005" s="1"/>
  <c r="DG188" i="2005"/>
  <c r="DA188" i="2005" s="1"/>
  <c r="DG189" i="2005"/>
  <c r="DA189" i="2005" s="1"/>
  <c r="L190" i="2005"/>
  <c r="F190" i="2005" s="1"/>
  <c r="BN190" i="2005"/>
  <c r="BH190" i="2005" s="1"/>
  <c r="CN190" i="2005"/>
  <c r="DG190" i="2005"/>
  <c r="DA190" i="2005" s="1"/>
  <c r="DO190" i="2005"/>
  <c r="EG190" i="2005"/>
  <c r="L191" i="2005"/>
  <c r="F191" i="2005" s="1"/>
  <c r="T191" i="2005"/>
  <c r="BN191" i="2005"/>
  <c r="BH191" i="2005" s="1"/>
  <c r="DG191" i="2005"/>
  <c r="DA191" i="2005" s="1"/>
  <c r="EG191" i="2005"/>
  <c r="BV202" i="2006"/>
  <c r="BW190" i="2006"/>
  <c r="BQ190" i="2006" s="1"/>
  <c r="BV203" i="2008"/>
  <c r="BW191" i="2008"/>
  <c r="BQ191" i="2008"/>
  <c r="CO189" i="2006"/>
  <c r="CI189" i="2006" s="1"/>
  <c r="CN201" i="2006"/>
  <c r="DP190" i="2008"/>
  <c r="DJ190" i="2008" s="1"/>
  <c r="DO202" i="2008"/>
  <c r="CF190" i="2008"/>
  <c r="BZ190" i="2008" s="1"/>
  <c r="CE202" i="2008"/>
  <c r="BN190" i="2006"/>
  <c r="BH190" i="2006" s="1"/>
  <c r="BM202" i="2006"/>
  <c r="CO191" i="2006"/>
  <c r="CI191" i="2006"/>
  <c r="CN203" i="2006"/>
  <c r="BN191" i="2008"/>
  <c r="BH191" i="2008" s="1"/>
  <c r="BM203" i="2008"/>
  <c r="CX189" i="2006"/>
  <c r="CR189" i="2006" s="1"/>
  <c r="CW201" i="2006"/>
  <c r="DO203" i="2008"/>
  <c r="DP191" i="2008"/>
  <c r="DJ191" i="2008" s="1"/>
  <c r="CW202" i="2006"/>
  <c r="CX190" i="2006"/>
  <c r="CR190" i="2006" s="1"/>
  <c r="CF191" i="2006"/>
  <c r="BZ191" i="2006" s="1"/>
  <c r="CE203" i="2006"/>
  <c r="DO201" i="2006"/>
  <c r="DP189" i="2006"/>
  <c r="DJ189" i="2006" s="1"/>
  <c r="DO189" i="2006"/>
  <c r="BV201" i="2008"/>
  <c r="BW189" i="2008"/>
  <c r="BQ189" i="2008" s="1"/>
  <c r="CE203" i="2008"/>
  <c r="CF191" i="2008"/>
  <c r="BZ191" i="2008" s="1"/>
  <c r="CO190" i="2006"/>
  <c r="CI190" i="2006" s="1"/>
  <c r="CN202" i="2006"/>
  <c r="BN190" i="2008"/>
  <c r="BH190" i="2008" s="1"/>
  <c r="BM202" i="2008"/>
  <c r="CX191" i="2006"/>
  <c r="CR191" i="2006" s="1"/>
  <c r="CW203" i="2006"/>
  <c r="CO191" i="2008"/>
  <c r="CI191" i="2008" s="1"/>
  <c r="CN203" i="2008"/>
  <c r="BW191" i="2006"/>
  <c r="BQ191" i="2006" s="1"/>
  <c r="BV203" i="2006"/>
  <c r="CW201" i="2008"/>
  <c r="CX189" i="2008"/>
  <c r="CR189" i="2008" s="1"/>
  <c r="BW189" i="2006"/>
  <c r="BQ189" i="2006" s="1"/>
  <c r="BV201" i="2006"/>
  <c r="L190" i="2006"/>
  <c r="F190" i="2006" s="1"/>
  <c r="K202" i="2006"/>
  <c r="L191" i="2006"/>
  <c r="F191" i="2006" s="1"/>
  <c r="K203" i="2006"/>
  <c r="CO190" i="2008"/>
  <c r="CI190" i="2008" s="1"/>
  <c r="CN202" i="2008"/>
  <c r="CX191" i="2008"/>
  <c r="CR191" i="2008" s="1"/>
  <c r="CW203" i="2008"/>
  <c r="CE201" i="2006"/>
  <c r="CF189" i="2006"/>
  <c r="BZ189" i="2006" s="1"/>
  <c r="CE189" i="2006"/>
  <c r="DO202" i="2006"/>
  <c r="DP190" i="2006"/>
  <c r="DJ190" i="2006" s="1"/>
  <c r="CW202" i="2008"/>
  <c r="CX190" i="2008"/>
  <c r="CR190" i="2008" s="1"/>
  <c r="CE202" i="2006"/>
  <c r="CF190" i="2006"/>
  <c r="BZ190" i="2006" s="1"/>
  <c r="BW190" i="2008"/>
  <c r="BQ190" i="2008" s="1"/>
  <c r="BV202" i="2008"/>
  <c r="U189" i="2006"/>
  <c r="O189" i="2006" s="1"/>
  <c r="T201" i="2006"/>
  <c r="BN191" i="2006"/>
  <c r="BH191" i="2006" s="1"/>
  <c r="BM203" i="2006"/>
  <c r="DP189" i="2008"/>
  <c r="DJ189" i="2008" s="1"/>
  <c r="DO201" i="2008"/>
  <c r="DO189" i="2008"/>
  <c r="CE201" i="2008"/>
  <c r="CF189" i="2008"/>
  <c r="BZ189" i="2008" s="1"/>
  <c r="CE189" i="2008"/>
  <c r="T202" i="2006"/>
  <c r="U190" i="2006"/>
  <c r="O190" i="2006" s="1"/>
  <c r="T203" i="2006"/>
  <c r="U191" i="2006"/>
  <c r="O191" i="2006" s="1"/>
  <c r="DO203" i="2006"/>
  <c r="DP191" i="2006"/>
  <c r="DJ191" i="2006" s="1"/>
  <c r="CN201" i="2008"/>
  <c r="CO189" i="2008"/>
  <c r="CI189" i="2008" s="1"/>
  <c r="CE183" i="2008"/>
  <c r="CF183" i="2008"/>
  <c r="BZ183" i="2008" s="1"/>
  <c r="CE195" i="2008"/>
  <c r="U188" i="2006"/>
  <c r="O188" i="2006" s="1"/>
  <c r="T188" i="2006"/>
  <c r="T200" i="2006"/>
  <c r="CW199" i="2008"/>
  <c r="CW187" i="2008"/>
  <c r="CX187" i="2008"/>
  <c r="CR187" i="2008" s="1"/>
  <c r="CE199" i="2006"/>
  <c r="CE187" i="2006"/>
  <c r="CF187" i="2006"/>
  <c r="BZ187" i="2006" s="1"/>
  <c r="BM199" i="2006"/>
  <c r="BN187" i="2006"/>
  <c r="BH187" i="2006" s="1"/>
  <c r="BM187" i="2006"/>
  <c r="DP183" i="2008"/>
  <c r="DJ183" i="2008" s="1"/>
  <c r="DO183" i="2008"/>
  <c r="DO195" i="2008"/>
  <c r="BM183" i="2006"/>
  <c r="BM195" i="2006"/>
  <c r="BN183" i="2006"/>
  <c r="BH183" i="2006" s="1"/>
  <c r="DP179" i="2006"/>
  <c r="DJ179" i="2006" s="1"/>
  <c r="DO179" i="2006"/>
  <c r="DO191" i="2006"/>
  <c r="CW191" i="2008"/>
  <c r="CX179" i="2008"/>
  <c r="CR179" i="2008" s="1"/>
  <c r="CW179" i="2008"/>
  <c r="CE191" i="2006"/>
  <c r="CE179" i="2006"/>
  <c r="CF179" i="2006"/>
  <c r="BZ179" i="2006" s="1"/>
  <c r="BW179" i="2008"/>
  <c r="BQ179" i="2008" s="1"/>
  <c r="BV179" i="2008"/>
  <c r="BV191" i="2008"/>
  <c r="DP188" i="2008"/>
  <c r="DJ188" i="2008" s="1"/>
  <c r="DO188" i="2008"/>
  <c r="DO200" i="2008"/>
  <c r="CN188" i="2008"/>
  <c r="CN200" i="2008"/>
  <c r="CO188" i="2008"/>
  <c r="CI188" i="2008" s="1"/>
  <c r="BV200" i="2006"/>
  <c r="BW188" i="2006"/>
  <c r="BQ188" i="2006" s="1"/>
  <c r="BV188" i="2006"/>
  <c r="CX184" i="2006"/>
  <c r="CR184" i="2006" s="1"/>
  <c r="CW196" i="2006"/>
  <c r="CW184" i="2006"/>
  <c r="CO184" i="2008"/>
  <c r="CI184" i="2008" s="1"/>
  <c r="CN184" i="2008"/>
  <c r="CN196" i="2008"/>
  <c r="BV184" i="2006"/>
  <c r="BV196" i="2006"/>
  <c r="BW184" i="2006"/>
  <c r="BQ184" i="2006" s="1"/>
  <c r="K181" i="2006"/>
  <c r="K193" i="2006"/>
  <c r="L181" i="2006"/>
  <c r="F181" i="2006" s="1"/>
  <c r="CN180" i="2006"/>
  <c r="CO180" i="2006"/>
  <c r="CI180" i="2006" s="1"/>
  <c r="CN192" i="2006"/>
  <c r="BN180" i="2008"/>
  <c r="BH180" i="2008" s="1"/>
  <c r="BM180" i="2008"/>
  <c r="BM192" i="2008"/>
  <c r="BM189" i="2006"/>
  <c r="BM177" i="2006"/>
  <c r="BN177" i="2006"/>
  <c r="BH177" i="2006" s="1"/>
  <c r="DP185" i="2008"/>
  <c r="DJ185" i="2008"/>
  <c r="DO185" i="2008"/>
  <c r="DO197" i="2008"/>
  <c r="CE185" i="2008"/>
  <c r="CE197" i="2008"/>
  <c r="CF185" i="2008"/>
  <c r="BZ185" i="2008" s="1"/>
  <c r="BM185" i="2006"/>
  <c r="BN185" i="2006"/>
  <c r="BH185" i="2006"/>
  <c r="BM197" i="2006"/>
  <c r="DP181" i="2008"/>
  <c r="DJ181" i="2008" s="1"/>
  <c r="DO181" i="2008"/>
  <c r="DO193" i="2008"/>
  <c r="CE181" i="2008"/>
  <c r="CF181" i="2008"/>
  <c r="BZ181" i="2008" s="1"/>
  <c r="CE193" i="2008"/>
  <c r="CN177" i="2006"/>
  <c r="CN189" i="2006"/>
  <c r="CO177" i="2006"/>
  <c r="CI177" i="2006" s="1"/>
  <c r="DP186" i="2008"/>
  <c r="DJ186" i="2008" s="1"/>
  <c r="DO186" i="2008"/>
  <c r="DO198" i="2008"/>
  <c r="CN198" i="2008"/>
  <c r="CO186" i="2008"/>
  <c r="CI186" i="2008" s="1"/>
  <c r="CN186" i="2008"/>
  <c r="BM198" i="2008"/>
  <c r="BM186" i="2008"/>
  <c r="BN186" i="2008"/>
  <c r="BH186" i="2008" s="1"/>
  <c r="DO194" i="2008"/>
  <c r="DO182" i="2008"/>
  <c r="DP182" i="2008"/>
  <c r="DJ182" i="2008" s="1"/>
  <c r="CE194" i="2008"/>
  <c r="CF182" i="2008"/>
  <c r="BZ182" i="2008" s="1"/>
  <c r="CE182" i="2008"/>
  <c r="U179" i="2006"/>
  <c r="O179" i="2006" s="1"/>
  <c r="T191" i="2006"/>
  <c r="T179" i="2006"/>
  <c r="DP178" i="2006"/>
  <c r="DJ178" i="2006" s="1"/>
  <c r="DO178" i="2006"/>
  <c r="DO190" i="2006"/>
  <c r="CW190" i="2008"/>
  <c r="CX178" i="2008"/>
  <c r="CR178" i="2008" s="1"/>
  <c r="CW178" i="2008"/>
  <c r="BW178" i="2008"/>
  <c r="BQ178" i="2008"/>
  <c r="BV178" i="2008"/>
  <c r="BV190" i="2008"/>
  <c r="DO199" i="2006"/>
  <c r="DO187" i="2006"/>
  <c r="DP187" i="2006"/>
  <c r="DJ187" i="2006" s="1"/>
  <c r="CN187" i="2006"/>
  <c r="CN199" i="2006"/>
  <c r="CO187" i="2006"/>
  <c r="CI187" i="2006" s="1"/>
  <c r="CF187" i="2008"/>
  <c r="BZ187" i="2008" s="1"/>
  <c r="CE187" i="2008"/>
  <c r="CE199" i="2008"/>
  <c r="BM199" i="2008"/>
  <c r="BN187" i="2008"/>
  <c r="BH187" i="2008" s="1"/>
  <c r="BM187" i="2008"/>
  <c r="K184" i="2006"/>
  <c r="L184" i="2006"/>
  <c r="F184" i="2006" s="1"/>
  <c r="K196" i="2006"/>
  <c r="CN183" i="2006"/>
  <c r="CN195" i="2006"/>
  <c r="CO183" i="2006"/>
  <c r="CI183" i="2006" s="1"/>
  <c r="BM195" i="2008"/>
  <c r="BM183" i="2008"/>
  <c r="BN183" i="2008"/>
  <c r="BH183" i="2008" s="1"/>
  <c r="DO191" i="2008"/>
  <c r="DP179" i="2008"/>
  <c r="DJ179" i="2008" s="1"/>
  <c r="DO179" i="2008"/>
  <c r="CE179" i="2008"/>
  <c r="CE191" i="2008"/>
  <c r="CF179" i="2008"/>
  <c r="BZ179" i="2008"/>
  <c r="BN179" i="2006"/>
  <c r="BH179" i="2006" s="1"/>
  <c r="BM179" i="2006"/>
  <c r="BM191" i="2006"/>
  <c r="CW200" i="2006"/>
  <c r="CW188" i="2006"/>
  <c r="CX188" i="2006"/>
  <c r="CR188" i="2006" s="1"/>
  <c r="BV200" i="2008"/>
  <c r="BV188" i="2008"/>
  <c r="BW188" i="2008"/>
  <c r="BQ188" i="2008" s="1"/>
  <c r="DP184" i="2006"/>
  <c r="DJ184" i="2006" s="1"/>
  <c r="DO184" i="2006"/>
  <c r="DO196" i="2006"/>
  <c r="CW196" i="2008"/>
  <c r="CX184" i="2008"/>
  <c r="CR184" i="2008" s="1"/>
  <c r="CW184" i="2008"/>
  <c r="CF184" i="2006"/>
  <c r="BZ184" i="2006" s="1"/>
  <c r="CE196" i="2006"/>
  <c r="CE184" i="2006"/>
  <c r="BV196" i="2008"/>
  <c r="BV184" i="2008"/>
  <c r="BW184" i="2008"/>
  <c r="BQ184" i="2008"/>
  <c r="CX180" i="2006"/>
  <c r="CR180" i="2006" s="1"/>
  <c r="CW180" i="2006"/>
  <c r="CW192" i="2006"/>
  <c r="CN180" i="2008"/>
  <c r="CO180" i="2008"/>
  <c r="CI180" i="2008" s="1"/>
  <c r="CN192" i="2008"/>
  <c r="BV180" i="2006"/>
  <c r="BW180" i="2006"/>
  <c r="BQ180" i="2006" s="1"/>
  <c r="BV192" i="2006"/>
  <c r="BN177" i="2008"/>
  <c r="BH177" i="2008" s="1"/>
  <c r="BM177" i="2008"/>
  <c r="BM189" i="2008"/>
  <c r="K198" i="2006"/>
  <c r="L186" i="2006"/>
  <c r="F186" i="2006" s="1"/>
  <c r="K186" i="2006"/>
  <c r="CN197" i="2006"/>
  <c r="CN185" i="2006"/>
  <c r="CO185" i="2006"/>
  <c r="CI185" i="2006" s="1"/>
  <c r="BM185" i="2008"/>
  <c r="BM197" i="2008"/>
  <c r="BN185" i="2008"/>
  <c r="BH185" i="2008" s="1"/>
  <c r="L182" i="2006"/>
  <c r="F182" i="2006" s="1"/>
  <c r="K182" i="2006"/>
  <c r="K194" i="2006"/>
  <c r="CN193" i="2006"/>
  <c r="CO181" i="2006"/>
  <c r="CI181" i="2006" s="1"/>
  <c r="CN181" i="2006"/>
  <c r="BM193" i="2006"/>
  <c r="BN181" i="2006"/>
  <c r="BH181" i="2006" s="1"/>
  <c r="BM181" i="2006"/>
  <c r="CX177" i="2006"/>
  <c r="CR177" i="2006" s="1"/>
  <c r="CW189" i="2006"/>
  <c r="CW177" i="2006"/>
  <c r="CN177" i="2008"/>
  <c r="CO177" i="2008"/>
  <c r="CI177" i="2008" s="1"/>
  <c r="CN189" i="2008"/>
  <c r="CW198" i="2006"/>
  <c r="CX186" i="2006"/>
  <c r="CR186" i="2006" s="1"/>
  <c r="CW186" i="2006"/>
  <c r="BV186" i="2006"/>
  <c r="BW186" i="2006"/>
  <c r="BQ186" i="2006" s="1"/>
  <c r="BV198" i="2006"/>
  <c r="K183" i="2006"/>
  <c r="L183" i="2006"/>
  <c r="F183" i="2006" s="1"/>
  <c r="K195" i="2006"/>
  <c r="CN182" i="2006"/>
  <c r="CN194" i="2006"/>
  <c r="CO182" i="2006"/>
  <c r="CI182" i="2006" s="1"/>
  <c r="BM194" i="2006"/>
  <c r="BM182" i="2006"/>
  <c r="BN182" i="2006"/>
  <c r="BH182" i="2006"/>
  <c r="DO190" i="2008"/>
  <c r="DP178" i="2008"/>
  <c r="DJ178" i="2008" s="1"/>
  <c r="DO178" i="2008"/>
  <c r="CE178" i="2006"/>
  <c r="CF178" i="2006"/>
  <c r="BZ178" i="2006" s="1"/>
  <c r="CE190" i="2006"/>
  <c r="BN178" i="2006"/>
  <c r="BH178" i="2006" s="1"/>
  <c r="BM190" i="2006"/>
  <c r="BM178" i="2006"/>
  <c r="DO187" i="2008"/>
  <c r="DO199" i="2008"/>
  <c r="DP187" i="2008"/>
  <c r="DJ187" i="2008" s="1"/>
  <c r="CO187" i="2008"/>
  <c r="CI187" i="2008" s="1"/>
  <c r="CN199" i="2008"/>
  <c r="CN187" i="2008"/>
  <c r="BV187" i="2006"/>
  <c r="BW187" i="2006"/>
  <c r="BQ187" i="2006" s="1"/>
  <c r="BV199" i="2006"/>
  <c r="CX183" i="2006"/>
  <c r="CR183" i="2006" s="1"/>
  <c r="CW183" i="2006"/>
  <c r="CW195" i="2006"/>
  <c r="CO183" i="2008"/>
  <c r="CI183" i="2008" s="1"/>
  <c r="CN183" i="2008"/>
  <c r="CN195" i="2008"/>
  <c r="BV183" i="2006"/>
  <c r="BV195" i="2006"/>
  <c r="BW183" i="2006"/>
  <c r="BQ183" i="2006"/>
  <c r="K192" i="2006"/>
  <c r="L180" i="2006"/>
  <c r="F180" i="2006" s="1"/>
  <c r="K180" i="2006"/>
  <c r="CN191" i="2006"/>
  <c r="CN179" i="2006"/>
  <c r="CO179" i="2006"/>
  <c r="CI179" i="2006" s="1"/>
  <c r="BN179" i="2008"/>
  <c r="BH179" i="2008"/>
  <c r="BM179" i="2008"/>
  <c r="BM191" i="2008"/>
  <c r="CW188" i="2008"/>
  <c r="CW200" i="2008"/>
  <c r="CX188" i="2008"/>
  <c r="CR188" i="2008" s="1"/>
  <c r="CE200" i="2006"/>
  <c r="CF188" i="2006"/>
  <c r="BZ188" i="2006" s="1"/>
  <c r="CE188" i="2006"/>
  <c r="BN188" i="2006"/>
  <c r="BH188" i="2006" s="1"/>
  <c r="BM188" i="2006"/>
  <c r="BM200" i="2006"/>
  <c r="DP184" i="2008"/>
  <c r="DJ184" i="2008" s="1"/>
  <c r="DO196" i="2008"/>
  <c r="DO184" i="2008"/>
  <c r="CE184" i="2008"/>
  <c r="CF184" i="2008"/>
  <c r="BZ184" i="2008" s="1"/>
  <c r="CE196" i="2008"/>
  <c r="BN184" i="2006"/>
  <c r="BH184" i="2006" s="1"/>
  <c r="BM184" i="2006"/>
  <c r="BM196" i="2006"/>
  <c r="DP180" i="2006"/>
  <c r="DJ180" i="2006" s="1"/>
  <c r="DO180" i="2006"/>
  <c r="DO192" i="2006"/>
  <c r="CW192" i="2008"/>
  <c r="CX180" i="2008"/>
  <c r="CR180" i="2008" s="1"/>
  <c r="CW180" i="2008"/>
  <c r="CE180" i="2006"/>
  <c r="CF180" i="2006"/>
  <c r="BZ180" i="2006" s="1"/>
  <c r="CE192" i="2006"/>
  <c r="BV180" i="2008"/>
  <c r="BW180" i="2008"/>
  <c r="BQ180" i="2008" s="1"/>
  <c r="BV192" i="2008"/>
  <c r="BV177" i="2006"/>
  <c r="BV189" i="2006"/>
  <c r="BW177" i="2006"/>
  <c r="BQ177" i="2006" s="1"/>
  <c r="CX185" i="2006"/>
  <c r="CR185" i="2006" s="1"/>
  <c r="CW185" i="2006"/>
  <c r="CW197" i="2006"/>
  <c r="CO185" i="2008"/>
  <c r="CI185" i="2008" s="1"/>
  <c r="CN197" i="2008"/>
  <c r="CN185" i="2008"/>
  <c r="BV197" i="2006"/>
  <c r="BW185" i="2006"/>
  <c r="BQ185" i="2006" s="1"/>
  <c r="BV185" i="2006"/>
  <c r="CX181" i="2006"/>
  <c r="CR181" i="2006" s="1"/>
  <c r="CW193" i="2006"/>
  <c r="CW181" i="2006"/>
  <c r="CN193" i="2008"/>
  <c r="CN181" i="2008"/>
  <c r="CO181" i="2008"/>
  <c r="CI181" i="2008" s="1"/>
  <c r="BV193" i="2006"/>
  <c r="BV181" i="2006"/>
  <c r="BW181" i="2006"/>
  <c r="BQ181" i="2006" s="1"/>
  <c r="BN181" i="2008"/>
  <c r="BH181" i="2008" s="1"/>
  <c r="BM193" i="2008"/>
  <c r="BM181" i="2008"/>
  <c r="CX177" i="2008"/>
  <c r="CR177" i="2008" s="1"/>
  <c r="CW189" i="2008"/>
  <c r="CW177" i="2008"/>
  <c r="U187" i="2006"/>
  <c r="O187" i="2006" s="1"/>
  <c r="T187" i="2006"/>
  <c r="T199" i="2006"/>
  <c r="CW198" i="2008"/>
  <c r="CX186" i="2008"/>
  <c r="CR186" i="2008" s="1"/>
  <c r="CW186" i="2008"/>
  <c r="CE198" i="2006"/>
  <c r="CF186" i="2006"/>
  <c r="BZ186" i="2006" s="1"/>
  <c r="CE186" i="2006"/>
  <c r="BV186" i="2008"/>
  <c r="BW186" i="2008"/>
  <c r="BQ186" i="2008" s="1"/>
  <c r="BV198" i="2008"/>
  <c r="CW182" i="2006"/>
  <c r="CW194" i="2006"/>
  <c r="CX182" i="2006"/>
  <c r="CR182" i="2006" s="1"/>
  <c r="CN194" i="2008"/>
  <c r="CN182" i="2008"/>
  <c r="CO182" i="2008"/>
  <c r="CI182" i="2008" s="1"/>
  <c r="BV182" i="2006"/>
  <c r="BW182" i="2006"/>
  <c r="BQ182" i="2006" s="1"/>
  <c r="BV194" i="2006"/>
  <c r="BM182" i="2008"/>
  <c r="BM194" i="2008"/>
  <c r="BN182" i="2008"/>
  <c r="BH182" i="2008" s="1"/>
  <c r="K191" i="2006"/>
  <c r="K179" i="2006"/>
  <c r="L179" i="2006"/>
  <c r="F179" i="2006" s="1"/>
  <c r="CN178" i="2006"/>
  <c r="CO178" i="2006"/>
  <c r="CI178" i="2006" s="1"/>
  <c r="CN190" i="2006"/>
  <c r="CE178" i="2008"/>
  <c r="CE190" i="2008"/>
  <c r="CF178" i="2008"/>
  <c r="BZ178" i="2008" s="1"/>
  <c r="BM190" i="2008"/>
  <c r="BM178" i="2008"/>
  <c r="BN178" i="2008"/>
  <c r="BH178" i="2008" s="1"/>
  <c r="CW187" i="2006"/>
  <c r="CW199" i="2006"/>
  <c r="CX187" i="2006"/>
  <c r="CR187" i="2006" s="1"/>
  <c r="BW187" i="2008"/>
  <c r="BQ187" i="2008" s="1"/>
  <c r="BV187" i="2008"/>
  <c r="BV199" i="2008"/>
  <c r="DO183" i="2006"/>
  <c r="DP183" i="2006"/>
  <c r="DJ183" i="2006" s="1"/>
  <c r="DO195" i="2006"/>
  <c r="CW183" i="2008"/>
  <c r="CW195" i="2008"/>
  <c r="CX183" i="2008"/>
  <c r="CR183" i="2008" s="1"/>
  <c r="CF183" i="2006"/>
  <c r="BZ183" i="2006" s="1"/>
  <c r="CE195" i="2006"/>
  <c r="CE183" i="2006"/>
  <c r="BW183" i="2008"/>
  <c r="BQ183" i="2008" s="1"/>
  <c r="BV195" i="2008"/>
  <c r="BV183" i="2008"/>
  <c r="CX179" i="2006"/>
  <c r="CR179" i="2006" s="1"/>
  <c r="CW179" i="2006"/>
  <c r="CW191" i="2006"/>
  <c r="CN191" i="2008"/>
  <c r="CN179" i="2008"/>
  <c r="CO179" i="2008"/>
  <c r="CI179" i="2008" s="1"/>
  <c r="BW179" i="2006"/>
  <c r="BQ179" i="2006" s="1"/>
  <c r="BV179" i="2006"/>
  <c r="BV191" i="2006"/>
  <c r="DP188" i="2006"/>
  <c r="DJ188" i="2006" s="1"/>
  <c r="DO200" i="2006"/>
  <c r="DO188" i="2006"/>
  <c r="CO188" i="2006"/>
  <c r="CI188" i="2006" s="1"/>
  <c r="CN188" i="2006"/>
  <c r="CN200" i="2006"/>
  <c r="CE188" i="2008"/>
  <c r="CE200" i="2008"/>
  <c r="CF188" i="2008"/>
  <c r="BZ188" i="2008" s="1"/>
  <c r="BM188" i="2008"/>
  <c r="BN188" i="2008"/>
  <c r="BH188" i="2008" s="1"/>
  <c r="BM200" i="2008"/>
  <c r="CN184" i="2006"/>
  <c r="CO184" i="2006"/>
  <c r="CI184" i="2006" s="1"/>
  <c r="CN196" i="2006"/>
  <c r="BM184" i="2008"/>
  <c r="BM196" i="2008"/>
  <c r="BN184" i="2008"/>
  <c r="BH184" i="2008" s="1"/>
  <c r="DO180" i="2008"/>
  <c r="DO192" i="2008"/>
  <c r="DP180" i="2008"/>
  <c r="DJ180" i="2008" s="1"/>
  <c r="CE180" i="2008"/>
  <c r="CE192" i="2008"/>
  <c r="CF180" i="2008"/>
  <c r="BZ180" i="2008" s="1"/>
  <c r="BM180" i="2006"/>
  <c r="BM192" i="2006"/>
  <c r="BN180" i="2006"/>
  <c r="BH180" i="2006" s="1"/>
  <c r="BV177" i="2008"/>
  <c r="BV189" i="2008"/>
  <c r="BW177" i="2008"/>
  <c r="BQ177" i="2008" s="1"/>
  <c r="DO197" i="2006"/>
  <c r="DO185" i="2006"/>
  <c r="DP185" i="2006"/>
  <c r="DJ185" i="2006" s="1"/>
  <c r="CW197" i="2008"/>
  <c r="CW185" i="2008"/>
  <c r="CX185" i="2008"/>
  <c r="CR185" i="2008" s="1"/>
  <c r="CF185" i="2006"/>
  <c r="BZ185" i="2006" s="1"/>
  <c r="CE197" i="2006"/>
  <c r="CE185" i="2006"/>
  <c r="BV197" i="2008"/>
  <c r="BW185" i="2008"/>
  <c r="BQ185" i="2008" s="1"/>
  <c r="BV185" i="2008"/>
  <c r="U182" i="2006"/>
  <c r="O182" i="2006"/>
  <c r="T182" i="2006"/>
  <c r="T194" i="2006"/>
  <c r="DO193" i="2006"/>
  <c r="DO181" i="2006"/>
  <c r="DP181" i="2006"/>
  <c r="DJ181" i="2006" s="1"/>
  <c r="CX181" i="2008"/>
  <c r="CR181" i="2008" s="1"/>
  <c r="CW193" i="2008"/>
  <c r="CW181" i="2008"/>
  <c r="CE181" i="2006"/>
  <c r="CE193" i="2006"/>
  <c r="CF181" i="2006"/>
  <c r="BZ181" i="2006" s="1"/>
  <c r="BV181" i="2008"/>
  <c r="BV193" i="2008"/>
  <c r="BW181" i="2008"/>
  <c r="BQ181" i="2008" s="1"/>
  <c r="L178" i="2006"/>
  <c r="F178" i="2006" s="1"/>
  <c r="K190" i="2006"/>
  <c r="K178" i="2006"/>
  <c r="DP186" i="2006"/>
  <c r="DJ186" i="2006" s="1"/>
  <c r="DO198" i="2006"/>
  <c r="DO186" i="2006"/>
  <c r="CN198" i="2006"/>
  <c r="CO186" i="2006"/>
  <c r="CI186" i="2006"/>
  <c r="CN186" i="2006"/>
  <c r="CF186" i="2008"/>
  <c r="BZ186" i="2008" s="1"/>
  <c r="CE198" i="2008"/>
  <c r="CE186" i="2008"/>
  <c r="BN186" i="2006"/>
  <c r="BH186" i="2006" s="1"/>
  <c r="BM198" i="2006"/>
  <c r="BM186" i="2006"/>
  <c r="DP182" i="2006"/>
  <c r="DJ182" i="2006" s="1"/>
  <c r="DO182" i="2006"/>
  <c r="DO194" i="2006"/>
  <c r="CW182" i="2008"/>
  <c r="CW194" i="2008"/>
  <c r="CX182" i="2008"/>
  <c r="CR182" i="2008" s="1"/>
  <c r="CE182" i="2006"/>
  <c r="CF182" i="2006"/>
  <c r="BZ182" i="2006" s="1"/>
  <c r="CE194" i="2006"/>
  <c r="BW182" i="2008"/>
  <c r="BQ182" i="2008" s="1"/>
  <c r="BV194" i="2008"/>
  <c r="BV182" i="2008"/>
  <c r="CW190" i="2006"/>
  <c r="CW178" i="2006"/>
  <c r="CX178" i="2006"/>
  <c r="CR178" i="2006" s="1"/>
  <c r="CN190" i="2008"/>
  <c r="CN178" i="2008"/>
  <c r="CO178" i="2008"/>
  <c r="CI178" i="2008" s="1"/>
  <c r="BW178" i="2006"/>
  <c r="BQ178" i="2006" s="1"/>
  <c r="BV190" i="2006"/>
  <c r="BV178" i="2006"/>
  <c r="L40" i="2002"/>
  <c r="F40" i="2002" s="1"/>
  <c r="K41" i="2002"/>
  <c r="DY40" i="2002"/>
  <c r="DX41" i="2002"/>
  <c r="DG40" i="2002"/>
  <c r="DA40" i="2002"/>
  <c r="DF41" i="2002"/>
  <c r="DP40" i="2002"/>
  <c r="DJ40" i="2002" s="1"/>
  <c r="DO41" i="2002"/>
  <c r="CO40" i="2002"/>
  <c r="CI40" i="2002"/>
  <c r="CN41" i="2002"/>
  <c r="BN40" i="2002"/>
  <c r="BH40" i="2002" s="1"/>
  <c r="BM41" i="2002"/>
  <c r="BW40" i="2002"/>
  <c r="BQ40" i="2002"/>
  <c r="BV41" i="2002"/>
  <c r="U40" i="2002"/>
  <c r="O40" i="2002" s="1"/>
  <c r="T41" i="2002"/>
  <c r="DG39" i="2003"/>
  <c r="DA39" i="2003" s="1"/>
  <c r="DF40" i="2003"/>
  <c r="CO39" i="2003"/>
  <c r="CI39" i="2003" s="1"/>
  <c r="CN40" i="2003"/>
  <c r="BH39" i="2003"/>
  <c r="BM40" i="2003"/>
  <c r="BW39" i="2003"/>
  <c r="BQ39" i="2003" s="1"/>
  <c r="BV40" i="2003"/>
  <c r="EH39" i="2003"/>
  <c r="EB39" i="2003" s="1"/>
  <c r="DY39" i="2003"/>
  <c r="DS39" i="2003" s="1"/>
  <c r="DX40" i="2003"/>
  <c r="DO40" i="2003"/>
  <c r="L39" i="2003"/>
  <c r="F39" i="2003" s="1"/>
  <c r="ED39" i="2003"/>
  <c r="EE37" i="2003"/>
  <c r="EH36" i="2003"/>
  <c r="EE36" i="2003"/>
  <c r="EH35" i="2003"/>
  <c r="EE35" i="2003"/>
  <c r="EH34" i="2003"/>
  <c r="EE33" i="2003"/>
  <c r="EH32" i="2003"/>
  <c r="EE32" i="2003"/>
  <c r="EH31" i="2003"/>
  <c r="EE31" i="2003"/>
  <c r="EH30" i="2003"/>
  <c r="EH28" i="2003"/>
  <c r="EB28" i="2003" s="1"/>
  <c r="DU39" i="2003"/>
  <c r="DV37" i="2003"/>
  <c r="DY36" i="2003"/>
  <c r="DV36" i="2003"/>
  <c r="DY35" i="2003"/>
  <c r="DV35" i="2003"/>
  <c r="DY34" i="2003"/>
  <c r="DV33" i="2003"/>
  <c r="DY32" i="2003"/>
  <c r="DV32" i="2003"/>
  <c r="DY31" i="2003"/>
  <c r="DV31" i="2003"/>
  <c r="DY30" i="2003"/>
  <c r="DP37" i="2003"/>
  <c r="DL38" i="2003"/>
  <c r="DP35" i="2003"/>
  <c r="DM35" i="2003"/>
  <c r="DP34" i="2003"/>
  <c r="DM34" i="2003"/>
  <c r="DP33" i="2003"/>
  <c r="DL34" i="2003"/>
  <c r="DM31" i="2003"/>
  <c r="DP30" i="2003"/>
  <c r="DM30" i="2003"/>
  <c r="DP29" i="2003"/>
  <c r="DG37" i="2003"/>
  <c r="DD35" i="2003"/>
  <c r="DG34" i="2003"/>
  <c r="DD34" i="2003"/>
  <c r="DG33" i="2003"/>
  <c r="DD31" i="2003"/>
  <c r="DG30" i="2003"/>
  <c r="DD30" i="2003"/>
  <c r="DG29" i="2003"/>
  <c r="CO37" i="2003"/>
  <c r="CL35" i="2003"/>
  <c r="CO34" i="2003"/>
  <c r="CL34" i="2003"/>
  <c r="CO33" i="2003"/>
  <c r="CO31" i="2003"/>
  <c r="CL31" i="2003"/>
  <c r="CO30" i="2003"/>
  <c r="CL30" i="2003"/>
  <c r="CO29" i="2003"/>
  <c r="CK29" i="2003"/>
  <c r="BS39" i="2003"/>
  <c r="BT37" i="2003"/>
  <c r="BW36" i="2003"/>
  <c r="BT36" i="2003"/>
  <c r="BW35" i="2003"/>
  <c r="BT35" i="2003"/>
  <c r="BW34" i="2003"/>
  <c r="BT33" i="2003"/>
  <c r="BW32" i="2003"/>
  <c r="BT32" i="2003"/>
  <c r="BW31" i="2003"/>
  <c r="BT31" i="2003"/>
  <c r="BW30" i="2003"/>
  <c r="BT29" i="2003"/>
  <c r="BW28" i="2003"/>
  <c r="BT28" i="2003"/>
  <c r="CF35" i="2003"/>
  <c r="CC35" i="2003"/>
  <c r="CF34" i="2003"/>
  <c r="CC34" i="2003"/>
  <c r="CF33" i="2003"/>
  <c r="CB34" i="2003"/>
  <c r="CC31" i="2003"/>
  <c r="CF30" i="2003"/>
  <c r="CC30" i="2003"/>
  <c r="CF29" i="2003"/>
  <c r="CC29" i="2003"/>
  <c r="CC28" i="2003"/>
  <c r="BN37" i="2003"/>
  <c r="BK35" i="2003"/>
  <c r="BN34" i="2003"/>
  <c r="BK34" i="2003"/>
  <c r="BN33" i="2003"/>
  <c r="BK31" i="2003"/>
  <c r="BN30" i="2003"/>
  <c r="BK30" i="2003"/>
  <c r="BN29" i="2003"/>
  <c r="AD35" i="2003"/>
  <c r="AD34" i="2003"/>
  <c r="AD31" i="2003"/>
  <c r="AD30" i="2003"/>
  <c r="AD28" i="2003"/>
  <c r="U37" i="2003"/>
  <c r="U35" i="2003"/>
  <c r="R35" i="2003"/>
  <c r="U34" i="2003"/>
  <c r="R34" i="2003"/>
  <c r="U33" i="2003"/>
  <c r="R32" i="2003"/>
  <c r="R31" i="2003"/>
  <c r="U30" i="2003"/>
  <c r="R30" i="2003"/>
  <c r="U29" i="2003"/>
  <c r="J37" i="2003"/>
  <c r="L37" i="2003" s="1"/>
  <c r="J36" i="2003"/>
  <c r="L36" i="2003" s="1"/>
  <c r="J35" i="2003"/>
  <c r="L35" i="2003" s="1"/>
  <c r="J34" i="2003"/>
  <c r="L34" i="2003" s="1"/>
  <c r="J33" i="2003"/>
  <c r="L33" i="2003" s="1"/>
  <c r="J32" i="2003"/>
  <c r="L32" i="2003" s="1"/>
  <c r="J31" i="2003"/>
  <c r="L31" i="2003" s="1"/>
  <c r="J30" i="2003"/>
  <c r="L30" i="2003" s="1"/>
  <c r="J29" i="2003"/>
  <c r="L29" i="2003" s="1"/>
  <c r="J28" i="2003"/>
  <c r="L28" i="2003" s="1"/>
  <c r="G37" i="2003"/>
  <c r="I37" i="2003" s="1"/>
  <c r="G38" i="2003"/>
  <c r="G36" i="2003"/>
  <c r="I36" i="2003" s="1"/>
  <c r="G35" i="2003"/>
  <c r="G34" i="2003"/>
  <c r="I34" i="2003" s="1"/>
  <c r="F34" i="2003" s="1"/>
  <c r="G33" i="2003"/>
  <c r="G32" i="2003"/>
  <c r="G31" i="2003"/>
  <c r="G30" i="2003"/>
  <c r="I30" i="2003" s="1"/>
  <c r="G29" i="2003"/>
  <c r="G28" i="2003"/>
  <c r="P29" i="2002"/>
  <c r="R29" i="2002" s="1"/>
  <c r="P30" i="2002"/>
  <c r="Q30" i="2002" s="1"/>
  <c r="P31" i="2002"/>
  <c r="P32" i="2002"/>
  <c r="P33" i="2002"/>
  <c r="R33" i="2002" s="1"/>
  <c r="P34" i="2002"/>
  <c r="P35" i="2002"/>
  <c r="P36" i="2002"/>
  <c r="P37" i="2002"/>
  <c r="R37" i="2002" s="1"/>
  <c r="R38" i="2002"/>
  <c r="CA32" i="2002"/>
  <c r="CC32" i="2002" s="1"/>
  <c r="CA33" i="2002"/>
  <c r="CC33" i="2002" s="1"/>
  <c r="CA34" i="2002"/>
  <c r="CA35" i="2002"/>
  <c r="CA36" i="2002"/>
  <c r="CH27" i="2002"/>
  <c r="CA28" i="2002"/>
  <c r="CA29" i="2002"/>
  <c r="CB29" i="2002" s="1"/>
  <c r="CA30" i="2002"/>
  <c r="CA31" i="2002"/>
  <c r="EF37" i="2002"/>
  <c r="EF36" i="2002"/>
  <c r="EF35" i="2002"/>
  <c r="EF34" i="2002"/>
  <c r="EF33" i="2002"/>
  <c r="EF32" i="2002"/>
  <c r="EF31" i="2002"/>
  <c r="EF30" i="2002"/>
  <c r="EF29" i="2002"/>
  <c r="EH29" i="2002" s="1"/>
  <c r="EF28" i="2002"/>
  <c r="EC37" i="2002"/>
  <c r="EE37" i="2002" s="1"/>
  <c r="EC36" i="2002"/>
  <c r="EC35" i="2002"/>
  <c r="EE35" i="2002" s="1"/>
  <c r="EC34" i="2002"/>
  <c r="EC33" i="2002"/>
  <c r="EE33" i="2002" s="1"/>
  <c r="EC32" i="2002"/>
  <c r="EC31" i="2002"/>
  <c r="EE31" i="2002" s="1"/>
  <c r="EC30" i="2002"/>
  <c r="EC29" i="2002"/>
  <c r="EE29" i="2002" s="1"/>
  <c r="EC28" i="2002"/>
  <c r="EE28" i="2002" s="1"/>
  <c r="DW38" i="2002"/>
  <c r="DW37" i="2002"/>
  <c r="DY37" i="2002" s="1"/>
  <c r="DW36" i="2002"/>
  <c r="DW35" i="2002"/>
  <c r="DW34" i="2002"/>
  <c r="DW33" i="2002"/>
  <c r="DX33" i="2002" s="1"/>
  <c r="DW32" i="2002"/>
  <c r="DW31" i="2002"/>
  <c r="DW30" i="2002"/>
  <c r="DW29" i="2002"/>
  <c r="DW28" i="2002"/>
  <c r="DT39" i="2002"/>
  <c r="DT37" i="2002"/>
  <c r="DT36" i="2002"/>
  <c r="DT35" i="2002"/>
  <c r="DT34" i="2002"/>
  <c r="DT33" i="2002"/>
  <c r="DT32" i="2002"/>
  <c r="DU33" i="2002" s="1"/>
  <c r="DT31" i="2002"/>
  <c r="DT30" i="2002"/>
  <c r="DT29" i="2002"/>
  <c r="DV29" i="2002" s="1"/>
  <c r="DT28" i="2002"/>
  <c r="DN37" i="2002"/>
  <c r="DN36" i="2002"/>
  <c r="DN35" i="2002"/>
  <c r="DN34" i="2002"/>
  <c r="DN33" i="2002"/>
  <c r="DN32" i="2002"/>
  <c r="DN31" i="2002"/>
  <c r="DN30" i="2002"/>
  <c r="DN29" i="2002"/>
  <c r="DN28" i="2002"/>
  <c r="DP28" i="2002" s="1"/>
  <c r="DL40" i="2002"/>
  <c r="DK37" i="2002"/>
  <c r="DK36" i="2002"/>
  <c r="DK35" i="2002"/>
  <c r="DK34" i="2002"/>
  <c r="DK33" i="2002"/>
  <c r="DK32" i="2002"/>
  <c r="DK31" i="2002"/>
  <c r="DK30" i="2002"/>
  <c r="DK29" i="2002"/>
  <c r="DK28" i="2002"/>
  <c r="DM28" i="2002" s="1"/>
  <c r="DE37" i="2002"/>
  <c r="DG37" i="2002" s="1"/>
  <c r="DE36" i="2002"/>
  <c r="DE35" i="2002"/>
  <c r="DE34" i="2002"/>
  <c r="DE33" i="2002"/>
  <c r="DG33" i="2002" s="1"/>
  <c r="DE32" i="2002"/>
  <c r="DE31" i="2002"/>
  <c r="DE30" i="2002"/>
  <c r="DE29" i="2002"/>
  <c r="DE28" i="2002"/>
  <c r="DG28" i="2002" s="1"/>
  <c r="DC40" i="2002"/>
  <c r="DB37" i="2002"/>
  <c r="DB36" i="2002"/>
  <c r="DB35" i="2002"/>
  <c r="DB34" i="2002"/>
  <c r="DB33" i="2002"/>
  <c r="DB32" i="2002"/>
  <c r="DB31" i="2002"/>
  <c r="DB30" i="2002"/>
  <c r="DB29" i="2002"/>
  <c r="DB28" i="2002"/>
  <c r="DD28" i="2002" s="1"/>
  <c r="CM36" i="2002"/>
  <c r="CM35" i="2002"/>
  <c r="CM34" i="2002"/>
  <c r="CN35" i="2002" s="1"/>
  <c r="CM33" i="2002"/>
  <c r="CO33" i="2002" s="1"/>
  <c r="CM32" i="2002"/>
  <c r="CM31" i="2002"/>
  <c r="CM30" i="2002"/>
  <c r="CN31" i="2002" s="1"/>
  <c r="CM29" i="2002"/>
  <c r="CO29" i="2002" s="1"/>
  <c r="CK40" i="2002"/>
  <c r="CJ36" i="2002"/>
  <c r="CK37" i="2002" s="1"/>
  <c r="CJ35" i="2002"/>
  <c r="CL35" i="2002" s="1"/>
  <c r="CJ34" i="2002"/>
  <c r="CJ33" i="2002"/>
  <c r="CJ32" i="2002"/>
  <c r="CK33" i="2002" s="1"/>
  <c r="CJ31" i="2002"/>
  <c r="CJ30" i="2002"/>
  <c r="CJ29" i="2002"/>
  <c r="CL29" i="2002" s="1"/>
  <c r="CD36" i="2002"/>
  <c r="CE37" i="2002" s="1"/>
  <c r="CD35" i="2002"/>
  <c r="CD34" i="2002"/>
  <c r="CD33" i="2002"/>
  <c r="CD32" i="2002"/>
  <c r="CD31" i="2002"/>
  <c r="CD30" i="2002"/>
  <c r="CD29" i="2002"/>
  <c r="CF29" i="2002" s="1"/>
  <c r="CD28" i="2002"/>
  <c r="BU37" i="2002"/>
  <c r="BW37" i="2002" s="1"/>
  <c r="BU36" i="2002"/>
  <c r="BU35" i="2002"/>
  <c r="BW35" i="2002" s="1"/>
  <c r="BU34" i="2002"/>
  <c r="BU33" i="2002"/>
  <c r="BW33" i="2002" s="1"/>
  <c r="BU32" i="2002"/>
  <c r="BU31" i="2002"/>
  <c r="BU30" i="2002"/>
  <c r="BU29" i="2002"/>
  <c r="BW29" i="2002" s="1"/>
  <c r="BS40" i="2002"/>
  <c r="BR37" i="2002"/>
  <c r="BR36" i="2002"/>
  <c r="BR35" i="2002"/>
  <c r="BR34" i="2002"/>
  <c r="BR33" i="2002"/>
  <c r="BR32" i="2002"/>
  <c r="BR31" i="2002"/>
  <c r="BR30" i="2002"/>
  <c r="BR29" i="2002"/>
  <c r="BT29" i="2002" s="1"/>
  <c r="BN38" i="2002"/>
  <c r="BL37" i="2002"/>
  <c r="BL36" i="2002"/>
  <c r="BL35" i="2002"/>
  <c r="BL34" i="2002"/>
  <c r="BN34" i="2002" s="1"/>
  <c r="BL33" i="2002"/>
  <c r="BN33" i="2002" s="1"/>
  <c r="BL32" i="2002"/>
  <c r="BL31" i="2002"/>
  <c r="BL30" i="2002"/>
  <c r="BL29" i="2002"/>
  <c r="BN29" i="2002" s="1"/>
  <c r="BL28" i="2002"/>
  <c r="BK38" i="2002"/>
  <c r="BI37" i="2002"/>
  <c r="BI36" i="2002"/>
  <c r="BI35" i="2002"/>
  <c r="BK35" i="2002" s="1"/>
  <c r="BI34" i="2002"/>
  <c r="BI33" i="2002"/>
  <c r="BK33" i="2002" s="1"/>
  <c r="BI32" i="2002"/>
  <c r="BI31" i="2002"/>
  <c r="BI30" i="2002"/>
  <c r="BK30" i="2002" s="1"/>
  <c r="BI29" i="2002"/>
  <c r="BK29" i="2002" s="1"/>
  <c r="BI28" i="2002"/>
  <c r="AC40" i="2002"/>
  <c r="AB37" i="2002"/>
  <c r="AB36" i="2002"/>
  <c r="AB35" i="2002"/>
  <c r="AB34" i="2002"/>
  <c r="AC35" i="2002" s="1"/>
  <c r="AB33" i="2002"/>
  <c r="AB32" i="2002"/>
  <c r="AB31" i="2002"/>
  <c r="AB30" i="2002"/>
  <c r="AC31" i="2002" s="1"/>
  <c r="AB29" i="2002"/>
  <c r="AB28" i="2002"/>
  <c r="Y39" i="2002"/>
  <c r="AA39" i="2002" s="1"/>
  <c r="Y38" i="2002"/>
  <c r="AA38" i="2002" s="1"/>
  <c r="Y37" i="2002"/>
  <c r="AA37" i="2002" s="1"/>
  <c r="Y36" i="2002"/>
  <c r="AA36" i="2002" s="1"/>
  <c r="Y35" i="2002"/>
  <c r="AA35" i="2002" s="1"/>
  <c r="Y34" i="2002"/>
  <c r="Y33" i="2002"/>
  <c r="AA33" i="2002" s="1"/>
  <c r="Y32" i="2002"/>
  <c r="AA32" i="2002" s="1"/>
  <c r="Y31" i="2002"/>
  <c r="AA31" i="2002" s="1"/>
  <c r="Y30" i="2002"/>
  <c r="Y29" i="2002"/>
  <c r="AA29" i="2002" s="1"/>
  <c r="Y28" i="2002"/>
  <c r="AA28" i="2002" s="1"/>
  <c r="U38" i="2002"/>
  <c r="S37" i="2002"/>
  <c r="S36" i="2002"/>
  <c r="S35" i="2002"/>
  <c r="S34" i="2002"/>
  <c r="U34" i="2002" s="1"/>
  <c r="S33" i="2002"/>
  <c r="S32" i="2002"/>
  <c r="S31" i="2002"/>
  <c r="S30" i="2002"/>
  <c r="S29" i="2002"/>
  <c r="U29" i="2002" s="1"/>
  <c r="L38" i="2002"/>
  <c r="J37" i="2002"/>
  <c r="J36" i="2002"/>
  <c r="J35" i="2002"/>
  <c r="G35" i="2002"/>
  <c r="I38" i="2002"/>
  <c r="G37" i="2002"/>
  <c r="G36" i="2002"/>
  <c r="J34" i="2002"/>
  <c r="L34" i="2002" s="1"/>
  <c r="G34" i="2002"/>
  <c r="I34" i="2002" s="1"/>
  <c r="J33" i="2002"/>
  <c r="G33" i="2002"/>
  <c r="J32" i="2002"/>
  <c r="G32" i="2002"/>
  <c r="J31" i="2002"/>
  <c r="L31" i="2002" s="1"/>
  <c r="G31" i="2002"/>
  <c r="J30" i="2002"/>
  <c r="G30" i="2002"/>
  <c r="I30" i="2002" s="1"/>
  <c r="J29" i="2002"/>
  <c r="L29" i="2002" s="1"/>
  <c r="G29" i="2002"/>
  <c r="I29" i="2002" s="1"/>
  <c r="L28" i="2002"/>
  <c r="G28" i="2002"/>
  <c r="I28" i="2002" s="1"/>
  <c r="F28" i="2002" s="1"/>
  <c r="CC36" i="2002"/>
  <c r="CB37" i="2002"/>
  <c r="CC28" i="2002"/>
  <c r="I28" i="2003"/>
  <c r="BK39" i="2002"/>
  <c r="BJ40" i="2002"/>
  <c r="R39" i="2002"/>
  <c r="Q40" i="2002"/>
  <c r="EE39" i="2002"/>
  <c r="ED40" i="2002"/>
  <c r="H36" i="2003"/>
  <c r="BK38" i="2003"/>
  <c r="BJ39" i="2003"/>
  <c r="DD38" i="2003"/>
  <c r="DC39" i="2003"/>
  <c r="I38" i="2003"/>
  <c r="H39" i="2003"/>
  <c r="R38" i="2003"/>
  <c r="Q39" i="2003"/>
  <c r="DM38" i="2003"/>
  <c r="DL39" i="2003"/>
  <c r="AD38" i="2003"/>
  <c r="AC39" i="2003"/>
  <c r="CL38" i="2003"/>
  <c r="CK39" i="2003"/>
  <c r="T32" i="2003"/>
  <c r="BJ29" i="2003"/>
  <c r="CN29" i="2003"/>
  <c r="CN33" i="2003"/>
  <c r="CN37" i="2003"/>
  <c r="DO32" i="2003"/>
  <c r="H34" i="2003"/>
  <c r="Q29" i="2003"/>
  <c r="R30" i="2002"/>
  <c r="Q39" i="2002"/>
  <c r="T29" i="2003"/>
  <c r="T33" i="2003"/>
  <c r="T37" i="2003"/>
  <c r="BM29" i="2003"/>
  <c r="BM33" i="2003"/>
  <c r="CK34" i="2003"/>
  <c r="CK38" i="2003"/>
  <c r="DF29" i="2003"/>
  <c r="DF33" i="2003"/>
  <c r="DF37" i="2003"/>
  <c r="DL29" i="2003"/>
  <c r="F38" i="2002"/>
  <c r="Q34" i="2003"/>
  <c r="Q38" i="2003"/>
  <c r="BJ34" i="2003"/>
  <c r="CE29" i="2003"/>
  <c r="CE33" i="2003"/>
  <c r="BQ32" i="2003"/>
  <c r="BQ36" i="2003"/>
  <c r="DC34" i="2003"/>
  <c r="DC38" i="2003"/>
  <c r="DO29" i="2003"/>
  <c r="DO33" i="2003"/>
  <c r="DO37" i="2003"/>
  <c r="AC39" i="2002"/>
  <c r="AC32" i="2003"/>
  <c r="AC29" i="2002"/>
  <c r="AC38" i="2002"/>
  <c r="BS32" i="2002"/>
  <c r="BS36" i="2002"/>
  <c r="AC36" i="2003"/>
  <c r="BZ29" i="2003"/>
  <c r="CB33" i="2003"/>
  <c r="CF32" i="2003"/>
  <c r="CC33" i="2003"/>
  <c r="BZ33" i="2003" s="1"/>
  <c r="BZ35" i="2003"/>
  <c r="CF36" i="2003"/>
  <c r="BS30" i="2003"/>
  <c r="BQ31" i="2003"/>
  <c r="BS34" i="2003"/>
  <c r="BQ35" i="2003"/>
  <c r="BS38" i="2003"/>
  <c r="DC30" i="2003"/>
  <c r="DC33" i="2003"/>
  <c r="DG32" i="2003"/>
  <c r="DD33" i="2003"/>
  <c r="DA33" i="2003" s="1"/>
  <c r="DG36" i="2003"/>
  <c r="DD37" i="2003"/>
  <c r="DA37" i="2003" s="1"/>
  <c r="DU29" i="2003"/>
  <c r="ED29" i="2003"/>
  <c r="Q29" i="2002"/>
  <c r="H39" i="2002"/>
  <c r="L35" i="2002"/>
  <c r="K35" i="2002"/>
  <c r="L37" i="2002"/>
  <c r="T29" i="2002"/>
  <c r="BN31" i="2002"/>
  <c r="BN37" i="2002"/>
  <c r="BM37" i="2002"/>
  <c r="BS31" i="2002"/>
  <c r="BS39" i="2002"/>
  <c r="CF33" i="2002"/>
  <c r="CK31" i="2002"/>
  <c r="CL33" i="2002"/>
  <c r="CI33" i="2002" s="1"/>
  <c r="CL37" i="2002"/>
  <c r="CL39" i="2002"/>
  <c r="CK39" i="2002"/>
  <c r="CO31" i="2002"/>
  <c r="CN33" i="2002"/>
  <c r="CO35" i="2002"/>
  <c r="CO37" i="2002"/>
  <c r="CN37" i="2002"/>
  <c r="DC35" i="2002"/>
  <c r="DC39" i="2002"/>
  <c r="DD39" i="2002"/>
  <c r="DF31" i="2002"/>
  <c r="DF35" i="2002"/>
  <c r="DM31" i="2002"/>
  <c r="DM33" i="2002"/>
  <c r="DM35" i="2002"/>
  <c r="DM39" i="2002"/>
  <c r="DL39" i="2002"/>
  <c r="DP33" i="2002"/>
  <c r="DU31" i="2002"/>
  <c r="DV33" i="2002"/>
  <c r="DU35" i="2002"/>
  <c r="DU37" i="2002"/>
  <c r="DV37" i="2002"/>
  <c r="DU39" i="2002"/>
  <c r="DX31" i="2002"/>
  <c r="DY33" i="2002"/>
  <c r="DS33" i="2002" s="1"/>
  <c r="DX35" i="2002"/>
  <c r="DX37" i="2002"/>
  <c r="H34" i="2002"/>
  <c r="H30" i="2002"/>
  <c r="K38" i="2002"/>
  <c r="BJ31" i="2002"/>
  <c r="BJ33" i="2002"/>
  <c r="BJ39" i="2002"/>
  <c r="BM32" i="2002"/>
  <c r="BT31" i="2002"/>
  <c r="BT35" i="2002"/>
  <c r="BT39" i="2002"/>
  <c r="BV33" i="2002"/>
  <c r="BV37" i="2002"/>
  <c r="CB34" i="2002"/>
  <c r="CB36" i="2002"/>
  <c r="CL30" i="2002"/>
  <c r="H31" i="2002"/>
  <c r="H35" i="2002"/>
  <c r="U31" i="2002"/>
  <c r="T31" i="2002"/>
  <c r="U33" i="2002"/>
  <c r="U35" i="2002"/>
  <c r="T35" i="2002"/>
  <c r="U37" i="2002"/>
  <c r="T37" i="2002"/>
  <c r="BH38" i="2002"/>
  <c r="BW30" i="2002"/>
  <c r="BV30" i="2002"/>
  <c r="BW36" i="2002"/>
  <c r="BV36" i="2002"/>
  <c r="BW38" i="2002"/>
  <c r="BV38" i="2002"/>
  <c r="CL32" i="2002"/>
  <c r="CK32" i="2002"/>
  <c r="CL34" i="2002"/>
  <c r="CK34" i="2002"/>
  <c r="CL36" i="2002"/>
  <c r="CK36" i="2002"/>
  <c r="CL38" i="2002"/>
  <c r="CK38" i="2002"/>
  <c r="CO30" i="2002"/>
  <c r="CN30" i="2002"/>
  <c r="CN32" i="2002"/>
  <c r="CO34" i="2002"/>
  <c r="CN34" i="2002"/>
  <c r="CN36" i="2002"/>
  <c r="CO38" i="2002"/>
  <c r="CI38" i="2002" s="1"/>
  <c r="CN38" i="2002"/>
  <c r="DD30" i="2002"/>
  <c r="DC32" i="2002"/>
  <c r="DD32" i="2002"/>
  <c r="DD34" i="2002"/>
  <c r="DC36" i="2002"/>
  <c r="DD36" i="2002"/>
  <c r="DD38" i="2002"/>
  <c r="DF30" i="2002"/>
  <c r="DG30" i="2002"/>
  <c r="DA30" i="2002" s="1"/>
  <c r="DG32" i="2002"/>
  <c r="DF32" i="2002"/>
  <c r="DF34" i="2002"/>
  <c r="DG34" i="2002"/>
  <c r="DG36" i="2002"/>
  <c r="DF36" i="2002"/>
  <c r="DF38" i="2002"/>
  <c r="DG38" i="2002"/>
  <c r="DM32" i="2002"/>
  <c r="DL32" i="2002"/>
  <c r="DM36" i="2002"/>
  <c r="DJ36" i="2002" s="1"/>
  <c r="DL36" i="2002"/>
  <c r="DM38" i="2002"/>
  <c r="DL38" i="2002"/>
  <c r="DP30" i="2002"/>
  <c r="DO30" i="2002"/>
  <c r="DP32" i="2002"/>
  <c r="DP34" i="2002"/>
  <c r="DO34" i="2002"/>
  <c r="DP36" i="2002"/>
  <c r="DP38" i="2002"/>
  <c r="DJ38" i="2002" s="1"/>
  <c r="DO38" i="2002"/>
  <c r="DU30" i="2002"/>
  <c r="DV30" i="2002"/>
  <c r="DU32" i="2002"/>
  <c r="DV32" i="2002"/>
  <c r="DU34" i="2002"/>
  <c r="DV34" i="2002"/>
  <c r="DU36" i="2002"/>
  <c r="DV36" i="2002"/>
  <c r="DU38" i="2002"/>
  <c r="DV38" i="2002"/>
  <c r="DY30" i="2002"/>
  <c r="DX30" i="2002"/>
  <c r="DY32" i="2002"/>
  <c r="DX32" i="2002"/>
  <c r="DY34" i="2002"/>
  <c r="DX34" i="2002"/>
  <c r="DY36" i="2002"/>
  <c r="DX36" i="2002"/>
  <c r="DY38" i="2002"/>
  <c r="DX38" i="2002"/>
  <c r="EE32" i="2002"/>
  <c r="ED32" i="2002"/>
  <c r="EE36" i="2002"/>
  <c r="ED36" i="2002"/>
  <c r="EE38" i="2002"/>
  <c r="ED38" i="2002"/>
  <c r="EH30" i="2002"/>
  <c r="EG30" i="2002"/>
  <c r="EH34" i="2002"/>
  <c r="EG34" i="2002"/>
  <c r="EH38" i="2002"/>
  <c r="EG38" i="2002"/>
  <c r="H36" i="2002"/>
  <c r="I35" i="2002"/>
  <c r="I31" i="2002"/>
  <c r="F31" i="2002" s="1"/>
  <c r="K32" i="2002"/>
  <c r="T34" i="2002"/>
  <c r="T38" i="2002"/>
  <c r="BJ30" i="2002"/>
  <c r="BJ34" i="2002"/>
  <c r="BJ36" i="2002"/>
  <c r="BJ38" i="2002"/>
  <c r="BM30" i="2002"/>
  <c r="BM34" i="2002"/>
  <c r="BM38" i="2002"/>
  <c r="BT30" i="2002"/>
  <c r="BT34" i="2002"/>
  <c r="BT36" i="2002"/>
  <c r="BQ36" i="2002" s="1"/>
  <c r="BT38" i="2002"/>
  <c r="BV35" i="2002"/>
  <c r="CB31" i="2002"/>
  <c r="CB33" i="2002"/>
  <c r="CE32" i="2002"/>
  <c r="CE36" i="2002"/>
  <c r="CL31" i="2002"/>
  <c r="EG31" i="2002"/>
  <c r="EG33" i="2002"/>
  <c r="EG35" i="2002"/>
  <c r="EH37" i="2002"/>
  <c r="EH33" i="2002"/>
  <c r="Q33" i="2002"/>
  <c r="ED31" i="2002"/>
  <c r="ED33" i="2002"/>
  <c r="ED37" i="2002"/>
  <c r="ED39" i="2002"/>
  <c r="EH35" i="2002"/>
  <c r="EH31" i="2002"/>
  <c r="Q38" i="2002"/>
  <c r="Q37" i="2002"/>
  <c r="Q36" i="2002"/>
  <c r="Q32" i="2002"/>
  <c r="H29" i="2003"/>
  <c r="H31" i="2003"/>
  <c r="H33" i="2003"/>
  <c r="H35" i="2003"/>
  <c r="H37" i="2003"/>
  <c r="K29" i="2003"/>
  <c r="K31" i="2003"/>
  <c r="K33" i="2003"/>
  <c r="K35" i="2003"/>
  <c r="K37" i="2003"/>
  <c r="I35" i="2003"/>
  <c r="F35" i="2003" s="1"/>
  <c r="I33" i="2003"/>
  <c r="F33" i="2003" s="1"/>
  <c r="I31" i="2003"/>
  <c r="F31" i="2003" s="1"/>
  <c r="I29" i="2003"/>
  <c r="F29" i="2003" s="1"/>
  <c r="Q30" i="2003"/>
  <c r="R29" i="2003"/>
  <c r="O29" i="2003" s="1"/>
  <c r="U32" i="2003"/>
  <c r="O32" i="2003" s="1"/>
  <c r="R33" i="2003"/>
  <c r="O33" i="2003" s="1"/>
  <c r="O35" i="2003"/>
  <c r="Q37" i="2003"/>
  <c r="U36" i="2003"/>
  <c r="R37" i="2003"/>
  <c r="O37" i="2003" s="1"/>
  <c r="AC29" i="2003"/>
  <c r="AD32" i="2003"/>
  <c r="AC33" i="2003"/>
  <c r="AD36" i="2003"/>
  <c r="AC37" i="2003"/>
  <c r="BK28" i="2003"/>
  <c r="BJ30" i="2003"/>
  <c r="BK29" i="2003"/>
  <c r="BH29" i="2003" s="1"/>
  <c r="BJ32" i="2003"/>
  <c r="BN32" i="2003"/>
  <c r="BK33" i="2003"/>
  <c r="BH33" i="2003" s="1"/>
  <c r="BJ38" i="2003"/>
  <c r="BK37" i="2003"/>
  <c r="BH37" i="2003" s="1"/>
  <c r="CB36" i="2003"/>
  <c r="DS32" i="2003"/>
  <c r="DS36" i="2003"/>
  <c r="EB32" i="2003"/>
  <c r="EB36" i="2003"/>
  <c r="H38" i="2003"/>
  <c r="K30" i="2003"/>
  <c r="K32" i="2003"/>
  <c r="K34" i="2003"/>
  <c r="K36" i="2003"/>
  <c r="BM31" i="2003"/>
  <c r="BM35" i="2003"/>
  <c r="BM37" i="2003"/>
  <c r="BN36" i="2003"/>
  <c r="CB30" i="2003"/>
  <c r="CB29" i="2003"/>
  <c r="BJ36" i="2003"/>
  <c r="CE31" i="2003"/>
  <c r="BS29" i="2003"/>
  <c r="BV29" i="2003"/>
  <c r="BV32" i="2003"/>
  <c r="BS33" i="2003"/>
  <c r="BV33" i="2003"/>
  <c r="BV36" i="2003"/>
  <c r="BS37" i="2003"/>
  <c r="BV37" i="2003"/>
  <c r="CK30" i="2003"/>
  <c r="CL29" i="2003"/>
  <c r="CI29" i="2003" s="1"/>
  <c r="CI31" i="2003"/>
  <c r="CK32" i="2003"/>
  <c r="CO32" i="2003"/>
  <c r="CL33" i="2003"/>
  <c r="CI33" i="2003" s="1"/>
  <c r="CK36" i="2003"/>
  <c r="CO36" i="2003"/>
  <c r="CL37" i="2003"/>
  <c r="CI37" i="2003" s="1"/>
  <c r="DC29" i="2003"/>
  <c r="DF31" i="2003"/>
  <c r="DF35" i="2003"/>
  <c r="DM28" i="2003"/>
  <c r="DL30" i="2003"/>
  <c r="DM29" i="2003"/>
  <c r="DJ29" i="2003" s="1"/>
  <c r="DL32" i="2003"/>
  <c r="DP32" i="2003"/>
  <c r="DM33" i="2003"/>
  <c r="DJ33" i="2003" s="1"/>
  <c r="DJ35" i="2003"/>
  <c r="DL36" i="2003"/>
  <c r="DP36" i="2003"/>
  <c r="DM37" i="2003"/>
  <c r="DJ37" i="2003" s="1"/>
  <c r="DS28" i="2003"/>
  <c r="DV29" i="2003"/>
  <c r="DU30" i="2003"/>
  <c r="DS31" i="2003"/>
  <c r="DU34" i="2003"/>
  <c r="DS35" i="2003"/>
  <c r="DU38" i="2003"/>
  <c r="EE29" i="2003"/>
  <c r="ED30" i="2003"/>
  <c r="EB31" i="2003"/>
  <c r="ED34" i="2003"/>
  <c r="EB35" i="2003"/>
  <c r="ED38" i="2003"/>
  <c r="CN35" i="2003"/>
  <c r="DD29" i="2003"/>
  <c r="DA29" i="2003" s="1"/>
  <c r="DC36" i="2003"/>
  <c r="DX29" i="2003"/>
  <c r="DX32" i="2003"/>
  <c r="DU33" i="2003"/>
  <c r="DX33" i="2003"/>
  <c r="DX36" i="2003"/>
  <c r="DU37" i="2003"/>
  <c r="DX37" i="2003"/>
  <c r="EG29" i="2003"/>
  <c r="EG32" i="2003"/>
  <c r="ED33" i="2003"/>
  <c r="EG33" i="2003"/>
  <c r="EG36" i="2003"/>
  <c r="ED37" i="2003"/>
  <c r="EG37" i="2003"/>
  <c r="K29" i="2002"/>
  <c r="BJ29" i="2002"/>
  <c r="BS29" i="2002"/>
  <c r="BV29" i="2002"/>
  <c r="CK29" i="2002"/>
  <c r="CN29" i="2002"/>
  <c r="DL29" i="2002"/>
  <c r="DO29" i="2002"/>
  <c r="ED29" i="2002"/>
  <c r="DY28" i="2002"/>
  <c r="H29" i="2002"/>
  <c r="EG31" i="2003"/>
  <c r="EG35" i="2003"/>
  <c r="ED36" i="2003"/>
  <c r="EH29" i="2003"/>
  <c r="EB29" i="2003" s="1"/>
  <c r="EE30" i="2003"/>
  <c r="EB30" i="2003" s="1"/>
  <c r="EH33" i="2003"/>
  <c r="EB33" i="2003" s="1"/>
  <c r="EE34" i="2003"/>
  <c r="EB34" i="2003" s="1"/>
  <c r="EH37" i="2003"/>
  <c r="EB37" i="2003" s="1"/>
  <c r="EE38" i="2003"/>
  <c r="ED32" i="2003"/>
  <c r="EG30" i="2003"/>
  <c r="ED31" i="2003"/>
  <c r="EG34" i="2003"/>
  <c r="ED35" i="2003"/>
  <c r="DX31" i="2003"/>
  <c r="DU36" i="2003"/>
  <c r="DX30" i="2003"/>
  <c r="DU35" i="2003"/>
  <c r="DY29" i="2003"/>
  <c r="DV30" i="2003"/>
  <c r="DS30" i="2003" s="1"/>
  <c r="DY33" i="2003"/>
  <c r="DS33" i="2003" s="1"/>
  <c r="DV34" i="2003"/>
  <c r="DS34" i="2003" s="1"/>
  <c r="DY37" i="2003"/>
  <c r="DS37" i="2003" s="1"/>
  <c r="DV38" i="2003"/>
  <c r="DU32" i="2003"/>
  <c r="DX35" i="2003"/>
  <c r="DU31" i="2003"/>
  <c r="DX34" i="2003"/>
  <c r="DJ30" i="2003"/>
  <c r="DJ34" i="2003"/>
  <c r="DL33" i="2003"/>
  <c r="DO36" i="2003"/>
  <c r="DL37" i="2003"/>
  <c r="DP28" i="2003"/>
  <c r="DO31" i="2003"/>
  <c r="DO35" i="2003"/>
  <c r="DO30" i="2003"/>
  <c r="DL31" i="2003"/>
  <c r="DP31" i="2003"/>
  <c r="DJ31" i="2003" s="1"/>
  <c r="DM32" i="2003"/>
  <c r="DO34" i="2003"/>
  <c r="DL35" i="2003"/>
  <c r="DM36" i="2003"/>
  <c r="DA30" i="2003"/>
  <c r="DA34" i="2003"/>
  <c r="DF32" i="2003"/>
  <c r="DF36" i="2003"/>
  <c r="DC37" i="2003"/>
  <c r="DC32" i="2003"/>
  <c r="DF30" i="2003"/>
  <c r="DC31" i="2003"/>
  <c r="DG31" i="2003"/>
  <c r="DA31" i="2003" s="1"/>
  <c r="DD32" i="2003"/>
  <c r="DA32" i="2003" s="1"/>
  <c r="DF34" i="2003"/>
  <c r="DC35" i="2003"/>
  <c r="DG35" i="2003"/>
  <c r="DA35" i="2003" s="1"/>
  <c r="DD36" i="2003"/>
  <c r="DA36" i="2003" s="1"/>
  <c r="CI30" i="2003"/>
  <c r="CI34" i="2003"/>
  <c r="CN32" i="2003"/>
  <c r="CN36" i="2003"/>
  <c r="CK37" i="2003"/>
  <c r="CN31" i="2003"/>
  <c r="CN30" i="2003"/>
  <c r="CK31" i="2003"/>
  <c r="CL32" i="2003"/>
  <c r="CN34" i="2003"/>
  <c r="CK35" i="2003"/>
  <c r="CO35" i="2003"/>
  <c r="CI35" i="2003" s="1"/>
  <c r="CL36" i="2003"/>
  <c r="CI36" i="2003" s="1"/>
  <c r="CK33" i="2003"/>
  <c r="BS32" i="2003"/>
  <c r="BV35" i="2003"/>
  <c r="BS36" i="2003"/>
  <c r="BV30" i="2003"/>
  <c r="BV34" i="2003"/>
  <c r="BW29" i="2003"/>
  <c r="BQ29" i="2003" s="1"/>
  <c r="BT30" i="2003"/>
  <c r="BQ30" i="2003" s="1"/>
  <c r="BW33" i="2003"/>
  <c r="BQ33" i="2003" s="1"/>
  <c r="BT34" i="2003"/>
  <c r="BQ34" i="2003" s="1"/>
  <c r="BW37" i="2003"/>
  <c r="BQ37" i="2003" s="1"/>
  <c r="BT38" i="2003"/>
  <c r="BV31" i="2003"/>
  <c r="BS31" i="2003"/>
  <c r="BS35" i="2003"/>
  <c r="BZ30" i="2003"/>
  <c r="BZ34" i="2003"/>
  <c r="CE32" i="2003"/>
  <c r="CE36" i="2003"/>
  <c r="CB32" i="2003"/>
  <c r="CE35" i="2003"/>
  <c r="CE30" i="2003"/>
  <c r="CB31" i="2003"/>
  <c r="CF31" i="2003"/>
  <c r="BZ31" i="2003" s="1"/>
  <c r="CC32" i="2003"/>
  <c r="CE34" i="2003"/>
  <c r="CB35" i="2003"/>
  <c r="CC36" i="2003"/>
  <c r="BZ36" i="2003" s="1"/>
  <c r="BZ28" i="2003"/>
  <c r="BH30" i="2003"/>
  <c r="BH34" i="2003"/>
  <c r="BM32" i="2003"/>
  <c r="BJ37" i="2003"/>
  <c r="BM30" i="2003"/>
  <c r="BJ31" i="2003"/>
  <c r="BN31" i="2003"/>
  <c r="BH31" i="2003" s="1"/>
  <c r="BK32" i="2003"/>
  <c r="BH32" i="2003" s="1"/>
  <c r="BM34" i="2003"/>
  <c r="BJ35" i="2003"/>
  <c r="BN35" i="2003"/>
  <c r="BH35" i="2003" s="1"/>
  <c r="BK36" i="2003"/>
  <c r="BH36" i="2003" s="1"/>
  <c r="BJ33" i="2003"/>
  <c r="BM36" i="2003"/>
  <c r="BN28" i="2003"/>
  <c r="AC31" i="2003"/>
  <c r="AC35" i="2003"/>
  <c r="AC38" i="2003"/>
  <c r="AD29" i="2003"/>
  <c r="AD33" i="2003"/>
  <c r="AD37" i="2003"/>
  <c r="AC30" i="2003"/>
  <c r="AC34" i="2003"/>
  <c r="O30" i="2003"/>
  <c r="O34" i="2003"/>
  <c r="Q33" i="2003"/>
  <c r="T36" i="2003"/>
  <c r="T31" i="2003"/>
  <c r="Q32" i="2003"/>
  <c r="T35" i="2003"/>
  <c r="Q36" i="2003"/>
  <c r="T30" i="2003"/>
  <c r="Q31" i="2003"/>
  <c r="U31" i="2003"/>
  <c r="O31" i="2003" s="1"/>
  <c r="T34" i="2003"/>
  <c r="Q35" i="2003"/>
  <c r="R36" i="2003"/>
  <c r="O36" i="2003" s="1"/>
  <c r="R31" i="2002"/>
  <c r="R35" i="2002"/>
  <c r="O35" i="2002" s="1"/>
  <c r="CI31" i="2002"/>
  <c r="BH28" i="2003"/>
  <c r="DA32" i="2002"/>
  <c r="DJ28" i="2003"/>
  <c r="DS32" i="2002"/>
  <c r="CI35" i="2002"/>
  <c r="DJ32" i="2003"/>
  <c r="CI32" i="2003"/>
  <c r="BZ32" i="2003"/>
  <c r="DS29" i="2003"/>
  <c r="O28" i="2003"/>
  <c r="BQ38" i="2002"/>
  <c r="BQ30" i="2002"/>
  <c r="DX39" i="2003"/>
  <c r="DW39" i="2002"/>
  <c r="DF39" i="2003"/>
  <c r="DF40" i="2002"/>
  <c r="K40" i="2002"/>
  <c r="J38" i="2003"/>
  <c r="K39" i="2003" s="1"/>
  <c r="EG39" i="2003"/>
  <c r="DO39" i="2003"/>
  <c r="DO40" i="2002"/>
  <c r="CN39" i="2003"/>
  <c r="CN40" i="2002"/>
  <c r="T39" i="2003"/>
  <c r="T40" i="2002"/>
  <c r="BM40" i="2002"/>
  <c r="BM39" i="2003"/>
  <c r="DA38" i="2002"/>
  <c r="DA36" i="2002"/>
  <c r="CI30" i="2002"/>
  <c r="DS37" i="2002"/>
  <c r="F35" i="2002"/>
  <c r="BV39" i="2003"/>
  <c r="BV40" i="2002"/>
  <c r="EB38" i="2002"/>
  <c r="DJ32" i="2002"/>
  <c r="CI34" i="2002"/>
  <c r="CI37" i="2002"/>
  <c r="EG40" i="2002"/>
  <c r="EG39" i="2002"/>
  <c r="BN39" i="2002"/>
  <c r="BH39" i="2002" s="1"/>
  <c r="BM39" i="2002"/>
  <c r="U38" i="2003"/>
  <c r="O38" i="2003" s="1"/>
  <c r="T38" i="2003"/>
  <c r="CO38" i="2003"/>
  <c r="CI38" i="2003" s="1"/>
  <c r="CN38" i="2003"/>
  <c r="DP39" i="2002"/>
  <c r="DJ39" i="2002" s="1"/>
  <c r="DO39" i="2002"/>
  <c r="EH38" i="2003"/>
  <c r="EB38" i="2003" s="1"/>
  <c r="EG38" i="2003"/>
  <c r="L39" i="2002"/>
  <c r="F39" i="2002" s="1"/>
  <c r="K39" i="2002"/>
  <c r="DG38" i="2003"/>
  <c r="DA38" i="2003" s="1"/>
  <c r="DF38" i="2003"/>
  <c r="BN38" i="2003"/>
  <c r="BH38" i="2003" s="1"/>
  <c r="BM38" i="2003"/>
  <c r="U39" i="2002"/>
  <c r="O39" i="2002" s="1"/>
  <c r="T39" i="2002"/>
  <c r="CN39" i="2002"/>
  <c r="CO39" i="2002"/>
  <c r="DP38" i="2003"/>
  <c r="DJ38" i="2003" s="1"/>
  <c r="DO38" i="2003"/>
  <c r="EH39" i="2002"/>
  <c r="EB39" i="2002" s="1"/>
  <c r="K38" i="2003"/>
  <c r="DF39" i="2002"/>
  <c r="DG39" i="2002"/>
  <c r="DA39" i="2002" s="1"/>
  <c r="DY38" i="2003"/>
  <c r="DS38" i="2003" s="1"/>
  <c r="DX38" i="2003"/>
  <c r="BW38" i="2003"/>
  <c r="BQ38" i="2003" s="1"/>
  <c r="BV38" i="2003"/>
  <c r="BW39" i="2002"/>
  <c r="BQ39" i="2002"/>
  <c r="BV39" i="2002"/>
  <c r="W39" i="2002"/>
  <c r="BG39" i="2002"/>
  <c r="BP39" i="2002"/>
  <c r="CH39" i="2002"/>
  <c r="CZ39" i="2002"/>
  <c r="DI39" i="2002"/>
  <c r="DR39" i="2002"/>
  <c r="EA39" i="2002"/>
  <c r="N39" i="2002"/>
  <c r="E39" i="2002"/>
  <c r="EA38" i="2003"/>
  <c r="DR38" i="2003"/>
  <c r="DI38" i="2003"/>
  <c r="CZ38" i="2003"/>
  <c r="CH38" i="2003"/>
  <c r="BP38" i="2003"/>
  <c r="BG38" i="2003"/>
  <c r="W38" i="2003"/>
  <c r="N38" i="2003"/>
  <c r="E38" i="2003"/>
  <c r="EA37" i="2003"/>
  <c r="DR37" i="2003"/>
  <c r="DI37" i="2003"/>
  <c r="CZ37" i="2003"/>
  <c r="CH37" i="2003"/>
  <c r="BP37" i="2003"/>
  <c r="BG37" i="2003"/>
  <c r="W37" i="2003"/>
  <c r="N37" i="2003"/>
  <c r="E37" i="2003"/>
  <c r="EA36" i="2003"/>
  <c r="DR36" i="2003"/>
  <c r="DI36" i="2003"/>
  <c r="CZ36" i="2003"/>
  <c r="CH36" i="2003"/>
  <c r="BY36" i="2003"/>
  <c r="BP36" i="2003"/>
  <c r="BG36" i="2003"/>
  <c r="W36" i="2003"/>
  <c r="N36" i="2003"/>
  <c r="E36" i="2003"/>
  <c r="EA35" i="2003"/>
  <c r="DR35" i="2003"/>
  <c r="DI35" i="2003"/>
  <c r="CZ35" i="2003"/>
  <c r="CH35" i="2003"/>
  <c r="BY35" i="2003"/>
  <c r="BP35" i="2003"/>
  <c r="BG35" i="2003"/>
  <c r="W35" i="2003"/>
  <c r="N35" i="2003"/>
  <c r="E35" i="2003"/>
  <c r="EA34" i="2003"/>
  <c r="DR34" i="2003"/>
  <c r="DI34" i="2003"/>
  <c r="CZ34" i="2003"/>
  <c r="CH34" i="2003"/>
  <c r="BY34" i="2003"/>
  <c r="BP34" i="2003"/>
  <c r="BG34" i="2003"/>
  <c r="W34" i="2003"/>
  <c r="N34" i="2003"/>
  <c r="E34" i="2003"/>
  <c r="EA33" i="2003"/>
  <c r="DR33" i="2003"/>
  <c r="DI33" i="2003"/>
  <c r="CZ33" i="2003"/>
  <c r="CH33" i="2003"/>
  <c r="BY33" i="2003"/>
  <c r="BP33" i="2003"/>
  <c r="BG33" i="2003"/>
  <c r="W33" i="2003"/>
  <c r="N33" i="2003"/>
  <c r="E33" i="2003"/>
  <c r="EA32" i="2003"/>
  <c r="DR32" i="2003"/>
  <c r="DI32" i="2003"/>
  <c r="CZ32" i="2003"/>
  <c r="CH32" i="2003"/>
  <c r="BY32" i="2003"/>
  <c r="BP32" i="2003"/>
  <c r="BG32" i="2003"/>
  <c r="W32" i="2003"/>
  <c r="N32" i="2003"/>
  <c r="E32" i="2003"/>
  <c r="EA31" i="2003"/>
  <c r="DR31" i="2003"/>
  <c r="DI31" i="2003"/>
  <c r="CZ31" i="2003"/>
  <c r="CH31" i="2003"/>
  <c r="BY31" i="2003"/>
  <c r="BP31" i="2003"/>
  <c r="BG31" i="2003"/>
  <c r="W31" i="2003"/>
  <c r="N31" i="2003"/>
  <c r="E31" i="2003"/>
  <c r="EA30" i="2003"/>
  <c r="DR30" i="2003"/>
  <c r="DI30" i="2003"/>
  <c r="CZ30" i="2003"/>
  <c r="CH30" i="2003"/>
  <c r="BY30" i="2003"/>
  <c r="BP30" i="2003"/>
  <c r="BG30" i="2003"/>
  <c r="W30" i="2003"/>
  <c r="N30" i="2003"/>
  <c r="E30" i="2003"/>
  <c r="EA29" i="2003"/>
  <c r="DR29" i="2003"/>
  <c r="DI29" i="2003"/>
  <c r="CZ29" i="2003"/>
  <c r="CH29" i="2003"/>
  <c r="BY29" i="2003"/>
  <c r="BP29" i="2003"/>
  <c r="BG29" i="2003"/>
  <c r="W29" i="2003"/>
  <c r="N29" i="2003"/>
  <c r="E29" i="2003"/>
  <c r="DR28" i="2003"/>
  <c r="BY28" i="2003"/>
  <c r="BP28" i="2003"/>
  <c r="BG28" i="2003"/>
  <c r="N28" i="2003"/>
  <c r="E28" i="2003"/>
  <c r="EA27" i="2003"/>
  <c r="DR27" i="2003"/>
  <c r="DI27" i="2003"/>
  <c r="CZ27" i="2003"/>
  <c r="CH27" i="2003"/>
  <c r="BY27" i="2003"/>
  <c r="BP27" i="2003"/>
  <c r="BG27" i="2003"/>
  <c r="W27" i="2003"/>
  <c r="N27" i="2003"/>
  <c r="E27" i="2003"/>
  <c r="EA26" i="2003"/>
  <c r="DR26" i="2003"/>
  <c r="DI26" i="2003"/>
  <c r="CZ26" i="2003"/>
  <c r="CH26" i="2003"/>
  <c r="BY26" i="2003"/>
  <c r="BP26" i="2003"/>
  <c r="BG26" i="2003"/>
  <c r="W26" i="2003"/>
  <c r="N26" i="2003"/>
  <c r="E26" i="2003"/>
  <c r="EA25" i="2003"/>
  <c r="DR25" i="2003"/>
  <c r="DI25" i="2003"/>
  <c r="CZ25" i="2003"/>
  <c r="CH25" i="2003"/>
  <c r="BY25" i="2003"/>
  <c r="BP25" i="2003"/>
  <c r="BG25" i="2003"/>
  <c r="W25" i="2003"/>
  <c r="N25" i="2003"/>
  <c r="E25" i="2003"/>
  <c r="EA24" i="2003"/>
  <c r="DR24" i="2003"/>
  <c r="DI24" i="2003"/>
  <c r="CZ24" i="2003"/>
  <c r="CH24" i="2003"/>
  <c r="BY24" i="2003"/>
  <c r="BP24" i="2003"/>
  <c r="BG24" i="2003"/>
  <c r="W24" i="2003"/>
  <c r="N24" i="2003"/>
  <c r="E24" i="2003"/>
  <c r="EA23" i="2003"/>
  <c r="DR23" i="2003"/>
  <c r="DI23" i="2003"/>
  <c r="CZ23" i="2003"/>
  <c r="CH23" i="2003"/>
  <c r="BY23" i="2003"/>
  <c r="BP23" i="2003"/>
  <c r="BG23" i="2003"/>
  <c r="W23" i="2003"/>
  <c r="N23" i="2003"/>
  <c r="E23" i="2003"/>
  <c r="EA22" i="2003"/>
  <c r="DR22" i="2003"/>
  <c r="DI22" i="2003"/>
  <c r="CZ22" i="2003"/>
  <c r="CH22" i="2003"/>
  <c r="BY22" i="2003"/>
  <c r="BP22" i="2003"/>
  <c r="BG22" i="2003"/>
  <c r="W22" i="2003"/>
  <c r="N22" i="2003"/>
  <c r="E22" i="2003"/>
  <c r="EA21" i="2003"/>
  <c r="DR21" i="2003"/>
  <c r="DI21" i="2003"/>
  <c r="CZ21" i="2003"/>
  <c r="CH21" i="2003"/>
  <c r="BY21" i="2003"/>
  <c r="BP21" i="2003"/>
  <c r="BG21" i="2003"/>
  <c r="W21" i="2003"/>
  <c r="N21" i="2003"/>
  <c r="E21" i="2003"/>
  <c r="EA20" i="2003"/>
  <c r="DR20" i="2003"/>
  <c r="DI20" i="2003"/>
  <c r="CZ20" i="2003"/>
  <c r="CH20" i="2003"/>
  <c r="BY20" i="2003"/>
  <c r="BP20" i="2003"/>
  <c r="BG20" i="2003"/>
  <c r="W20" i="2003"/>
  <c r="N20" i="2003"/>
  <c r="E20" i="2003"/>
  <c r="EA19" i="2003"/>
  <c r="DR19" i="2003"/>
  <c r="DI19" i="2003"/>
  <c r="CZ19" i="2003"/>
  <c r="CH19" i="2003"/>
  <c r="BY19" i="2003"/>
  <c r="BP19" i="2003"/>
  <c r="BG19" i="2003"/>
  <c r="W19" i="2003"/>
  <c r="N19" i="2003"/>
  <c r="E19" i="2003"/>
  <c r="EA18" i="2003"/>
  <c r="DR18" i="2003"/>
  <c r="DI18" i="2003"/>
  <c r="CZ18" i="2003"/>
  <c r="CH18" i="2003"/>
  <c r="BY18" i="2003"/>
  <c r="BP18" i="2003"/>
  <c r="BG18" i="2003"/>
  <c r="W18" i="2003"/>
  <c r="N18" i="2003"/>
  <c r="E18" i="2003"/>
  <c r="EA17" i="2003"/>
  <c r="DR17" i="2003"/>
  <c r="DI17" i="2003"/>
  <c r="CZ17" i="2003"/>
  <c r="CH17" i="2003"/>
  <c r="BY17" i="2003"/>
  <c r="BP17" i="2003"/>
  <c r="BG17" i="2003"/>
  <c r="W17" i="2003"/>
  <c r="N17" i="2003"/>
  <c r="E17" i="2003"/>
  <c r="EA16" i="2003"/>
  <c r="DR16" i="2003"/>
  <c r="DI16" i="2003"/>
  <c r="CZ16" i="2003"/>
  <c r="CH16" i="2003"/>
  <c r="BY16" i="2003"/>
  <c r="BP16" i="2003"/>
  <c r="BG16" i="2003"/>
  <c r="W16" i="2003"/>
  <c r="N16" i="2003"/>
  <c r="E16" i="2003"/>
  <c r="EA15" i="2003"/>
  <c r="DR15" i="2003"/>
  <c r="DI15" i="2003"/>
  <c r="CZ15" i="2003"/>
  <c r="CH15" i="2003"/>
  <c r="BY15" i="2003"/>
  <c r="BP15" i="2003"/>
  <c r="BG15" i="2003"/>
  <c r="W15" i="2003"/>
  <c r="N15" i="2003"/>
  <c r="E15" i="2003"/>
  <c r="EA14" i="2003"/>
  <c r="DR14" i="2003"/>
  <c r="DI14" i="2003"/>
  <c r="CZ14" i="2003"/>
  <c r="CH14" i="2003"/>
  <c r="BY14" i="2003"/>
  <c r="BP14" i="2003"/>
  <c r="BG14" i="2003"/>
  <c r="W14" i="2003"/>
  <c r="N14" i="2003"/>
  <c r="E14" i="2003"/>
  <c r="EA13" i="2003"/>
  <c r="DR13" i="2003"/>
  <c r="DI13" i="2003"/>
  <c r="CZ13" i="2003"/>
  <c r="CH13" i="2003"/>
  <c r="BY13" i="2003"/>
  <c r="BP13" i="2003"/>
  <c r="BG13" i="2003"/>
  <c r="W13" i="2003"/>
  <c r="N13" i="2003"/>
  <c r="E13" i="2003"/>
  <c r="EA12" i="2003"/>
  <c r="DR12" i="2003"/>
  <c r="DI12" i="2003"/>
  <c r="CZ12" i="2003"/>
  <c r="CH12" i="2003"/>
  <c r="BY12" i="2003"/>
  <c r="BP12" i="2003"/>
  <c r="BG12" i="2003"/>
  <c r="W12" i="2003"/>
  <c r="N12" i="2003"/>
  <c r="E12" i="2003"/>
  <c r="EA11" i="2003"/>
  <c r="DR11" i="2003"/>
  <c r="DI11" i="2003"/>
  <c r="CZ11" i="2003"/>
  <c r="CH11" i="2003"/>
  <c r="BY11" i="2003"/>
  <c r="BP11" i="2003"/>
  <c r="BG11" i="2003"/>
  <c r="W11" i="2003"/>
  <c r="N11" i="2003"/>
  <c r="E11" i="2003"/>
  <c r="EA10" i="2003"/>
  <c r="DR10" i="2003"/>
  <c r="DI10" i="2003"/>
  <c r="CZ10" i="2003"/>
  <c r="CH10" i="2003"/>
  <c r="BY10" i="2003"/>
  <c r="BP10" i="2003"/>
  <c r="BG10" i="2003"/>
  <c r="W10" i="2003"/>
  <c r="N10" i="2003"/>
  <c r="E10" i="2003"/>
  <c r="EA38" i="2002"/>
  <c r="DR38" i="2002"/>
  <c r="CZ38" i="2002"/>
  <c r="CH38" i="2002"/>
  <c r="BP38" i="2002"/>
  <c r="BG38" i="2002"/>
  <c r="W38" i="2002"/>
  <c r="N38" i="2002"/>
  <c r="E38" i="2002"/>
  <c r="DR37" i="2002"/>
  <c r="DI37" i="2002"/>
  <c r="CZ37" i="2002"/>
  <c r="BP37" i="2002"/>
  <c r="BG37" i="2002"/>
  <c r="W37" i="2002"/>
  <c r="E37" i="2002"/>
  <c r="EA36" i="2002"/>
  <c r="DR36" i="2002"/>
  <c r="DI36" i="2002"/>
  <c r="CZ36" i="2002"/>
  <c r="CH36" i="2002"/>
  <c r="BY36" i="2002"/>
  <c r="BP36" i="2002"/>
  <c r="BG36" i="2002"/>
  <c r="W36" i="2002"/>
  <c r="N36" i="2002"/>
  <c r="E36" i="2002"/>
  <c r="EA35" i="2002"/>
  <c r="DR35" i="2002"/>
  <c r="DI35" i="2002"/>
  <c r="CZ35" i="2002"/>
  <c r="CH35" i="2002"/>
  <c r="BY35" i="2002"/>
  <c r="BP35" i="2002"/>
  <c r="BG35" i="2002"/>
  <c r="W35" i="2002"/>
  <c r="N35" i="2002"/>
  <c r="E35" i="2002"/>
  <c r="EA34" i="2002"/>
  <c r="DR34" i="2002"/>
  <c r="DI34" i="2002"/>
  <c r="CZ34" i="2002"/>
  <c r="CH34" i="2002"/>
  <c r="BY34" i="2002"/>
  <c r="BP34" i="2002"/>
  <c r="BG34" i="2002"/>
  <c r="W34" i="2002"/>
  <c r="N34" i="2002"/>
  <c r="E34" i="2002"/>
  <c r="EA33" i="2002"/>
  <c r="DR33" i="2002"/>
  <c r="DI33" i="2002"/>
  <c r="CZ33" i="2002"/>
  <c r="CH33" i="2002"/>
  <c r="BY33" i="2002"/>
  <c r="BP33" i="2002"/>
  <c r="BG33" i="2002"/>
  <c r="W33" i="2002"/>
  <c r="N33" i="2002"/>
  <c r="E33" i="2002"/>
  <c r="EA32" i="2002"/>
  <c r="DR32" i="2002"/>
  <c r="DI32" i="2002"/>
  <c r="CZ32" i="2002"/>
  <c r="CH32" i="2002"/>
  <c r="BY32" i="2002"/>
  <c r="BP32" i="2002"/>
  <c r="BG32" i="2002"/>
  <c r="W32" i="2002"/>
  <c r="N32" i="2002"/>
  <c r="E32" i="2002"/>
  <c r="EA31" i="2002"/>
  <c r="DR31" i="2002"/>
  <c r="DI31" i="2002"/>
  <c r="CZ31" i="2002"/>
  <c r="CH31" i="2002"/>
  <c r="BY31" i="2002"/>
  <c r="BP31" i="2002"/>
  <c r="BG31" i="2002"/>
  <c r="W31" i="2002"/>
  <c r="N31" i="2002"/>
  <c r="E31" i="2002"/>
  <c r="EA30" i="2002"/>
  <c r="DR30" i="2002"/>
  <c r="DI30" i="2002"/>
  <c r="CZ30" i="2002"/>
  <c r="CH30" i="2002"/>
  <c r="BY30" i="2002"/>
  <c r="BP30" i="2002"/>
  <c r="BG30" i="2002"/>
  <c r="W30" i="2002"/>
  <c r="N30" i="2002"/>
  <c r="E30" i="2002"/>
  <c r="EA29" i="2002"/>
  <c r="DR29" i="2002"/>
  <c r="DI29" i="2002"/>
  <c r="CZ29" i="2002"/>
  <c r="CH29" i="2002"/>
  <c r="BY29" i="2002"/>
  <c r="BP29" i="2002"/>
  <c r="BG29" i="2002"/>
  <c r="W29" i="2002"/>
  <c r="N29" i="2002"/>
  <c r="E29" i="2002"/>
  <c r="EA28" i="2002"/>
  <c r="DR28" i="2002"/>
  <c r="DI28" i="2002"/>
  <c r="BG28" i="2002"/>
  <c r="E28" i="2002"/>
  <c r="EA27" i="2002"/>
  <c r="DR27" i="2002"/>
  <c r="DI27" i="2002"/>
  <c r="CZ27" i="2002"/>
  <c r="BY27" i="2002"/>
  <c r="BP27" i="2002"/>
  <c r="BG27" i="2002"/>
  <c r="W27" i="2002"/>
  <c r="N27" i="2002"/>
  <c r="E27" i="2002"/>
  <c r="EA26" i="2002"/>
  <c r="DR26" i="2002"/>
  <c r="DI26" i="2002"/>
  <c r="CZ26" i="2002"/>
  <c r="CH26" i="2002"/>
  <c r="BY26" i="2002"/>
  <c r="BP26" i="2002"/>
  <c r="BG26" i="2002"/>
  <c r="W26" i="2002"/>
  <c r="N26" i="2002"/>
  <c r="E26" i="2002"/>
  <c r="EA25" i="2002"/>
  <c r="DR25" i="2002"/>
  <c r="DI25" i="2002"/>
  <c r="CZ25" i="2002"/>
  <c r="CH25" i="2002"/>
  <c r="BY25" i="2002"/>
  <c r="BP25" i="2002"/>
  <c r="BG25" i="2002"/>
  <c r="W25" i="2002"/>
  <c r="N25" i="2002"/>
  <c r="E25" i="2002"/>
  <c r="EA24" i="2002"/>
  <c r="DR24" i="2002"/>
  <c r="DI24" i="2002"/>
  <c r="CZ24" i="2002"/>
  <c r="CH24" i="2002"/>
  <c r="BY24" i="2002"/>
  <c r="BP24" i="2002"/>
  <c r="BG24" i="2002"/>
  <c r="W24" i="2002"/>
  <c r="N24" i="2002"/>
  <c r="E24" i="2002"/>
  <c r="EA23" i="2002"/>
  <c r="DR23" i="2002"/>
  <c r="DI23" i="2002"/>
  <c r="CZ23" i="2002"/>
  <c r="CH23" i="2002"/>
  <c r="BY23" i="2002"/>
  <c r="BP23" i="2002"/>
  <c r="BG23" i="2002"/>
  <c r="W23" i="2002"/>
  <c r="N23" i="2002"/>
  <c r="E23" i="2002"/>
  <c r="EA22" i="2002"/>
  <c r="DR22" i="2002"/>
  <c r="DI22" i="2002"/>
  <c r="CZ22" i="2002"/>
  <c r="CH22" i="2002"/>
  <c r="BY22" i="2002"/>
  <c r="BP22" i="2002"/>
  <c r="BG22" i="2002"/>
  <c r="W22" i="2002"/>
  <c r="N22" i="2002"/>
  <c r="E22" i="2002"/>
  <c r="EA21" i="2002"/>
  <c r="DR21" i="2002"/>
  <c r="DI21" i="2002"/>
  <c r="CZ21" i="2002"/>
  <c r="CH21" i="2002"/>
  <c r="BY21" i="2002"/>
  <c r="BP21" i="2002"/>
  <c r="BG21" i="2002"/>
  <c r="W21" i="2002"/>
  <c r="N21" i="2002"/>
  <c r="E21" i="2002"/>
  <c r="EA20" i="2002"/>
  <c r="DR20" i="2002"/>
  <c r="DI20" i="2002"/>
  <c r="CZ20" i="2002"/>
  <c r="CH20" i="2002"/>
  <c r="BY20" i="2002"/>
  <c r="BP20" i="2002"/>
  <c r="BG20" i="2002"/>
  <c r="W20" i="2002"/>
  <c r="N20" i="2002"/>
  <c r="E20" i="2002"/>
  <c r="EA19" i="2002"/>
  <c r="DR19" i="2002"/>
  <c r="DI19" i="2002"/>
  <c r="CZ19" i="2002"/>
  <c r="CH19" i="2002"/>
  <c r="BY19" i="2002"/>
  <c r="BP19" i="2002"/>
  <c r="BG19" i="2002"/>
  <c r="W19" i="2002"/>
  <c r="N19" i="2002"/>
  <c r="E19" i="2002"/>
  <c r="EA18" i="2002"/>
  <c r="DR18" i="2002"/>
  <c r="DI18" i="2002"/>
  <c r="CZ18" i="2002"/>
  <c r="CH18" i="2002"/>
  <c r="BY18" i="2002"/>
  <c r="BP18" i="2002"/>
  <c r="BG18" i="2002"/>
  <c r="W18" i="2002"/>
  <c r="N18" i="2002"/>
  <c r="E18" i="2002"/>
  <c r="EA17" i="2002"/>
  <c r="DR17" i="2002"/>
  <c r="DI17" i="2002"/>
  <c r="CZ17" i="2002"/>
  <c r="CH17" i="2002"/>
  <c r="BY17" i="2002"/>
  <c r="BP17" i="2002"/>
  <c r="BG17" i="2002"/>
  <c r="W17" i="2002"/>
  <c r="N17" i="2002"/>
  <c r="E17" i="2002"/>
  <c r="EA16" i="2002"/>
  <c r="DR16" i="2002"/>
  <c r="DI16" i="2002"/>
  <c r="CZ16" i="2002"/>
  <c r="CH16" i="2002"/>
  <c r="BY16" i="2002"/>
  <c r="BP16" i="2002"/>
  <c r="BG16" i="2002"/>
  <c r="W16" i="2002"/>
  <c r="N16" i="2002"/>
  <c r="E16" i="2002"/>
  <c r="EA15" i="2002"/>
  <c r="DR15" i="2002"/>
  <c r="DI15" i="2002"/>
  <c r="CZ15" i="2002"/>
  <c r="CH15" i="2002"/>
  <c r="BY15" i="2002"/>
  <c r="BP15" i="2002"/>
  <c r="BG15" i="2002"/>
  <c r="W15" i="2002"/>
  <c r="N15" i="2002"/>
  <c r="E15" i="2002"/>
  <c r="EA14" i="2002"/>
  <c r="DR14" i="2002"/>
  <c r="DI14" i="2002"/>
  <c r="CZ14" i="2002"/>
  <c r="CH14" i="2002"/>
  <c r="BY14" i="2002"/>
  <c r="BP14" i="2002"/>
  <c r="BG14" i="2002"/>
  <c r="W14" i="2002"/>
  <c r="N14" i="2002"/>
  <c r="E14" i="2002"/>
  <c r="EA13" i="2002"/>
  <c r="DR13" i="2002"/>
  <c r="DI13" i="2002"/>
  <c r="CZ13" i="2002"/>
  <c r="CH13" i="2002"/>
  <c r="BY13" i="2002"/>
  <c r="BP13" i="2002"/>
  <c r="BG13" i="2002"/>
  <c r="W13" i="2002"/>
  <c r="N13" i="2002"/>
  <c r="E13" i="2002"/>
  <c r="EA12" i="2002"/>
  <c r="DR12" i="2002"/>
  <c r="DI12" i="2002"/>
  <c r="CZ12" i="2002"/>
  <c r="CH12" i="2002"/>
  <c r="BY12" i="2002"/>
  <c r="BP12" i="2002"/>
  <c r="BG12" i="2002"/>
  <c r="W12" i="2002"/>
  <c r="N12" i="2002"/>
  <c r="E12" i="2002"/>
  <c r="EA11" i="2002"/>
  <c r="DR11" i="2002"/>
  <c r="DI11" i="2002"/>
  <c r="CZ11" i="2002"/>
  <c r="CH11" i="2002"/>
  <c r="BY11" i="2002"/>
  <c r="BP11" i="2002"/>
  <c r="BG11" i="2002"/>
  <c r="W11" i="2002"/>
  <c r="N11" i="2002"/>
  <c r="E11" i="2002"/>
  <c r="EA10" i="2002"/>
  <c r="DR10" i="2002"/>
  <c r="DI10" i="2002"/>
  <c r="CZ10" i="2002"/>
  <c r="CH10" i="2002"/>
  <c r="BY10" i="2002"/>
  <c r="BP10" i="2002"/>
  <c r="BG10" i="2002"/>
  <c r="W10" i="2002"/>
  <c r="N10" i="2002"/>
  <c r="E10" i="2002"/>
  <c r="EH280" i="2005"/>
  <c r="EB280" i="2005"/>
  <c r="EG283" i="2005"/>
  <c r="EG280" i="2005"/>
  <c r="EG285" i="2005"/>
  <c r="DS288" i="2005"/>
  <c r="DS289" i="2005"/>
  <c r="DF283" i="2005"/>
  <c r="DG283" i="2005"/>
  <c r="DA283" i="2005"/>
  <c r="DF284" i="2005"/>
  <c r="DF291" i="2005"/>
  <c r="DF287" i="2005"/>
  <c r="DG281" i="2005"/>
  <c r="DA281" i="2005"/>
  <c r="CR289" i="2005"/>
  <c r="BZ288" i="2005"/>
  <c r="BQ284" i="2005"/>
  <c r="BQ280" i="2005"/>
  <c r="BQ281" i="2005"/>
  <c r="BT47" i="2003"/>
  <c r="BQ292" i="2005"/>
  <c r="BQ287" i="2005"/>
  <c r="BV290" i="2005"/>
  <c r="BV294" i="2005"/>
  <c r="BV285" i="2005"/>
  <c r="BV282" i="2005"/>
  <c r="BH291" i="2005"/>
  <c r="O286" i="2005"/>
  <c r="F281" i="2005"/>
  <c r="F292" i="2005"/>
  <c r="EG286" i="2005"/>
  <c r="EB285" i="2005"/>
  <c r="EB287" i="2005"/>
  <c r="EB293" i="2005"/>
  <c r="EG293" i="2005"/>
  <c r="EB288" i="2005"/>
  <c r="EB289" i="2005"/>
  <c r="EH290" i="2005"/>
  <c r="EB290" i="2005"/>
  <c r="EH291" i="2005"/>
  <c r="EB291" i="2005" s="1"/>
  <c r="EB296" i="2005"/>
  <c r="EG294" i="2005"/>
  <c r="DX47" i="2003"/>
  <c r="DS287" i="2005"/>
  <c r="DX291" i="2005"/>
  <c r="DS284" i="2005"/>
  <c r="DS291" i="2005"/>
  <c r="DS290" i="2005"/>
  <c r="DX295" i="2005"/>
  <c r="DX285" i="2005"/>
  <c r="DX293" i="2005"/>
  <c r="DP47" i="2003"/>
  <c r="DJ47" i="2003" s="1"/>
  <c r="DF296" i="2005"/>
  <c r="DG286" i="2005"/>
  <c r="DA286" i="2005" s="1"/>
  <c r="DA287" i="2005"/>
  <c r="DA293" i="2005"/>
  <c r="DA284" i="2005"/>
  <c r="DA292" i="2005"/>
  <c r="DA295" i="2005"/>
  <c r="DF285" i="2005"/>
  <c r="DF289" i="2005"/>
  <c r="DF293" i="2005"/>
  <c r="CR285" i="2005"/>
  <c r="CR296" i="2005"/>
  <c r="CI295" i="2005"/>
  <c r="CI287" i="2005"/>
  <c r="CI289" i="2005"/>
  <c r="CI291" i="2005"/>
  <c r="CK47" i="2003"/>
  <c r="CN285" i="2005"/>
  <c r="CN289" i="2005"/>
  <c r="CE287" i="2005"/>
  <c r="BZ294" i="2005"/>
  <c r="BZ284" i="2005"/>
  <c r="BZ286" i="2005"/>
  <c r="BZ289" i="2005"/>
  <c r="CE285" i="2005"/>
  <c r="CE289" i="2005"/>
  <c r="BZ47" i="2003"/>
  <c r="BY47" i="2003"/>
  <c r="BV288" i="2005"/>
  <c r="BV293" i="2005"/>
  <c r="BQ285" i="2005"/>
  <c r="BQ293" i="2005"/>
  <c r="BQ294" i="2005"/>
  <c r="BQ286" i="2005"/>
  <c r="BV291" i="2005"/>
  <c r="BJ47" i="2003"/>
  <c r="BH285" i="2005"/>
  <c r="R47" i="2003"/>
  <c r="O287" i="2005"/>
  <c r="O291" i="2005"/>
  <c r="O292" i="2005"/>
  <c r="O293" i="2005"/>
  <c r="K290" i="2005"/>
  <c r="K286" i="2005"/>
  <c r="DP50" i="2002" l="1"/>
  <c r="DO50" i="2002"/>
  <c r="BQ28" i="2002"/>
  <c r="N37" i="2002"/>
  <c r="CO32" i="2002"/>
  <c r="CI32" i="2002" s="1"/>
  <c r="DM29" i="2002"/>
  <c r="DS38" i="2002"/>
  <c r="DS34" i="2002"/>
  <c r="DS30" i="2002"/>
  <c r="K36" i="2002"/>
  <c r="DJ28" i="2002"/>
  <c r="DA34" i="2002"/>
  <c r="BK28" i="2002"/>
  <c r="BS37" i="2002"/>
  <c r="EB47" i="2002"/>
  <c r="CI39" i="2002"/>
  <c r="BK31" i="2002"/>
  <c r="BJ32" i="2002"/>
  <c r="BN28" i="2002"/>
  <c r="BM29" i="2002"/>
  <c r="BN32" i="2002"/>
  <c r="BM33" i="2002"/>
  <c r="DG29" i="2002"/>
  <c r="DF29" i="2002"/>
  <c r="CF36" i="2002"/>
  <c r="BZ36" i="2002" s="1"/>
  <c r="L33" i="2002"/>
  <c r="K33" i="2002"/>
  <c r="K34" i="2002"/>
  <c r="U30" i="2002"/>
  <c r="T30" i="2002"/>
  <c r="DD29" i="2002"/>
  <c r="DC30" i="2002"/>
  <c r="DC29" i="2002"/>
  <c r="DD33" i="2002"/>
  <c r="DA33" i="2002" s="1"/>
  <c r="DC34" i="2002"/>
  <c r="DC38" i="2002"/>
  <c r="DD37" i="2002"/>
  <c r="DA37" i="2002" s="1"/>
  <c r="BW32" i="2002"/>
  <c r="BT32" i="2002"/>
  <c r="CO36" i="2002"/>
  <c r="CI36" i="2002" s="1"/>
  <c r="CH37" i="2002"/>
  <c r="DI38" i="2002"/>
  <c r="DM37" i="2002"/>
  <c r="DP37" i="2002"/>
  <c r="DX39" i="2002"/>
  <c r="DY39" i="2002"/>
  <c r="CF28" i="2002"/>
  <c r="BZ28" i="2002" s="1"/>
  <c r="CE29" i="2002"/>
  <c r="CF32" i="2002"/>
  <c r="CE33" i="2002"/>
  <c r="DV28" i="2002"/>
  <c r="DS28" i="2002" s="1"/>
  <c r="DU29" i="2002"/>
  <c r="DY29" i="2002"/>
  <c r="DX29" i="2002"/>
  <c r="EE30" i="2002"/>
  <c r="EB30" i="2002" s="1"/>
  <c r="ED30" i="2002"/>
  <c r="EE34" i="2002"/>
  <c r="EB34" i="2002" s="1"/>
  <c r="ED35" i="2002"/>
  <c r="ED34" i="2002"/>
  <c r="EH28" i="2002"/>
  <c r="EG29" i="2002"/>
  <c r="EH32" i="2002"/>
  <c r="EB32" i="2002" s="1"/>
  <c r="EG32" i="2002"/>
  <c r="EH36" i="2002"/>
  <c r="EB36" i="2002" s="1"/>
  <c r="EG37" i="2002"/>
  <c r="EG36" i="2002"/>
  <c r="CC35" i="2002"/>
  <c r="CB35" i="2002"/>
  <c r="O38" i="2002"/>
  <c r="R34" i="2002"/>
  <c r="Q34" i="2002"/>
  <c r="DJ33" i="2002"/>
  <c r="BM35" i="2002"/>
  <c r="BN35" i="2002"/>
  <c r="BS33" i="2002"/>
  <c r="BS34" i="2002"/>
  <c r="BT33" i="2002"/>
  <c r="BQ33" i="2002" s="1"/>
  <c r="BW31" i="2002"/>
  <c r="BV32" i="2002"/>
  <c r="BV31" i="2002"/>
  <c r="DM30" i="2002"/>
  <c r="DJ30" i="2002" s="1"/>
  <c r="DL31" i="2002"/>
  <c r="DL30" i="2002"/>
  <c r="DL35" i="2002"/>
  <c r="DM34" i="2002"/>
  <c r="DJ34" i="2002" s="1"/>
  <c r="DL34" i="2002"/>
  <c r="DO31" i="2002"/>
  <c r="DP31" i="2002"/>
  <c r="DJ31" i="2002" s="1"/>
  <c r="DO32" i="2002"/>
  <c r="DO35" i="2002"/>
  <c r="DP35" i="2002"/>
  <c r="DJ35" i="2002" s="1"/>
  <c r="DO36" i="2002"/>
  <c r="DU41" i="2002"/>
  <c r="DV40" i="2002"/>
  <c r="BH41" i="2002"/>
  <c r="EB41" i="2002"/>
  <c r="O31" i="2002"/>
  <c r="I32" i="2002"/>
  <c r="BK32" i="2002"/>
  <c r="BK36" i="2002"/>
  <c r="DS29" i="2002"/>
  <c r="CC34" i="2002"/>
  <c r="L32" i="2002"/>
  <c r="DD31" i="2002"/>
  <c r="DD35" i="2002"/>
  <c r="DG31" i="2002"/>
  <c r="DG35" i="2002"/>
  <c r="DP29" i="2002"/>
  <c r="DV39" i="2002"/>
  <c r="DY31" i="2002"/>
  <c r="DY35" i="2002"/>
  <c r="R36" i="2002"/>
  <c r="R32" i="2002"/>
  <c r="I36" i="2002"/>
  <c r="AA30" i="2002"/>
  <c r="AA34" i="2002"/>
  <c r="DC33" i="2002"/>
  <c r="DC37" i="2002"/>
  <c r="DF33" i="2002"/>
  <c r="DF37" i="2002"/>
  <c r="DV31" i="2002"/>
  <c r="DS31" i="2002" s="1"/>
  <c r="DV35" i="2002"/>
  <c r="CC30" i="2002"/>
  <c r="Q35" i="2002"/>
  <c r="Q31" i="2002"/>
  <c r="DS40" i="2002"/>
  <c r="F37" i="2003"/>
  <c r="CO196" i="2008"/>
  <c r="CI196" i="2008" s="1"/>
  <c r="K219" i="2006"/>
  <c r="CE228" i="2008"/>
  <c r="BW216" i="2008"/>
  <c r="BQ216" i="2008" s="1"/>
  <c r="BN216" i="2008"/>
  <c r="BH216" i="2008" s="1"/>
  <c r="DA59" i="2006"/>
  <c r="F194" i="2006"/>
  <c r="E148" i="2006"/>
  <c r="DI220" i="2006"/>
  <c r="BS213" i="2006"/>
  <c r="BJ215" i="2006"/>
  <c r="DC216" i="2006"/>
  <c r="DA180" i="2008"/>
  <c r="DA70" i="2008"/>
  <c r="DI24" i="2008"/>
  <c r="CH27" i="2008"/>
  <c r="BG28" i="2008"/>
  <c r="BG33" i="2008"/>
  <c r="CH66" i="2008"/>
  <c r="CQ68" i="2008"/>
  <c r="CR70" i="2008"/>
  <c r="BH72" i="2008"/>
  <c r="DL210" i="2008"/>
  <c r="CB42" i="2003"/>
  <c r="DY46" i="2003"/>
  <c r="DS45" i="2003"/>
  <c r="AR46" i="2003"/>
  <c r="I46" i="2003"/>
  <c r="H43" i="2003"/>
  <c r="R43" i="2003"/>
  <c r="O46" i="2003"/>
  <c r="AO46" i="2003"/>
  <c r="ED47" i="2003"/>
  <c r="AI47" i="2003"/>
  <c r="CK48" i="2003"/>
  <c r="EB29" i="2002"/>
  <c r="BM201" i="2006"/>
  <c r="AC42" i="2003"/>
  <c r="BK41" i="2003"/>
  <c r="DA71" i="2006"/>
  <c r="DA51" i="2006"/>
  <c r="CB204" i="2006"/>
  <c r="BJ201" i="2006"/>
  <c r="DA142" i="2008"/>
  <c r="BP65" i="2008"/>
  <c r="CN65" i="2008"/>
  <c r="CK115" i="2008"/>
  <c r="BG117" i="2008"/>
  <c r="BN130" i="2008"/>
  <c r="BH130" i="2008" s="1"/>
  <c r="DP132" i="2008"/>
  <c r="DJ132" i="2008" s="1"/>
  <c r="DJ45" i="2003"/>
  <c r="AC32" i="2002"/>
  <c r="AC36" i="2002"/>
  <c r="BH29" i="2002"/>
  <c r="BH33" i="2002"/>
  <c r="CK30" i="2002"/>
  <c r="L200" i="2006"/>
  <c r="F200" i="2006" s="1"/>
  <c r="DA153" i="2006"/>
  <c r="DA162" i="2006"/>
  <c r="DA83" i="2006"/>
  <c r="E127" i="2006"/>
  <c r="CZ211" i="2006"/>
  <c r="DI206" i="2006"/>
  <c r="DA153" i="2008"/>
  <c r="BT206" i="2008"/>
  <c r="BQ206" i="2008" s="1"/>
  <c r="CU210" i="2008"/>
  <c r="CR210" i="2008" s="1"/>
  <c r="CT223" i="2008"/>
  <c r="BN46" i="2003"/>
  <c r="DP46" i="2003"/>
  <c r="E46" i="2003"/>
  <c r="E47" i="2003"/>
  <c r="BJ46" i="2003"/>
  <c r="DV47" i="2003"/>
  <c r="F34" i="2002"/>
  <c r="CI28" i="2002"/>
  <c r="K177" i="2006"/>
  <c r="DO177" i="2008"/>
  <c r="BH41" i="2003"/>
  <c r="DA97" i="2006"/>
  <c r="DA154" i="2006"/>
  <c r="DA217" i="2006"/>
  <c r="E187" i="2006"/>
  <c r="E107" i="2006"/>
  <c r="E94" i="2006"/>
  <c r="BG194" i="2006"/>
  <c r="BG206" i="2006"/>
  <c r="DE46" i="2008"/>
  <c r="DP52" i="2008"/>
  <c r="CN86" i="2008"/>
  <c r="CQ89" i="2008"/>
  <c r="CW119" i="2008"/>
  <c r="F45" i="2003"/>
  <c r="BZ41" i="2003"/>
  <c r="BY41" i="2003"/>
  <c r="BM47" i="2003"/>
  <c r="F46" i="2003"/>
  <c r="AC46" i="2003"/>
  <c r="DY47" i="2003"/>
  <c r="CX305" i="2005"/>
  <c r="CW305" i="2005"/>
  <c r="CW306" i="2005"/>
  <c r="CW318" i="2005"/>
  <c r="CX306" i="2005"/>
  <c r="CW319" i="2005"/>
  <c r="CX307" i="2005"/>
  <c r="CR307" i="2005" s="1"/>
  <c r="CW307" i="2005"/>
  <c r="CW308" i="2005"/>
  <c r="CW320" i="2005"/>
  <c r="CX308" i="2005"/>
  <c r="CR308" i="2005" s="1"/>
  <c r="EH301" i="2005"/>
  <c r="EF49" i="2003"/>
  <c r="EH49" i="2003" s="1"/>
  <c r="EB49" i="2003" s="1"/>
  <c r="DO49" i="2003"/>
  <c r="DY301" i="2005"/>
  <c r="DW49" i="2003"/>
  <c r="DY49" i="2003" s="1"/>
  <c r="DS49" i="2003" s="1"/>
  <c r="DG301" i="2005"/>
  <c r="DE49" i="2003"/>
  <c r="DG49" i="2003" s="1"/>
  <c r="DA49" i="2003" s="1"/>
  <c r="CV49" i="2003"/>
  <c r="CW50" i="2002"/>
  <c r="CO301" i="2005"/>
  <c r="CM49" i="2003"/>
  <c r="CO49" i="2003" s="1"/>
  <c r="CI49" i="2003" s="1"/>
  <c r="CF301" i="2005"/>
  <c r="CD49" i="2003"/>
  <c r="CF49" i="2003" s="1"/>
  <c r="BW301" i="2005"/>
  <c r="BU49" i="2003"/>
  <c r="BW49" i="2003" s="1"/>
  <c r="BQ49" i="2003" s="1"/>
  <c r="BN301" i="2005"/>
  <c r="BL49" i="2003"/>
  <c r="BN49" i="2003" s="1"/>
  <c r="BH49" i="2003" s="1"/>
  <c r="AD301" i="2005"/>
  <c r="X301" i="2005" s="1"/>
  <c r="AB49" i="2003"/>
  <c r="T301" i="2005"/>
  <c r="S49" i="2003"/>
  <c r="U49" i="2003" s="1"/>
  <c r="O49" i="2003" s="1"/>
  <c r="K301" i="2005"/>
  <c r="J49" i="2003"/>
  <c r="L49" i="2003" s="1"/>
  <c r="F49" i="2003" s="1"/>
  <c r="H32" i="2003"/>
  <c r="BT45" i="2003"/>
  <c r="BQ45" i="2003" s="1"/>
  <c r="DV46" i="2003"/>
  <c r="DS46" i="2003" s="1"/>
  <c r="Q46" i="2003"/>
  <c r="BK45" i="2003"/>
  <c r="BH45" i="2003" s="1"/>
  <c r="BT44" i="2003"/>
  <c r="DG45" i="2003"/>
  <c r="DA45" i="2003" s="1"/>
  <c r="DI45" i="2003"/>
  <c r="DU47" i="2003"/>
  <c r="ED44" i="2003"/>
  <c r="AF47" i="2003"/>
  <c r="DU48" i="2003"/>
  <c r="CE40" i="2003"/>
  <c r="BS48" i="2003"/>
  <c r="BS49" i="2003"/>
  <c r="CI28" i="2003"/>
  <c r="CC38" i="2003"/>
  <c r="DI46" i="2003"/>
  <c r="DM46" i="2003"/>
  <c r="DJ46" i="2003" s="1"/>
  <c r="AF46" i="2003"/>
  <c r="AR44" i="2003"/>
  <c r="AX45" i="2003"/>
  <c r="BA45" i="2003"/>
  <c r="BH47" i="2003"/>
  <c r="BP47" i="2003"/>
  <c r="DO47" i="2003"/>
  <c r="DS47" i="2003"/>
  <c r="AO48" i="2003"/>
  <c r="AO49" i="2003"/>
  <c r="BY49" i="2003"/>
  <c r="BY39" i="2003"/>
  <c r="CE46" i="2003"/>
  <c r="DR46" i="2003"/>
  <c r="DA46" i="2003"/>
  <c r="AC44" i="2003"/>
  <c r="BT42" i="2003"/>
  <c r="DO45" i="2003"/>
  <c r="DR45" i="2003"/>
  <c r="Q48" i="2002"/>
  <c r="Q49" i="2002"/>
  <c r="AF48" i="2002"/>
  <c r="AF49" i="2002"/>
  <c r="AX48" i="2002"/>
  <c r="AX49" i="2002"/>
  <c r="CH48" i="2002"/>
  <c r="CH49" i="2002"/>
  <c r="E48" i="2002"/>
  <c r="T48" i="2002"/>
  <c r="AI48" i="2002"/>
  <c r="AI49" i="2002"/>
  <c r="BS48" i="2002"/>
  <c r="BS49" i="2002"/>
  <c r="CK48" i="2002"/>
  <c r="CK49" i="2002"/>
  <c r="ED48" i="2002"/>
  <c r="ED49" i="2002"/>
  <c r="AC48" i="2002"/>
  <c r="H48" i="2002"/>
  <c r="H49" i="2002"/>
  <c r="W48" i="2002"/>
  <c r="W49" i="2002"/>
  <c r="AO48" i="2002"/>
  <c r="AO49" i="2002"/>
  <c r="BG48" i="2002"/>
  <c r="BG49" i="2002"/>
  <c r="BY48" i="2002"/>
  <c r="BY49" i="2002"/>
  <c r="EB37" i="2002"/>
  <c r="EB28" i="2002"/>
  <c r="O28" i="2002"/>
  <c r="BZ37" i="2002"/>
  <c r="N48" i="2002"/>
  <c r="N49" i="2002"/>
  <c r="AR48" i="2002"/>
  <c r="AR49" i="2002"/>
  <c r="BJ48" i="2002"/>
  <c r="BJ49" i="2002"/>
  <c r="DC48" i="2002"/>
  <c r="DC49" i="2002"/>
  <c r="DX310" i="2005"/>
  <c r="BW299" i="2005"/>
  <c r="AC298" i="2005"/>
  <c r="AC310" i="2005"/>
  <c r="AC302" i="2005"/>
  <c r="BH308" i="2005"/>
  <c r="AC300" i="2005"/>
  <c r="AD300" i="2005"/>
  <c r="X300" i="2005" s="1"/>
  <c r="L299" i="2005"/>
  <c r="EG297" i="2005"/>
  <c r="DX297" i="2005"/>
  <c r="CN298" i="2005"/>
  <c r="CO298" i="2005"/>
  <c r="CO299" i="2005"/>
  <c r="CN299" i="2005"/>
  <c r="CE298" i="2005"/>
  <c r="CF298" i="2005"/>
  <c r="BK48" i="2003"/>
  <c r="BG48" i="2003"/>
  <c r="BM297" i="2005"/>
  <c r="BM311" i="2005"/>
  <c r="AC301" i="2005"/>
  <c r="O297" i="2005"/>
  <c r="T297" i="2005"/>
  <c r="K299" i="2005"/>
  <c r="K319" i="2005"/>
  <c r="EG318" i="2005"/>
  <c r="EG319" i="2005"/>
  <c r="EG320" i="2005"/>
  <c r="EG317" i="2005"/>
  <c r="EG313" i="2005"/>
  <c r="EG316" i="2005"/>
  <c r="EG310" i="2005"/>
  <c r="EG299" i="2005"/>
  <c r="EG315" i="2005"/>
  <c r="EG312" i="2005"/>
  <c r="DX315" i="2005"/>
  <c r="DX311" i="2005"/>
  <c r="DX307" i="2005"/>
  <c r="DX319" i="2005"/>
  <c r="DX313" i="2005"/>
  <c r="DX312" i="2005"/>
  <c r="DX318" i="2005"/>
  <c r="DX320" i="2005"/>
  <c r="DX317" i="2005"/>
  <c r="DX314" i="2005"/>
  <c r="DX316" i="2005"/>
  <c r="DG297" i="2005"/>
  <c r="DG298" i="2005"/>
  <c r="DF310" i="2005"/>
  <c r="DF319" i="2005"/>
  <c r="DD48" i="2003"/>
  <c r="DF314" i="2005"/>
  <c r="DF317" i="2005"/>
  <c r="DF316" i="2005"/>
  <c r="DF315" i="2005"/>
  <c r="DF320" i="2005"/>
  <c r="DF312" i="2005"/>
  <c r="DF313" i="2005"/>
  <c r="DF318" i="2005"/>
  <c r="CR302" i="2005"/>
  <c r="CO297" i="2005"/>
  <c r="CN315" i="2005"/>
  <c r="CN320" i="2005"/>
  <c r="CI299" i="2005"/>
  <c r="CI308" i="2005"/>
  <c r="CN318" i="2005"/>
  <c r="CN313" i="2005"/>
  <c r="CN316" i="2005"/>
  <c r="CN312" i="2005"/>
  <c r="CN319" i="2005"/>
  <c r="CN314" i="2005"/>
  <c r="CE317" i="2005"/>
  <c r="CF304" i="2005"/>
  <c r="CE316" i="2005"/>
  <c r="CE313" i="2005"/>
  <c r="CE312" i="2005"/>
  <c r="CE319" i="2005"/>
  <c r="CE303" i="2005"/>
  <c r="CE315" i="2005"/>
  <c r="BZ307" i="2005"/>
  <c r="CF308" i="2005"/>
  <c r="BZ308" i="2005" s="1"/>
  <c r="CE320" i="2005"/>
  <c r="CE318" i="2005"/>
  <c r="CE311" i="2005"/>
  <c r="CE314" i="2005"/>
  <c r="BV312" i="2005"/>
  <c r="BV313" i="2005"/>
  <c r="BV297" i="2005"/>
  <c r="BV316" i="2005"/>
  <c r="BZ48" i="2003"/>
  <c r="BV311" i="2005"/>
  <c r="BV319" i="2005"/>
  <c r="BV318" i="2005"/>
  <c r="BV314" i="2005"/>
  <c r="BV320" i="2005"/>
  <c r="BV317" i="2005"/>
  <c r="BV315" i="2005"/>
  <c r="BM319" i="2005"/>
  <c r="BM315" i="2005"/>
  <c r="BM312" i="2005"/>
  <c r="BM313" i="2005"/>
  <c r="BM316" i="2005"/>
  <c r="BM320" i="2005"/>
  <c r="BN297" i="2005"/>
  <c r="BM298" i="2005"/>
  <c r="BM318" i="2005"/>
  <c r="BN298" i="2005"/>
  <c r="BH298" i="2005" s="1"/>
  <c r="BM308" i="2005"/>
  <c r="BM314" i="2005"/>
  <c r="BM317" i="2005"/>
  <c r="AC313" i="2005"/>
  <c r="AC320" i="2005"/>
  <c r="AC316" i="2005"/>
  <c r="AC297" i="2005"/>
  <c r="AD303" i="2005"/>
  <c r="X303" i="2005" s="1"/>
  <c r="AC315" i="2005"/>
  <c r="AD305" i="2005"/>
  <c r="X305" i="2005" s="1"/>
  <c r="AC317" i="2005"/>
  <c r="AD308" i="2005"/>
  <c r="X308" i="2005" s="1"/>
  <c r="AC319" i="2005"/>
  <c r="AC318" i="2005"/>
  <c r="U307" i="2005"/>
  <c r="T319" i="2005"/>
  <c r="T315" i="2005"/>
  <c r="T316" i="2005"/>
  <c r="T318" i="2005"/>
  <c r="Q48" i="2003"/>
  <c r="T314" i="2005"/>
  <c r="T309" i="2005"/>
  <c r="T312" i="2005"/>
  <c r="T320" i="2005"/>
  <c r="T313" i="2005"/>
  <c r="T317" i="2005"/>
  <c r="T310" i="2005"/>
  <c r="K320" i="2005"/>
  <c r="K316" i="2005"/>
  <c r="K313" i="2005"/>
  <c r="K314" i="2005"/>
  <c r="K312" i="2005"/>
  <c r="K315" i="2005"/>
  <c r="K317" i="2005"/>
  <c r="L297" i="2005"/>
  <c r="F302" i="2005"/>
  <c r="K309" i="2005"/>
  <c r="K310" i="2005"/>
  <c r="K318" i="2005"/>
  <c r="BS30" i="2002"/>
  <c r="BS35" i="2002"/>
  <c r="DJ36" i="2003"/>
  <c r="DO33" i="2002"/>
  <c r="DO37" i="2002"/>
  <c r="DS36" i="2002"/>
  <c r="H32" i="2002"/>
  <c r="AC30" i="2002"/>
  <c r="AC34" i="2002"/>
  <c r="AC37" i="2002"/>
  <c r="BV34" i="2002"/>
  <c r="BQ31" i="2002"/>
  <c r="DA28" i="2003"/>
  <c r="DA113" i="2006"/>
  <c r="F166" i="2006"/>
  <c r="E158" i="2006"/>
  <c r="E124" i="2006"/>
  <c r="BJ203" i="2006"/>
  <c r="BJ221" i="2006"/>
  <c r="DA131" i="2008"/>
  <c r="CO65" i="2008"/>
  <c r="CI65" i="2008" s="1"/>
  <c r="BW65" i="2008"/>
  <c r="BQ65" i="2008" s="1"/>
  <c r="DA97" i="2008"/>
  <c r="DI36" i="2008"/>
  <c r="H30" i="2003"/>
  <c r="DA73" i="2006"/>
  <c r="DA49" i="2006"/>
  <c r="E75" i="2006"/>
  <c r="Q204" i="2006"/>
  <c r="CB215" i="2006"/>
  <c r="W191" i="2006"/>
  <c r="W195" i="2006"/>
  <c r="DA157" i="2008"/>
  <c r="DA47" i="2008"/>
  <c r="DA84" i="2008"/>
  <c r="AC67" i="2008"/>
  <c r="F170" i="2006"/>
  <c r="F90" i="2006"/>
  <c r="Q223" i="2006"/>
  <c r="CK196" i="2006"/>
  <c r="DA109" i="2008"/>
  <c r="DA147" i="2008"/>
  <c r="DA119" i="2008"/>
  <c r="DA83" i="2008"/>
  <c r="CW74" i="2008"/>
  <c r="BQ28" i="2003"/>
  <c r="DV41" i="2002"/>
  <c r="DS41" i="2002" s="1"/>
  <c r="DA145" i="2006"/>
  <c r="DA93" i="2006"/>
  <c r="DA45" i="2006"/>
  <c r="DA114" i="2006"/>
  <c r="E151" i="2006"/>
  <c r="E73" i="2006"/>
  <c r="H167" i="2006"/>
  <c r="BY218" i="2006"/>
  <c r="CZ196" i="2006"/>
  <c r="CI45" i="2003"/>
  <c r="DG50" i="2008"/>
  <c r="DA50" i="2008" s="1"/>
  <c r="CF54" i="2008"/>
  <c r="BZ54" i="2008" s="1"/>
  <c r="CZ61" i="2008"/>
  <c r="BY126" i="2008"/>
  <c r="CK146" i="2008"/>
  <c r="BJ190" i="2008"/>
  <c r="BS199" i="2008"/>
  <c r="DE202" i="2008"/>
  <c r="CZ216" i="2008"/>
  <c r="DC214" i="2008"/>
  <c r="DC216" i="2008"/>
  <c r="ED43" i="2003"/>
  <c r="BG43" i="2003"/>
  <c r="DL43" i="2003"/>
  <c r="AC45" i="2003"/>
  <c r="CL43" i="2003"/>
  <c r="DC44" i="2003"/>
  <c r="DU44" i="2003"/>
  <c r="EH45" i="2003"/>
  <c r="CN46" i="2003"/>
  <c r="DD44" i="2003"/>
  <c r="DA44" i="2003" s="1"/>
  <c r="AR45" i="2003"/>
  <c r="BJ45" i="2003"/>
  <c r="BY40" i="2003"/>
  <c r="CI42" i="2003"/>
  <c r="R45" i="2003"/>
  <c r="O45" i="2003" s="1"/>
  <c r="AX46" i="2003"/>
  <c r="BK46" i="2003"/>
  <c r="BH46" i="2003" s="1"/>
  <c r="Q47" i="2003"/>
  <c r="CB47" i="2003"/>
  <c r="DR48" i="2003"/>
  <c r="DA199" i="2008"/>
  <c r="CW71" i="2008"/>
  <c r="CK43" i="2003"/>
  <c r="E44" i="2003"/>
  <c r="BG44" i="2003"/>
  <c r="BV46" i="2003"/>
  <c r="E45" i="2003"/>
  <c r="BP45" i="2003"/>
  <c r="DO46" i="2003"/>
  <c r="CC45" i="2003"/>
  <c r="N46" i="2003"/>
  <c r="BA46" i="2003"/>
  <c r="CC46" i="2003"/>
  <c r="BP48" i="2003"/>
  <c r="CH48" i="2003"/>
  <c r="ED48" i="2003"/>
  <c r="CU60" i="2008"/>
  <c r="CR60" i="2008" s="1"/>
  <c r="DI87" i="2008"/>
  <c r="DE105" i="2008"/>
  <c r="BK196" i="2008"/>
  <c r="BH196" i="2008" s="1"/>
  <c r="BJ223" i="2008"/>
  <c r="I42" i="2003"/>
  <c r="F42" i="2003" s="1"/>
  <c r="DD42" i="2003"/>
  <c r="DA42" i="2003" s="1"/>
  <c r="L44" i="2003"/>
  <c r="F44" i="2003" s="1"/>
  <c r="DM43" i="2003"/>
  <c r="DJ43" i="2003" s="1"/>
  <c r="Q45" i="2003"/>
  <c r="EA45" i="2003"/>
  <c r="CB45" i="2003"/>
  <c r="EE45" i="2003"/>
  <c r="EB45" i="2003" s="1"/>
  <c r="BG46" i="2003"/>
  <c r="EE46" i="2003"/>
  <c r="EB46" i="2003" s="1"/>
  <c r="AC47" i="2003"/>
  <c r="CZ48" i="2003"/>
  <c r="W48" i="2003"/>
  <c r="BA48" i="2003"/>
  <c r="DO48" i="2003"/>
  <c r="CC39" i="2003"/>
  <c r="L43" i="2003"/>
  <c r="F43" i="2003" s="1"/>
  <c r="K43" i="2003"/>
  <c r="K44" i="2003"/>
  <c r="U44" i="2003"/>
  <c r="O44" i="2003" s="1"/>
  <c r="T45" i="2003"/>
  <c r="T44" i="2003"/>
  <c r="T43" i="2003"/>
  <c r="U43" i="2003"/>
  <c r="O43" i="2003" s="1"/>
  <c r="U42" i="2003"/>
  <c r="O42" i="2003" s="1"/>
  <c r="T42" i="2003"/>
  <c r="BN44" i="2003"/>
  <c r="BH44" i="2003" s="1"/>
  <c r="BM45" i="2003"/>
  <c r="BM44" i="2003"/>
  <c r="BM42" i="2003"/>
  <c r="BN42" i="2003"/>
  <c r="BH42" i="2003" s="1"/>
  <c r="BM43" i="2003"/>
  <c r="BV45" i="2003"/>
  <c r="BV44" i="2003"/>
  <c r="BW44" i="2003"/>
  <c r="BQ44" i="2003" s="1"/>
  <c r="BW42" i="2003"/>
  <c r="BQ42" i="2003" s="1"/>
  <c r="BV43" i="2003"/>
  <c r="CE42" i="2003"/>
  <c r="CF42" i="2003"/>
  <c r="CO44" i="2003"/>
  <c r="CN44" i="2003"/>
  <c r="CN45" i="2003"/>
  <c r="CO43" i="2003"/>
  <c r="CI43" i="2003" s="1"/>
  <c r="CN43" i="2003"/>
  <c r="CI44" i="2003"/>
  <c r="CI231" i="2005"/>
  <c r="DA227" i="2005"/>
  <c r="F229" i="2005"/>
  <c r="DA229" i="2005"/>
  <c r="O226" i="2005"/>
  <c r="EG243" i="2005"/>
  <c r="EG247" i="2005"/>
  <c r="CI246" i="2005"/>
  <c r="F239" i="2005"/>
  <c r="EF341" i="2005"/>
  <c r="K252" i="2005"/>
  <c r="DJ240" i="2005"/>
  <c r="K260" i="2005"/>
  <c r="CI247" i="2005"/>
  <c r="EF44" i="2003"/>
  <c r="EG44" i="2003" s="1"/>
  <c r="T255" i="2005"/>
  <c r="CE258" i="2005"/>
  <c r="CE250" i="2005"/>
  <c r="DS44" i="2003"/>
  <c r="CE230" i="2005"/>
  <c r="CF226" i="2005"/>
  <c r="BZ226" i="2005" s="1"/>
  <c r="CF242" i="2005"/>
  <c r="BZ242" i="2005" s="1"/>
  <c r="CD43" i="2003"/>
  <c r="CD44" i="2003"/>
  <c r="O225" i="2005"/>
  <c r="EH240" i="2005"/>
  <c r="EB240" i="2005" s="1"/>
  <c r="EH243" i="2005"/>
  <c r="EB243" i="2005" s="1"/>
  <c r="EG249" i="2005"/>
  <c r="EG259" i="2005"/>
  <c r="EG254" i="2005"/>
  <c r="BV255" i="2005"/>
  <c r="CE238" i="2005"/>
  <c r="BV42" i="2003"/>
  <c r="BZ42" i="2003"/>
  <c r="CN42" i="2003"/>
  <c r="BH225" i="2005"/>
  <c r="EG239" i="2005"/>
  <c r="DJ247" i="2005"/>
  <c r="BQ240" i="2005"/>
  <c r="BZ229" i="2005"/>
  <c r="BZ232" i="2005"/>
  <c r="BZ233" i="2005"/>
  <c r="BZ236" i="2005"/>
  <c r="EH308" i="2005"/>
  <c r="EB308" i="2005" s="1"/>
  <c r="EB297" i="2005"/>
  <c r="DY308" i="2005"/>
  <c r="DS308" i="2005" s="1"/>
  <c r="DA308" i="2005"/>
  <c r="DA301" i="2005"/>
  <c r="DF308" i="2005"/>
  <c r="DA298" i="2005"/>
  <c r="CN308" i="2005"/>
  <c r="BZ298" i="2005"/>
  <c r="BW308" i="2005"/>
  <c r="BQ308" i="2005" s="1"/>
  <c r="BW306" i="2005"/>
  <c r="BM299" i="2005"/>
  <c r="BH296" i="2005"/>
  <c r="AR48" i="2003"/>
  <c r="AI48" i="2003"/>
  <c r="AA48" i="2002"/>
  <c r="AC303" i="2005"/>
  <c r="AD304" i="2005"/>
  <c r="X304" i="2005" s="1"/>
  <c r="O308" i="2005"/>
  <c r="T308" i="2005"/>
  <c r="L308" i="2005"/>
  <c r="F308" i="2005" s="1"/>
  <c r="AC33" i="2002"/>
  <c r="F29" i="2002"/>
  <c r="F32" i="2002"/>
  <c r="H37" i="2002"/>
  <c r="I37" i="2002"/>
  <c r="F37" i="2002" s="1"/>
  <c r="H38" i="2002"/>
  <c r="L36" i="2002"/>
  <c r="K37" i="2002"/>
  <c r="BN36" i="2002"/>
  <c r="BM36" i="2002"/>
  <c r="I32" i="2003"/>
  <c r="F32" i="2003" s="1"/>
  <c r="U39" i="2003"/>
  <c r="O39" i="2003" s="1"/>
  <c r="T40" i="2003"/>
  <c r="L30" i="2002"/>
  <c r="F30" i="2002" s="1"/>
  <c r="K31" i="2002"/>
  <c r="K30" i="2002"/>
  <c r="BK37" i="2002"/>
  <c r="BH37" i="2002" s="1"/>
  <c r="BJ37" i="2002"/>
  <c r="BN30" i="2002"/>
  <c r="BH30" i="2002" s="1"/>
  <c r="BM31" i="2002"/>
  <c r="CF30" i="2002"/>
  <c r="CE30" i="2002"/>
  <c r="CF34" i="2002"/>
  <c r="CE34" i="2002"/>
  <c r="DA28" i="2002"/>
  <c r="DJ29" i="2002"/>
  <c r="DU40" i="2002"/>
  <c r="CC29" i="2002"/>
  <c r="BZ29" i="2002" s="1"/>
  <c r="CB30" i="2002"/>
  <c r="F28" i="2003"/>
  <c r="F36" i="2003"/>
  <c r="EB33" i="2002"/>
  <c r="U32" i="2002"/>
  <c r="O32" i="2002" s="1"/>
  <c r="T32" i="2002"/>
  <c r="U36" i="2002"/>
  <c r="O36" i="2002" s="1"/>
  <c r="T36" i="2002"/>
  <c r="BK34" i="2002"/>
  <c r="BH34" i="2002" s="1"/>
  <c r="BJ35" i="2002"/>
  <c r="CF31" i="2002"/>
  <c r="CE31" i="2002"/>
  <c r="CF35" i="2002"/>
  <c r="BZ35" i="2002" s="1"/>
  <c r="CE35" i="2002"/>
  <c r="DL33" i="2002"/>
  <c r="DL37" i="2002"/>
  <c r="CC31" i="2002"/>
  <c r="CB32" i="2002"/>
  <c r="O37" i="2002"/>
  <c r="L38" i="2003"/>
  <c r="F38" i="2003" s="1"/>
  <c r="BW34" i="2002"/>
  <c r="BQ34" i="2002" s="1"/>
  <c r="DC31" i="2002"/>
  <c r="CK35" i="2002"/>
  <c r="I33" i="2002"/>
  <c r="F33" i="2002" s="1"/>
  <c r="H33" i="2002"/>
  <c r="F36" i="2002"/>
  <c r="T33" i="2002"/>
  <c r="BS38" i="2002"/>
  <c r="BT37" i="2002"/>
  <c r="BQ37" i="2002" s="1"/>
  <c r="BQ35" i="2002"/>
  <c r="BZ30" i="2002"/>
  <c r="EB74" i="2005"/>
  <c r="O57" i="2005"/>
  <c r="CI58" i="2005"/>
  <c r="BZ59" i="2005"/>
  <c r="EB61" i="2005"/>
  <c r="CI62" i="2005"/>
  <c r="DJ64" i="2005"/>
  <c r="DJ67" i="2005"/>
  <c r="BQ68" i="2005"/>
  <c r="O72" i="2005"/>
  <c r="O30" i="2002"/>
  <c r="BH31" i="2002"/>
  <c r="BH35" i="2002"/>
  <c r="BH28" i="2002"/>
  <c r="DA29" i="2002"/>
  <c r="EB31" i="2002"/>
  <c r="BZ33" i="2002"/>
  <c r="BH32" i="2002"/>
  <c r="BH36" i="2002"/>
  <c r="CI29" i="2002"/>
  <c r="EB35" i="2002"/>
  <c r="O33" i="2002"/>
  <c r="DA202" i="2005"/>
  <c r="CI206" i="2005"/>
  <c r="DM41" i="2003"/>
  <c r="DJ41" i="2003" s="1"/>
  <c r="BM228" i="2006"/>
  <c r="DA89" i="2006"/>
  <c r="CI194" i="2005"/>
  <c r="F195" i="2005"/>
  <c r="CI195" i="2005"/>
  <c r="O196" i="2005"/>
  <c r="EB192" i="2005"/>
  <c r="CI205" i="2005"/>
  <c r="AD40" i="2003"/>
  <c r="DA129" i="2006"/>
  <c r="DA121" i="2006"/>
  <c r="DA65" i="2006"/>
  <c r="DA57" i="2006"/>
  <c r="F194" i="2005"/>
  <c r="DA200" i="2005"/>
  <c r="EB198" i="2005"/>
  <c r="DO177" i="2006"/>
  <c r="CI204" i="2005"/>
  <c r="DA169" i="2006"/>
  <c r="DA161" i="2006"/>
  <c r="DA141" i="2006"/>
  <c r="DA77" i="2006"/>
  <c r="F193" i="2005"/>
  <c r="CI198" i="2005"/>
  <c r="DA203" i="2005"/>
  <c r="DA207" i="2005"/>
  <c r="EF41" i="2003"/>
  <c r="CI208" i="2005"/>
  <c r="CI209" i="2005"/>
  <c r="F210" i="2005"/>
  <c r="EB210" i="2005"/>
  <c r="F212" i="2005"/>
  <c r="EB212" i="2005"/>
  <c r="BZ129" i="2005"/>
  <c r="F165" i="2005"/>
  <c r="F208" i="2005"/>
  <c r="DA53" i="2006"/>
  <c r="E183" i="2006"/>
  <c r="H59" i="2006"/>
  <c r="BY214" i="2006"/>
  <c r="Q211" i="2006"/>
  <c r="CB200" i="2006"/>
  <c r="CB208" i="2006"/>
  <c r="W217" i="2006"/>
  <c r="CZ229" i="2008"/>
  <c r="CZ217" i="2008"/>
  <c r="E161" i="2006"/>
  <c r="F106" i="2006"/>
  <c r="BP206" i="2006"/>
  <c r="CQ224" i="2006"/>
  <c r="CB219" i="2006"/>
  <c r="AC213" i="2006"/>
  <c r="W199" i="2006"/>
  <c r="W203" i="2006"/>
  <c r="W207" i="2006"/>
  <c r="W211" i="2006"/>
  <c r="CH22" i="2008"/>
  <c r="F74" i="2006"/>
  <c r="F70" i="2006"/>
  <c r="F66" i="2006"/>
  <c r="CT224" i="2006"/>
  <c r="CB216" i="2006"/>
  <c r="BJ214" i="2006"/>
  <c r="CR113" i="2008"/>
  <c r="AC61" i="2008"/>
  <c r="AD61" i="2008"/>
  <c r="X61" i="2008" s="1"/>
  <c r="DC223" i="2008"/>
  <c r="DC211" i="2008"/>
  <c r="BG212" i="2008"/>
  <c r="BJ205" i="2006"/>
  <c r="BJ211" i="2006"/>
  <c r="DL232" i="2008"/>
  <c r="DL220" i="2008"/>
  <c r="BJ233" i="2008"/>
  <c r="BJ221" i="2008"/>
  <c r="DR43" i="2003"/>
  <c r="DV42" i="2003"/>
  <c r="DS42" i="2003" s="1"/>
  <c r="CH53" i="2008"/>
  <c r="DE53" i="2008"/>
  <c r="DG54" i="2008"/>
  <c r="DA54" i="2008" s="1"/>
  <c r="BK56" i="2008"/>
  <c r="BH56" i="2008" s="1"/>
  <c r="BS68" i="2008"/>
  <c r="CU56" i="2008"/>
  <c r="CR56" i="2008" s="1"/>
  <c r="DC68" i="2008"/>
  <c r="BP57" i="2008"/>
  <c r="CB57" i="2008"/>
  <c r="DG57" i="2008"/>
  <c r="DA57" i="2008" s="1"/>
  <c r="BV65" i="2008"/>
  <c r="CT65" i="2008"/>
  <c r="BJ70" i="2008"/>
  <c r="BV82" i="2008"/>
  <c r="CU77" i="2008"/>
  <c r="CR77" i="2008" s="1"/>
  <c r="DE77" i="2008"/>
  <c r="BK99" i="2008"/>
  <c r="BH99" i="2008" s="1"/>
  <c r="CN112" i="2008"/>
  <c r="DO102" i="2008"/>
  <c r="DG105" i="2008"/>
  <c r="DA105" i="2008" s="1"/>
  <c r="BK107" i="2008"/>
  <c r="BH107" i="2008" s="1"/>
  <c r="BY109" i="2008"/>
  <c r="BY210" i="2008"/>
  <c r="BZ203" i="2005"/>
  <c r="BZ185" i="2005"/>
  <c r="CB39" i="2003"/>
  <c r="CF39" i="2003"/>
  <c r="BZ39" i="2003" s="1"/>
  <c r="CB40" i="2003"/>
  <c r="BZ38" i="2003"/>
  <c r="BZ183" i="2005"/>
  <c r="O34" i="2002"/>
  <c r="F30" i="2003"/>
  <c r="BZ32" i="2002"/>
  <c r="O29" i="2002"/>
  <c r="BQ29" i="2002"/>
  <c r="BZ34" i="2002"/>
  <c r="DX40" i="2002"/>
  <c r="EH41" i="2003"/>
  <c r="EB41" i="2003" s="1"/>
  <c r="EG42" i="2003"/>
  <c r="EA40" i="2003"/>
  <c r="L192" i="2006"/>
  <c r="F192" i="2006" s="1"/>
  <c r="DP201" i="2006"/>
  <c r="DJ201" i="2006" s="1"/>
  <c r="CW216" i="2008"/>
  <c r="BN205" i="2006"/>
  <c r="BH205" i="2006" s="1"/>
  <c r="CE218" i="2006"/>
  <c r="CX206" i="2008"/>
  <c r="CR206" i="2008" s="1"/>
  <c r="BN203" i="2006"/>
  <c r="BH203" i="2006" s="1"/>
  <c r="CE224" i="2006"/>
  <c r="DP208" i="2006"/>
  <c r="DJ208" i="2006" s="1"/>
  <c r="K214" i="2006"/>
  <c r="BN206" i="2006"/>
  <c r="BH206" i="2006" s="1"/>
  <c r="CE215" i="2006"/>
  <c r="CX203" i="2008"/>
  <c r="CR203" i="2008" s="1"/>
  <c r="BV216" i="2008"/>
  <c r="BN208" i="2008"/>
  <c r="BH208" i="2008" s="1"/>
  <c r="CX208" i="2008"/>
  <c r="CR208" i="2008" s="1"/>
  <c r="DP204" i="2006"/>
  <c r="DJ204" i="2006" s="1"/>
  <c r="BK40" i="2003"/>
  <c r="BH40" i="2003" s="1"/>
  <c r="DV40" i="2003"/>
  <c r="DS40" i="2003" s="1"/>
  <c r="BN189" i="2006"/>
  <c r="BH189" i="2006" s="1"/>
  <c r="BN201" i="2008"/>
  <c r="BH201" i="2008" s="1"/>
  <c r="L177" i="2006"/>
  <c r="F177" i="2006" s="1"/>
  <c r="CF208" i="2008"/>
  <c r="BZ208" i="2008" s="1"/>
  <c r="BW209" i="2008"/>
  <c r="BQ209" i="2008" s="1"/>
  <c r="EH207" i="2005"/>
  <c r="EB207" i="2005" s="1"/>
  <c r="I40" i="2003"/>
  <c r="F40" i="2003" s="1"/>
  <c r="BT40" i="2003"/>
  <c r="BQ40" i="2003" s="1"/>
  <c r="EE40" i="2003"/>
  <c r="EF40" i="2003"/>
  <c r="EG41" i="2003" s="1"/>
  <c r="EH193" i="2005"/>
  <c r="EB193" i="2005" s="1"/>
  <c r="DY41" i="2003"/>
  <c r="DS41" i="2003" s="1"/>
  <c r="R40" i="2003"/>
  <c r="O40" i="2003" s="1"/>
  <c r="CL40" i="2003"/>
  <c r="CI40" i="2003" s="1"/>
  <c r="CB212" i="2006"/>
  <c r="CB220" i="2006"/>
  <c r="CB228" i="2006"/>
  <c r="CB231" i="2006"/>
  <c r="BJ223" i="2006"/>
  <c r="BJ226" i="2006"/>
  <c r="AC207" i="2006"/>
  <c r="DM52" i="2008"/>
  <c r="DJ52" i="2008" s="1"/>
  <c r="BP88" i="2008"/>
  <c r="BJ107" i="2008"/>
  <c r="DI64" i="2008"/>
  <c r="EH44" i="2003"/>
  <c r="EB44" i="2003" s="1"/>
  <c r="EG45" i="2003"/>
  <c r="CQ220" i="2006"/>
  <c r="CF109" i="2008"/>
  <c r="BZ109" i="2008" s="1"/>
  <c r="DV43" i="2003"/>
  <c r="DS43" i="2003" s="1"/>
  <c r="EB307" i="2005"/>
  <c r="EG307" i="2005"/>
  <c r="EB295" i="2005"/>
  <c r="EE48" i="2003"/>
  <c r="DS296" i="2005"/>
  <c r="DW48" i="2003"/>
  <c r="DS299" i="2005"/>
  <c r="DY307" i="2005"/>
  <c r="DS307" i="2005" s="1"/>
  <c r="DS298" i="2005"/>
  <c r="DV48" i="2003"/>
  <c r="DG307" i="2005"/>
  <c r="DA307" i="2005" s="1"/>
  <c r="DD48" i="2002"/>
  <c r="DA299" i="2005"/>
  <c r="CR306" i="2005"/>
  <c r="CO307" i="2005"/>
  <c r="CI307" i="2005" s="1"/>
  <c r="CI298" i="2005"/>
  <c r="CI297" i="2005"/>
  <c r="CM48" i="2003"/>
  <c r="CE306" i="2005"/>
  <c r="BZ301" i="2005"/>
  <c r="BQ295" i="2005"/>
  <c r="BQ298" i="2005"/>
  <c r="BQ301" i="2005"/>
  <c r="BQ306" i="2005"/>
  <c r="BQ307" i="2005"/>
  <c r="BM301" i="2005"/>
  <c r="BH307" i="2005"/>
  <c r="BH297" i="2005"/>
  <c r="BH295" i="2005"/>
  <c r="BN306" i="2005"/>
  <c r="BH306" i="2005" s="1"/>
  <c r="BM307" i="2005"/>
  <c r="AB48" i="2003"/>
  <c r="AC307" i="2005"/>
  <c r="AC306" i="2005"/>
  <c r="T307" i="2005"/>
  <c r="O307" i="2005"/>
  <c r="T298" i="2005"/>
  <c r="T304" i="2005"/>
  <c r="F307" i="2005"/>
  <c r="K305" i="2005"/>
  <c r="K307" i="2005"/>
  <c r="F305" i="2005"/>
  <c r="F294" i="2005"/>
  <c r="EG302" i="2005"/>
  <c r="EF47" i="2003"/>
  <c r="DV48" i="2002"/>
  <c r="DS285" i="2005"/>
  <c r="DS293" i="2005"/>
  <c r="DS294" i="2005"/>
  <c r="DP48" i="2003"/>
  <c r="DI48" i="2002"/>
  <c r="DI48" i="2003"/>
  <c r="DM48" i="2003"/>
  <c r="DG47" i="2003"/>
  <c r="DA47" i="2003" s="1"/>
  <c r="DF47" i="2003"/>
  <c r="DA285" i="2005"/>
  <c r="DF297" i="2005"/>
  <c r="CZ48" i="2002"/>
  <c r="CR287" i="2005"/>
  <c r="CR291" i="2005"/>
  <c r="CR286" i="2005"/>
  <c r="CR290" i="2005"/>
  <c r="CN305" i="2005"/>
  <c r="CI285" i="2005"/>
  <c r="CN297" i="2005"/>
  <c r="CI288" i="2005"/>
  <c r="CI292" i="2005"/>
  <c r="CO47" i="2003"/>
  <c r="CI47" i="2003" s="1"/>
  <c r="CN47" i="2003"/>
  <c r="CI293" i="2005"/>
  <c r="CI296" i="2005"/>
  <c r="CI294" i="2005"/>
  <c r="CL48" i="2003"/>
  <c r="BZ293" i="2005"/>
  <c r="BZ296" i="2005"/>
  <c r="CE292" i="2005"/>
  <c r="CE296" i="2005"/>
  <c r="CF285" i="2005"/>
  <c r="CD47" i="2003"/>
  <c r="BQ288" i="2005"/>
  <c r="BV47" i="2003"/>
  <c r="BW47" i="2003"/>
  <c r="BQ47" i="2003" s="1"/>
  <c r="BU48" i="2003"/>
  <c r="BV49" i="2002"/>
  <c r="BJ48" i="2003"/>
  <c r="BK48" i="2002"/>
  <c r="AF48" i="2003"/>
  <c r="U47" i="2003"/>
  <c r="T47" i="2003"/>
  <c r="O289" i="2005"/>
  <c r="O290" i="2005"/>
  <c r="O47" i="2003"/>
  <c r="R48" i="2003"/>
  <c r="U48" i="2002"/>
  <c r="L47" i="2003"/>
  <c r="F47" i="2003" s="1"/>
  <c r="K47" i="2003"/>
  <c r="K287" i="2005"/>
  <c r="K294" i="2005"/>
  <c r="F285" i="2005"/>
  <c r="F295" i="2005"/>
  <c r="H48" i="2003"/>
  <c r="L287" i="2005"/>
  <c r="F287" i="2005" s="1"/>
  <c r="E48" i="2003"/>
  <c r="EB306" i="2005"/>
  <c r="EA48" i="2003"/>
  <c r="EE48" i="2002"/>
  <c r="EB299" i="2005"/>
  <c r="EB304" i="2005"/>
  <c r="EG306" i="2005"/>
  <c r="EH294" i="2005"/>
  <c r="EB294" i="2005" s="1"/>
  <c r="EB298" i="2005"/>
  <c r="DY306" i="2005"/>
  <c r="DS306" i="2005" s="1"/>
  <c r="DX301" i="2005"/>
  <c r="DS301" i="2005"/>
  <c r="DY303" i="2005"/>
  <c r="DS303" i="2005" s="1"/>
  <c r="DS297" i="2005"/>
  <c r="DS302" i="2005"/>
  <c r="DP48" i="2002"/>
  <c r="DA297" i="2005"/>
  <c r="DA306" i="2005"/>
  <c r="DF306" i="2005"/>
  <c r="DA303" i="2005"/>
  <c r="CR303" i="2005"/>
  <c r="CR297" i="2005"/>
  <c r="CR294" i="2005"/>
  <c r="CL48" i="2002"/>
  <c r="CO306" i="2005"/>
  <c r="CI306" i="2005" s="1"/>
  <c r="CO300" i="2005"/>
  <c r="CI300" i="2005" s="1"/>
  <c r="CI302" i="2005"/>
  <c r="CI303" i="2005"/>
  <c r="CC48" i="2003"/>
  <c r="BZ306" i="2005"/>
  <c r="CC48" i="2002"/>
  <c r="CD48" i="2003"/>
  <c r="BZ304" i="2005"/>
  <c r="BY48" i="2003"/>
  <c r="BZ300" i="2005"/>
  <c r="BQ297" i="2005"/>
  <c r="BT48" i="2003"/>
  <c r="BW302" i="2005"/>
  <c r="BQ302" i="2005" s="1"/>
  <c r="BV307" i="2005"/>
  <c r="BT48" i="2002"/>
  <c r="BV305" i="2005"/>
  <c r="BH299" i="2005"/>
  <c r="BH305" i="2005"/>
  <c r="BL48" i="2003"/>
  <c r="BM295" i="2005"/>
  <c r="BM302" i="2005"/>
  <c r="BM49" i="2002"/>
  <c r="BH301" i="2005"/>
  <c r="BB48" i="2002"/>
  <c r="AS48" i="2002"/>
  <c r="AC305" i="2005"/>
  <c r="U300" i="2005"/>
  <c r="O295" i="2005"/>
  <c r="O296" i="2005"/>
  <c r="U306" i="2005"/>
  <c r="O306" i="2005" s="1"/>
  <c r="N48" i="2003"/>
  <c r="O299" i="2005"/>
  <c r="T303" i="2005"/>
  <c r="O294" i="2005"/>
  <c r="O300" i="2005"/>
  <c r="F306" i="2005"/>
  <c r="F297" i="2005"/>
  <c r="L301" i="2005"/>
  <c r="F301" i="2005" s="1"/>
  <c r="K302" i="2005"/>
  <c r="I48" i="2002"/>
  <c r="K306" i="2005"/>
  <c r="EG305" i="2005"/>
  <c r="EF48" i="2003"/>
  <c r="EG49" i="2003" s="1"/>
  <c r="EB301" i="2005"/>
  <c r="EB300" i="2005"/>
  <c r="EB305" i="2005"/>
  <c r="EH302" i="2005"/>
  <c r="EB302" i="2005" s="1"/>
  <c r="EH303" i="2005"/>
  <c r="EB303" i="2005" s="1"/>
  <c r="EG304" i="2005"/>
  <c r="EG300" i="2005"/>
  <c r="EG301" i="2005"/>
  <c r="DS295" i="2005"/>
  <c r="DX302" i="2005"/>
  <c r="DX304" i="2005"/>
  <c r="DS304" i="2005"/>
  <c r="DS300" i="2005"/>
  <c r="DY305" i="2005"/>
  <c r="DS305" i="2005" s="1"/>
  <c r="DX300" i="2005"/>
  <c r="DF305" i="2005"/>
  <c r="DE48" i="2003"/>
  <c r="DA296" i="2005"/>
  <c r="DA300" i="2005"/>
  <c r="DA304" i="2005"/>
  <c r="DA305" i="2005"/>
  <c r="DA302" i="2005"/>
  <c r="DF300" i="2005"/>
  <c r="DF302" i="2005"/>
  <c r="DF303" i="2005"/>
  <c r="DF304" i="2005"/>
  <c r="DF301" i="2005"/>
  <c r="CR293" i="2005"/>
  <c r="CR295" i="2005"/>
  <c r="CR298" i="2005"/>
  <c r="CR301" i="2005"/>
  <c r="CR299" i="2005"/>
  <c r="CR300" i="2005"/>
  <c r="CR304" i="2005"/>
  <c r="CR305" i="2005"/>
  <c r="CN302" i="2005"/>
  <c r="CI301" i="2005"/>
  <c r="CI304" i="2005"/>
  <c r="CO305" i="2005"/>
  <c r="CI305" i="2005" s="1"/>
  <c r="CN304" i="2005"/>
  <c r="CN301" i="2005"/>
  <c r="CN303" i="2005"/>
  <c r="BZ299" i="2005"/>
  <c r="CE299" i="2005"/>
  <c r="CE49" i="2002"/>
  <c r="CE301" i="2005"/>
  <c r="CF302" i="2005"/>
  <c r="BZ302" i="2005" s="1"/>
  <c r="CE304" i="2005"/>
  <c r="CF305" i="2005"/>
  <c r="BZ305" i="2005" s="1"/>
  <c r="CE307" i="2005"/>
  <c r="CB48" i="2002"/>
  <c r="CF295" i="2005"/>
  <c r="BZ295" i="2005" s="1"/>
  <c r="CE300" i="2005"/>
  <c r="CF303" i="2005"/>
  <c r="BZ303" i="2005" s="1"/>
  <c r="BQ304" i="2005"/>
  <c r="BQ299" i="2005"/>
  <c r="BP48" i="2002"/>
  <c r="BQ300" i="2005"/>
  <c r="BQ305" i="2005"/>
  <c r="BQ303" i="2005"/>
  <c r="BW48" i="2002"/>
  <c r="BV48" i="2002"/>
  <c r="BW296" i="2005"/>
  <c r="BQ296" i="2005" s="1"/>
  <c r="BV303" i="2005"/>
  <c r="BV300" i="2005"/>
  <c r="BV301" i="2005"/>
  <c r="BV304" i="2005"/>
  <c r="BN300" i="2005"/>
  <c r="BH300" i="2005" s="1"/>
  <c r="BH302" i="2005"/>
  <c r="BN303" i="2005"/>
  <c r="BH303" i="2005" s="1"/>
  <c r="BN304" i="2005"/>
  <c r="BH304" i="2005" s="1"/>
  <c r="BM305" i="2005"/>
  <c r="BA48" i="2002"/>
  <c r="AJ48" i="2002"/>
  <c r="O298" i="2005"/>
  <c r="U301" i="2005"/>
  <c r="O301" i="2005" s="1"/>
  <c r="O303" i="2005"/>
  <c r="S48" i="2003"/>
  <c r="O304" i="2005"/>
  <c r="U302" i="2005"/>
  <c r="O302" i="2005" s="1"/>
  <c r="U305" i="2005"/>
  <c r="O305" i="2005" s="1"/>
  <c r="R48" i="2002"/>
  <c r="O48" i="2002" s="1"/>
  <c r="F299" i="2005"/>
  <c r="F300" i="2005"/>
  <c r="J48" i="2003"/>
  <c r="F298" i="2005"/>
  <c r="F303" i="2005"/>
  <c r="K300" i="2005"/>
  <c r="K303" i="2005"/>
  <c r="L304" i="2005"/>
  <c r="F304" i="2005" s="1"/>
  <c r="I48" i="2003"/>
  <c r="BW49" i="2002" l="1"/>
  <c r="BQ49" i="2002" s="1"/>
  <c r="BV50" i="2002"/>
  <c r="DA35" i="2002"/>
  <c r="L49" i="2002"/>
  <c r="F49" i="2002" s="1"/>
  <c r="K50" i="2002"/>
  <c r="BN49" i="2002"/>
  <c r="BH49" i="2002" s="1"/>
  <c r="BM50" i="2002"/>
  <c r="CO49" i="2002"/>
  <c r="CI49" i="2002" s="1"/>
  <c r="CN50" i="2002"/>
  <c r="DY49" i="2002"/>
  <c r="DS49" i="2002" s="1"/>
  <c r="DX50" i="2002"/>
  <c r="EH49" i="2002"/>
  <c r="EB49" i="2002" s="1"/>
  <c r="EG50" i="2002"/>
  <c r="U49" i="2002"/>
  <c r="O49" i="2002" s="1"/>
  <c r="T50" i="2002"/>
  <c r="AC49" i="2002"/>
  <c r="AC50" i="2002"/>
  <c r="CF49" i="2002"/>
  <c r="CE50" i="2002"/>
  <c r="DG49" i="2002"/>
  <c r="DA49" i="2002" s="1"/>
  <c r="DF50" i="2002"/>
  <c r="DS35" i="2002"/>
  <c r="DJ37" i="2002"/>
  <c r="BQ32" i="2002"/>
  <c r="DS39" i="2002"/>
  <c r="DA31" i="2002"/>
  <c r="DG46" i="2008"/>
  <c r="DA46" i="2008" s="1"/>
  <c r="DF58" i="2008"/>
  <c r="K49" i="2003"/>
  <c r="DF49" i="2003"/>
  <c r="CX49" i="2002"/>
  <c r="CR49" i="2002" s="1"/>
  <c r="CW49" i="2002"/>
  <c r="CW49" i="2003"/>
  <c r="CX49" i="2003"/>
  <c r="CR49" i="2003" s="1"/>
  <c r="T49" i="2002"/>
  <c r="BW48" i="2003"/>
  <c r="BV49" i="2003"/>
  <c r="AC48" i="2003"/>
  <c r="AC49" i="2003"/>
  <c r="T48" i="2003"/>
  <c r="T49" i="2003"/>
  <c r="CO48" i="2003"/>
  <c r="CI48" i="2003" s="1"/>
  <c r="CN49" i="2003"/>
  <c r="BN48" i="2003"/>
  <c r="BH48" i="2003" s="1"/>
  <c r="BM49" i="2003"/>
  <c r="CF48" i="2003"/>
  <c r="CE49" i="2003"/>
  <c r="DY48" i="2003"/>
  <c r="DX49" i="2003"/>
  <c r="K48" i="2002"/>
  <c r="K49" i="2002"/>
  <c r="DG48" i="2002"/>
  <c r="DA48" i="2002" s="1"/>
  <c r="DF49" i="2002"/>
  <c r="DY48" i="2002"/>
  <c r="DS48" i="2002" s="1"/>
  <c r="DX49" i="2002"/>
  <c r="EG48" i="2002"/>
  <c r="EG49" i="2002"/>
  <c r="CO48" i="2002"/>
  <c r="CN49" i="2002"/>
  <c r="DS48" i="2003"/>
  <c r="DF214" i="2008"/>
  <c r="DG202" i="2008"/>
  <c r="DA202" i="2008" s="1"/>
  <c r="DF202" i="2008"/>
  <c r="BQ48" i="2003"/>
  <c r="DF117" i="2008"/>
  <c r="DF105" i="2008"/>
  <c r="CE45" i="2003"/>
  <c r="CF44" i="2003"/>
  <c r="CE44" i="2003"/>
  <c r="CE43" i="2003"/>
  <c r="CF43" i="2003"/>
  <c r="BZ43" i="2003" s="1"/>
  <c r="CN48" i="2002"/>
  <c r="DG77" i="2008"/>
  <c r="DA77" i="2008" s="1"/>
  <c r="DF77" i="2008"/>
  <c r="DF89" i="2008"/>
  <c r="BZ31" i="2002"/>
  <c r="DG53" i="2008"/>
  <c r="DA53" i="2008" s="1"/>
  <c r="DF65" i="2008"/>
  <c r="EH40" i="2003"/>
  <c r="EB40" i="2003" s="1"/>
  <c r="EG40" i="2003"/>
  <c r="EH48" i="2002"/>
  <c r="EB48" i="2002" s="1"/>
  <c r="DX48" i="2003"/>
  <c r="DX48" i="2002"/>
  <c r="DF48" i="2002"/>
  <c r="CN48" i="2003"/>
  <c r="CE48" i="2003"/>
  <c r="EH47" i="2003"/>
  <c r="EB47" i="2003" s="1"/>
  <c r="EG47" i="2003"/>
  <c r="DJ48" i="2003"/>
  <c r="CI48" i="2002"/>
  <c r="CF47" i="2003"/>
  <c r="CE47" i="2003"/>
  <c r="BV48" i="2003"/>
  <c r="BQ48" i="2002"/>
  <c r="BM48" i="2003"/>
  <c r="BN48" i="2002"/>
  <c r="BH48" i="2002" s="1"/>
  <c r="BM48" i="2002"/>
  <c r="U48" i="2003"/>
  <c r="O48" i="2003" s="1"/>
  <c r="L48" i="2002"/>
  <c r="F48" i="2002" s="1"/>
  <c r="EG48" i="2003"/>
  <c r="EH48" i="2003"/>
  <c r="EB48" i="2003" s="1"/>
  <c r="DG48" i="2003"/>
  <c r="DA48" i="2003" s="1"/>
  <c r="DF48" i="2003"/>
  <c r="CF48" i="2002"/>
  <c r="CE48" i="2002"/>
  <c r="K48" i="2003"/>
  <c r="L48" i="2003"/>
  <c r="F48" i="2003" s="1"/>
</calcChain>
</file>

<file path=xl/sharedStrings.xml><?xml version="1.0" encoding="utf-8"?>
<sst xmlns="http://schemas.openxmlformats.org/spreadsheetml/2006/main" count="5862" uniqueCount="153">
  <si>
    <t>-</t>
    <phoneticPr fontId="3"/>
  </si>
  <si>
    <t>全粉乳</t>
  </si>
  <si>
    <t>加糖
れん乳</t>
    <rPh sb="0" eb="2">
      <t>カトウ</t>
    </rPh>
    <rPh sb="5" eb="6">
      <t>ニュウ</t>
    </rPh>
    <phoneticPr fontId="3"/>
  </si>
  <si>
    <t>無糖
れん乳</t>
    <rPh sb="0" eb="2">
      <t>ムトウ</t>
    </rPh>
    <rPh sb="5" eb="6">
      <t>ニュウ</t>
    </rPh>
    <phoneticPr fontId="3"/>
  </si>
  <si>
    <t>脱脂加糖
れん乳</t>
    <rPh sb="0" eb="2">
      <t>ダッシ</t>
    </rPh>
    <rPh sb="2" eb="4">
      <t>カトウ</t>
    </rPh>
    <rPh sb="7" eb="8">
      <t>ニュウ</t>
    </rPh>
    <phoneticPr fontId="3"/>
  </si>
  <si>
    <t>平成 元</t>
    <rPh sb="0" eb="2">
      <t>ヘイセイ</t>
    </rPh>
    <rPh sb="3" eb="4">
      <t>モト</t>
    </rPh>
    <phoneticPr fontId="3"/>
  </si>
  <si>
    <t>データ元：農林水産省「牛乳乳製品統計」</t>
    <rPh sb="3" eb="4">
      <t>モト</t>
    </rPh>
    <rPh sb="5" eb="7">
      <t>ノウリン</t>
    </rPh>
    <rPh sb="7" eb="10">
      <t>スイサンショウ</t>
    </rPh>
    <rPh sb="11" eb="13">
      <t>ギュウニュウ</t>
    </rPh>
    <rPh sb="13" eb="16">
      <t>ニュウセイヒン</t>
    </rPh>
    <rPh sb="16" eb="18">
      <t>トウケイ</t>
    </rPh>
    <phoneticPr fontId="3"/>
  </si>
  <si>
    <t>-</t>
    <phoneticPr fontId="3"/>
  </si>
  <si>
    <t>　   2　「アイスクリーム」は、乳脂肪分8％以上のアイスクリーム。</t>
    <rPh sb="17" eb="18">
      <t>チチ</t>
    </rPh>
    <rPh sb="18" eb="20">
      <t>シボウ</t>
    </rPh>
    <rPh sb="20" eb="21">
      <t>ブン</t>
    </rPh>
    <rPh sb="23" eb="25">
      <t>イジョウ</t>
    </rPh>
    <phoneticPr fontId="3"/>
  </si>
  <si>
    <t>年次</t>
    <rPh sb="0" eb="2">
      <t>ネンジ</t>
    </rPh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</si>
  <si>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</si>
  <si>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</si>
  <si>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</si>
  <si>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</si>
  <si>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</si>
  <si>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昭和 58</t>
    <rPh sb="0" eb="2">
      <t>ショウワ</t>
    </rPh>
    <phoneticPr fontId="3"/>
  </si>
  <si>
    <t>全国</t>
    <rPh sb="0" eb="2">
      <t>ゼンコク</t>
    </rPh>
    <phoneticPr fontId="3"/>
  </si>
  <si>
    <t>北海道</t>
    <rPh sb="0" eb="3">
      <t>ホッカイドウ</t>
    </rPh>
    <phoneticPr fontId="3"/>
  </si>
  <si>
    <t>都府県</t>
    <rPh sb="0" eb="3">
      <t>トフケン</t>
    </rPh>
    <phoneticPr fontId="3"/>
  </si>
  <si>
    <t>-</t>
  </si>
  <si>
    <t>-</t>
    <phoneticPr fontId="3"/>
  </si>
  <si>
    <t>-</t>
    <phoneticPr fontId="3"/>
  </si>
  <si>
    <t>直接消費用ﾅﾁｭﾗﾙﾁｰｽﾞ</t>
    <phoneticPr fontId="3"/>
  </si>
  <si>
    <t>年・月</t>
    <rPh sb="0" eb="1">
      <t>ネン</t>
    </rPh>
    <rPh sb="2" eb="3">
      <t>ツキ</t>
    </rPh>
    <phoneticPr fontId="3"/>
  </si>
  <si>
    <t>平成 11/1</t>
    <rPh sb="0" eb="2">
      <t>ヘイセイ</t>
    </rPh>
    <phoneticPr fontId="3"/>
  </si>
  <si>
    <t>-</t>
    <phoneticPr fontId="3"/>
  </si>
  <si>
    <t>-</t>
    <phoneticPr fontId="3"/>
  </si>
  <si>
    <t>注：1　「前年比」「シェア」はJミルクによる算出。</t>
    <rPh sb="0" eb="1">
      <t>チュウ</t>
    </rPh>
    <rPh sb="5" eb="8">
      <t>ゼンネンヒ</t>
    </rPh>
    <rPh sb="22" eb="24">
      <t>サンシュツ</t>
    </rPh>
    <phoneticPr fontId="3"/>
  </si>
  <si>
    <t>脱脂粉乳</t>
    <phoneticPr fontId="3"/>
  </si>
  <si>
    <t>直接消費用ﾅﾁｭﾗﾙﾁｰｽﾞ</t>
    <phoneticPr fontId="3"/>
  </si>
  <si>
    <t>前年同月比</t>
    <rPh sb="0" eb="2">
      <t>ゼンネン</t>
    </rPh>
    <rPh sb="2" eb="5">
      <t>ドウゲツヒ</t>
    </rPh>
    <phoneticPr fontId="4"/>
  </si>
  <si>
    <t>シェア</t>
    <phoneticPr fontId="3"/>
  </si>
  <si>
    <t>1999/1</t>
    <phoneticPr fontId="3"/>
  </si>
  <si>
    <t>-</t>
    <phoneticPr fontId="3"/>
  </si>
  <si>
    <t>2000/1</t>
    <phoneticPr fontId="3"/>
  </si>
  <si>
    <t>12/1</t>
    <phoneticPr fontId="3"/>
  </si>
  <si>
    <t>2001/1</t>
    <phoneticPr fontId="3"/>
  </si>
  <si>
    <t>13/1</t>
    <phoneticPr fontId="3"/>
  </si>
  <si>
    <t>2002/1</t>
    <phoneticPr fontId="3"/>
  </si>
  <si>
    <t>14/1</t>
    <phoneticPr fontId="3"/>
  </si>
  <si>
    <t>-</t>
    <phoneticPr fontId="3"/>
  </si>
  <si>
    <t>2003/1</t>
    <phoneticPr fontId="3"/>
  </si>
  <si>
    <t>15/1</t>
    <phoneticPr fontId="3"/>
  </si>
  <si>
    <t>2004/1</t>
    <phoneticPr fontId="3"/>
  </si>
  <si>
    <t>16/1</t>
    <phoneticPr fontId="3"/>
  </si>
  <si>
    <t>2005/1</t>
    <phoneticPr fontId="3"/>
  </si>
  <si>
    <t>17/1</t>
    <phoneticPr fontId="3"/>
  </si>
  <si>
    <t>2006/1</t>
    <phoneticPr fontId="3"/>
  </si>
  <si>
    <t>18/1</t>
    <phoneticPr fontId="3"/>
  </si>
  <si>
    <t>2007/1</t>
    <phoneticPr fontId="3"/>
  </si>
  <si>
    <t>19/1</t>
    <phoneticPr fontId="3"/>
  </si>
  <si>
    <t>2008/1</t>
    <phoneticPr fontId="3"/>
  </si>
  <si>
    <t>20/1</t>
    <phoneticPr fontId="3"/>
  </si>
  <si>
    <t>2009/1</t>
    <phoneticPr fontId="3"/>
  </si>
  <si>
    <t>21/1</t>
    <phoneticPr fontId="3"/>
  </si>
  <si>
    <t>2010/1</t>
    <phoneticPr fontId="3"/>
  </si>
  <si>
    <t>22/1</t>
    <phoneticPr fontId="3"/>
  </si>
  <si>
    <t>2011/1</t>
    <phoneticPr fontId="3"/>
  </si>
  <si>
    <t>23/1</t>
    <phoneticPr fontId="3"/>
  </si>
  <si>
    <t>2012/1</t>
    <phoneticPr fontId="3"/>
  </si>
  <si>
    <t>24/1</t>
    <phoneticPr fontId="3"/>
  </si>
  <si>
    <t>2013/1</t>
    <phoneticPr fontId="3"/>
  </si>
  <si>
    <t>25/1</t>
    <phoneticPr fontId="3"/>
  </si>
  <si>
    <t>2014/1</t>
    <phoneticPr fontId="3"/>
  </si>
  <si>
    <t>26/1</t>
    <phoneticPr fontId="3"/>
  </si>
  <si>
    <t>-</t>
    <phoneticPr fontId="3"/>
  </si>
  <si>
    <t>乳製品生産量（月別）</t>
    <rPh sb="7" eb="9">
      <t>ツキベツ</t>
    </rPh>
    <phoneticPr fontId="3"/>
  </si>
  <si>
    <t>乳製品生産量（年度）</t>
    <rPh sb="7" eb="9">
      <t>ネンド</t>
    </rPh>
    <phoneticPr fontId="3"/>
  </si>
  <si>
    <t>乳製品生産量（年次）</t>
    <rPh sb="7" eb="9">
      <t>ネンジ</t>
    </rPh>
    <phoneticPr fontId="3"/>
  </si>
  <si>
    <t>-</t>
    <phoneticPr fontId="3"/>
  </si>
  <si>
    <t>前年同月比</t>
    <phoneticPr fontId="4"/>
  </si>
  <si>
    <t>シェア</t>
    <phoneticPr fontId="3"/>
  </si>
  <si>
    <t>前年同月比</t>
    <phoneticPr fontId="4"/>
  </si>
  <si>
    <t>シェア</t>
    <phoneticPr fontId="3"/>
  </si>
  <si>
    <t>調製粉乳</t>
    <phoneticPr fontId="3"/>
  </si>
  <si>
    <t>前年同月比</t>
    <phoneticPr fontId="4"/>
  </si>
  <si>
    <t>シェア</t>
    <phoneticPr fontId="3"/>
  </si>
  <si>
    <t>バター</t>
    <phoneticPr fontId="3"/>
  </si>
  <si>
    <t>クリーム</t>
    <phoneticPr fontId="3"/>
  </si>
  <si>
    <t>チーズ</t>
    <phoneticPr fontId="3"/>
  </si>
  <si>
    <t xml:space="preserve">アイス
クリーム  </t>
    <phoneticPr fontId="3"/>
  </si>
  <si>
    <t>前年比</t>
  </si>
  <si>
    <t>前年比</t>
    <rPh sb="0" eb="2">
      <t>ゼンネン</t>
    </rPh>
    <phoneticPr fontId="4"/>
  </si>
  <si>
    <t>前年比</t>
    <phoneticPr fontId="4"/>
  </si>
  <si>
    <t>前年比</t>
    <phoneticPr fontId="4"/>
  </si>
  <si>
    <t>年度</t>
    <phoneticPr fontId="3"/>
  </si>
  <si>
    <t>2015/1</t>
    <phoneticPr fontId="3"/>
  </si>
  <si>
    <t>27/1</t>
    <phoneticPr fontId="3"/>
  </si>
  <si>
    <t>2016/1</t>
    <phoneticPr fontId="3"/>
  </si>
  <si>
    <t>28/1</t>
    <phoneticPr fontId="3"/>
  </si>
  <si>
    <t xml:space="preserve">      3  色付セルについては確定値。</t>
    <rPh sb="9" eb="10">
      <t>イロ</t>
    </rPh>
    <rPh sb="10" eb="11">
      <t>ツキ</t>
    </rPh>
    <rPh sb="18" eb="20">
      <t>カクテイ</t>
    </rPh>
    <rPh sb="20" eb="21">
      <t>アタイ</t>
    </rPh>
    <phoneticPr fontId="3"/>
  </si>
  <si>
    <t>注：1　「前年同月比」「シェア」はJミルクによる算出。</t>
    <rPh sb="0" eb="1">
      <t>チュウ</t>
    </rPh>
    <rPh sb="7" eb="9">
      <t>ドウゲツ</t>
    </rPh>
    <rPh sb="24" eb="26">
      <t>サンシュツ</t>
    </rPh>
    <phoneticPr fontId="3"/>
  </si>
  <si>
    <t>ホエイパウダー</t>
    <phoneticPr fontId="3"/>
  </si>
  <si>
    <t>タンパク質
含有量
25％未満</t>
    <phoneticPr fontId="3"/>
  </si>
  <si>
    <t>タンパク質
含有量
25％以上45％未満</t>
    <phoneticPr fontId="3"/>
  </si>
  <si>
    <t>2017/1</t>
    <phoneticPr fontId="3"/>
  </si>
  <si>
    <t>27/1</t>
    <phoneticPr fontId="3"/>
  </si>
  <si>
    <t>毎月1回更新、最終更新日2017/02/27</t>
    <rPh sb="1" eb="2">
      <t>ツキ</t>
    </rPh>
    <phoneticPr fontId="3"/>
  </si>
  <si>
    <t>（単位：ｔ、％、アイスクリームのみkl）</t>
    <phoneticPr fontId="3"/>
  </si>
  <si>
    <t>-</t>
    <phoneticPr fontId="3"/>
  </si>
  <si>
    <t>29/1</t>
    <phoneticPr fontId="3"/>
  </si>
  <si>
    <t>　　　　製菓、製パン、飲料等の原料や家庭用として販売するものを含めて、クリームとして調査しているため、28年12月以前と29年1月以降とでは数値の連続性なし。</t>
    <rPh sb="4" eb="6">
      <t>セイカ</t>
    </rPh>
    <rPh sb="7" eb="8">
      <t>セイ</t>
    </rPh>
    <rPh sb="11" eb="13">
      <t>インリョウ</t>
    </rPh>
    <rPh sb="13" eb="14">
      <t>ナド</t>
    </rPh>
    <rPh sb="15" eb="17">
      <t>ゲンリョウ</t>
    </rPh>
    <rPh sb="18" eb="21">
      <t>カテイヨウ</t>
    </rPh>
    <rPh sb="24" eb="26">
      <t>ハンバイ</t>
    </rPh>
    <rPh sb="31" eb="32">
      <t>フク</t>
    </rPh>
    <rPh sb="42" eb="44">
      <t>チョウサ</t>
    </rPh>
    <rPh sb="53" eb="54">
      <t>ネン</t>
    </rPh>
    <rPh sb="56" eb="57">
      <t>ガツ</t>
    </rPh>
    <rPh sb="57" eb="59">
      <t>イゼン</t>
    </rPh>
    <rPh sb="62" eb="63">
      <t>ネン</t>
    </rPh>
    <rPh sb="64" eb="65">
      <t>ガツ</t>
    </rPh>
    <rPh sb="65" eb="67">
      <t>イコウ</t>
    </rPh>
    <rPh sb="70" eb="72">
      <t>スウチ</t>
    </rPh>
    <rPh sb="73" eb="76">
      <t>レンゾクセイ</t>
    </rPh>
    <phoneticPr fontId="3"/>
  </si>
  <si>
    <t>　   4  色付セルについては確定値。</t>
    <rPh sb="7" eb="8">
      <t>イロ</t>
    </rPh>
    <rPh sb="8" eb="9">
      <t>ツキ</t>
    </rPh>
    <rPh sb="16" eb="18">
      <t>カクテイ</t>
    </rPh>
    <rPh sb="18" eb="19">
      <t>アタイ</t>
    </rPh>
    <phoneticPr fontId="3"/>
  </si>
  <si>
    <t>　   3  生クリームについて、平成28年12月以前は「生クリームを生産する目的で脂肪分離したもの」に限定していたが、29年1月以降はバター、チーズ等を製造する過程で生産されるクリーム及び飲用牛乳等の脂肪調整用の抽出クリームのうち、</t>
    <phoneticPr fontId="3"/>
  </si>
  <si>
    <t>－</t>
    <phoneticPr fontId="3"/>
  </si>
  <si>
    <t>-</t>
    <phoneticPr fontId="3"/>
  </si>
  <si>
    <t>注：1　「都府県」「前年同月比」「シェア」はJミルクによる算出。</t>
    <rPh sb="0" eb="1">
      <t>チュウ</t>
    </rPh>
    <rPh sb="5" eb="8">
      <t>トフケン</t>
    </rPh>
    <rPh sb="12" eb="14">
      <t>ドウゲツ</t>
    </rPh>
    <rPh sb="29" eb="31">
      <t>サンシュツ</t>
    </rPh>
    <phoneticPr fontId="3"/>
  </si>
  <si>
    <t>2018/1</t>
    <phoneticPr fontId="3"/>
  </si>
  <si>
    <t>30/1</t>
    <phoneticPr fontId="3"/>
  </si>
  <si>
    <t>－</t>
  </si>
  <si>
    <t>-</t>
    <phoneticPr fontId="3"/>
  </si>
  <si>
    <t>2019/1</t>
    <phoneticPr fontId="3"/>
  </si>
  <si>
    <t>31/1</t>
    <phoneticPr fontId="3"/>
  </si>
  <si>
    <t>-</t>
    <phoneticPr fontId="3"/>
  </si>
  <si>
    <t>　   5  色付セルについては確定値。</t>
    <phoneticPr fontId="3"/>
  </si>
  <si>
    <t>平成11</t>
    <rPh sb="0" eb="2">
      <t>ヘイセイ</t>
    </rPh>
    <phoneticPr fontId="3"/>
  </si>
  <si>
    <t>　   3  「脱脂加糖れん乳」の生産量について、修正作業中のため空白とする。</t>
    <rPh sb="17" eb="19">
      <t>セイサン</t>
    </rPh>
    <rPh sb="19" eb="20">
      <t>リョウ</t>
    </rPh>
    <rPh sb="25" eb="27">
      <t>シュウセイ</t>
    </rPh>
    <rPh sb="27" eb="30">
      <t>サギョウチュウ</t>
    </rPh>
    <rPh sb="33" eb="35">
      <t>クウハク</t>
    </rPh>
    <phoneticPr fontId="3"/>
  </si>
  <si>
    <t>年次</t>
    <rPh sb="0" eb="2">
      <t>ネンジ</t>
    </rPh>
    <phoneticPr fontId="3"/>
  </si>
  <si>
    <t>年度</t>
    <rPh sb="0" eb="1">
      <t>ネン</t>
    </rPh>
    <rPh sb="1" eb="2">
      <t>ド</t>
    </rPh>
    <phoneticPr fontId="3"/>
  </si>
  <si>
    <t xml:space="preserve"> 元</t>
    <rPh sb="1" eb="2">
      <t>モト</t>
    </rPh>
    <phoneticPr fontId="3"/>
  </si>
  <si>
    <t>平成11</t>
    <phoneticPr fontId="3"/>
  </si>
  <si>
    <t>脱脂加糖れん乳</t>
    <rPh sb="0" eb="2">
      <t>ダッシ</t>
    </rPh>
    <rPh sb="2" eb="4">
      <t>カトウ</t>
    </rPh>
    <rPh sb="6" eb="7">
      <t>ニュウ</t>
    </rPh>
    <phoneticPr fontId="3"/>
  </si>
  <si>
    <t>-</t>
    <phoneticPr fontId="3"/>
  </si>
  <si>
    <t>　   4  2019年７月より単位がトンに変更となる。</t>
    <rPh sb="11" eb="12">
      <t>ネン</t>
    </rPh>
    <rPh sb="13" eb="14">
      <t>ガツ</t>
    </rPh>
    <rPh sb="16" eb="18">
      <t>タンイ</t>
    </rPh>
    <rPh sb="22" eb="24">
      <t>ヘンコウ</t>
    </rPh>
    <phoneticPr fontId="3"/>
  </si>
  <si>
    <t>全粉乳</t>
    <phoneticPr fontId="3"/>
  </si>
  <si>
    <t>令和元/5</t>
    <rPh sb="1" eb="3">
      <t>レイワ</t>
    </rPh>
    <rPh sb="3" eb="4">
      <t>ガン</t>
    </rPh>
    <phoneticPr fontId="3"/>
  </si>
  <si>
    <t>2020/1</t>
    <phoneticPr fontId="3"/>
  </si>
  <si>
    <t>令和元</t>
    <rPh sb="0" eb="2">
      <t>レイワ</t>
    </rPh>
    <rPh sb="2" eb="3">
      <t>ガン</t>
    </rPh>
    <phoneticPr fontId="3"/>
  </si>
  <si>
    <t xml:space="preserve"> </t>
    <phoneticPr fontId="3"/>
  </si>
  <si>
    <t xml:space="preserve"> </t>
    <phoneticPr fontId="3"/>
  </si>
  <si>
    <t>31/令和元</t>
    <rPh sb="3" eb="5">
      <t>レイワ</t>
    </rPh>
    <rPh sb="5" eb="6">
      <t>ガン</t>
    </rPh>
    <phoneticPr fontId="3"/>
  </si>
  <si>
    <t>平成14</t>
    <rPh sb="0" eb="2">
      <t>ヘイセイ</t>
    </rPh>
    <phoneticPr fontId="3"/>
  </si>
  <si>
    <t>2/1</t>
    <phoneticPr fontId="3"/>
  </si>
  <si>
    <t>-</t>
    <phoneticPr fontId="3"/>
  </si>
  <si>
    <t>2021/1</t>
    <phoneticPr fontId="3"/>
  </si>
  <si>
    <t>3/1</t>
    <phoneticPr fontId="3"/>
  </si>
  <si>
    <t>2022/1</t>
    <phoneticPr fontId="3"/>
  </si>
  <si>
    <t>4/1</t>
    <phoneticPr fontId="3"/>
  </si>
  <si>
    <t>（単位：トン、％、アイスクリームのみkl）</t>
    <phoneticPr fontId="3"/>
  </si>
  <si>
    <t>（単位：トン、％、アイスクリームのみkl）</t>
    <phoneticPr fontId="3"/>
  </si>
  <si>
    <t>プロセスチーズ</t>
    <phoneticPr fontId="3"/>
  </si>
  <si>
    <t>プロセスチーズ</t>
    <phoneticPr fontId="3"/>
  </si>
  <si>
    <t>－</t>
    <phoneticPr fontId="3"/>
  </si>
  <si>
    <t>2023/1</t>
    <phoneticPr fontId="3"/>
  </si>
  <si>
    <t>5/1</t>
    <phoneticPr fontId="3"/>
  </si>
  <si>
    <t>2024/1</t>
    <phoneticPr fontId="3"/>
  </si>
  <si>
    <t>6/1</t>
    <phoneticPr fontId="3"/>
  </si>
  <si>
    <t>毎年1回更新、最終更新日2024/5/27</t>
    <phoneticPr fontId="3"/>
  </si>
  <si>
    <t>2025/1</t>
    <phoneticPr fontId="3"/>
  </si>
  <si>
    <t>7/1</t>
    <phoneticPr fontId="3"/>
  </si>
  <si>
    <t>　   5  2024年は速報値（月次の計）</t>
    <rPh sb="11" eb="12">
      <t>ネン</t>
    </rPh>
    <rPh sb="13" eb="16">
      <t>ソクホウチ</t>
    </rPh>
    <rPh sb="17" eb="19">
      <t>ゲツジ</t>
    </rPh>
    <rPh sb="20" eb="21">
      <t>ケイ</t>
    </rPh>
    <phoneticPr fontId="3"/>
  </si>
  <si>
    <t>毎年1回更新、最終更新日2024/2/28</t>
    <phoneticPr fontId="3"/>
  </si>
  <si>
    <t>毎月1回更新、最終更新日2025/4/28</t>
    <rPh sb="1" eb="2">
      <t>ツキ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</si>
</sst>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0.0_ "/>
    <numFmt numFmtId="177" formatCode="#,##0_);[Red]\(#,##0\)"/>
    <numFmt numFmtId="178" formatCode="0.0_);[Red]\(0.0\)"/>
    <numFmt numFmtId="179" formatCode="#,##0.0_);[Red]\(#,##0.0\)"/>
    <numFmt numFmtId="180" formatCode="#,##0;[Red]#,##0"/>
    <numFmt numFmtId="181" formatCode="0.0"/>
    <numFmt numFmtId="182" formatCode="0.0;[Red]0.0"/>
    <numFmt numFmtId="183" formatCode="#,##0_ ;[Red]\-#,##0\ "/>
    <numFmt numFmtId="184" formatCode="_ * #,##0_ ;_ * \-#,##0_ ;_ * &quot;- &quot;_ ;_ @_ "/>
    <numFmt numFmtId="185" formatCode="0_);[Red]\(0\)"/>
    <numFmt numFmtId="186" formatCode="#,##0;\-#,##0;&quot;-&quot;"/>
    <numFmt numFmtId="187" formatCode="#,##0_ "/>
    <numFmt numFmtId="188" formatCode="#,##0.0_ "/>
    <numFmt numFmtId="189" formatCode="#,##0,"/>
    <numFmt numFmtId="190" formatCode="#,##0.000,"/>
    <numFmt numFmtId="191" formatCode="#,##0.0;[Red]\-#,##0.0"/>
    <numFmt numFmtId="192" formatCode="#,##0_);\(#,##0\)"/>
    <numFmt numFmtId="193" formatCode="0.0;&quot;▲ &quot;0.0"/>
  </numFmts>
  <fonts count="5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7"/>
      <name val="ＭＳ Ｐ明朝"/>
      <family val="1"/>
      <charset val="128"/>
    </font>
    <font>
      <sz val="10"/>
      <name val="ＭＳ ゴシック"/>
      <family val="3"/>
      <charset val="128"/>
    </font>
    <font>
      <sz val="8"/>
      <name val="ＭＳ Ｐ明朝"/>
      <family val="1"/>
      <charset val="128"/>
    </font>
    <font>
      <sz val="6"/>
      <name val="ＭＳ 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9"/>
      <name val="ＭＳ 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ＭＳ Ｐゴシック"/>
      <family val="3"/>
      <charset val="128"/>
    </font>
    <font>
      <sz val="8"/>
      <name val="ＭＳ 明朝"/>
      <family val="1"/>
      <charset val="128"/>
    </font>
    <font>
      <sz val="8"/>
      <color theme="1"/>
      <name val="ＭＳ Ｐゴシック"/>
      <family val="3"/>
      <charset val="128"/>
    </font>
    <font>
      <b/>
      <sz val="9"/>
      <color theme="0"/>
      <name val="ＭＳ Ｐゴシック"/>
      <family val="3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2"/>
      <name val="Osaka"/>
      <family val="3"/>
      <charset val="128"/>
    </font>
    <font>
      <sz val="10"/>
      <color theme="0"/>
      <name val="ＭＳ Ｐ明朝"/>
      <family val="1"/>
      <charset val="128"/>
    </font>
    <font>
      <sz val="10"/>
      <color theme="0"/>
      <name val="ＭＳ 明朝"/>
      <family val="1"/>
      <charset val="128"/>
    </font>
    <font>
      <sz val="9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0"/>
      <color rgb="FFFFFFCC"/>
      <name val="ＭＳ Ｐ明朝"/>
      <family val="1"/>
      <charset val="128"/>
    </font>
    <font>
      <sz val="10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1"/>
      <name val="ＭＳ 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1" tint="0.499984740745262"/>
      </bottom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1" tint="0.499984740745262"/>
      </top>
      <bottom/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/>
      <diagonal/>
    </border>
  </borders>
  <cellStyleXfs count="58">
    <xf numFmtId="0" fontId="0" fillId="0" borderId="0"/>
    <xf numFmtId="38" fontId="2" fillId="0" borderId="0" applyFont="0" applyFill="0" applyBorder="0" applyAlignment="0" applyProtection="0"/>
    <xf numFmtId="38" fontId="1" fillId="0" borderId="0" applyFont="0" applyFill="0" applyBorder="0" applyAlignment="0" applyProtection="0"/>
    <xf numFmtId="186" fontId="14" fillId="0" borderId="0" applyFill="0" applyBorder="0" applyAlignment="0"/>
    <xf numFmtId="0" fontId="15" fillId="0" borderId="22" applyNumberFormat="0" applyAlignment="0" applyProtection="0">
      <alignment horizontal="left" vertical="center"/>
    </xf>
    <xf numFmtId="0" fontId="15" fillId="0" borderId="21">
      <alignment horizontal="left" vertical="center"/>
    </xf>
    <xf numFmtId="0" fontId="16" fillId="0" borderId="0"/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9" borderId="37" applyNumberForma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1" fillId="8" borderId="38" applyNumberFormat="0" applyFont="0" applyAlignment="0" applyProtection="0">
      <alignment vertical="center"/>
    </xf>
    <xf numFmtId="0" fontId="28" fillId="0" borderId="39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40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41" applyNumberFormat="0" applyFill="0" applyAlignment="0" applyProtection="0">
      <alignment vertical="center"/>
    </xf>
    <xf numFmtId="0" fontId="32" fillId="0" borderId="42" applyNumberFormat="0" applyFill="0" applyAlignment="0" applyProtection="0">
      <alignment vertical="center"/>
    </xf>
    <xf numFmtId="0" fontId="33" fillId="0" borderId="4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44" applyNumberFormat="0" applyFill="0" applyAlignment="0" applyProtection="0">
      <alignment vertical="center"/>
    </xf>
    <xf numFmtId="0" fontId="35" fillId="21" borderId="4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11" borderId="40" applyNumberFormat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8" fontId="39" fillId="0" borderId="0" applyFont="0" applyFill="0" applyBorder="0" applyAlignment="0" applyProtection="0"/>
    <xf numFmtId="0" fontId="21" fillId="0" borderId="0">
      <alignment vertical="center"/>
    </xf>
    <xf numFmtId="0" fontId="1" fillId="0" borderId="0"/>
    <xf numFmtId="0" fontId="21" fillId="0" borderId="0">
      <alignment vertical="center"/>
    </xf>
  </cellStyleXfs>
  <cellXfs count="567">
    <xf numFmtId="0" fontId="0" fillId="0" borderId="0" xfId="0"/>
    <xf numFmtId="177" fontId="5" fillId="0" borderId="0" xfId="0" applyNumberFormat="1" applyFont="1" applyFill="1" applyAlignment="1">
      <alignment horizontal="right" vertical="center"/>
    </xf>
    <xf numFmtId="0" fontId="5" fillId="0" borderId="0" xfId="0" applyFont="1" applyFill="1" applyBorder="1"/>
    <xf numFmtId="0" fontId="5" fillId="0" borderId="0" xfId="0" applyFont="1" applyFill="1" applyAlignment="1">
      <alignment horizontal="right"/>
    </xf>
    <xf numFmtId="183" fontId="18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Alignment="1"/>
    <xf numFmtId="0" fontId="5" fillId="2" borderId="0" xfId="0" applyFont="1" applyFill="1"/>
    <xf numFmtId="177" fontId="5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Border="1"/>
    <xf numFmtId="0" fontId="5" fillId="2" borderId="0" xfId="0" applyFont="1" applyFill="1" applyAlignment="1">
      <alignment horizontal="right"/>
    </xf>
    <xf numFmtId="0" fontId="5" fillId="2" borderId="0" xfId="0" applyFont="1" applyFill="1" applyBorder="1" applyAlignment="1">
      <alignment horizontal="right"/>
    </xf>
    <xf numFmtId="180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2" borderId="0" xfId="0" applyFont="1" applyFill="1"/>
    <xf numFmtId="185" fontId="7" fillId="2" borderId="0" xfId="0" applyNumberFormat="1" applyFont="1" applyFill="1" applyBorder="1" applyAlignment="1">
      <alignment vertical="center"/>
    </xf>
    <xf numFmtId="184" fontId="7" fillId="2" borderId="0" xfId="0" applyNumberFormat="1" applyFont="1" applyFill="1" applyBorder="1" applyAlignment="1">
      <alignment horizontal="right" vertical="center"/>
    </xf>
    <xf numFmtId="177" fontId="5" fillId="2" borderId="0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 applyProtection="1"/>
    <xf numFmtId="0" fontId="19" fillId="2" borderId="0" xfId="0" applyFont="1" applyFill="1"/>
    <xf numFmtId="0" fontId="11" fillId="2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2" fillId="0" borderId="0" xfId="0" applyFont="1" applyFill="1" applyBorder="1"/>
    <xf numFmtId="178" fontId="5" fillId="2" borderId="0" xfId="0" applyNumberFormat="1" applyFont="1" applyFill="1" applyAlignment="1">
      <alignment horizontal="right" vertical="center"/>
    </xf>
    <xf numFmtId="178" fontId="5" fillId="2" borderId="0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13" fillId="2" borderId="0" xfId="0" applyNumberFormat="1" applyFont="1" applyFill="1" applyBorder="1" applyAlignment="1">
      <alignment horizontal="right" vertical="center"/>
    </xf>
    <xf numFmtId="178" fontId="10" fillId="2" borderId="0" xfId="0" applyNumberFormat="1" applyFont="1" applyFill="1" applyAlignment="1"/>
    <xf numFmtId="178" fontId="11" fillId="2" borderId="0" xfId="0" applyNumberFormat="1" applyFont="1" applyFill="1" applyBorder="1" applyAlignment="1" applyProtection="1"/>
    <xf numFmtId="178" fontId="5" fillId="2" borderId="0" xfId="0" applyNumberFormat="1" applyFont="1" applyFill="1"/>
    <xf numFmtId="178" fontId="7" fillId="2" borderId="0" xfId="0" applyNumberFormat="1" applyFont="1" applyFill="1" applyBorder="1" applyAlignment="1">
      <alignment vertical="center"/>
    </xf>
    <xf numFmtId="178" fontId="11" fillId="2" borderId="0" xfId="0" applyNumberFormat="1" applyFont="1" applyFill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18" fillId="0" borderId="0" xfId="0" applyFont="1" applyBorder="1" applyAlignment="1">
      <alignment horizontal="distributed" vertical="center" wrapText="1" justifyLastLine="1"/>
    </xf>
    <xf numFmtId="178" fontId="20" fillId="5" borderId="26" xfId="0" applyNumberFormat="1" applyFont="1" applyFill="1" applyBorder="1" applyAlignment="1" applyProtection="1">
      <alignment horizontal="center" vertical="center" wrapText="1"/>
    </xf>
    <xf numFmtId="178" fontId="12" fillId="3" borderId="33" xfId="0" applyNumberFormat="1" applyFont="1" applyFill="1" applyBorder="1" applyAlignment="1" applyProtection="1">
      <alignment vertical="center" wrapText="1"/>
    </xf>
    <xf numFmtId="178" fontId="12" fillId="3" borderId="32" xfId="0" applyNumberFormat="1" applyFont="1" applyFill="1" applyBorder="1" applyAlignment="1" applyProtection="1">
      <alignment vertical="center" wrapText="1"/>
    </xf>
    <xf numFmtId="178" fontId="20" fillId="5" borderId="27" xfId="0" applyNumberFormat="1" applyFont="1" applyFill="1" applyBorder="1" applyAlignment="1" applyProtection="1">
      <alignment horizontal="center" vertical="center" wrapText="1"/>
    </xf>
    <xf numFmtId="177" fontId="11" fillId="2" borderId="0" xfId="0" applyNumberFormat="1" applyFont="1" applyFill="1" applyBorder="1" applyAlignment="1">
      <alignment horizontal="right" vertical="center"/>
    </xf>
    <xf numFmtId="0" fontId="10" fillId="2" borderId="0" xfId="48" applyFont="1" applyFill="1" applyAlignment="1"/>
    <xf numFmtId="177" fontId="5" fillId="2" borderId="0" xfId="48" applyNumberFormat="1" applyFont="1" applyFill="1" applyAlignment="1">
      <alignment horizontal="right" vertical="center"/>
    </xf>
    <xf numFmtId="0" fontId="5" fillId="2" borderId="0" xfId="48" applyFont="1" applyFill="1"/>
    <xf numFmtId="0" fontId="5" fillId="2" borderId="0" xfId="48" applyFont="1" applyFill="1" applyAlignment="1">
      <alignment horizontal="right" vertical="center"/>
    </xf>
    <xf numFmtId="0" fontId="5" fillId="2" borderId="0" xfId="48" applyFont="1" applyFill="1" applyBorder="1"/>
    <xf numFmtId="176" fontId="5" fillId="2" borderId="0" xfId="48" applyNumberFormat="1" applyFont="1" applyFill="1" applyAlignment="1">
      <alignment horizontal="right" vertical="center"/>
    </xf>
    <xf numFmtId="0" fontId="5" fillId="2" borderId="0" xfId="48" applyFont="1" applyFill="1" applyBorder="1" applyAlignment="1">
      <alignment horizontal="center"/>
    </xf>
    <xf numFmtId="181" fontId="8" fillId="2" borderId="8" xfId="49" applyNumberFormat="1" applyFont="1" applyFill="1" applyBorder="1" applyAlignment="1" applyProtection="1">
      <alignment horizontal="right" vertical="center"/>
    </xf>
    <xf numFmtId="177" fontId="8" fillId="2" borderId="8" xfId="49" applyNumberFormat="1" applyFont="1" applyFill="1" applyBorder="1" applyAlignment="1">
      <alignment horizontal="right" vertical="center"/>
    </xf>
    <xf numFmtId="177" fontId="8" fillId="2" borderId="8" xfId="49" applyNumberFormat="1" applyFont="1" applyFill="1" applyBorder="1" applyAlignment="1" applyProtection="1">
      <alignment horizontal="right" vertical="center"/>
    </xf>
    <xf numFmtId="181" fontId="8" fillId="2" borderId="9" xfId="49" applyNumberFormat="1" applyFont="1" applyFill="1" applyBorder="1" applyAlignment="1" applyProtection="1">
      <alignment horizontal="right" vertical="center"/>
    </xf>
    <xf numFmtId="0" fontId="5" fillId="0" borderId="0" xfId="48" applyFont="1" applyFill="1" applyBorder="1"/>
    <xf numFmtId="0" fontId="5" fillId="2" borderId="0" xfId="48" applyFont="1" applyFill="1" applyAlignment="1">
      <alignment horizontal="right"/>
    </xf>
    <xf numFmtId="0" fontId="5" fillId="2" borderId="0" xfId="48" applyFont="1" applyFill="1" applyBorder="1" applyAlignment="1">
      <alignment horizontal="right"/>
    </xf>
    <xf numFmtId="0" fontId="11" fillId="2" borderId="0" xfId="48" applyFont="1" applyFill="1" applyAlignment="1">
      <alignment vertical="center"/>
    </xf>
    <xf numFmtId="0" fontId="11" fillId="2" borderId="0" xfId="48" applyFont="1" applyFill="1" applyBorder="1" applyAlignment="1" applyProtection="1"/>
    <xf numFmtId="180" fontId="5" fillId="2" borderId="0" xfId="48" applyNumberFormat="1" applyFont="1" applyFill="1" applyBorder="1" applyAlignment="1">
      <alignment horizontal="right" vertical="center"/>
    </xf>
    <xf numFmtId="0" fontId="5" fillId="2" borderId="0" xfId="48" applyFont="1" applyFill="1" applyBorder="1" applyAlignment="1">
      <alignment horizontal="right" vertical="center"/>
    </xf>
    <xf numFmtId="182" fontId="5" fillId="2" borderId="0" xfId="48" applyNumberFormat="1" applyFont="1" applyFill="1" applyBorder="1" applyAlignment="1">
      <alignment horizontal="right" vertical="center"/>
    </xf>
    <xf numFmtId="0" fontId="19" fillId="2" borderId="0" xfId="48" applyFont="1" applyFill="1"/>
    <xf numFmtId="183" fontId="18" fillId="2" borderId="0" xfId="51" applyNumberFormat="1" applyFont="1" applyFill="1" applyBorder="1" applyAlignment="1">
      <alignment horizontal="left" vertical="center"/>
    </xf>
    <xf numFmtId="185" fontId="7" fillId="2" borderId="0" xfId="48" applyNumberFormat="1" applyFont="1" applyFill="1" applyBorder="1" applyAlignment="1">
      <alignment vertical="center"/>
    </xf>
    <xf numFmtId="184" fontId="7" fillId="2" borderId="0" xfId="48" applyNumberFormat="1" applyFont="1" applyFill="1" applyBorder="1" applyAlignment="1">
      <alignment horizontal="right" vertical="center"/>
    </xf>
    <xf numFmtId="177" fontId="11" fillId="2" borderId="6" xfId="48" applyNumberFormat="1" applyFont="1" applyFill="1" applyBorder="1" applyAlignment="1">
      <alignment vertical="center"/>
    </xf>
    <xf numFmtId="178" fontId="11" fillId="2" borderId="0" xfId="48" applyNumberFormat="1" applyFont="1" applyFill="1" applyBorder="1" applyAlignment="1" applyProtection="1"/>
    <xf numFmtId="178" fontId="6" fillId="2" borderId="0" xfId="48" applyNumberFormat="1" applyFont="1" applyFill="1"/>
    <xf numFmtId="178" fontId="10" fillId="2" borderId="0" xfId="48" applyNumberFormat="1" applyFont="1" applyFill="1" applyAlignment="1"/>
    <xf numFmtId="178" fontId="5" fillId="2" borderId="0" xfId="48" applyNumberFormat="1" applyFont="1" applyFill="1" applyAlignment="1">
      <alignment horizontal="right" vertical="center"/>
    </xf>
    <xf numFmtId="178" fontId="5" fillId="2" borderId="0" xfId="48" applyNumberFormat="1" applyFont="1" applyFill="1" applyBorder="1" applyAlignment="1">
      <alignment horizontal="right" vertical="center"/>
    </xf>
    <xf numFmtId="178" fontId="7" fillId="2" borderId="0" xfId="48" applyNumberFormat="1" applyFont="1" applyFill="1" applyBorder="1" applyAlignment="1">
      <alignment horizontal="right" vertical="center"/>
    </xf>
    <xf numFmtId="178" fontId="11" fillId="2" borderId="6" xfId="48" applyNumberFormat="1" applyFont="1" applyFill="1" applyBorder="1" applyAlignment="1">
      <alignment horizontal="right" vertical="center"/>
    </xf>
    <xf numFmtId="178" fontId="5" fillId="2" borderId="0" xfId="48" applyNumberFormat="1" applyFont="1" applyFill="1"/>
    <xf numFmtId="178" fontId="11" fillId="2" borderId="6" xfId="48" applyNumberFormat="1" applyFont="1" applyFill="1" applyBorder="1" applyAlignment="1">
      <alignment vertical="center"/>
    </xf>
    <xf numFmtId="178" fontId="7" fillId="2" borderId="0" xfId="48" applyNumberFormat="1" applyFont="1" applyFill="1" applyBorder="1" applyAlignment="1">
      <alignment vertical="center"/>
    </xf>
    <xf numFmtId="178" fontId="8" fillId="0" borderId="0" xfId="0" applyNumberFormat="1" applyFont="1" applyFill="1" applyBorder="1" applyAlignment="1" applyProtection="1">
      <alignment horizontal="right" vertical="center"/>
    </xf>
    <xf numFmtId="177" fontId="7" fillId="2" borderId="0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Alignment="1">
      <alignment horizontal="right" vertical="center"/>
    </xf>
    <xf numFmtId="178" fontId="7" fillId="0" borderId="0" xfId="0" applyNumberFormat="1" applyFont="1" applyFill="1" applyBorder="1" applyAlignment="1">
      <alignment horizontal="right" vertical="center"/>
    </xf>
    <xf numFmtId="38" fontId="8" fillId="2" borderId="8" xfId="1" applyFont="1" applyFill="1" applyBorder="1" applyAlignment="1" applyProtection="1">
      <alignment horizontal="right" vertical="center"/>
    </xf>
    <xf numFmtId="38" fontId="5" fillId="2" borderId="0" xfId="1" applyFont="1" applyFill="1" applyAlignment="1">
      <alignment horizontal="right" vertical="center"/>
    </xf>
    <xf numFmtId="179" fontId="8" fillId="2" borderId="8" xfId="49" applyNumberFormat="1" applyFont="1" applyFill="1" applyBorder="1" applyAlignment="1" applyProtection="1">
      <alignment horizontal="right" vertical="center"/>
    </xf>
    <xf numFmtId="184" fontId="8" fillId="2" borderId="23" xfId="49" applyNumberFormat="1" applyFont="1" applyFill="1" applyBorder="1" applyAlignment="1">
      <alignment horizontal="right" vertical="center"/>
    </xf>
    <xf numFmtId="184" fontId="8" fillId="2" borderId="8" xfId="49" applyNumberFormat="1" applyFont="1" applyFill="1" applyBorder="1" applyAlignment="1">
      <alignment horizontal="right" vertical="center"/>
    </xf>
    <xf numFmtId="187" fontId="21" fillId="0" borderId="8" xfId="50" applyNumberFormat="1" applyFont="1" applyFill="1" applyBorder="1" applyAlignment="1">
      <alignment horizontal="right"/>
    </xf>
    <xf numFmtId="180" fontId="17" fillId="3" borderId="5" xfId="49" applyNumberFormat="1" applyFont="1" applyFill="1" applyBorder="1" applyAlignment="1">
      <alignment vertical="center"/>
    </xf>
    <xf numFmtId="180" fontId="12" fillId="3" borderId="4" xfId="0" applyNumberFormat="1" applyFont="1" applyFill="1" applyBorder="1" applyAlignment="1">
      <alignment vertical="center"/>
    </xf>
    <xf numFmtId="180" fontId="12" fillId="3" borderId="0" xfId="0" applyNumberFormat="1" applyFont="1" applyFill="1" applyBorder="1" applyAlignment="1">
      <alignment vertical="center"/>
    </xf>
    <xf numFmtId="180" fontId="12" fillId="3" borderId="47" xfId="49" applyNumberFormat="1" applyFont="1" applyFill="1" applyBorder="1" applyAlignment="1">
      <alignment vertical="center"/>
    </xf>
    <xf numFmtId="178" fontId="12" fillId="3" borderId="48" xfId="0" applyNumberFormat="1" applyFont="1" applyFill="1" applyBorder="1" applyAlignment="1" applyProtection="1">
      <alignment vertical="center" wrapText="1"/>
    </xf>
    <xf numFmtId="180" fontId="17" fillId="3" borderId="6" xfId="0" applyNumberFormat="1" applyFont="1" applyFill="1" applyBorder="1" applyAlignment="1">
      <alignment vertical="center"/>
    </xf>
    <xf numFmtId="49" fontId="12" fillId="3" borderId="48" xfId="49" applyNumberFormat="1" applyFont="1" applyFill="1" applyBorder="1" applyAlignment="1" applyProtection="1">
      <alignment vertical="center" wrapText="1"/>
    </xf>
    <xf numFmtId="49" fontId="20" fillId="5" borderId="26" xfId="49" applyNumberFormat="1" applyFont="1" applyFill="1" applyBorder="1" applyAlignment="1" applyProtection="1">
      <alignment horizontal="center" vertical="center" wrapText="1"/>
    </xf>
    <xf numFmtId="180" fontId="12" fillId="3" borderId="48" xfId="0" applyNumberFormat="1" applyFont="1" applyFill="1" applyBorder="1" applyAlignment="1">
      <alignment vertical="center"/>
    </xf>
    <xf numFmtId="178" fontId="20" fillId="5" borderId="49" xfId="0" applyNumberFormat="1" applyFont="1" applyFill="1" applyBorder="1" applyAlignment="1" applyProtection="1">
      <alignment horizontal="center" vertical="center" wrapText="1"/>
    </xf>
    <xf numFmtId="177" fontId="12" fillId="3" borderId="50" xfId="0" applyNumberFormat="1" applyFont="1" applyFill="1" applyBorder="1" applyAlignment="1">
      <alignment vertical="center"/>
    </xf>
    <xf numFmtId="177" fontId="17" fillId="3" borderId="51" xfId="0" applyNumberFormat="1" applyFont="1" applyFill="1" applyBorder="1" applyAlignment="1">
      <alignment vertical="center"/>
    </xf>
    <xf numFmtId="180" fontId="12" fillId="3" borderId="52" xfId="0" applyNumberFormat="1" applyFont="1" applyFill="1" applyBorder="1" applyAlignment="1">
      <alignment vertical="center"/>
    </xf>
    <xf numFmtId="178" fontId="12" fillId="3" borderId="53" xfId="0" applyNumberFormat="1" applyFont="1" applyFill="1" applyBorder="1" applyAlignment="1" applyProtection="1">
      <alignment vertical="center" wrapText="1"/>
    </xf>
    <xf numFmtId="180" fontId="12" fillId="3" borderId="55" xfId="0" applyNumberFormat="1" applyFont="1" applyFill="1" applyBorder="1" applyAlignment="1">
      <alignment vertical="center"/>
    </xf>
    <xf numFmtId="180" fontId="12" fillId="3" borderId="50" xfId="49" applyNumberFormat="1" applyFont="1" applyFill="1" applyBorder="1" applyAlignment="1">
      <alignment vertical="center"/>
    </xf>
    <xf numFmtId="180" fontId="17" fillId="3" borderId="51" xfId="49" applyNumberFormat="1" applyFont="1" applyFill="1" applyBorder="1" applyAlignment="1">
      <alignment vertical="center"/>
    </xf>
    <xf numFmtId="180" fontId="12" fillId="3" borderId="55" xfId="49" applyNumberFormat="1" applyFont="1" applyFill="1" applyBorder="1" applyAlignment="1">
      <alignment vertical="center"/>
    </xf>
    <xf numFmtId="49" fontId="12" fillId="3" borderId="0" xfId="49" applyNumberFormat="1" applyFont="1" applyFill="1" applyBorder="1" applyAlignment="1" applyProtection="1">
      <alignment vertical="center" wrapText="1"/>
    </xf>
    <xf numFmtId="178" fontId="12" fillId="3" borderId="0" xfId="0" applyNumberFormat="1" applyFont="1" applyFill="1" applyBorder="1" applyAlignment="1" applyProtection="1">
      <alignment vertical="center" wrapText="1"/>
    </xf>
    <xf numFmtId="177" fontId="12" fillId="3" borderId="55" xfId="0" applyNumberFormat="1" applyFont="1" applyFill="1" applyBorder="1" applyAlignment="1">
      <alignment vertical="center"/>
    </xf>
    <xf numFmtId="178" fontId="12" fillId="3" borderId="52" xfId="0" applyNumberFormat="1" applyFont="1" applyFill="1" applyBorder="1" applyAlignment="1" applyProtection="1">
      <alignment vertical="center" wrapText="1"/>
    </xf>
    <xf numFmtId="180" fontId="12" fillId="3" borderId="57" xfId="0" applyNumberFormat="1" applyFont="1" applyFill="1" applyBorder="1" applyAlignment="1">
      <alignment vertical="center"/>
    </xf>
    <xf numFmtId="180" fontId="12" fillId="3" borderId="58" xfId="0" applyNumberFormat="1" applyFont="1" applyFill="1" applyBorder="1" applyAlignment="1">
      <alignment vertical="center"/>
    </xf>
    <xf numFmtId="180" fontId="12" fillId="3" borderId="32" xfId="0" applyNumberFormat="1" applyFont="1" applyFill="1" applyBorder="1" applyAlignment="1">
      <alignment vertical="center"/>
    </xf>
    <xf numFmtId="180" fontId="12" fillId="3" borderId="30" xfId="0" applyNumberFormat="1" applyFont="1" applyFill="1" applyBorder="1" applyAlignment="1">
      <alignment vertical="center"/>
    </xf>
    <xf numFmtId="178" fontId="12" fillId="3" borderId="59" xfId="0" applyNumberFormat="1" applyFont="1" applyFill="1" applyBorder="1" applyAlignment="1" applyProtection="1">
      <alignment vertical="center" wrapText="1"/>
    </xf>
    <xf numFmtId="17" fontId="9" fillId="4" borderId="7" xfId="48" quotePrefix="1" applyNumberFormat="1" applyFont="1" applyFill="1" applyBorder="1" applyAlignment="1" applyProtection="1">
      <alignment horizontal="right" vertical="center"/>
    </xf>
    <xf numFmtId="0" fontId="9" fillId="4" borderId="9" xfId="48" applyNumberFormat="1" applyFont="1" applyFill="1" applyBorder="1" applyAlignment="1">
      <alignment horizontal="right" vertical="center"/>
    </xf>
    <xf numFmtId="0" fontId="9" fillId="4" borderId="7" xfId="48" applyFont="1" applyFill="1" applyBorder="1" applyAlignment="1" applyProtection="1">
      <alignment horizontal="right" vertical="center"/>
    </xf>
    <xf numFmtId="0" fontId="9" fillId="4" borderId="13" xfId="48" applyFont="1" applyFill="1" applyBorder="1" applyAlignment="1" applyProtection="1">
      <alignment horizontal="right" vertical="center"/>
    </xf>
    <xf numFmtId="0" fontId="9" fillId="4" borderId="15" xfId="48" applyNumberFormat="1" applyFont="1" applyFill="1" applyBorder="1" applyAlignment="1">
      <alignment horizontal="right" vertical="center"/>
    </xf>
    <xf numFmtId="0" fontId="9" fillId="4" borderId="16" xfId="48" quotePrefix="1" applyFont="1" applyFill="1" applyBorder="1" applyAlignment="1" applyProtection="1">
      <alignment horizontal="right" vertical="center"/>
    </xf>
    <xf numFmtId="0" fontId="9" fillId="4" borderId="18" xfId="48" quotePrefix="1" applyNumberFormat="1" applyFont="1" applyFill="1" applyBorder="1" applyAlignment="1">
      <alignment horizontal="right" vertical="center"/>
    </xf>
    <xf numFmtId="17" fontId="9" fillId="4" borderId="16" xfId="48" quotePrefix="1" applyNumberFormat="1" applyFont="1" applyFill="1" applyBorder="1" applyAlignment="1" applyProtection="1">
      <alignment horizontal="right" vertical="center"/>
    </xf>
    <xf numFmtId="56" fontId="9" fillId="4" borderId="18" xfId="48" quotePrefix="1" applyNumberFormat="1" applyFont="1" applyFill="1" applyBorder="1" applyAlignment="1">
      <alignment horizontal="right" vertical="center"/>
    </xf>
    <xf numFmtId="0" fontId="9" fillId="4" borderId="12" xfId="48" applyFont="1" applyFill="1" applyBorder="1" applyAlignment="1" applyProtection="1">
      <alignment horizontal="right" vertical="center"/>
    </xf>
    <xf numFmtId="0" fontId="9" fillId="4" borderId="11" xfId="48" applyNumberFormat="1" applyFont="1" applyFill="1" applyBorder="1" applyAlignment="1">
      <alignment horizontal="right" vertical="center"/>
    </xf>
    <xf numFmtId="0" fontId="9" fillId="4" borderId="7" xfId="0" applyFont="1" applyFill="1" applyBorder="1" applyAlignment="1" applyProtection="1">
      <alignment horizontal="center" vertical="center"/>
    </xf>
    <xf numFmtId="0" fontId="9" fillId="4" borderId="9" xfId="0" applyNumberFormat="1" applyFont="1" applyFill="1" applyBorder="1" applyAlignment="1">
      <alignment horizontal="right" vertical="center"/>
    </xf>
    <xf numFmtId="0" fontId="9" fillId="4" borderId="13" xfId="0" applyFont="1" applyFill="1" applyBorder="1" applyAlignment="1" applyProtection="1">
      <alignment horizontal="center" vertical="center"/>
    </xf>
    <xf numFmtId="0" fontId="9" fillId="4" borderId="15" xfId="0" applyNumberFormat="1" applyFont="1" applyFill="1" applyBorder="1" applyAlignment="1">
      <alignment horizontal="right" vertical="center"/>
    </xf>
    <xf numFmtId="0" fontId="9" fillId="4" borderId="16" xfId="0" applyFont="1" applyFill="1" applyBorder="1" applyAlignment="1" applyProtection="1">
      <alignment horizontal="center" vertical="center"/>
    </xf>
    <xf numFmtId="0" fontId="9" fillId="4" borderId="18" xfId="0" applyNumberFormat="1" applyFont="1" applyFill="1" applyBorder="1" applyAlignment="1">
      <alignment horizontal="right" vertical="center"/>
    </xf>
    <xf numFmtId="56" fontId="9" fillId="4" borderId="9" xfId="48" quotePrefix="1" applyNumberFormat="1" applyFont="1" applyFill="1" applyBorder="1" applyAlignment="1">
      <alignment horizontal="right" vertical="center"/>
    </xf>
    <xf numFmtId="0" fontId="5" fillId="0" borderId="0" xfId="0" applyFont="1" applyFill="1"/>
    <xf numFmtId="177" fontId="5" fillId="0" borderId="0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Border="1" applyAlignment="1">
      <alignment horizontal="right" vertical="center"/>
    </xf>
    <xf numFmtId="178" fontId="13" fillId="0" borderId="0" xfId="0" applyNumberFormat="1" applyFont="1" applyFill="1" applyBorder="1" applyAlignment="1">
      <alignment horizontal="right" vertical="center"/>
    </xf>
    <xf numFmtId="178" fontId="11" fillId="0" borderId="0" xfId="0" applyNumberFormat="1" applyFont="1" applyFill="1" applyAlignment="1">
      <alignment horizontal="right" vertical="center"/>
    </xf>
    <xf numFmtId="3" fontId="5" fillId="2" borderId="0" xfId="0" applyNumberFormat="1" applyFont="1" applyFill="1" applyBorder="1"/>
    <xf numFmtId="177" fontId="8" fillId="22" borderId="8" xfId="49" applyNumberFormat="1" applyFont="1" applyFill="1" applyBorder="1" applyAlignment="1" applyProtection="1">
      <alignment horizontal="right" vertical="center"/>
    </xf>
    <xf numFmtId="177" fontId="8" fillId="22" borderId="14" xfId="49" applyNumberFormat="1" applyFont="1" applyFill="1" applyBorder="1" applyAlignment="1" applyProtection="1">
      <alignment horizontal="right" vertical="center"/>
    </xf>
    <xf numFmtId="177" fontId="8" fillId="0" borderId="8" xfId="49" applyNumberFormat="1" applyFont="1" applyFill="1" applyBorder="1" applyAlignment="1" applyProtection="1">
      <alignment horizontal="right" vertical="center"/>
    </xf>
    <xf numFmtId="177" fontId="8" fillId="22" borderId="17" xfId="49" applyNumberFormat="1" applyFont="1" applyFill="1" applyBorder="1" applyAlignment="1">
      <alignment horizontal="right" vertical="center"/>
    </xf>
    <xf numFmtId="177" fontId="8" fillId="22" borderId="17" xfId="49" applyNumberFormat="1" applyFont="1" applyFill="1" applyBorder="1" applyAlignment="1" applyProtection="1">
      <alignment horizontal="right" vertical="center"/>
    </xf>
    <xf numFmtId="187" fontId="8" fillId="22" borderId="0" xfId="0" applyNumberFormat="1" applyFont="1" applyFill="1" applyAlignment="1">
      <alignment horizontal="right"/>
    </xf>
    <xf numFmtId="177" fontId="22" fillId="22" borderId="0" xfId="0" applyNumberFormat="1" applyFont="1" applyFill="1" applyAlignment="1">
      <alignment horizontal="right"/>
    </xf>
    <xf numFmtId="184" fontId="8" fillId="22" borderId="17" xfId="49" applyNumberFormat="1" applyFont="1" applyFill="1" applyBorder="1" applyAlignment="1">
      <alignment horizontal="right" vertical="center"/>
    </xf>
    <xf numFmtId="184" fontId="8" fillId="22" borderId="8" xfId="49" applyNumberFormat="1" applyFont="1" applyFill="1" applyBorder="1" applyAlignment="1">
      <alignment horizontal="right" vertical="center"/>
    </xf>
    <xf numFmtId="177" fontId="8" fillId="22" borderId="8" xfId="49" applyNumberFormat="1" applyFont="1" applyFill="1" applyBorder="1" applyAlignment="1">
      <alignment horizontal="right" vertical="center"/>
    </xf>
    <xf numFmtId="184" fontId="8" fillId="0" borderId="8" xfId="49" applyNumberFormat="1" applyFont="1" applyFill="1" applyBorder="1" applyAlignment="1">
      <alignment horizontal="right" vertical="center"/>
    </xf>
    <xf numFmtId="177" fontId="8" fillId="22" borderId="23" xfId="0" applyNumberFormat="1" applyFont="1" applyFill="1" applyBorder="1" applyAlignment="1">
      <alignment horizontal="right" vertical="center"/>
    </xf>
    <xf numFmtId="177" fontId="8" fillId="22" borderId="34" xfId="0" applyNumberFormat="1" applyFont="1" applyFill="1" applyBorder="1" applyAlignment="1">
      <alignment horizontal="right" vertical="center"/>
    </xf>
    <xf numFmtId="177" fontId="8" fillId="22" borderId="24" xfId="0" applyNumberFormat="1" applyFont="1" applyFill="1" applyBorder="1" applyAlignment="1">
      <alignment horizontal="right" vertical="center"/>
    </xf>
    <xf numFmtId="177" fontId="8" fillId="22" borderId="8" xfId="0" applyNumberFormat="1" applyFont="1" applyFill="1" applyBorder="1" applyAlignment="1">
      <alignment horizontal="right" vertical="center"/>
    </xf>
    <xf numFmtId="177" fontId="8" fillId="22" borderId="17" xfId="0" applyNumberFormat="1" applyFont="1" applyFill="1" applyBorder="1" applyAlignment="1">
      <alignment horizontal="right" vertical="center"/>
    </xf>
    <xf numFmtId="177" fontId="8" fillId="22" borderId="14" xfId="0" applyNumberFormat="1" applyFont="1" applyFill="1" applyBorder="1" applyAlignment="1">
      <alignment horizontal="right" vertical="center"/>
    </xf>
    <xf numFmtId="177" fontId="8" fillId="0" borderId="8" xfId="49" applyNumberFormat="1" applyFont="1" applyFill="1" applyBorder="1" applyAlignment="1">
      <alignment horizontal="right" vertical="center"/>
    </xf>
    <xf numFmtId="179" fontId="8" fillId="22" borderId="8" xfId="49" applyNumberFormat="1" applyFont="1" applyFill="1" applyBorder="1" applyAlignment="1" applyProtection="1">
      <alignment horizontal="right" vertical="center"/>
    </xf>
    <xf numFmtId="181" fontId="8" fillId="22" borderId="8" xfId="49" applyNumberFormat="1" applyFont="1" applyFill="1" applyBorder="1" applyAlignment="1" applyProtection="1">
      <alignment horizontal="right" vertical="center"/>
    </xf>
    <xf numFmtId="38" fontId="8" fillId="22" borderId="8" xfId="1" applyFont="1" applyFill="1" applyBorder="1" applyAlignment="1" applyProtection="1">
      <alignment horizontal="right" vertical="center"/>
    </xf>
    <xf numFmtId="181" fontId="8" fillId="22" borderId="9" xfId="49" applyNumberFormat="1" applyFont="1" applyFill="1" applyBorder="1" applyAlignment="1" applyProtection="1">
      <alignment horizontal="right" vertical="center"/>
    </xf>
    <xf numFmtId="179" fontId="8" fillId="22" borderId="14" xfId="49" applyNumberFormat="1" applyFont="1" applyFill="1" applyBorder="1" applyAlignment="1" applyProtection="1">
      <alignment horizontal="right" vertical="center"/>
    </xf>
    <xf numFmtId="181" fontId="8" fillId="22" borderId="14" xfId="49" applyNumberFormat="1" applyFont="1" applyFill="1" applyBorder="1" applyAlignment="1" applyProtection="1">
      <alignment horizontal="right" vertical="center"/>
    </xf>
    <xf numFmtId="38" fontId="8" fillId="22" borderId="14" xfId="1" applyFont="1" applyFill="1" applyBorder="1" applyAlignment="1" applyProtection="1">
      <alignment horizontal="right" vertical="center"/>
    </xf>
    <xf numFmtId="181" fontId="8" fillId="22" borderId="15" xfId="49" applyNumberFormat="1" applyFont="1" applyFill="1" applyBorder="1" applyAlignment="1" applyProtection="1">
      <alignment horizontal="right" vertical="center"/>
    </xf>
    <xf numFmtId="179" fontId="8" fillId="22" borderId="17" xfId="49" applyNumberFormat="1" applyFont="1" applyFill="1" applyBorder="1" applyAlignment="1" applyProtection="1">
      <alignment horizontal="right" vertical="center"/>
    </xf>
    <xf numFmtId="181" fontId="8" fillId="22" borderId="17" xfId="49" applyNumberFormat="1" applyFont="1" applyFill="1" applyBorder="1" applyAlignment="1" applyProtection="1">
      <alignment horizontal="right" vertical="center"/>
    </xf>
    <xf numFmtId="38" fontId="8" fillId="22" borderId="17" xfId="1" applyFont="1" applyFill="1" applyBorder="1" applyAlignment="1" applyProtection="1">
      <alignment horizontal="right" vertical="center"/>
    </xf>
    <xf numFmtId="181" fontId="8" fillId="22" borderId="18" xfId="49" applyNumberFormat="1" applyFont="1" applyFill="1" applyBorder="1" applyAlignment="1" applyProtection="1">
      <alignment horizontal="right" vertical="center"/>
    </xf>
    <xf numFmtId="177" fontId="8" fillId="22" borderId="23" xfId="0" applyNumberFormat="1" applyFont="1" applyFill="1" applyBorder="1" applyAlignment="1" applyProtection="1">
      <alignment horizontal="right" vertical="center"/>
    </xf>
    <xf numFmtId="177" fontId="8" fillId="22" borderId="24" xfId="0" applyNumberFormat="1" applyFont="1" applyFill="1" applyBorder="1" applyAlignment="1" applyProtection="1">
      <alignment horizontal="right" vertical="center"/>
    </xf>
    <xf numFmtId="177" fontId="8" fillId="22" borderId="34" xfId="0" applyNumberFormat="1" applyFont="1" applyFill="1" applyBorder="1" applyAlignment="1" applyProtection="1">
      <alignment horizontal="right" vertical="center"/>
    </xf>
    <xf numFmtId="177" fontId="8" fillId="22" borderId="8" xfId="0" applyNumberFormat="1" applyFont="1" applyFill="1" applyBorder="1" applyAlignment="1" applyProtection="1">
      <alignment horizontal="right" vertical="center"/>
    </xf>
    <xf numFmtId="177" fontId="8" fillId="22" borderId="14" xfId="0" applyNumberFormat="1" applyFont="1" applyFill="1" applyBorder="1" applyAlignment="1" applyProtection="1">
      <alignment horizontal="right" vertical="center"/>
    </xf>
    <xf numFmtId="177" fontId="8" fillId="22" borderId="17" xfId="0" applyNumberFormat="1" applyFont="1" applyFill="1" applyBorder="1" applyAlignment="1" applyProtection="1">
      <alignment horizontal="right" vertical="center"/>
    </xf>
    <xf numFmtId="177" fontId="8" fillId="22" borderId="23" xfId="49" applyNumberFormat="1" applyFont="1" applyFill="1" applyBorder="1" applyAlignment="1">
      <alignment horizontal="right" vertical="center"/>
    </xf>
    <xf numFmtId="178" fontId="8" fillId="22" borderId="8" xfId="49" applyNumberFormat="1" applyFont="1" applyFill="1" applyBorder="1" applyAlignment="1">
      <alignment horizontal="right" vertical="center"/>
    </xf>
    <xf numFmtId="179" fontId="8" fillId="22" borderId="17" xfId="49" applyNumberFormat="1" applyFont="1" applyFill="1" applyBorder="1" applyAlignment="1">
      <alignment horizontal="right" vertical="center"/>
    </xf>
    <xf numFmtId="178" fontId="8" fillId="22" borderId="17" xfId="49" applyNumberFormat="1" applyFont="1" applyFill="1" applyBorder="1" applyAlignment="1">
      <alignment horizontal="right" vertical="center"/>
    </xf>
    <xf numFmtId="178" fontId="8" fillId="22" borderId="8" xfId="49" applyNumberFormat="1" applyFont="1" applyFill="1" applyBorder="1" applyAlignment="1" applyProtection="1">
      <alignment horizontal="right" vertical="center"/>
    </xf>
    <xf numFmtId="178" fontId="8" fillId="22" borderId="14" xfId="49" applyNumberFormat="1" applyFont="1" applyFill="1" applyBorder="1" applyAlignment="1" applyProtection="1">
      <alignment horizontal="right" vertical="center"/>
    </xf>
    <xf numFmtId="178" fontId="8" fillId="22" borderId="17" xfId="49" applyNumberFormat="1" applyFont="1" applyFill="1" applyBorder="1" applyAlignment="1" applyProtection="1">
      <alignment horizontal="right" vertical="center"/>
    </xf>
    <xf numFmtId="188" fontId="8" fillId="22" borderId="8" xfId="49" applyNumberFormat="1" applyFont="1" applyFill="1" applyBorder="1" applyAlignment="1" applyProtection="1">
      <alignment horizontal="right" vertical="center"/>
    </xf>
    <xf numFmtId="178" fontId="8" fillId="22" borderId="9" xfId="49" applyNumberFormat="1" applyFont="1" applyFill="1" applyBorder="1" applyAlignment="1" applyProtection="1">
      <alignment horizontal="right" vertical="center"/>
    </xf>
    <xf numFmtId="178" fontId="8" fillId="22" borderId="18" xfId="49" applyNumberFormat="1" applyFont="1" applyFill="1" applyBorder="1" applyAlignment="1" applyProtection="1">
      <alignment horizontal="right" vertical="center"/>
    </xf>
    <xf numFmtId="178" fontId="8" fillId="22" borderId="15" xfId="49" applyNumberFormat="1" applyFont="1" applyFill="1" applyBorder="1" applyAlignment="1" applyProtection="1">
      <alignment horizontal="right" vertical="center"/>
    </xf>
    <xf numFmtId="178" fontId="8" fillId="22" borderId="19" xfId="0" applyNumberFormat="1" applyFont="1" applyFill="1" applyBorder="1" applyAlignment="1" applyProtection="1">
      <alignment horizontal="right" vertical="center"/>
    </xf>
    <xf numFmtId="178" fontId="8" fillId="22" borderId="8" xfId="0" applyNumberFormat="1" applyFont="1" applyFill="1" applyBorder="1" applyAlignment="1" applyProtection="1">
      <alignment horizontal="right" vertical="center"/>
    </xf>
    <xf numFmtId="178" fontId="8" fillId="22" borderId="9" xfId="0" applyNumberFormat="1" applyFont="1" applyFill="1" applyBorder="1" applyAlignment="1" applyProtection="1">
      <alignment horizontal="right" vertical="center"/>
    </xf>
    <xf numFmtId="178" fontId="8" fillId="22" borderId="46" xfId="0" applyNumberFormat="1" applyFont="1" applyFill="1" applyBorder="1" applyAlignment="1" applyProtection="1">
      <alignment horizontal="right" vertical="center"/>
    </xf>
    <xf numFmtId="178" fontId="8" fillId="22" borderId="14" xfId="0" applyNumberFormat="1" applyFont="1" applyFill="1" applyBorder="1" applyAlignment="1" applyProtection="1">
      <alignment horizontal="right" vertical="center"/>
    </xf>
    <xf numFmtId="178" fontId="8" fillId="22" borderId="15" xfId="0" applyNumberFormat="1" applyFont="1" applyFill="1" applyBorder="1" applyAlignment="1" applyProtection="1">
      <alignment horizontal="right" vertical="center"/>
    </xf>
    <xf numFmtId="178" fontId="8" fillId="22" borderId="20" xfId="0" applyNumberFormat="1" applyFont="1" applyFill="1" applyBorder="1" applyAlignment="1" applyProtection="1">
      <alignment horizontal="right" vertical="center"/>
    </xf>
    <xf numFmtId="178" fontId="8" fillId="22" borderId="17" xfId="0" applyNumberFormat="1" applyFont="1" applyFill="1" applyBorder="1" applyAlignment="1" applyProtection="1">
      <alignment horizontal="right" vertical="center"/>
    </xf>
    <xf numFmtId="178" fontId="8" fillId="22" borderId="18" xfId="0" applyNumberFormat="1" applyFont="1" applyFill="1" applyBorder="1" applyAlignment="1" applyProtection="1">
      <alignment horizontal="right" vertical="center"/>
    </xf>
    <xf numFmtId="178" fontId="8" fillId="22" borderId="8" xfId="0" applyNumberFormat="1" applyFont="1" applyFill="1" applyBorder="1" applyAlignment="1">
      <alignment horizontal="right" vertical="center" wrapText="1"/>
    </xf>
    <xf numFmtId="38" fontId="5" fillId="2" borderId="0" xfId="1" applyFont="1" applyFill="1" applyBorder="1"/>
    <xf numFmtId="0" fontId="11" fillId="2" borderId="0" xfId="0" applyFont="1" applyFill="1" applyAlignment="1">
      <alignment horizontal="left" vertical="center"/>
    </xf>
    <xf numFmtId="183" fontId="8" fillId="22" borderId="8" xfId="1" applyNumberFormat="1" applyFont="1" applyFill="1" applyBorder="1" applyAlignment="1" applyProtection="1">
      <alignment horizontal="right" vertical="center"/>
    </xf>
    <xf numFmtId="183" fontId="8" fillId="22" borderId="17" xfId="1" applyNumberFormat="1" applyFont="1" applyFill="1" applyBorder="1" applyAlignment="1" applyProtection="1">
      <alignment horizontal="right" vertical="center"/>
    </xf>
    <xf numFmtId="183" fontId="8" fillId="22" borderId="14" xfId="1" applyNumberFormat="1" applyFont="1" applyFill="1" applyBorder="1" applyAlignment="1" applyProtection="1">
      <alignment horizontal="right" vertical="center"/>
    </xf>
    <xf numFmtId="179" fontId="8" fillId="2" borderId="14" xfId="49" applyNumberFormat="1" applyFont="1" applyFill="1" applyBorder="1" applyAlignment="1" applyProtection="1">
      <alignment horizontal="right" vertical="center"/>
    </xf>
    <xf numFmtId="181" fontId="8" fillId="2" borderId="14" xfId="49" applyNumberFormat="1" applyFont="1" applyFill="1" applyBorder="1" applyAlignment="1" applyProtection="1">
      <alignment horizontal="right" vertical="center"/>
    </xf>
    <xf numFmtId="177" fontId="8" fillId="2" borderId="14" xfId="49" applyNumberFormat="1" applyFont="1" applyFill="1" applyBorder="1" applyAlignment="1" applyProtection="1">
      <alignment horizontal="right" vertical="center"/>
    </xf>
    <xf numFmtId="181" fontId="8" fillId="2" borderId="15" xfId="49" applyNumberFormat="1" applyFont="1" applyFill="1" applyBorder="1" applyAlignment="1" applyProtection="1">
      <alignment horizontal="right" vertical="center"/>
    </xf>
    <xf numFmtId="184" fontId="40" fillId="2" borderId="23" xfId="49" applyNumberFormat="1" applyFont="1" applyFill="1" applyBorder="1" applyAlignment="1">
      <alignment horizontal="right" vertical="center"/>
    </xf>
    <xf numFmtId="179" fontId="40" fillId="2" borderId="8" xfId="49" applyNumberFormat="1" applyFont="1" applyFill="1" applyBorder="1" applyAlignment="1" applyProtection="1">
      <alignment horizontal="right" vertical="center"/>
    </xf>
    <xf numFmtId="181" fontId="40" fillId="2" borderId="8" xfId="49" applyNumberFormat="1" applyFont="1" applyFill="1" applyBorder="1" applyAlignment="1" applyProtection="1">
      <alignment horizontal="right" vertical="center"/>
    </xf>
    <xf numFmtId="184" fontId="40" fillId="2" borderId="8" xfId="49" applyNumberFormat="1" applyFont="1" applyFill="1" applyBorder="1" applyAlignment="1">
      <alignment horizontal="right" vertical="center"/>
    </xf>
    <xf numFmtId="177" fontId="40" fillId="2" borderId="8" xfId="49" applyNumberFormat="1" applyFont="1" applyFill="1" applyBorder="1" applyAlignment="1" applyProtection="1">
      <alignment horizontal="right" vertical="center"/>
    </xf>
    <xf numFmtId="38" fontId="40" fillId="2" borderId="8" xfId="1" applyFont="1" applyFill="1" applyBorder="1" applyAlignment="1" applyProtection="1">
      <alignment horizontal="right" vertical="center"/>
    </xf>
    <xf numFmtId="177" fontId="40" fillId="0" borderId="8" xfId="49" applyNumberFormat="1" applyFont="1" applyFill="1" applyBorder="1" applyAlignment="1">
      <alignment horizontal="right" vertical="center"/>
    </xf>
    <xf numFmtId="177" fontId="40" fillId="2" borderId="8" xfId="49" applyNumberFormat="1" applyFont="1" applyFill="1" applyBorder="1" applyAlignment="1">
      <alignment horizontal="right" vertical="center"/>
    </xf>
    <xf numFmtId="184" fontId="40" fillId="0" borderId="8" xfId="49" applyNumberFormat="1" applyFont="1" applyFill="1" applyBorder="1" applyAlignment="1">
      <alignment horizontal="right" vertical="center"/>
    </xf>
    <xf numFmtId="187" fontId="41" fillId="0" borderId="8" xfId="50" applyNumberFormat="1" applyFont="1" applyFill="1" applyBorder="1" applyAlignment="1">
      <alignment horizontal="right"/>
    </xf>
    <xf numFmtId="181" fontId="40" fillId="2" borderId="9" xfId="49" applyNumberFormat="1" applyFont="1" applyFill="1" applyBorder="1" applyAlignment="1" applyProtection="1">
      <alignment horizontal="right" vertical="center"/>
    </xf>
    <xf numFmtId="177" fontId="40" fillId="2" borderId="23" xfId="49" applyNumberFormat="1" applyFont="1" applyFill="1" applyBorder="1" applyAlignment="1" applyProtection="1">
      <alignment horizontal="right" vertical="center"/>
    </xf>
    <xf numFmtId="177" fontId="40" fillId="0" borderId="8" xfId="49" applyNumberFormat="1" applyFont="1" applyFill="1" applyBorder="1" applyAlignment="1" applyProtection="1">
      <alignment horizontal="right" vertical="center"/>
    </xf>
    <xf numFmtId="187" fontId="41" fillId="2" borderId="8" xfId="50" applyNumberFormat="1" applyFont="1" applyFill="1" applyBorder="1" applyAlignment="1">
      <alignment horizontal="right"/>
    </xf>
    <xf numFmtId="177" fontId="40" fillId="2" borderId="25" xfId="49" applyNumberFormat="1" applyFont="1" applyFill="1" applyBorder="1" applyAlignment="1" applyProtection="1">
      <alignment horizontal="right" vertical="center"/>
    </xf>
    <xf numFmtId="179" fontId="40" fillId="2" borderId="10" xfId="49" applyNumberFormat="1" applyFont="1" applyFill="1" applyBorder="1" applyAlignment="1" applyProtection="1">
      <alignment horizontal="right" vertical="center"/>
    </xf>
    <xf numFmtId="181" fontId="40" fillId="2" borderId="10" xfId="49" applyNumberFormat="1" applyFont="1" applyFill="1" applyBorder="1" applyAlignment="1" applyProtection="1">
      <alignment horizontal="right" vertical="center"/>
    </xf>
    <xf numFmtId="177" fontId="40" fillId="2" borderId="10" xfId="49" applyNumberFormat="1" applyFont="1" applyFill="1" applyBorder="1" applyAlignment="1" applyProtection="1">
      <alignment horizontal="right" vertical="center"/>
    </xf>
    <xf numFmtId="38" fontId="40" fillId="2" borderId="10" xfId="1" applyFont="1" applyFill="1" applyBorder="1" applyAlignment="1" applyProtection="1">
      <alignment horizontal="right" vertical="center"/>
    </xf>
    <xf numFmtId="187" fontId="41" fillId="0" borderId="10" xfId="50" applyNumberFormat="1" applyFont="1" applyFill="1" applyBorder="1" applyAlignment="1">
      <alignment horizontal="right"/>
    </xf>
    <xf numFmtId="181" fontId="40" fillId="2" borderId="11" xfId="49" applyNumberFormat="1" applyFont="1" applyFill="1" applyBorder="1" applyAlignment="1" applyProtection="1">
      <alignment horizontal="right" vertical="center"/>
    </xf>
    <xf numFmtId="177" fontId="40" fillId="2" borderId="14" xfId="49" applyNumberFormat="1" applyFont="1" applyFill="1" applyBorder="1" applyAlignment="1" applyProtection="1">
      <alignment horizontal="right" vertical="center"/>
    </xf>
    <xf numFmtId="179" fontId="40" fillId="2" borderId="14" xfId="49" applyNumberFormat="1" applyFont="1" applyFill="1" applyBorder="1" applyAlignment="1" applyProtection="1">
      <alignment horizontal="right" vertical="center"/>
    </xf>
    <xf numFmtId="181" fontId="40" fillId="2" borderId="14" xfId="49" applyNumberFormat="1" applyFont="1" applyFill="1" applyBorder="1" applyAlignment="1" applyProtection="1">
      <alignment horizontal="right" vertical="center"/>
    </xf>
    <xf numFmtId="189" fontId="5" fillId="2" borderId="0" xfId="0" applyNumberFormat="1" applyFont="1" applyFill="1" applyAlignment="1">
      <alignment horizontal="right" vertical="center"/>
    </xf>
    <xf numFmtId="189" fontId="12" fillId="3" borderId="48" xfId="0" applyNumberFormat="1" applyFont="1" applyFill="1" applyBorder="1" applyAlignment="1">
      <alignment vertical="center"/>
    </xf>
    <xf numFmtId="189" fontId="17" fillId="3" borderId="6" xfId="0" applyNumberFormat="1" applyFont="1" applyFill="1" applyBorder="1" applyAlignment="1">
      <alignment vertical="center"/>
    </xf>
    <xf numFmtId="189" fontId="8" fillId="2" borderId="8" xfId="49" applyNumberFormat="1" applyFont="1" applyFill="1" applyBorder="1" applyAlignment="1" applyProtection="1">
      <alignment horizontal="right" vertical="center"/>
    </xf>
    <xf numFmtId="189" fontId="12" fillId="3" borderId="50" xfId="0" applyNumberFormat="1" applyFont="1" applyFill="1" applyBorder="1" applyAlignment="1">
      <alignment vertical="center"/>
    </xf>
    <xf numFmtId="189" fontId="17" fillId="3" borderId="51" xfId="0" applyNumberFormat="1" applyFont="1" applyFill="1" applyBorder="1" applyAlignment="1">
      <alignment vertical="center"/>
    </xf>
    <xf numFmtId="189" fontId="12" fillId="3" borderId="50" xfId="49" applyNumberFormat="1" applyFont="1" applyFill="1" applyBorder="1" applyAlignment="1">
      <alignment vertical="center"/>
    </xf>
    <xf numFmtId="189" fontId="17" fillId="3" borderId="51" xfId="49" applyNumberFormat="1" applyFont="1" applyFill="1" applyBorder="1" applyAlignment="1">
      <alignment vertical="center"/>
    </xf>
    <xf numFmtId="189" fontId="5" fillId="2" borderId="0" xfId="48" applyNumberFormat="1" applyFont="1" applyFill="1" applyAlignment="1">
      <alignment horizontal="right" vertical="center"/>
    </xf>
    <xf numFmtId="189" fontId="12" fillId="3" borderId="57" xfId="0" applyNumberFormat="1" applyFont="1" applyFill="1" applyBorder="1" applyAlignment="1">
      <alignment vertical="center"/>
    </xf>
    <xf numFmtId="189" fontId="12" fillId="3" borderId="58" xfId="0" applyNumberFormat="1" applyFont="1" applyFill="1" applyBorder="1" applyAlignment="1">
      <alignment vertical="center"/>
    </xf>
    <xf numFmtId="189" fontId="11" fillId="2" borderId="6" xfId="48" applyNumberFormat="1" applyFont="1" applyFill="1" applyBorder="1" applyAlignment="1">
      <alignment vertical="center"/>
    </xf>
    <xf numFmtId="187" fontId="8" fillId="2" borderId="8" xfId="49" applyNumberFormat="1" applyFont="1" applyFill="1" applyBorder="1" applyAlignment="1" applyProtection="1">
      <alignment horizontal="right" vertical="center"/>
    </xf>
    <xf numFmtId="187" fontId="8" fillId="22" borderId="8" xfId="49" applyNumberFormat="1" applyFont="1" applyFill="1" applyBorder="1" applyAlignment="1" applyProtection="1">
      <alignment horizontal="right" vertical="center"/>
    </xf>
    <xf numFmtId="187" fontId="8" fillId="22" borderId="17" xfId="49" applyNumberFormat="1" applyFont="1" applyFill="1" applyBorder="1" applyAlignment="1" applyProtection="1">
      <alignment horizontal="right" vertical="center"/>
    </xf>
    <xf numFmtId="187" fontId="8" fillId="22" borderId="14" xfId="49" applyNumberFormat="1" applyFont="1" applyFill="1" applyBorder="1" applyAlignment="1" applyProtection="1">
      <alignment horizontal="right" vertical="center"/>
    </xf>
    <xf numFmtId="187" fontId="8" fillId="22" borderId="8" xfId="49" applyNumberFormat="1" applyFont="1" applyFill="1" applyBorder="1" applyAlignment="1">
      <alignment horizontal="right" vertical="center"/>
    </xf>
    <xf numFmtId="187" fontId="8" fillId="22" borderId="17" xfId="49" applyNumberFormat="1" applyFont="1" applyFill="1" applyBorder="1" applyAlignment="1">
      <alignment horizontal="right" vertical="center"/>
    </xf>
    <xf numFmtId="181" fontId="8" fillId="0" borderId="8" xfId="49" applyNumberFormat="1" applyFont="1" applyFill="1" applyBorder="1" applyAlignment="1" applyProtection="1">
      <alignment horizontal="right" vertical="center"/>
    </xf>
    <xf numFmtId="0" fontId="11" fillId="0" borderId="0" xfId="0" applyFont="1" applyFill="1" applyAlignment="1"/>
    <xf numFmtId="0" fontId="11" fillId="2" borderId="0" xfId="48" applyFont="1" applyFill="1"/>
    <xf numFmtId="180" fontId="12" fillId="3" borderId="2" xfId="0" applyNumberFormat="1" applyFont="1" applyFill="1" applyBorder="1" applyAlignment="1">
      <alignment horizontal="center" vertical="center"/>
    </xf>
    <xf numFmtId="0" fontId="9" fillId="4" borderId="61" xfId="0" applyFont="1" applyFill="1" applyBorder="1" applyAlignment="1" applyProtection="1">
      <alignment horizontal="center" vertical="center"/>
    </xf>
    <xf numFmtId="0" fontId="9" fillId="4" borderId="62" xfId="0" applyNumberFormat="1" applyFont="1" applyFill="1" applyBorder="1" applyAlignment="1">
      <alignment horizontal="right" vertical="center"/>
    </xf>
    <xf numFmtId="177" fontId="8" fillId="2" borderId="63" xfId="0" applyNumberFormat="1" applyFont="1" applyFill="1" applyBorder="1" applyAlignment="1">
      <alignment horizontal="right" vertical="center"/>
    </xf>
    <xf numFmtId="178" fontId="8" fillId="2" borderId="64" xfId="0" applyNumberFormat="1" applyFont="1" applyFill="1" applyBorder="1" applyAlignment="1" applyProtection="1">
      <alignment horizontal="right" vertical="center"/>
    </xf>
    <xf numFmtId="183" fontId="8" fillId="2" borderId="63" xfId="0" applyNumberFormat="1" applyFont="1" applyFill="1" applyBorder="1" applyAlignment="1">
      <alignment horizontal="right" vertical="center"/>
    </xf>
    <xf numFmtId="190" fontId="5" fillId="2" borderId="0" xfId="48" applyNumberFormat="1" applyFont="1" applyFill="1" applyBorder="1" applyAlignment="1">
      <alignment horizontal="right" vertical="center"/>
    </xf>
    <xf numFmtId="178" fontId="8" fillId="2" borderId="63" xfId="0" applyNumberFormat="1" applyFont="1" applyFill="1" applyBorder="1" applyAlignment="1" applyProtection="1">
      <alignment horizontal="right" vertical="center"/>
    </xf>
    <xf numFmtId="38" fontId="42" fillId="2" borderId="0" xfId="1" applyFont="1" applyFill="1" applyBorder="1" applyAlignment="1" applyProtection="1"/>
    <xf numFmtId="38" fontId="13" fillId="2" borderId="0" xfId="1" applyFont="1" applyFill="1" applyBorder="1" applyAlignment="1">
      <alignment horizontal="right" vertical="center"/>
    </xf>
    <xf numFmtId="177" fontId="8" fillId="2" borderId="14" xfId="0" applyNumberFormat="1" applyFont="1" applyFill="1" applyBorder="1" applyAlignment="1">
      <alignment horizontal="right" vertical="center"/>
    </xf>
    <xf numFmtId="178" fontId="8" fillId="2" borderId="14" xfId="0" applyNumberFormat="1" applyFont="1" applyFill="1" applyBorder="1" applyAlignment="1" applyProtection="1">
      <alignment horizontal="right" vertical="center"/>
    </xf>
    <xf numFmtId="177" fontId="8" fillId="2" borderId="24" xfId="0" applyNumberFormat="1" applyFont="1" applyFill="1" applyBorder="1" applyAlignment="1">
      <alignment horizontal="right" vertical="center"/>
    </xf>
    <xf numFmtId="178" fontId="8" fillId="2" borderId="46" xfId="0" applyNumberFormat="1" applyFont="1" applyFill="1" applyBorder="1" applyAlignment="1" applyProtection="1">
      <alignment horizontal="right" vertical="center"/>
    </xf>
    <xf numFmtId="178" fontId="8" fillId="2" borderId="15" xfId="0" applyNumberFormat="1" applyFont="1" applyFill="1" applyBorder="1" applyAlignment="1" applyProtection="1">
      <alignment horizontal="right" vertical="center"/>
    </xf>
    <xf numFmtId="177" fontId="6" fillId="2" borderId="0" xfId="0" applyNumberFormat="1" applyFont="1" applyFill="1"/>
    <xf numFmtId="178" fontId="8" fillId="2" borderId="8" xfId="0" applyNumberFormat="1" applyFont="1" applyFill="1" applyBorder="1" applyAlignment="1" applyProtection="1">
      <alignment horizontal="right" vertical="center"/>
    </xf>
    <xf numFmtId="178" fontId="8" fillId="2" borderId="17" xfId="0" applyNumberFormat="1" applyFont="1" applyFill="1" applyBorder="1" applyAlignment="1" applyProtection="1">
      <alignment horizontal="right" vertical="center"/>
    </xf>
    <xf numFmtId="178" fontId="8" fillId="2" borderId="23" xfId="0" applyNumberFormat="1" applyFont="1" applyFill="1" applyBorder="1" applyAlignment="1" applyProtection="1">
      <alignment horizontal="right" vertical="center"/>
    </xf>
    <xf numFmtId="190" fontId="13" fillId="2" borderId="0" xfId="48" applyNumberFormat="1" applyFont="1" applyFill="1" applyBorder="1" applyAlignment="1">
      <alignment vertical="center"/>
    </xf>
    <xf numFmtId="0" fontId="43" fillId="4" borderId="7" xfId="48" applyFont="1" applyFill="1" applyBorder="1" applyAlignment="1" applyProtection="1">
      <alignment horizontal="right" vertical="center"/>
    </xf>
    <xf numFmtId="0" fontId="43" fillId="4" borderId="9" xfId="48" applyNumberFormat="1" applyFont="1" applyFill="1" applyBorder="1" applyAlignment="1">
      <alignment horizontal="right" vertical="center"/>
    </xf>
    <xf numFmtId="0" fontId="45" fillId="2" borderId="0" xfId="48" applyFont="1" applyFill="1"/>
    <xf numFmtId="189" fontId="12" fillId="5" borderId="50" xfId="0" applyNumberFormat="1" applyFont="1" applyFill="1" applyBorder="1" applyAlignment="1">
      <alignment vertical="center"/>
    </xf>
    <xf numFmtId="189" fontId="17" fillId="5" borderId="51" xfId="0" applyNumberFormat="1" applyFont="1" applyFill="1" applyBorder="1" applyAlignment="1">
      <alignment vertical="center"/>
    </xf>
    <xf numFmtId="178" fontId="12" fillId="5" borderId="48" xfId="0" applyNumberFormat="1" applyFont="1" applyFill="1" applyBorder="1" applyAlignment="1" applyProtection="1">
      <alignment vertical="center" wrapText="1"/>
    </xf>
    <xf numFmtId="178" fontId="12" fillId="5" borderId="53" xfId="0" applyNumberFormat="1" applyFont="1" applyFill="1" applyBorder="1" applyAlignment="1" applyProtection="1">
      <alignment vertical="center" wrapText="1"/>
    </xf>
    <xf numFmtId="178" fontId="12" fillId="5" borderId="0" xfId="0" applyNumberFormat="1" applyFont="1" applyFill="1" applyBorder="1" applyAlignment="1" applyProtection="1">
      <alignment vertical="center" wrapText="1"/>
    </xf>
    <xf numFmtId="178" fontId="12" fillId="5" borderId="52" xfId="0" applyNumberFormat="1" applyFont="1" applyFill="1" applyBorder="1" applyAlignment="1" applyProtection="1">
      <alignment vertical="center" wrapText="1"/>
    </xf>
    <xf numFmtId="178" fontId="12" fillId="5" borderId="59" xfId="0" applyNumberFormat="1" applyFont="1" applyFill="1" applyBorder="1" applyAlignment="1" applyProtection="1">
      <alignment vertical="center" wrapText="1"/>
    </xf>
    <xf numFmtId="181" fontId="8" fillId="2" borderId="17" xfId="49" applyNumberFormat="1" applyFont="1" applyFill="1" applyBorder="1" applyAlignment="1" applyProtection="1">
      <alignment horizontal="right" vertical="center"/>
    </xf>
    <xf numFmtId="177" fontId="8" fillId="2" borderId="17" xfId="49" applyNumberFormat="1" applyFont="1" applyFill="1" applyBorder="1" applyAlignment="1" applyProtection="1">
      <alignment horizontal="right" vertical="center"/>
    </xf>
    <xf numFmtId="177" fontId="8" fillId="2" borderId="17" xfId="49" applyNumberFormat="1" applyFont="1" applyFill="1" applyBorder="1" applyAlignment="1">
      <alignment horizontal="right" vertical="center"/>
    </xf>
    <xf numFmtId="0" fontId="9" fillId="4" borderId="65" xfId="0" applyFont="1" applyFill="1" applyBorder="1" applyAlignment="1" applyProtection="1">
      <alignment horizontal="center" vertical="center"/>
    </xf>
    <xf numFmtId="0" fontId="9" fillId="4" borderId="66" xfId="0" applyNumberFormat="1" applyFont="1" applyFill="1" applyBorder="1" applyAlignment="1">
      <alignment horizontal="right" vertical="center"/>
    </xf>
    <xf numFmtId="177" fontId="8" fillId="2" borderId="67" xfId="0" applyNumberFormat="1" applyFont="1" applyFill="1" applyBorder="1" applyAlignment="1">
      <alignment horizontal="right" vertical="center"/>
    </xf>
    <xf numFmtId="178" fontId="8" fillId="2" borderId="68" xfId="0" applyNumberFormat="1" applyFont="1" applyFill="1" applyBorder="1" applyAlignment="1" applyProtection="1">
      <alignment horizontal="right" vertical="center"/>
    </xf>
    <xf numFmtId="178" fontId="8" fillId="2" borderId="67" xfId="0" applyNumberFormat="1" applyFont="1" applyFill="1" applyBorder="1" applyAlignment="1" applyProtection="1">
      <alignment horizontal="right" vertical="center"/>
    </xf>
    <xf numFmtId="178" fontId="8" fillId="2" borderId="20" xfId="0" applyNumberFormat="1" applyFont="1" applyFill="1" applyBorder="1" applyAlignment="1" applyProtection="1">
      <alignment horizontal="right" vertical="center"/>
    </xf>
    <xf numFmtId="178" fontId="8" fillId="2" borderId="18" xfId="0" applyNumberFormat="1" applyFont="1" applyFill="1" applyBorder="1" applyAlignment="1" applyProtection="1">
      <alignment horizontal="right" vertical="center"/>
    </xf>
    <xf numFmtId="180" fontId="12" fillId="3" borderId="2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 applyProtection="1">
      <alignment horizontal="right" vertical="center"/>
    </xf>
    <xf numFmtId="178" fontId="8" fillId="0" borderId="17" xfId="0" applyNumberFormat="1" applyFont="1" applyFill="1" applyBorder="1" applyAlignment="1" applyProtection="1">
      <alignment horizontal="right" vertical="center"/>
    </xf>
    <xf numFmtId="178" fontId="8" fillId="0" borderId="17" xfId="0" applyNumberFormat="1" applyFont="1" applyFill="1" applyBorder="1" applyAlignment="1">
      <alignment horizontal="right" vertical="center"/>
    </xf>
    <xf numFmtId="177" fontId="12" fillId="3" borderId="58" xfId="0" applyNumberFormat="1" applyFont="1" applyFill="1" applyBorder="1" applyAlignment="1">
      <alignment vertical="center"/>
    </xf>
    <xf numFmtId="177" fontId="12" fillId="5" borderId="50" xfId="0" applyNumberFormat="1" applyFont="1" applyFill="1" applyBorder="1" applyAlignment="1">
      <alignment vertical="center"/>
    </xf>
    <xf numFmtId="177" fontId="17" fillId="5" borderId="51" xfId="0" applyNumberFormat="1" applyFont="1" applyFill="1" applyBorder="1" applyAlignment="1">
      <alignment vertical="center"/>
    </xf>
    <xf numFmtId="177" fontId="5" fillId="2" borderId="0" xfId="48" applyNumberFormat="1" applyFont="1" applyFill="1" applyBorder="1" applyAlignment="1">
      <alignment horizontal="right" vertical="center"/>
    </xf>
    <xf numFmtId="177" fontId="13" fillId="2" borderId="0" xfId="48" applyNumberFormat="1" applyFont="1" applyFill="1" applyBorder="1" applyAlignment="1">
      <alignment vertical="center"/>
    </xf>
    <xf numFmtId="177" fontId="12" fillId="3" borderId="48" xfId="0" applyNumberFormat="1" applyFont="1" applyFill="1" applyBorder="1" applyAlignment="1">
      <alignment vertical="center"/>
    </xf>
    <xf numFmtId="177" fontId="17" fillId="3" borderId="6" xfId="0" applyNumberFormat="1" applyFont="1" applyFill="1" applyBorder="1" applyAlignment="1">
      <alignment vertical="center"/>
    </xf>
    <xf numFmtId="177" fontId="12" fillId="3" borderId="57" xfId="0" applyNumberFormat="1" applyFont="1" applyFill="1" applyBorder="1" applyAlignment="1">
      <alignment vertical="center"/>
    </xf>
    <xf numFmtId="177" fontId="12" fillId="3" borderId="50" xfId="49" applyNumberFormat="1" applyFont="1" applyFill="1" applyBorder="1" applyAlignment="1">
      <alignment vertical="center"/>
    </xf>
    <xf numFmtId="177" fontId="17" fillId="3" borderId="51" xfId="49" applyNumberFormat="1" applyFont="1" applyFill="1" applyBorder="1" applyAlignment="1">
      <alignment vertical="center"/>
    </xf>
    <xf numFmtId="177" fontId="7" fillId="2" borderId="0" xfId="48" applyNumberFormat="1" applyFont="1" applyFill="1" applyBorder="1" applyAlignment="1">
      <alignment horizontal="right" vertical="center"/>
    </xf>
    <xf numFmtId="177" fontId="12" fillId="5" borderId="55" xfId="0" applyNumberFormat="1" applyFont="1" applyFill="1" applyBorder="1" applyAlignment="1">
      <alignment vertical="center"/>
    </xf>
    <xf numFmtId="177" fontId="12" fillId="3" borderId="0" xfId="0" applyNumberFormat="1" applyFont="1" applyFill="1" applyBorder="1" applyAlignment="1">
      <alignment vertical="center"/>
    </xf>
    <xf numFmtId="177" fontId="8" fillId="22" borderId="0" xfId="0" applyNumberFormat="1" applyFont="1" applyFill="1" applyAlignment="1">
      <alignment horizontal="right"/>
    </xf>
    <xf numFmtId="177" fontId="12" fillId="3" borderId="55" xfId="49" applyNumberFormat="1" applyFont="1" applyFill="1" applyBorder="1" applyAlignment="1">
      <alignment vertical="center"/>
    </xf>
    <xf numFmtId="177" fontId="10" fillId="2" borderId="0" xfId="48" applyNumberFormat="1" applyFont="1" applyFill="1" applyAlignment="1"/>
    <xf numFmtId="177" fontId="5" fillId="2" borderId="0" xfId="1" applyNumberFormat="1" applyFont="1" applyFill="1" applyAlignment="1">
      <alignment horizontal="right" vertical="center"/>
    </xf>
    <xf numFmtId="177" fontId="8" fillId="22" borderId="8" xfId="1" applyNumberFormat="1" applyFont="1" applyFill="1" applyBorder="1" applyAlignment="1" applyProtection="1">
      <alignment horizontal="right" vertical="center"/>
    </xf>
    <xf numFmtId="177" fontId="8" fillId="22" borderId="17" xfId="1" applyNumberFormat="1" applyFont="1" applyFill="1" applyBorder="1" applyAlignment="1" applyProtection="1">
      <alignment horizontal="right" vertical="center"/>
    </xf>
    <xf numFmtId="177" fontId="8" fillId="22" borderId="14" xfId="1" applyNumberFormat="1" applyFont="1" applyFill="1" applyBorder="1" applyAlignment="1" applyProtection="1">
      <alignment horizontal="right" vertical="center"/>
    </xf>
    <xf numFmtId="177" fontId="5" fillId="2" borderId="0" xfId="48" applyNumberFormat="1" applyFont="1" applyFill="1"/>
    <xf numFmtId="177" fontId="12" fillId="3" borderId="4" xfId="0" applyNumberFormat="1" applyFont="1" applyFill="1" applyBorder="1" applyAlignment="1">
      <alignment vertical="center"/>
    </xf>
    <xf numFmtId="177" fontId="12" fillId="3" borderId="47" xfId="49" applyNumberFormat="1" applyFont="1" applyFill="1" applyBorder="1" applyAlignment="1">
      <alignment vertical="center"/>
    </xf>
    <xf numFmtId="177" fontId="17" fillId="3" borderId="5" xfId="49" applyNumberFormat="1" applyFont="1" applyFill="1" applyBorder="1" applyAlignment="1">
      <alignment vertical="center"/>
    </xf>
    <xf numFmtId="0" fontId="9" fillId="4" borderId="61" xfId="48" applyFont="1" applyFill="1" applyBorder="1" applyAlignment="1" applyProtection="1">
      <alignment horizontal="right" vertical="center"/>
    </xf>
    <xf numFmtId="0" fontId="9" fillId="4" borderId="62" xfId="48" applyNumberFormat="1" applyFont="1" applyFill="1" applyBorder="1" applyAlignment="1">
      <alignment horizontal="right" vertical="center"/>
    </xf>
    <xf numFmtId="17" fontId="9" fillId="4" borderId="65" xfId="48" quotePrefix="1" applyNumberFormat="1" applyFont="1" applyFill="1" applyBorder="1" applyAlignment="1" applyProtection="1">
      <alignment horizontal="right" vertical="center"/>
    </xf>
    <xf numFmtId="56" fontId="9" fillId="4" borderId="66" xfId="48" quotePrefix="1" applyNumberFormat="1" applyFont="1" applyFill="1" applyBorder="1" applyAlignment="1">
      <alignment horizontal="right" vertical="center"/>
    </xf>
    <xf numFmtId="177" fontId="13" fillId="2" borderId="0" xfId="48" applyNumberFormat="1" applyFont="1" applyFill="1" applyAlignment="1">
      <alignment horizontal="right" vertical="center"/>
    </xf>
    <xf numFmtId="177" fontId="8" fillId="0" borderId="8" xfId="0" applyNumberFormat="1" applyFont="1" applyFill="1" applyBorder="1" applyAlignment="1" applyProtection="1">
      <alignment horizontal="right" vertical="center"/>
    </xf>
    <xf numFmtId="178" fontId="8" fillId="0" borderId="8" xfId="0" applyNumberFormat="1" applyFont="1" applyFill="1" applyBorder="1" applyAlignment="1" applyProtection="1">
      <alignment horizontal="right" vertical="center"/>
    </xf>
    <xf numFmtId="178" fontId="8" fillId="0" borderId="8" xfId="0" applyNumberFormat="1" applyFont="1" applyFill="1" applyBorder="1" applyAlignment="1">
      <alignment horizontal="right" vertical="center"/>
    </xf>
    <xf numFmtId="177" fontId="8" fillId="2" borderId="23" xfId="0" applyNumberFormat="1" applyFont="1" applyFill="1" applyBorder="1" applyAlignment="1">
      <alignment horizontal="right" vertical="center"/>
    </xf>
    <xf numFmtId="178" fontId="8" fillId="2" borderId="19" xfId="0" applyNumberFormat="1" applyFont="1" applyFill="1" applyBorder="1" applyAlignment="1" applyProtection="1">
      <alignment horizontal="right" vertical="center"/>
    </xf>
    <xf numFmtId="178" fontId="8" fillId="2" borderId="9" xfId="0" applyNumberFormat="1" applyFont="1" applyFill="1" applyBorder="1" applyAlignment="1" applyProtection="1">
      <alignment horizontal="right" vertical="center"/>
    </xf>
    <xf numFmtId="177" fontId="40" fillId="2" borderId="24" xfId="0" applyNumberFormat="1" applyFont="1" applyFill="1" applyBorder="1" applyAlignment="1">
      <alignment horizontal="right" vertical="center"/>
    </xf>
    <xf numFmtId="178" fontId="40" fillId="2" borderId="14" xfId="0" applyNumberFormat="1" applyFont="1" applyFill="1" applyBorder="1" applyAlignment="1" applyProtection="1">
      <alignment horizontal="right" vertical="center"/>
    </xf>
    <xf numFmtId="177" fontId="40" fillId="2" borderId="17" xfId="0" applyNumberFormat="1" applyFont="1" applyFill="1" applyBorder="1" applyAlignment="1">
      <alignment horizontal="right" vertical="center"/>
    </xf>
    <xf numFmtId="178" fontId="40" fillId="2" borderId="17" xfId="0" applyNumberFormat="1" applyFont="1" applyFill="1" applyBorder="1" applyAlignment="1" applyProtection="1">
      <alignment horizontal="right" vertical="center"/>
    </xf>
    <xf numFmtId="177" fontId="40" fillId="2" borderId="23" xfId="0" applyNumberFormat="1" applyFont="1" applyFill="1" applyBorder="1" applyAlignment="1">
      <alignment horizontal="right" vertical="center"/>
    </xf>
    <xf numFmtId="178" fontId="40" fillId="2" borderId="8" xfId="0" applyNumberFormat="1" applyFont="1" applyFill="1" applyBorder="1" applyAlignment="1" applyProtection="1">
      <alignment horizontal="right" vertical="center"/>
    </xf>
    <xf numFmtId="177" fontId="46" fillId="22" borderId="8" xfId="0" applyNumberFormat="1" applyFont="1" applyFill="1" applyBorder="1" applyAlignment="1" applyProtection="1">
      <alignment horizontal="right" vertical="center"/>
    </xf>
    <xf numFmtId="178" fontId="46" fillId="22" borderId="8" xfId="0" applyNumberFormat="1" applyFont="1" applyFill="1" applyBorder="1" applyAlignment="1" applyProtection="1">
      <alignment horizontal="right" vertical="center"/>
    </xf>
    <xf numFmtId="177" fontId="46" fillId="22" borderId="14" xfId="0" applyNumberFormat="1" applyFont="1" applyFill="1" applyBorder="1" applyAlignment="1" applyProtection="1">
      <alignment horizontal="right" vertical="center"/>
    </xf>
    <xf numFmtId="178" fontId="46" fillId="22" borderId="14" xfId="0" applyNumberFormat="1" applyFont="1" applyFill="1" applyBorder="1" applyAlignment="1" applyProtection="1">
      <alignment horizontal="right" vertical="center"/>
    </xf>
    <xf numFmtId="177" fontId="46" fillId="22" borderId="8" xfId="0" applyNumberFormat="1" applyFont="1" applyFill="1" applyBorder="1" applyAlignment="1">
      <alignment horizontal="right" vertical="center"/>
    </xf>
    <xf numFmtId="177" fontId="46" fillId="22" borderId="17" xfId="0" applyNumberFormat="1" applyFont="1" applyFill="1" applyBorder="1" applyAlignment="1">
      <alignment horizontal="right" vertical="center"/>
    </xf>
    <xf numFmtId="178" fontId="46" fillId="22" borderId="17" xfId="0" applyNumberFormat="1" applyFont="1" applyFill="1" applyBorder="1" applyAlignment="1" applyProtection="1">
      <alignment horizontal="right" vertical="center"/>
    </xf>
    <xf numFmtId="177" fontId="46" fillId="22" borderId="17" xfId="0" applyNumberFormat="1" applyFont="1" applyFill="1" applyBorder="1" applyAlignment="1" applyProtection="1">
      <alignment horizontal="right" vertical="center"/>
    </xf>
    <xf numFmtId="177" fontId="46" fillId="22" borderId="14" xfId="0" applyNumberFormat="1" applyFont="1" applyFill="1" applyBorder="1" applyAlignment="1">
      <alignment horizontal="right" vertical="center"/>
    </xf>
    <xf numFmtId="183" fontId="8" fillId="2" borderId="8" xfId="1" applyNumberFormat="1" applyFont="1" applyFill="1" applyBorder="1" applyAlignment="1" applyProtection="1">
      <alignment horizontal="right" vertical="center"/>
    </xf>
    <xf numFmtId="177" fontId="8" fillId="2" borderId="8" xfId="0" applyNumberFormat="1" applyFont="1" applyFill="1" applyBorder="1" applyAlignment="1">
      <alignment horizontal="right" vertical="center"/>
    </xf>
    <xf numFmtId="177" fontId="8" fillId="2" borderId="8" xfId="0" applyNumberFormat="1" applyFont="1" applyFill="1" applyBorder="1" applyAlignment="1" applyProtection="1">
      <alignment horizontal="right" vertical="center"/>
    </xf>
    <xf numFmtId="183" fontId="8" fillId="2" borderId="23" xfId="0" applyNumberFormat="1" applyFont="1" applyFill="1" applyBorder="1" applyAlignment="1">
      <alignment horizontal="right" vertical="center"/>
    </xf>
    <xf numFmtId="177" fontId="40" fillId="2" borderId="8" xfId="0" applyNumberFormat="1" applyFont="1" applyFill="1" applyBorder="1" applyAlignment="1">
      <alignment horizontal="right" vertical="center"/>
    </xf>
    <xf numFmtId="177" fontId="40" fillId="2" borderId="8" xfId="0" applyNumberFormat="1" applyFont="1" applyFill="1" applyBorder="1" applyAlignment="1" applyProtection="1">
      <alignment horizontal="right" vertical="center"/>
    </xf>
    <xf numFmtId="0" fontId="47" fillId="2" borderId="0" xfId="48" applyFont="1" applyFill="1" applyBorder="1"/>
    <xf numFmtId="0" fontId="48" fillId="0" borderId="0" xfId="0" applyFont="1" applyFill="1" applyBorder="1" applyAlignment="1"/>
    <xf numFmtId="177" fontId="47" fillId="2" borderId="0" xfId="48" applyNumberFormat="1" applyFont="1" applyFill="1" applyBorder="1" applyAlignment="1">
      <alignment horizontal="right" vertical="center"/>
    </xf>
    <xf numFmtId="178" fontId="47" fillId="2" borderId="0" xfId="0" applyNumberFormat="1" applyFont="1" applyFill="1" applyBorder="1" applyAlignment="1">
      <alignment horizontal="right" vertical="center"/>
    </xf>
    <xf numFmtId="179" fontId="8" fillId="2" borderId="17" xfId="49" applyNumberFormat="1" applyFont="1" applyFill="1" applyBorder="1" applyAlignment="1" applyProtection="1">
      <alignment horizontal="right" vertical="center"/>
    </xf>
    <xf numFmtId="0" fontId="18" fillId="0" borderId="0" xfId="0" applyFont="1" applyBorder="1" applyAlignment="1">
      <alignment horizontal="distributed" vertical="center" wrapText="1" justifyLastLine="1"/>
    </xf>
    <xf numFmtId="0" fontId="18" fillId="0" borderId="0" xfId="0" applyFont="1" applyFill="1" applyBorder="1" applyAlignment="1">
      <alignment vertical="center" wrapText="1" justifyLastLine="1"/>
    </xf>
    <xf numFmtId="187" fontId="5" fillId="2" borderId="0" xfId="48" applyNumberFormat="1" applyFont="1" applyFill="1" applyBorder="1"/>
    <xf numFmtId="187" fontId="8" fillId="22" borderId="23" xfId="49" applyNumberFormat="1" applyFont="1" applyFill="1" applyBorder="1" applyAlignment="1">
      <alignment horizontal="right" vertical="center"/>
    </xf>
    <xf numFmtId="187" fontId="8" fillId="22" borderId="34" xfId="49" applyNumberFormat="1" applyFont="1" applyFill="1" applyBorder="1" applyAlignment="1">
      <alignment horizontal="right" vertical="center"/>
    </xf>
    <xf numFmtId="187" fontId="8" fillId="22" borderId="23" xfId="49" applyNumberFormat="1" applyFont="1" applyFill="1" applyBorder="1" applyAlignment="1" applyProtection="1">
      <alignment horizontal="right" vertical="center"/>
    </xf>
    <xf numFmtId="187" fontId="8" fillId="22" borderId="24" xfId="49" applyNumberFormat="1" applyFont="1" applyFill="1" applyBorder="1" applyAlignment="1" applyProtection="1">
      <alignment horizontal="right" vertical="center"/>
    </xf>
    <xf numFmtId="187" fontId="8" fillId="2" borderId="23" xfId="49" applyNumberFormat="1" applyFont="1" applyFill="1" applyBorder="1" applyAlignment="1">
      <alignment horizontal="right" vertical="center"/>
    </xf>
    <xf numFmtId="187" fontId="8" fillId="2" borderId="23" xfId="49" applyNumberFormat="1" applyFont="1" applyFill="1" applyBorder="1" applyAlignment="1" applyProtection="1">
      <alignment horizontal="right" vertical="center"/>
    </xf>
    <xf numFmtId="187" fontId="8" fillId="0" borderId="23" xfId="49" applyNumberFormat="1" applyFont="1" applyFill="1" applyBorder="1" applyAlignment="1">
      <alignment horizontal="right" vertical="center"/>
    </xf>
    <xf numFmtId="187" fontId="8" fillId="22" borderId="14" xfId="49" applyNumberFormat="1" applyFont="1" applyFill="1" applyBorder="1" applyAlignment="1">
      <alignment horizontal="right" vertical="center"/>
    </xf>
    <xf numFmtId="187" fontId="8" fillId="0" borderId="8" xfId="49" applyNumberFormat="1" applyFont="1" applyFill="1" applyBorder="1" applyAlignment="1">
      <alignment horizontal="right" vertical="center"/>
    </xf>
    <xf numFmtId="192" fontId="8" fillId="22" borderId="23" xfId="49" applyNumberFormat="1" applyFont="1" applyFill="1" applyBorder="1" applyAlignment="1">
      <alignment horizontal="right" vertical="center"/>
    </xf>
    <xf numFmtId="192" fontId="8" fillId="0" borderId="23" xfId="49" applyNumberFormat="1" applyFont="1" applyFill="1" applyBorder="1" applyAlignment="1">
      <alignment horizontal="right" vertical="center"/>
    </xf>
    <xf numFmtId="192" fontId="8" fillId="22" borderId="17" xfId="49" applyNumberFormat="1" applyFont="1" applyFill="1" applyBorder="1" applyAlignment="1">
      <alignment horizontal="right" vertical="center"/>
    </xf>
    <xf numFmtId="192" fontId="8" fillId="22" borderId="8" xfId="49" applyNumberFormat="1" applyFont="1" applyFill="1" applyBorder="1" applyAlignment="1">
      <alignment horizontal="right" vertical="center"/>
    </xf>
    <xf numFmtId="192" fontId="8" fillId="22" borderId="14" xfId="49" applyNumberFormat="1" applyFont="1" applyFill="1" applyBorder="1" applyAlignment="1">
      <alignment horizontal="right" vertical="center"/>
    </xf>
    <xf numFmtId="177" fontId="8" fillId="22" borderId="23" xfId="49" applyNumberFormat="1" applyFont="1" applyFill="1" applyBorder="1" applyAlignment="1" applyProtection="1">
      <alignment horizontal="right" vertical="center"/>
    </xf>
    <xf numFmtId="177" fontId="8" fillId="22" borderId="24" xfId="49" applyNumberFormat="1" applyFont="1" applyFill="1" applyBorder="1" applyAlignment="1" applyProtection="1">
      <alignment horizontal="right" vertical="center"/>
    </xf>
    <xf numFmtId="177" fontId="8" fillId="2" borderId="23" xfId="49" applyNumberFormat="1" applyFont="1" applyFill="1" applyBorder="1" applyAlignment="1" applyProtection="1">
      <alignment horizontal="right" vertical="center"/>
    </xf>
    <xf numFmtId="187" fontId="8" fillId="0" borderId="8" xfId="49" applyNumberFormat="1" applyFont="1" applyFill="1" applyBorder="1" applyAlignment="1" applyProtection="1">
      <alignment horizontal="right" vertical="center"/>
    </xf>
    <xf numFmtId="0" fontId="9" fillId="4" borderId="9" xfId="48" quotePrefix="1" applyNumberFormat="1" applyFont="1" applyFill="1" applyBorder="1" applyAlignment="1">
      <alignment horizontal="right" vertical="center"/>
    </xf>
    <xf numFmtId="187" fontId="44" fillId="22" borderId="8" xfId="49" applyNumberFormat="1" applyFont="1" applyFill="1" applyBorder="1" applyAlignment="1" applyProtection="1">
      <alignment horizontal="right" vertical="center"/>
    </xf>
    <xf numFmtId="187" fontId="44" fillId="22" borderId="14" xfId="49" applyNumberFormat="1" applyFont="1" applyFill="1" applyBorder="1" applyAlignment="1" applyProtection="1">
      <alignment horizontal="right" vertical="center"/>
    </xf>
    <xf numFmtId="181" fontId="44" fillId="22" borderId="8" xfId="49" applyNumberFormat="1" applyFont="1" applyFill="1" applyBorder="1" applyAlignment="1" applyProtection="1">
      <alignment horizontal="right" vertical="center"/>
    </xf>
    <xf numFmtId="177" fontId="44" fillId="22" borderId="8" xfId="49" applyNumberFormat="1" applyFont="1" applyFill="1" applyBorder="1" applyAlignment="1" applyProtection="1">
      <alignment horizontal="right" vertical="center"/>
    </xf>
    <xf numFmtId="189" fontId="8" fillId="22" borderId="8" xfId="49" applyNumberFormat="1" applyFont="1" applyFill="1" applyBorder="1" applyAlignment="1" applyProtection="1">
      <alignment horizontal="right" vertical="center"/>
    </xf>
    <xf numFmtId="189" fontId="8" fillId="22" borderId="23" xfId="49" applyNumberFormat="1" applyFont="1" applyFill="1" applyBorder="1" applyAlignment="1" applyProtection="1">
      <alignment horizontal="right" vertical="center"/>
    </xf>
    <xf numFmtId="181" fontId="44" fillId="22" borderId="9" xfId="49" applyNumberFormat="1" applyFont="1" applyFill="1" applyBorder="1" applyAlignment="1" applyProtection="1">
      <alignment horizontal="right" vertical="center"/>
    </xf>
    <xf numFmtId="191" fontId="8" fillId="22" borderId="8" xfId="1" applyNumberFormat="1" applyFont="1" applyFill="1" applyBorder="1" applyAlignment="1" applyProtection="1">
      <alignment horizontal="right" vertical="center"/>
    </xf>
    <xf numFmtId="187" fontId="8" fillId="23" borderId="34" xfId="49" applyNumberFormat="1" applyFont="1" applyFill="1" applyBorder="1" applyAlignment="1">
      <alignment horizontal="right" vertical="center"/>
    </xf>
    <xf numFmtId="187" fontId="8" fillId="23" borderId="23" xfId="49" applyNumberFormat="1" applyFont="1" applyFill="1" applyBorder="1" applyAlignment="1" applyProtection="1">
      <alignment horizontal="right" vertical="center"/>
    </xf>
    <xf numFmtId="187" fontId="8" fillId="23" borderId="24" xfId="49" applyNumberFormat="1" applyFont="1" applyFill="1" applyBorder="1" applyAlignment="1" applyProtection="1">
      <alignment horizontal="right" vertical="center"/>
    </xf>
    <xf numFmtId="179" fontId="8" fillId="23" borderId="17" xfId="49" applyNumberFormat="1" applyFont="1" applyFill="1" applyBorder="1" applyAlignment="1" applyProtection="1">
      <alignment horizontal="right" vertical="center"/>
    </xf>
    <xf numFmtId="181" fontId="8" fillId="23" borderId="17" xfId="49" applyNumberFormat="1" applyFont="1" applyFill="1" applyBorder="1" applyAlignment="1" applyProtection="1">
      <alignment horizontal="right" vertical="center"/>
    </xf>
    <xf numFmtId="187" fontId="8" fillId="23" borderId="23" xfId="49" applyNumberFormat="1" applyFont="1" applyFill="1" applyBorder="1" applyAlignment="1">
      <alignment horizontal="right" vertical="center"/>
    </xf>
    <xf numFmtId="187" fontId="8" fillId="23" borderId="17" xfId="49" applyNumberFormat="1" applyFont="1" applyFill="1" applyBorder="1" applyAlignment="1">
      <alignment horizontal="right" vertical="center"/>
    </xf>
    <xf numFmtId="179" fontId="8" fillId="23" borderId="8" xfId="49" applyNumberFormat="1" applyFont="1" applyFill="1" applyBorder="1" applyAlignment="1" applyProtection="1">
      <alignment horizontal="right" vertical="center"/>
    </xf>
    <xf numFmtId="181" fontId="8" fillId="23" borderId="8" xfId="49" applyNumberFormat="1" applyFont="1" applyFill="1" applyBorder="1" applyAlignment="1" applyProtection="1">
      <alignment horizontal="right" vertical="center"/>
    </xf>
    <xf numFmtId="187" fontId="8" fillId="23" borderId="8" xfId="49" applyNumberFormat="1" applyFont="1" applyFill="1" applyBorder="1" applyAlignment="1">
      <alignment horizontal="right" vertical="center"/>
    </xf>
    <xf numFmtId="177" fontId="8" fillId="23" borderId="8" xfId="49" applyNumberFormat="1" applyFont="1" applyFill="1" applyBorder="1" applyAlignment="1" applyProtection="1">
      <alignment horizontal="right" vertical="center"/>
    </xf>
    <xf numFmtId="179" fontId="8" fillId="23" borderId="14" xfId="49" applyNumberFormat="1" applyFont="1" applyFill="1" applyBorder="1" applyAlignment="1" applyProtection="1">
      <alignment horizontal="right" vertical="center"/>
    </xf>
    <xf numFmtId="181" fontId="8" fillId="23" borderId="14" xfId="49" applyNumberFormat="1" applyFont="1" applyFill="1" applyBorder="1" applyAlignment="1" applyProtection="1">
      <alignment horizontal="right" vertical="center"/>
    </xf>
    <xf numFmtId="187" fontId="8" fillId="23" borderId="14" xfId="49" applyNumberFormat="1" applyFont="1" applyFill="1" applyBorder="1" applyAlignment="1">
      <alignment horizontal="right" vertical="center"/>
    </xf>
    <xf numFmtId="192" fontId="8" fillId="23" borderId="17" xfId="49" applyNumberFormat="1" applyFont="1" applyFill="1" applyBorder="1" applyAlignment="1">
      <alignment horizontal="right" vertical="center"/>
    </xf>
    <xf numFmtId="192" fontId="8" fillId="23" borderId="8" xfId="49" applyNumberFormat="1" applyFont="1" applyFill="1" applyBorder="1" applyAlignment="1">
      <alignment horizontal="right" vertical="center"/>
    </xf>
    <xf numFmtId="177" fontId="8" fillId="23" borderId="17" xfId="49" applyNumberFormat="1" applyFont="1" applyFill="1" applyBorder="1" applyAlignment="1">
      <alignment horizontal="right" vertical="center"/>
    </xf>
    <xf numFmtId="177" fontId="8" fillId="23" borderId="17" xfId="49" applyNumberFormat="1" applyFont="1" applyFill="1" applyBorder="1" applyAlignment="1" applyProtection="1">
      <alignment horizontal="right" vertical="center"/>
    </xf>
    <xf numFmtId="192" fontId="8" fillId="23" borderId="14" xfId="49" applyNumberFormat="1" applyFont="1" applyFill="1" applyBorder="1" applyAlignment="1">
      <alignment horizontal="right" vertical="center"/>
    </xf>
    <xf numFmtId="177" fontId="8" fillId="23" borderId="14" xfId="49" applyNumberFormat="1" applyFont="1" applyFill="1" applyBorder="1" applyAlignment="1" applyProtection="1">
      <alignment horizontal="right" vertical="center"/>
    </xf>
    <xf numFmtId="187" fontId="8" fillId="23" borderId="17" xfId="49" applyNumberFormat="1" applyFont="1" applyFill="1" applyBorder="1" applyAlignment="1" applyProtection="1">
      <alignment horizontal="right" vertical="center"/>
    </xf>
    <xf numFmtId="181" fontId="8" fillId="23" borderId="18" xfId="49" applyNumberFormat="1" applyFont="1" applyFill="1" applyBorder="1" applyAlignment="1" applyProtection="1">
      <alignment horizontal="right" vertical="center"/>
    </xf>
    <xf numFmtId="187" fontId="8" fillId="23" borderId="8" xfId="49" applyNumberFormat="1" applyFont="1" applyFill="1" applyBorder="1" applyAlignment="1" applyProtection="1">
      <alignment horizontal="right" vertical="center"/>
    </xf>
    <xf numFmtId="181" fontId="8" fillId="23" borderId="9" xfId="49" applyNumberFormat="1" applyFont="1" applyFill="1" applyBorder="1" applyAlignment="1" applyProtection="1">
      <alignment horizontal="right" vertical="center"/>
    </xf>
    <xf numFmtId="187" fontId="8" fillId="23" borderId="14" xfId="49" applyNumberFormat="1" applyFont="1" applyFill="1" applyBorder="1" applyAlignment="1" applyProtection="1">
      <alignment horizontal="right" vertical="center"/>
    </xf>
    <xf numFmtId="181" fontId="8" fillId="23" borderId="15" xfId="49" applyNumberFormat="1" applyFont="1" applyFill="1" applyBorder="1" applyAlignment="1" applyProtection="1">
      <alignment horizontal="right" vertical="center"/>
    </xf>
    <xf numFmtId="192" fontId="8" fillId="23" borderId="23" xfId="49" applyNumberFormat="1" applyFont="1" applyFill="1" applyBorder="1" applyAlignment="1">
      <alignment horizontal="right" vertical="center"/>
    </xf>
    <xf numFmtId="181" fontId="8" fillId="22" borderId="68" xfId="49" applyNumberFormat="1" applyFont="1" applyFill="1" applyBorder="1" applyAlignment="1" applyProtection="1">
      <alignment horizontal="right" vertical="center"/>
    </xf>
    <xf numFmtId="192" fontId="8" fillId="22" borderId="8" xfId="49" applyNumberFormat="1" applyFont="1" applyFill="1" applyBorder="1" applyAlignment="1" applyProtection="1">
      <alignment horizontal="right" vertical="center"/>
    </xf>
    <xf numFmtId="177" fontId="8" fillId="22" borderId="68" xfId="49" applyNumberFormat="1" applyFont="1" applyFill="1" applyBorder="1" applyAlignment="1">
      <alignment horizontal="right" vertical="center"/>
    </xf>
    <xf numFmtId="177" fontId="8" fillId="22" borderId="68" xfId="49" applyNumberFormat="1" applyFont="1" applyFill="1" applyBorder="1" applyAlignment="1" applyProtection="1">
      <alignment horizontal="right" vertical="center"/>
    </xf>
    <xf numFmtId="180" fontId="8" fillId="22" borderId="8" xfId="49" applyNumberFormat="1" applyFont="1" applyFill="1" applyBorder="1" applyAlignment="1" applyProtection="1">
      <alignment horizontal="right" vertical="center"/>
    </xf>
    <xf numFmtId="177" fontId="8" fillId="22" borderId="8" xfId="50" applyNumberFormat="1" applyFont="1" applyFill="1" applyBorder="1" applyAlignment="1">
      <alignment horizontal="right"/>
    </xf>
    <xf numFmtId="184" fontId="8" fillId="22" borderId="68" xfId="49" applyNumberFormat="1" applyFont="1" applyFill="1" applyBorder="1" applyAlignment="1">
      <alignment horizontal="right" vertical="center"/>
    </xf>
    <xf numFmtId="181" fontId="8" fillId="22" borderId="66" xfId="49" applyNumberFormat="1" applyFont="1" applyFill="1" applyBorder="1" applyAlignment="1" applyProtection="1">
      <alignment horizontal="right" vertical="center"/>
    </xf>
    <xf numFmtId="181" fontId="8" fillId="22" borderId="64" xfId="49" applyNumberFormat="1" applyFont="1" applyFill="1" applyBorder="1" applyAlignment="1" applyProtection="1">
      <alignment horizontal="right" vertical="center"/>
    </xf>
    <xf numFmtId="177" fontId="44" fillId="22" borderId="8" xfId="49" applyNumberFormat="1" applyFont="1" applyFill="1" applyBorder="1" applyAlignment="1">
      <alignment horizontal="right" vertical="center"/>
    </xf>
    <xf numFmtId="177" fontId="8" fillId="22" borderId="64" xfId="49" applyNumberFormat="1" applyFont="1" applyFill="1" applyBorder="1" applyAlignment="1" applyProtection="1">
      <alignment horizontal="right" vertical="center"/>
    </xf>
    <xf numFmtId="181" fontId="44" fillId="22" borderId="64" xfId="49" applyNumberFormat="1" applyFont="1" applyFill="1" applyBorder="1" applyAlignment="1" applyProtection="1">
      <alignment horizontal="right" vertical="center"/>
    </xf>
    <xf numFmtId="189" fontId="8" fillId="22" borderId="24" xfId="49" applyNumberFormat="1" applyFont="1" applyFill="1" applyBorder="1" applyAlignment="1" applyProtection="1">
      <alignment horizontal="right" vertical="center"/>
    </xf>
    <xf numFmtId="189" fontId="8" fillId="22" borderId="14" xfId="49" applyNumberFormat="1" applyFont="1" applyFill="1" applyBorder="1" applyAlignment="1" applyProtection="1">
      <alignment horizontal="right" vertical="center"/>
    </xf>
    <xf numFmtId="187" fontId="44" fillId="22" borderId="8" xfId="49" applyNumberFormat="1" applyFont="1" applyFill="1" applyBorder="1" applyAlignment="1">
      <alignment horizontal="right" vertical="center"/>
    </xf>
    <xf numFmtId="187" fontId="8" fillId="22" borderId="64" xfId="49" applyNumberFormat="1" applyFont="1" applyFill="1" applyBorder="1" applyAlignment="1" applyProtection="1">
      <alignment horizontal="right" vertical="center"/>
    </xf>
    <xf numFmtId="177" fontId="8" fillId="22" borderId="64" xfId="1" applyNumberFormat="1" applyFont="1" applyFill="1" applyBorder="1" applyAlignment="1" applyProtection="1">
      <alignment horizontal="right" vertical="center"/>
    </xf>
    <xf numFmtId="181" fontId="8" fillId="22" borderId="62" xfId="49" applyNumberFormat="1" applyFont="1" applyFill="1" applyBorder="1" applyAlignment="1" applyProtection="1">
      <alignment horizontal="right" vertical="center"/>
    </xf>
    <xf numFmtId="0" fontId="18" fillId="0" borderId="0" xfId="0" applyFont="1" applyBorder="1" applyAlignment="1">
      <alignment horizontal="distributed" vertical="center" wrapText="1" justifyLastLine="1"/>
    </xf>
    <xf numFmtId="187" fontId="8" fillId="24" borderId="23" xfId="49" applyNumberFormat="1" applyFont="1" applyFill="1" applyBorder="1" applyAlignment="1">
      <alignment horizontal="right" vertical="center"/>
    </xf>
    <xf numFmtId="179" fontId="8" fillId="24" borderId="17" xfId="49" applyNumberFormat="1" applyFont="1" applyFill="1" applyBorder="1" applyAlignment="1" applyProtection="1">
      <alignment horizontal="right" vertical="center"/>
    </xf>
    <xf numFmtId="181" fontId="8" fillId="24" borderId="17" xfId="49" applyNumberFormat="1" applyFont="1" applyFill="1" applyBorder="1" applyAlignment="1" applyProtection="1">
      <alignment horizontal="right" vertical="center"/>
    </xf>
    <xf numFmtId="187" fontId="8" fillId="24" borderId="17" xfId="49" applyNumberFormat="1" applyFont="1" applyFill="1" applyBorder="1" applyAlignment="1">
      <alignment horizontal="right" vertical="center"/>
    </xf>
    <xf numFmtId="179" fontId="8" fillId="24" borderId="8" xfId="49" applyNumberFormat="1" applyFont="1" applyFill="1" applyBorder="1" applyAlignment="1" applyProtection="1">
      <alignment horizontal="right" vertical="center"/>
    </xf>
    <xf numFmtId="181" fontId="8" fillId="24" borderId="8" xfId="49" applyNumberFormat="1" applyFont="1" applyFill="1" applyBorder="1" applyAlignment="1" applyProtection="1">
      <alignment horizontal="right" vertical="center"/>
    </xf>
    <xf numFmtId="187" fontId="8" fillId="24" borderId="8" xfId="49" applyNumberFormat="1" applyFont="1" applyFill="1" applyBorder="1" applyAlignment="1">
      <alignment horizontal="right" vertical="center"/>
    </xf>
    <xf numFmtId="187" fontId="8" fillId="24" borderId="23" xfId="49" applyNumberFormat="1" applyFont="1" applyFill="1" applyBorder="1" applyAlignment="1" applyProtection="1">
      <alignment horizontal="right" vertical="center"/>
    </xf>
    <xf numFmtId="187" fontId="8" fillId="24" borderId="24" xfId="49" applyNumberFormat="1" applyFont="1" applyFill="1" applyBorder="1" applyAlignment="1" applyProtection="1">
      <alignment horizontal="right" vertical="center"/>
    </xf>
    <xf numFmtId="179" fontId="8" fillId="24" borderId="14" xfId="49" applyNumberFormat="1" applyFont="1" applyFill="1" applyBorder="1" applyAlignment="1" applyProtection="1">
      <alignment horizontal="right" vertical="center"/>
    </xf>
    <xf numFmtId="181" fontId="8" fillId="24" borderId="14" xfId="49" applyNumberFormat="1" applyFont="1" applyFill="1" applyBorder="1" applyAlignment="1" applyProtection="1">
      <alignment horizontal="right" vertical="center"/>
    </xf>
    <xf numFmtId="187" fontId="8" fillId="24" borderId="14" xfId="49" applyNumberFormat="1" applyFont="1" applyFill="1" applyBorder="1" applyAlignment="1">
      <alignment horizontal="right" vertical="center"/>
    </xf>
    <xf numFmtId="181" fontId="44" fillId="24" borderId="8" xfId="49" applyNumberFormat="1" applyFont="1" applyFill="1" applyBorder="1" applyAlignment="1" applyProtection="1">
      <alignment horizontal="right" vertical="center"/>
    </xf>
    <xf numFmtId="181" fontId="8" fillId="24" borderId="64" xfId="49" applyNumberFormat="1" applyFont="1" applyFill="1" applyBorder="1" applyAlignment="1" applyProtection="1">
      <alignment horizontal="right" vertical="center"/>
    </xf>
    <xf numFmtId="181" fontId="8" fillId="24" borderId="68" xfId="49" applyNumberFormat="1" applyFont="1" applyFill="1" applyBorder="1" applyAlignment="1" applyProtection="1">
      <alignment horizontal="right" vertical="center"/>
    </xf>
    <xf numFmtId="187" fontId="8" fillId="24" borderId="8" xfId="49" applyNumberFormat="1" applyFont="1" applyFill="1" applyBorder="1" applyAlignment="1" applyProtection="1">
      <alignment horizontal="right" vertical="center"/>
    </xf>
    <xf numFmtId="180" fontId="8" fillId="24" borderId="8" xfId="49" applyNumberFormat="1" applyFont="1" applyFill="1" applyBorder="1" applyAlignment="1" applyProtection="1">
      <alignment horizontal="right" vertical="center"/>
    </xf>
    <xf numFmtId="177" fontId="8" fillId="24" borderId="8" xfId="49" applyNumberFormat="1" applyFont="1" applyFill="1" applyBorder="1" applyAlignment="1" applyProtection="1">
      <alignment horizontal="right" vertical="center"/>
    </xf>
    <xf numFmtId="177" fontId="8" fillId="24" borderId="14" xfId="49" applyNumberFormat="1" applyFont="1" applyFill="1" applyBorder="1" applyAlignment="1" applyProtection="1">
      <alignment horizontal="right" vertical="center"/>
    </xf>
    <xf numFmtId="177" fontId="8" fillId="24" borderId="8" xfId="0" applyNumberFormat="1" applyFont="1" applyFill="1" applyBorder="1" applyAlignment="1" applyProtection="1">
      <alignment horizontal="right" vertical="center"/>
    </xf>
    <xf numFmtId="177" fontId="8" fillId="24" borderId="14" xfId="0" applyNumberFormat="1" applyFont="1" applyFill="1" applyBorder="1" applyAlignment="1">
      <alignment horizontal="right" vertical="center"/>
    </xf>
    <xf numFmtId="177" fontId="8" fillId="24" borderId="8" xfId="0" applyNumberFormat="1" applyFont="1" applyFill="1" applyBorder="1" applyAlignment="1">
      <alignment horizontal="right" vertical="center"/>
    </xf>
    <xf numFmtId="177" fontId="8" fillId="24" borderId="23" xfId="0" applyNumberFormat="1" applyFont="1" applyFill="1" applyBorder="1" applyAlignment="1">
      <alignment horizontal="right" vertical="center"/>
    </xf>
    <xf numFmtId="177" fontId="8" fillId="24" borderId="24" xfId="0" applyNumberFormat="1" applyFont="1" applyFill="1" applyBorder="1" applyAlignment="1">
      <alignment horizontal="right" vertical="center"/>
    </xf>
    <xf numFmtId="177" fontId="8" fillId="24" borderId="67" xfId="0" applyNumberFormat="1" applyFont="1" applyFill="1" applyBorder="1" applyAlignment="1">
      <alignment horizontal="right" vertical="center"/>
    </xf>
    <xf numFmtId="177" fontId="8" fillId="2" borderId="7" xfId="0" applyNumberFormat="1" applyFont="1" applyFill="1" applyBorder="1" applyAlignment="1">
      <alignment horizontal="right" vertical="center"/>
    </xf>
    <xf numFmtId="177" fontId="8" fillId="0" borderId="14" xfId="0" applyNumberFormat="1" applyFont="1" applyFill="1" applyBorder="1" applyAlignment="1" applyProtection="1">
      <alignment horizontal="right" vertical="center"/>
    </xf>
    <xf numFmtId="178" fontId="8" fillId="0" borderId="14" xfId="0" applyNumberFormat="1" applyFont="1" applyFill="1" applyBorder="1" applyAlignment="1" applyProtection="1">
      <alignment horizontal="right" vertical="center"/>
    </xf>
    <xf numFmtId="177" fontId="8" fillId="0" borderId="8" xfId="0" applyNumberFormat="1" applyFont="1" applyFill="1" applyBorder="1" applyAlignment="1">
      <alignment horizontal="right" vertical="center"/>
    </xf>
    <xf numFmtId="177" fontId="8" fillId="0" borderId="17" xfId="0" applyNumberFormat="1" applyFont="1" applyFill="1" applyBorder="1" applyAlignment="1">
      <alignment horizontal="right" vertical="center"/>
    </xf>
    <xf numFmtId="177" fontId="8" fillId="0" borderId="14" xfId="0" applyNumberFormat="1" applyFont="1" applyFill="1" applyBorder="1" applyAlignment="1">
      <alignment horizontal="right" vertical="center"/>
    </xf>
    <xf numFmtId="178" fontId="8" fillId="0" borderId="14" xfId="0" applyNumberFormat="1" applyFont="1" applyFill="1" applyBorder="1" applyAlignment="1">
      <alignment horizontal="right" vertical="center"/>
    </xf>
    <xf numFmtId="177" fontId="8" fillId="0" borderId="23" xfId="0" applyNumberFormat="1" applyFont="1" applyFill="1" applyBorder="1" applyAlignment="1">
      <alignment horizontal="right" vertical="center"/>
    </xf>
    <xf numFmtId="177" fontId="8" fillId="0" borderId="24" xfId="0" applyNumberFormat="1" applyFont="1" applyFill="1" applyBorder="1" applyAlignment="1">
      <alignment horizontal="right" vertical="center"/>
    </xf>
    <xf numFmtId="177" fontId="8" fillId="0" borderId="67" xfId="0" applyNumberFormat="1" applyFont="1" applyFill="1" applyBorder="1" applyAlignment="1">
      <alignment horizontal="right" vertical="center"/>
    </xf>
    <xf numFmtId="178" fontId="8" fillId="25" borderId="8" xfId="0" applyNumberFormat="1" applyFont="1" applyFill="1" applyBorder="1" applyAlignment="1">
      <alignment horizontal="right" vertical="center"/>
    </xf>
    <xf numFmtId="178" fontId="8" fillId="25" borderId="8" xfId="0" applyNumberFormat="1" applyFont="1" applyFill="1" applyBorder="1" applyAlignment="1" applyProtection="1">
      <alignment horizontal="right" vertical="center"/>
    </xf>
    <xf numFmtId="185" fontId="13" fillId="2" borderId="0" xfId="0" applyNumberFormat="1" applyFont="1" applyFill="1" applyBorder="1" applyAlignment="1">
      <alignment vertical="center"/>
    </xf>
    <xf numFmtId="185" fontId="49" fillId="2" borderId="0" xfId="0" applyNumberFormat="1" applyFont="1" applyFill="1" applyBorder="1" applyAlignment="1">
      <alignment vertical="center"/>
    </xf>
    <xf numFmtId="178" fontId="8" fillId="22" borderId="8" xfId="0" applyNumberFormat="1" applyFont="1" applyFill="1" applyBorder="1" applyAlignment="1">
      <alignment horizontal="right" vertical="center"/>
    </xf>
    <xf numFmtId="178" fontId="8" fillId="22" borderId="14" xfId="0" applyNumberFormat="1" applyFont="1" applyFill="1" applyBorder="1" applyAlignment="1">
      <alignment horizontal="right" vertical="center"/>
    </xf>
    <xf numFmtId="178" fontId="8" fillId="22" borderId="17" xfId="0" applyNumberFormat="1" applyFont="1" applyFill="1" applyBorder="1" applyAlignment="1">
      <alignment horizontal="right" vertical="center"/>
    </xf>
    <xf numFmtId="178" fontId="8" fillId="22" borderId="23" xfId="0" applyNumberFormat="1" applyFont="1" applyFill="1" applyBorder="1" applyAlignment="1" applyProtection="1">
      <alignment horizontal="right" vertical="center"/>
    </xf>
    <xf numFmtId="178" fontId="46" fillId="22" borderId="8" xfId="0" applyNumberFormat="1" applyFont="1" applyFill="1" applyBorder="1" applyAlignment="1">
      <alignment horizontal="right" vertical="center"/>
    </xf>
    <xf numFmtId="178" fontId="46" fillId="22" borderId="14" xfId="0" applyNumberFormat="1" applyFont="1" applyFill="1" applyBorder="1" applyAlignment="1">
      <alignment horizontal="right" vertical="center"/>
    </xf>
    <xf numFmtId="178" fontId="46" fillId="22" borderId="17" xfId="0" applyNumberFormat="1" applyFont="1" applyFill="1" applyBorder="1" applyAlignment="1">
      <alignment horizontal="right" vertical="center"/>
    </xf>
    <xf numFmtId="193" fontId="19" fillId="0" borderId="0" xfId="0" applyNumberFormat="1" applyFont="1" applyFill="1" applyAlignment="1">
      <alignment horizontal="right" vertical="center"/>
    </xf>
    <xf numFmtId="181" fontId="44" fillId="22" borderId="14" xfId="49" applyNumberFormat="1" applyFont="1" applyFill="1" applyBorder="1" applyAlignment="1" applyProtection="1">
      <alignment horizontal="right" vertical="center"/>
    </xf>
    <xf numFmtId="178" fontId="8" fillId="22" borderId="34" xfId="0" applyNumberFormat="1" applyFont="1" applyFill="1" applyBorder="1" applyAlignment="1" applyProtection="1">
      <alignment horizontal="right" vertical="center"/>
    </xf>
    <xf numFmtId="0" fontId="9" fillId="4" borderId="12" xfId="0" applyFont="1" applyFill="1" applyBorder="1" applyAlignment="1" applyProtection="1">
      <alignment horizontal="center" vertical="center"/>
    </xf>
    <xf numFmtId="0" fontId="9" fillId="4" borderId="11" xfId="0" applyNumberFormat="1" applyFont="1" applyFill="1" applyBorder="1" applyAlignment="1">
      <alignment horizontal="right" vertical="center"/>
    </xf>
    <xf numFmtId="177" fontId="8" fillId="2" borderId="16" xfId="0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7" fontId="8" fillId="2" borderId="12" xfId="0" applyNumberFormat="1" applyFont="1" applyFill="1" applyBorder="1" applyAlignment="1">
      <alignment horizontal="right" vertical="center"/>
    </xf>
    <xf numFmtId="178" fontId="8" fillId="2" borderId="10" xfId="0" applyNumberFormat="1" applyFont="1" applyFill="1" applyBorder="1" applyAlignment="1" applyProtection="1">
      <alignment horizontal="right" vertical="center"/>
    </xf>
    <xf numFmtId="177" fontId="8" fillId="2" borderId="10" xfId="0" applyNumberFormat="1" applyFont="1" applyFill="1" applyBorder="1" applyAlignment="1">
      <alignment horizontal="right" vertical="center"/>
    </xf>
    <xf numFmtId="181" fontId="8" fillId="2" borderId="10" xfId="49" applyNumberFormat="1" applyFont="1" applyFill="1" applyBorder="1" applyAlignment="1" applyProtection="1">
      <alignment horizontal="right" vertical="center"/>
    </xf>
    <xf numFmtId="178" fontId="8" fillId="2" borderId="11" xfId="0" applyNumberFormat="1" applyFont="1" applyFill="1" applyBorder="1" applyAlignment="1" applyProtection="1">
      <alignment horizontal="right" vertical="center"/>
    </xf>
    <xf numFmtId="177" fontId="8" fillId="22" borderId="14" xfId="50" applyNumberFormat="1" applyFont="1" applyFill="1" applyBorder="1" applyAlignment="1">
      <alignment horizontal="right"/>
    </xf>
    <xf numFmtId="177" fontId="8" fillId="25" borderId="8" xfId="0" applyNumberFormat="1" applyFont="1" applyFill="1" applyBorder="1" applyAlignment="1" applyProtection="1">
      <alignment horizontal="right" vertical="center"/>
    </xf>
    <xf numFmtId="192" fontId="8" fillId="2" borderId="8" xfId="49" applyNumberFormat="1" applyFont="1" applyFill="1" applyBorder="1" applyAlignment="1" applyProtection="1">
      <alignment horizontal="right" vertical="center"/>
    </xf>
    <xf numFmtId="177" fontId="8" fillId="2" borderId="8" xfId="1" applyNumberFormat="1" applyFont="1" applyFill="1" applyBorder="1" applyAlignment="1" applyProtection="1">
      <alignment horizontal="right" vertical="center"/>
    </xf>
    <xf numFmtId="177" fontId="8" fillId="0" borderId="8" xfId="50" applyNumberFormat="1" applyFont="1" applyFill="1" applyBorder="1" applyAlignment="1">
      <alignment horizontal="right"/>
    </xf>
    <xf numFmtId="177" fontId="44" fillId="2" borderId="23" xfId="49" applyNumberFormat="1" applyFont="1" applyFill="1" applyBorder="1" applyAlignment="1" applyProtection="1">
      <alignment horizontal="right" vertical="center"/>
    </xf>
    <xf numFmtId="181" fontId="44" fillId="2" borderId="8" xfId="49" applyNumberFormat="1" applyFont="1" applyFill="1" applyBorder="1" applyAlignment="1" applyProtection="1">
      <alignment horizontal="right" vertical="center"/>
    </xf>
    <xf numFmtId="177" fontId="44" fillId="2" borderId="8" xfId="49" applyNumberFormat="1" applyFont="1" applyFill="1" applyBorder="1" applyAlignment="1" applyProtection="1">
      <alignment horizontal="right" vertical="center"/>
    </xf>
    <xf numFmtId="177" fontId="44" fillId="2" borderId="8" xfId="1" applyNumberFormat="1" applyFont="1" applyFill="1" applyBorder="1" applyAlignment="1" applyProtection="1">
      <alignment horizontal="right" vertical="center"/>
    </xf>
    <xf numFmtId="177" fontId="44" fillId="0" borderId="8" xfId="49" applyNumberFormat="1" applyFont="1" applyFill="1" applyBorder="1" applyAlignment="1">
      <alignment horizontal="right" vertical="center"/>
    </xf>
    <xf numFmtId="177" fontId="44" fillId="0" borderId="8" xfId="49" applyNumberFormat="1" applyFont="1" applyFill="1" applyBorder="1" applyAlignment="1" applyProtection="1">
      <alignment horizontal="right" vertical="center"/>
    </xf>
    <xf numFmtId="187" fontId="44" fillId="2" borderId="23" xfId="49" applyNumberFormat="1" applyFont="1" applyFill="1" applyBorder="1" applyAlignment="1">
      <alignment horizontal="right" vertical="center"/>
    </xf>
    <xf numFmtId="177" fontId="44" fillId="0" borderId="8" xfId="50" applyNumberFormat="1" applyFont="1" applyFill="1" applyBorder="1" applyAlignment="1">
      <alignment horizontal="right"/>
    </xf>
    <xf numFmtId="187" fontId="44" fillId="2" borderId="8" xfId="49" applyNumberFormat="1" applyFont="1" applyFill="1" applyBorder="1" applyAlignment="1" applyProtection="1">
      <alignment horizontal="right" vertical="center"/>
    </xf>
    <xf numFmtId="181" fontId="44" fillId="2" borderId="9" xfId="49" applyNumberFormat="1" applyFont="1" applyFill="1" applyBorder="1" applyAlignment="1" applyProtection="1">
      <alignment horizontal="right" vertical="center"/>
    </xf>
    <xf numFmtId="177" fontId="8" fillId="0" borderId="23" xfId="49" applyNumberFormat="1" applyFont="1" applyFill="1" applyBorder="1" applyAlignment="1" applyProtection="1">
      <alignment horizontal="right" vertical="center"/>
    </xf>
    <xf numFmtId="177" fontId="8" fillId="0" borderId="8" xfId="1" applyNumberFormat="1" applyFont="1" applyFill="1" applyBorder="1" applyAlignment="1" applyProtection="1">
      <alignment horizontal="right" vertical="center"/>
    </xf>
    <xf numFmtId="179" fontId="8" fillId="0" borderId="8" xfId="49" applyNumberFormat="1" applyFont="1" applyFill="1" applyBorder="1" applyAlignment="1" applyProtection="1">
      <alignment horizontal="right" vertical="center"/>
    </xf>
    <xf numFmtId="181" fontId="8" fillId="0" borderId="9" xfId="49" applyNumberFormat="1" applyFont="1" applyFill="1" applyBorder="1" applyAlignment="1" applyProtection="1">
      <alignment horizontal="right" vertical="center"/>
    </xf>
    <xf numFmtId="192" fontId="8" fillId="0" borderId="8" xfId="49" applyNumberFormat="1" applyFont="1" applyFill="1" applyBorder="1" applyAlignment="1">
      <alignment horizontal="right" vertical="center"/>
    </xf>
    <xf numFmtId="177" fontId="8" fillId="0" borderId="23" xfId="49" applyNumberFormat="1" applyFont="1" applyFill="1" applyBorder="1" applyAlignment="1">
      <alignment horizontal="right" vertical="center"/>
    </xf>
    <xf numFmtId="189" fontId="8" fillId="0" borderId="23" xfId="49" applyNumberFormat="1" applyFont="1" applyFill="1" applyBorder="1" applyAlignment="1" applyProtection="1">
      <alignment horizontal="right" vertical="center"/>
    </xf>
    <xf numFmtId="177" fontId="8" fillId="2" borderId="24" xfId="49" applyNumberFormat="1" applyFont="1" applyFill="1" applyBorder="1" applyAlignment="1" applyProtection="1">
      <alignment horizontal="right" vertical="center"/>
    </xf>
    <xf numFmtId="177" fontId="8" fillId="2" borderId="14" xfId="1" applyNumberFormat="1" applyFont="1" applyFill="1" applyBorder="1" applyAlignment="1" applyProtection="1">
      <alignment horizontal="right" vertical="center"/>
    </xf>
    <xf numFmtId="177" fontId="8" fillId="0" borderId="14" xfId="49" applyNumberFormat="1" applyFont="1" applyFill="1" applyBorder="1" applyAlignment="1" applyProtection="1">
      <alignment horizontal="right" vertical="center"/>
    </xf>
    <xf numFmtId="187" fontId="8" fillId="2" borderId="14" xfId="49" applyNumberFormat="1" applyFont="1" applyFill="1" applyBorder="1" applyAlignment="1">
      <alignment horizontal="right" vertical="center"/>
    </xf>
    <xf numFmtId="177" fontId="8" fillId="0" borderId="14" xfId="50" applyNumberFormat="1" applyFont="1" applyFill="1" applyBorder="1" applyAlignment="1">
      <alignment horizontal="right"/>
    </xf>
    <xf numFmtId="187" fontId="8" fillId="2" borderId="14" xfId="49" applyNumberFormat="1" applyFont="1" applyFill="1" applyBorder="1" applyAlignment="1" applyProtection="1">
      <alignment horizontal="right" vertical="center"/>
    </xf>
    <xf numFmtId="187" fontId="40" fillId="0" borderId="23" xfId="49" applyNumberFormat="1" applyFont="1" applyFill="1" applyBorder="1" applyAlignment="1">
      <alignment horizontal="right" vertical="center"/>
    </xf>
    <xf numFmtId="181" fontId="40" fillId="0" borderId="8" xfId="49" applyNumberFormat="1" applyFont="1" applyFill="1" applyBorder="1" applyAlignment="1" applyProtection="1">
      <alignment horizontal="right" vertical="center"/>
    </xf>
    <xf numFmtId="192" fontId="40" fillId="0" borderId="23" xfId="49" applyNumberFormat="1" applyFont="1" applyFill="1" applyBorder="1" applyAlignment="1">
      <alignment horizontal="right" vertical="center"/>
    </xf>
    <xf numFmtId="187" fontId="40" fillId="0" borderId="8" xfId="49" applyNumberFormat="1" applyFont="1" applyFill="1" applyBorder="1" applyAlignment="1" applyProtection="1">
      <alignment horizontal="right" vertical="center"/>
    </xf>
    <xf numFmtId="181" fontId="40" fillId="0" borderId="9" xfId="49" applyNumberFormat="1" applyFont="1" applyFill="1" applyBorder="1" applyAlignment="1" applyProtection="1">
      <alignment horizontal="right" vertical="center"/>
    </xf>
    <xf numFmtId="187" fontId="40" fillId="0" borderId="23" xfId="49" applyNumberFormat="1" applyFont="1" applyFill="1" applyBorder="1" applyAlignment="1" applyProtection="1">
      <alignment horizontal="right" vertical="center"/>
    </xf>
    <xf numFmtId="179" fontId="40" fillId="0" borderId="8" xfId="49" applyNumberFormat="1" applyFont="1" applyFill="1" applyBorder="1" applyAlignment="1" applyProtection="1">
      <alignment horizontal="right" vertical="center"/>
    </xf>
    <xf numFmtId="189" fontId="40" fillId="0" borderId="8" xfId="49" applyNumberFormat="1" applyFont="1" applyFill="1" applyBorder="1" applyAlignment="1" applyProtection="1">
      <alignment horizontal="right" vertical="center"/>
    </xf>
    <xf numFmtId="177" fontId="40" fillId="0" borderId="23" xfId="49" applyNumberFormat="1" applyFont="1" applyFill="1" applyBorder="1" applyAlignment="1" applyProtection="1">
      <alignment horizontal="right" vertical="center"/>
    </xf>
    <xf numFmtId="192" fontId="40" fillId="0" borderId="8" xfId="49" applyNumberFormat="1" applyFont="1" applyFill="1" applyBorder="1" applyAlignment="1" applyProtection="1">
      <alignment horizontal="right" vertical="center"/>
    </xf>
    <xf numFmtId="177" fontId="40" fillId="0" borderId="8" xfId="1" applyNumberFormat="1" applyFont="1" applyFill="1" applyBorder="1" applyAlignment="1" applyProtection="1">
      <alignment horizontal="right" vertical="center"/>
    </xf>
    <xf numFmtId="177" fontId="40" fillId="0" borderId="8" xfId="50" applyNumberFormat="1" applyFont="1" applyFill="1" applyBorder="1" applyAlignment="1">
      <alignment horizontal="right"/>
    </xf>
    <xf numFmtId="177" fontId="40" fillId="0" borderId="25" xfId="49" applyNumberFormat="1" applyFont="1" applyFill="1" applyBorder="1" applyAlignment="1" applyProtection="1">
      <alignment horizontal="right" vertical="center"/>
    </xf>
    <xf numFmtId="181" fontId="40" fillId="0" borderId="10" xfId="49" applyNumberFormat="1" applyFont="1" applyFill="1" applyBorder="1" applyAlignment="1" applyProtection="1">
      <alignment horizontal="right" vertical="center"/>
    </xf>
    <xf numFmtId="177" fontId="40" fillId="0" borderId="10" xfId="49" applyNumberFormat="1" applyFont="1" applyFill="1" applyBorder="1" applyAlignment="1" applyProtection="1">
      <alignment horizontal="right" vertical="center"/>
    </xf>
    <xf numFmtId="177" fontId="40" fillId="0" borderId="10" xfId="1" applyNumberFormat="1" applyFont="1" applyFill="1" applyBorder="1" applyAlignment="1" applyProtection="1">
      <alignment horizontal="right" vertical="center"/>
    </xf>
    <xf numFmtId="179" fontId="40" fillId="0" borderId="10" xfId="49" applyNumberFormat="1" applyFont="1" applyFill="1" applyBorder="1" applyAlignment="1" applyProtection="1">
      <alignment horizontal="right" vertical="center"/>
    </xf>
    <xf numFmtId="187" fontId="40" fillId="0" borderId="10" xfId="49" applyNumberFormat="1" applyFont="1" applyFill="1" applyBorder="1" applyAlignment="1">
      <alignment horizontal="right" vertical="center"/>
    </xf>
    <xf numFmtId="177" fontId="40" fillId="0" borderId="10" xfId="50" applyNumberFormat="1" applyFont="1" applyFill="1" applyBorder="1" applyAlignment="1">
      <alignment horizontal="right"/>
    </xf>
    <xf numFmtId="187" fontId="40" fillId="0" borderId="10" xfId="49" applyNumberFormat="1" applyFont="1" applyFill="1" applyBorder="1" applyAlignment="1" applyProtection="1">
      <alignment horizontal="right" vertical="center"/>
    </xf>
    <xf numFmtId="181" fontId="40" fillId="0" borderId="11" xfId="49" applyNumberFormat="1" applyFont="1" applyFill="1" applyBorder="1" applyAlignment="1" applyProtection="1">
      <alignment horizontal="right" vertical="center"/>
    </xf>
    <xf numFmtId="177" fontId="8" fillId="0" borderId="10" xfId="0" applyNumberFormat="1" applyFont="1" applyFill="1" applyBorder="1" applyAlignment="1" applyProtection="1">
      <alignment horizontal="right" vertical="center"/>
    </xf>
    <xf numFmtId="178" fontId="8" fillId="0" borderId="10" xfId="0" applyNumberFormat="1" applyFont="1" applyFill="1" applyBorder="1" applyAlignment="1" applyProtection="1">
      <alignment horizontal="right" vertical="center"/>
    </xf>
    <xf numFmtId="178" fontId="8" fillId="0" borderId="10" xfId="0" applyNumberFormat="1" applyFont="1" applyFill="1" applyBorder="1" applyAlignment="1">
      <alignment horizontal="right" vertical="center"/>
    </xf>
    <xf numFmtId="178" fontId="8" fillId="0" borderId="25" xfId="0" applyNumberFormat="1" applyFont="1" applyFill="1" applyBorder="1" applyAlignment="1" applyProtection="1">
      <alignment horizontal="right" vertical="center"/>
    </xf>
    <xf numFmtId="178" fontId="8" fillId="0" borderId="11" xfId="0" applyNumberFormat="1" applyFont="1" applyFill="1" applyBorder="1" applyAlignment="1" applyProtection="1">
      <alignment horizontal="right" vertical="center"/>
    </xf>
    <xf numFmtId="187" fontId="8" fillId="0" borderId="23" xfId="49" applyNumberFormat="1" applyFont="1" applyFill="1" applyBorder="1" applyAlignment="1" applyProtection="1">
      <alignment horizontal="right" vertical="center"/>
    </xf>
    <xf numFmtId="189" fontId="8" fillId="0" borderId="8" xfId="49" applyNumberFormat="1" applyFont="1" applyFill="1" applyBorder="1" applyAlignment="1" applyProtection="1">
      <alignment horizontal="right" vertical="center"/>
    </xf>
    <xf numFmtId="177" fontId="11" fillId="2" borderId="6" xfId="0" applyNumberFormat="1" applyFont="1" applyFill="1" applyBorder="1" applyAlignment="1">
      <alignment horizontal="right" vertical="center"/>
    </xf>
    <xf numFmtId="180" fontId="12" fillId="3" borderId="54" xfId="0" applyNumberFormat="1" applyFont="1" applyFill="1" applyBorder="1" applyAlignment="1">
      <alignment horizontal="center" vertical="center"/>
    </xf>
    <xf numFmtId="180" fontId="12" fillId="3" borderId="2" xfId="0" applyNumberFormat="1" applyFont="1" applyFill="1" applyBorder="1" applyAlignment="1">
      <alignment horizontal="center" vertical="center"/>
    </xf>
    <xf numFmtId="180" fontId="12" fillId="3" borderId="31" xfId="0" applyNumberFormat="1" applyFont="1" applyFill="1" applyBorder="1" applyAlignment="1">
      <alignment horizontal="center" vertical="center"/>
    </xf>
    <xf numFmtId="180" fontId="12" fillId="3" borderId="54" xfId="0" applyNumberFormat="1" applyFont="1" applyFill="1" applyBorder="1" applyAlignment="1">
      <alignment horizontal="center" vertical="center" wrapText="1"/>
    </xf>
    <xf numFmtId="180" fontId="12" fillId="3" borderId="1" xfId="0" applyNumberFormat="1" applyFont="1" applyFill="1" applyBorder="1" applyAlignment="1">
      <alignment horizontal="center" vertical="center"/>
    </xf>
    <xf numFmtId="180" fontId="12" fillId="3" borderId="28" xfId="0" applyNumberFormat="1" applyFont="1" applyFill="1" applyBorder="1" applyAlignment="1">
      <alignment horizontal="center" vertical="center"/>
    </xf>
    <xf numFmtId="180" fontId="12" fillId="3" borderId="29" xfId="0" applyNumberFormat="1" applyFont="1" applyFill="1" applyBorder="1" applyAlignment="1" applyProtection="1">
      <alignment horizontal="center" vertical="center"/>
    </xf>
    <xf numFmtId="180" fontId="12" fillId="3" borderId="56" xfId="0" applyNumberFormat="1" applyFont="1" applyFill="1" applyBorder="1" applyAlignment="1" applyProtection="1">
      <alignment horizontal="center" vertical="center"/>
    </xf>
    <xf numFmtId="0" fontId="9" fillId="4" borderId="3" xfId="48" applyFont="1" applyFill="1" applyBorder="1" applyAlignment="1" applyProtection="1">
      <alignment horizontal="center" vertical="center" wrapText="1"/>
    </xf>
    <xf numFmtId="0" fontId="9" fillId="4" borderId="1" xfId="48" applyFont="1" applyFill="1" applyBorder="1" applyAlignment="1" applyProtection="1">
      <alignment horizontal="center" vertical="center" wrapText="1"/>
    </xf>
    <xf numFmtId="0" fontId="9" fillId="4" borderId="4" xfId="48" applyFont="1" applyFill="1" applyBorder="1" applyAlignment="1" applyProtection="1">
      <alignment horizontal="center" vertical="center" wrapText="1"/>
    </xf>
    <xf numFmtId="0" fontId="9" fillId="4" borderId="35" xfId="48" applyFont="1" applyFill="1" applyBorder="1" applyAlignment="1" applyProtection="1">
      <alignment horizontal="center" vertical="center" wrapText="1"/>
    </xf>
    <xf numFmtId="0" fontId="9" fillId="4" borderId="5" xfId="48" applyFont="1" applyFill="1" applyBorder="1" applyAlignment="1" applyProtection="1">
      <alignment horizontal="center" vertical="center" wrapText="1"/>
    </xf>
    <xf numFmtId="0" fontId="9" fillId="4" borderId="36" xfId="48" applyFont="1" applyFill="1" applyBorder="1" applyAlignment="1" applyProtection="1">
      <alignment horizontal="center" vertical="center" wrapText="1"/>
    </xf>
    <xf numFmtId="180" fontId="12" fillId="3" borderId="3" xfId="0" applyNumberFormat="1" applyFont="1" applyFill="1" applyBorder="1" applyAlignment="1">
      <alignment horizontal="center" vertical="center"/>
    </xf>
    <xf numFmtId="189" fontId="12" fillId="3" borderId="56" xfId="0" applyNumberFormat="1" applyFont="1" applyFill="1" applyBorder="1" applyAlignment="1" applyProtection="1">
      <alignment horizontal="center" vertical="center"/>
    </xf>
    <xf numFmtId="189" fontId="12" fillId="3" borderId="29" xfId="0" applyNumberFormat="1" applyFont="1" applyFill="1" applyBorder="1" applyAlignment="1" applyProtection="1">
      <alignment horizontal="center" vertical="center"/>
    </xf>
    <xf numFmtId="180" fontId="12" fillId="3" borderId="33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>
      <alignment horizontal="distributed" vertical="center" wrapText="1" justifyLastLine="1"/>
    </xf>
    <xf numFmtId="0" fontId="18" fillId="0" borderId="0" xfId="0" applyFont="1" applyBorder="1" applyAlignment="1">
      <alignment horizontal="distributed" vertical="center" wrapText="1" justifyLastLine="1"/>
    </xf>
    <xf numFmtId="189" fontId="12" fillId="3" borderId="2" xfId="0" applyNumberFormat="1" applyFont="1" applyFill="1" applyBorder="1" applyAlignment="1">
      <alignment horizontal="center" vertical="center"/>
    </xf>
    <xf numFmtId="189" fontId="12" fillId="3" borderId="54" xfId="0" applyNumberFormat="1" applyFont="1" applyFill="1" applyBorder="1" applyAlignment="1">
      <alignment horizontal="center" vertical="center"/>
    </xf>
    <xf numFmtId="189" fontId="12" fillId="3" borderId="28" xfId="0" applyNumberFormat="1" applyFont="1" applyFill="1" applyBorder="1" applyAlignment="1">
      <alignment horizontal="center" vertical="center"/>
    </xf>
    <xf numFmtId="180" fontId="12" fillId="3" borderId="60" xfId="0" applyNumberFormat="1" applyFont="1" applyFill="1" applyBorder="1" applyAlignment="1">
      <alignment horizontal="center" vertical="center"/>
    </xf>
  </cellXfs>
  <cellStyles count="58">
    <cellStyle name="20% - アクセント 1 2" xfId="7"/>
    <cellStyle name="20% - アクセント 2 2" xfId="8"/>
    <cellStyle name="20% - アクセント 3 2" xfId="9"/>
    <cellStyle name="20% - アクセント 4 2" xfId="10"/>
    <cellStyle name="20% - アクセント 5 2" xfId="11"/>
    <cellStyle name="20% - アクセント 6 2" xfId="12"/>
    <cellStyle name="40% - アクセント 1 2" xfId="13"/>
    <cellStyle name="40% - アクセント 2 2" xfId="14"/>
    <cellStyle name="40% - アクセント 3 2" xfId="15"/>
    <cellStyle name="40% - アクセント 4 2" xfId="16"/>
    <cellStyle name="40% - アクセント 5 2" xfId="17"/>
    <cellStyle name="40% - アクセント 6 2" xfId="18"/>
    <cellStyle name="60% - アクセント 1 2" xfId="19"/>
    <cellStyle name="60% - アクセント 2 2" xfId="20"/>
    <cellStyle name="60% - アクセント 3 2" xfId="21"/>
    <cellStyle name="60% - アクセント 4 2" xfId="22"/>
    <cellStyle name="60% - アクセント 5 2" xfId="23"/>
    <cellStyle name="60% - アクセント 6 2" xfId="24"/>
    <cellStyle name="Calc Currency (0)" xfId="3"/>
    <cellStyle name="Header1" xfId="4"/>
    <cellStyle name="Header2" xfId="5"/>
    <cellStyle name="Normal_#18-Internet" xfId="6"/>
    <cellStyle name="アクセント 1 2" xfId="25"/>
    <cellStyle name="アクセント 2 2" xfId="26"/>
    <cellStyle name="アクセント 3 2" xfId="27"/>
    <cellStyle name="アクセント 4 2" xfId="28"/>
    <cellStyle name="アクセント 5 2" xfId="29"/>
    <cellStyle name="アクセント 6 2" xfId="30"/>
    <cellStyle name="タイトル 2" xfId="31"/>
    <cellStyle name="チェック セル 2" xfId="32"/>
    <cellStyle name="どちらでもない 2" xfId="33"/>
    <cellStyle name="パーセント 2" xfId="52"/>
    <cellStyle name="パーセント 3" xfId="53"/>
    <cellStyle name="メモ 2" xfId="34"/>
    <cellStyle name="リンク セル 2" xfId="35"/>
    <cellStyle name="悪い 2" xfId="36"/>
    <cellStyle name="計算 2" xfId="37"/>
    <cellStyle name="警告文 2" xfId="38"/>
    <cellStyle name="桁区切り" xfId="1" builtinId="6"/>
    <cellStyle name="桁区切り 2" xfId="2"/>
    <cellStyle name="桁区切り 3" xfId="54"/>
    <cellStyle name="桁区切り 4" xfId="51"/>
    <cellStyle name="見出し 1 2" xfId="39"/>
    <cellStyle name="見出し 2 2" xfId="40"/>
    <cellStyle name="見出し 3 2" xfId="41"/>
    <cellStyle name="見出し 4 2" xfId="42"/>
    <cellStyle name="集計 2" xfId="43"/>
    <cellStyle name="出力 2" xfId="44"/>
    <cellStyle name="説明文 2" xfId="45"/>
    <cellStyle name="入力 2" xfId="46"/>
    <cellStyle name="標準" xfId="0" builtinId="0"/>
    <cellStyle name="標準 2" xfId="55"/>
    <cellStyle name="標準 2 2" xfId="50"/>
    <cellStyle name="標準 2 3" xfId="56"/>
    <cellStyle name="標準 3" xfId="57"/>
    <cellStyle name="標準 4" xfId="48"/>
    <cellStyle name="標準 4 2" xfId="49"/>
    <cellStyle name="良い 2" xfId="47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_backup\share\&#21332;&#35696;&#20250;(&#12475;&#12531;&#12479;&#12540;)\&#12495;&#12531;&#12489;&#12502;&#12483;&#12463;&#31995;data\&#34920;&#12487;&#12540;&#12479;\data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（５）グラフ (3)"/>
      <sheetName val="１（４）グラフ（2） (2)"/>
      <sheetName val="小売動向ナチュラルチーズ2"/>
      <sheetName val="小売動向ナチュラルチーズ1"/>
      <sheetName val="１（１）データ"/>
      <sheetName val="１（２）データ"/>
      <sheetName val="１（３）"/>
      <sheetName val="１（３）後継者確保データ"/>
      <sheetName val="Sheet1 (2)"/>
      <sheetName val="１（４）グラフ（2）"/>
      <sheetName val="１（４）グラフ (3)"/>
      <sheetName val="１（４）データ２"/>
      <sheetName val="１（４）グラフ"/>
      <sheetName val="１（４）データ"/>
      <sheetName val="１（５）グラフ (2)"/>
      <sheetName val="１（５）牛群検定データ"/>
      <sheetName val="１－６全国"/>
      <sheetName val="生産量データ"/>
      <sheetName val="1-6（全国）"/>
      <sheetName val="1-6グラフ (2)"/>
      <sheetName val="1-6(北海道)"/>
      <sheetName val="1-6(都府県)"/>
      <sheetName val="1（6）データ (2)"/>
      <sheetName val="1-6グラフ"/>
      <sheetName val="１（７）データ (2)"/>
      <sheetName val="１（７）データ"/>
      <sheetName val="１（８）グラフF・SNF"/>
      <sheetName val="1-8表"/>
      <sheetName val="１（８）データ (2)"/>
      <sheetName val="１（８）データ"/>
      <sheetName val="フォーマット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>
        <row r="16">
          <cell r="C16" t="str">
            <v>都府県計</v>
          </cell>
          <cell r="D16">
            <v>21309</v>
          </cell>
          <cell r="E16">
            <v>28.8</v>
          </cell>
        </row>
        <row r="17">
          <cell r="B17" t="str">
            <v>注）(　）内は前年比</v>
          </cell>
        </row>
        <row r="18">
          <cell r="B18" t="str">
            <v>資料：社団法人中央酪農会議調べ</v>
          </cell>
        </row>
      </sheetData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X68"/>
  <sheetViews>
    <sheetView showGridLines="0" zoomScale="90" zoomScaleNormal="90" workbookViewId="0">
      <pane xSplit="3" ySplit="8" topLeftCell="D24" activePane="bottomRight" state="frozen"/>
      <selection activeCell="CR206" sqref="CR206"/>
      <selection pane="topRight" activeCell="CR206" sqref="CR206"/>
      <selection pane="bottomLeft" activeCell="CR206" sqref="CR206"/>
      <selection pane="bottomRight" activeCell="L56" sqref="L56"/>
    </sheetView>
  </sheetViews>
  <sheetFormatPr defaultColWidth="9" defaultRowHeight="12"/>
  <cols>
    <col min="1" max="1" width="5.625" style="6" customWidth="1"/>
    <col min="2" max="2" width="7.625" style="6" customWidth="1"/>
    <col min="3" max="3" width="11.25" style="6" customWidth="1"/>
    <col min="4" max="4" width="10.625" style="7" customWidth="1"/>
    <col min="5" max="6" width="6.625" style="25" customWidth="1"/>
    <col min="7" max="7" width="10.625" style="7" customWidth="1"/>
    <col min="8" max="9" width="6.625" style="25" customWidth="1"/>
    <col min="10" max="10" width="10.625" style="25" customWidth="1"/>
    <col min="11" max="12" width="6.625" style="25" customWidth="1"/>
    <col min="13" max="13" width="11.875" style="7" customWidth="1"/>
    <col min="14" max="15" width="6.625" style="25" customWidth="1"/>
    <col min="16" max="16" width="10.625" style="7" customWidth="1"/>
    <col min="17" max="18" width="6.625" style="25" customWidth="1"/>
    <col min="19" max="19" width="10.625" style="7" customWidth="1"/>
    <col min="20" max="21" width="6.625" style="25" customWidth="1"/>
    <col min="22" max="22" width="10.625" style="7" customWidth="1"/>
    <col min="23" max="24" width="6.625" style="25" customWidth="1"/>
    <col min="25" max="25" width="10.625" style="7" customWidth="1"/>
    <col min="26" max="27" width="6.625" style="25" customWidth="1"/>
    <col min="28" max="28" width="10.625" style="7" customWidth="1"/>
    <col min="29" max="30" width="6.625" style="25" customWidth="1"/>
    <col min="31" max="31" width="11.125" style="25" customWidth="1"/>
    <col min="32" max="33" width="6.625" style="25" customWidth="1"/>
    <col min="34" max="34" width="11.125" style="25" customWidth="1"/>
    <col min="35" max="39" width="6.625" style="25" customWidth="1"/>
    <col min="40" max="40" width="11.125" style="25" customWidth="1"/>
    <col min="41" max="42" width="6.625" style="25" customWidth="1"/>
    <col min="43" max="43" width="11.125" style="25" customWidth="1"/>
    <col min="44" max="57" width="6.625" style="25" customWidth="1"/>
    <col min="58" max="58" width="10.625" style="7" customWidth="1"/>
    <col min="59" max="60" width="6.625" style="25" customWidth="1"/>
    <col min="61" max="61" width="10.625" style="7" customWidth="1"/>
    <col min="62" max="63" width="6.625" style="25" customWidth="1"/>
    <col min="64" max="64" width="10.625" style="7" customWidth="1"/>
    <col min="65" max="66" width="6.625" style="25" customWidth="1"/>
    <col min="67" max="67" width="11.25" style="7" customWidth="1"/>
    <col min="68" max="69" width="6.625" style="25" customWidth="1"/>
    <col min="70" max="70" width="10.625" style="7" customWidth="1"/>
    <col min="71" max="72" width="6.625" style="25" customWidth="1"/>
    <col min="73" max="73" width="10.625" style="7" customWidth="1"/>
    <col min="74" max="75" width="6.625" style="25" customWidth="1"/>
    <col min="76" max="76" width="11.625" style="7" customWidth="1"/>
    <col min="77" max="78" width="6.625" style="25" customWidth="1"/>
    <col min="79" max="79" width="10.625" style="7" customWidth="1"/>
    <col min="80" max="81" width="6.625" style="25" customWidth="1"/>
    <col min="82" max="82" width="10.625" style="7" customWidth="1"/>
    <col min="83" max="84" width="6.625" style="25" customWidth="1"/>
    <col min="85" max="85" width="10.625" style="7" customWidth="1"/>
    <col min="86" max="87" width="6.625" style="25" customWidth="1"/>
    <col min="88" max="88" width="10.625" style="7" customWidth="1"/>
    <col min="89" max="90" width="6.625" style="25" customWidth="1"/>
    <col min="91" max="91" width="10.625" style="7" customWidth="1"/>
    <col min="92" max="93" width="6.625" style="25" customWidth="1"/>
    <col min="94" max="94" width="10.625" style="7" customWidth="1"/>
    <col min="95" max="96" width="6.625" style="25" customWidth="1"/>
    <col min="97" max="97" width="10.625" style="7" customWidth="1"/>
    <col min="98" max="99" width="6.625" style="25" customWidth="1"/>
    <col min="100" max="100" width="10.625" style="7" customWidth="1"/>
    <col min="101" max="102" width="6.625" style="25" customWidth="1"/>
    <col min="103" max="103" width="10.625" style="7" customWidth="1"/>
    <col min="104" max="105" width="6.625" style="25" customWidth="1"/>
    <col min="106" max="106" width="10.625" style="7" customWidth="1"/>
    <col min="107" max="108" width="6.625" style="25" customWidth="1"/>
    <col min="109" max="109" width="10.625" style="7" customWidth="1"/>
    <col min="110" max="111" width="6.625" style="25" customWidth="1"/>
    <col min="112" max="112" width="10.625" style="7" customWidth="1"/>
    <col min="113" max="114" width="6.625" style="25" customWidth="1"/>
    <col min="115" max="115" width="10.625" style="7" customWidth="1"/>
    <col min="116" max="117" width="6.625" style="25" customWidth="1"/>
    <col min="118" max="118" width="10.625" style="7" customWidth="1"/>
    <col min="119" max="120" width="6.625" style="25" customWidth="1"/>
    <col min="121" max="121" width="10.625" style="7" customWidth="1"/>
    <col min="122" max="123" width="6.625" style="25" customWidth="1"/>
    <col min="124" max="124" width="10.625" style="7" customWidth="1"/>
    <col min="125" max="126" width="6.625" style="25" customWidth="1"/>
    <col min="127" max="127" width="10.625" style="7" customWidth="1"/>
    <col min="128" max="129" width="6.625" style="25" customWidth="1"/>
    <col min="130" max="130" width="10.625" style="7" customWidth="1"/>
    <col min="131" max="132" width="6.625" style="25" customWidth="1"/>
    <col min="133" max="133" width="10.625" style="7" customWidth="1"/>
    <col min="134" max="135" width="6.625" style="25" customWidth="1"/>
    <col min="136" max="136" width="10.625" style="7" customWidth="1"/>
    <col min="137" max="138" width="6.625" style="25" customWidth="1"/>
    <col min="139" max="16384" width="9" style="6"/>
  </cols>
  <sheetData>
    <row r="2" spans="1:154" ht="15" customHeight="1">
      <c r="B2" s="5" t="s">
        <v>67</v>
      </c>
      <c r="C2" s="5"/>
      <c r="M2" s="6"/>
      <c r="BF2" s="5"/>
      <c r="BG2" s="29"/>
    </row>
    <row r="3" spans="1:154" ht="12" customHeight="1">
      <c r="B3" s="5"/>
      <c r="C3" s="5"/>
      <c r="M3" s="6"/>
      <c r="BF3" s="5"/>
      <c r="BG3" s="29"/>
    </row>
    <row r="4" spans="1:154" ht="12" customHeight="1">
      <c r="M4" s="6"/>
      <c r="DQ4" s="542"/>
      <c r="DR4" s="542"/>
      <c r="DS4" s="542"/>
      <c r="DT4" s="542"/>
      <c r="DU4" s="542"/>
      <c r="DV4" s="542"/>
      <c r="DW4" s="542"/>
      <c r="DX4" s="542"/>
      <c r="DY4" s="542"/>
      <c r="DZ4" s="542"/>
      <c r="EA4" s="542"/>
      <c r="EB4" s="40"/>
      <c r="EH4" s="33" t="s">
        <v>139</v>
      </c>
    </row>
    <row r="5" spans="1:154" s="47" customFormat="1" ht="13.5" customHeight="1">
      <c r="B5" s="551" t="s">
        <v>85</v>
      </c>
      <c r="C5" s="552"/>
      <c r="D5" s="557" t="s">
        <v>1</v>
      </c>
      <c r="E5" s="544"/>
      <c r="F5" s="544"/>
      <c r="G5" s="544"/>
      <c r="H5" s="544"/>
      <c r="I5" s="544"/>
      <c r="J5" s="544"/>
      <c r="K5" s="544"/>
      <c r="L5" s="544"/>
      <c r="M5" s="543" t="s">
        <v>28</v>
      </c>
      <c r="N5" s="544"/>
      <c r="O5" s="544"/>
      <c r="P5" s="544"/>
      <c r="Q5" s="544"/>
      <c r="R5" s="544"/>
      <c r="S5" s="544"/>
      <c r="T5" s="544"/>
      <c r="U5" s="545"/>
      <c r="V5" s="543" t="s">
        <v>74</v>
      </c>
      <c r="W5" s="544"/>
      <c r="X5" s="544"/>
      <c r="Y5" s="544"/>
      <c r="Z5" s="544"/>
      <c r="AA5" s="544"/>
      <c r="AB5" s="544"/>
      <c r="AC5" s="544"/>
      <c r="AD5" s="545"/>
      <c r="AE5" s="543" t="s">
        <v>92</v>
      </c>
      <c r="AF5" s="544"/>
      <c r="AG5" s="544"/>
      <c r="AH5" s="544"/>
      <c r="AI5" s="544"/>
      <c r="AJ5" s="544"/>
      <c r="AK5" s="544"/>
      <c r="AL5" s="544"/>
      <c r="AM5" s="544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7"/>
      <c r="BF5" s="543" t="s">
        <v>77</v>
      </c>
      <c r="BG5" s="544"/>
      <c r="BH5" s="544"/>
      <c r="BI5" s="544"/>
      <c r="BJ5" s="544"/>
      <c r="BK5" s="544"/>
      <c r="BL5" s="544"/>
      <c r="BM5" s="544"/>
      <c r="BN5" s="545"/>
      <c r="BO5" s="543" t="s">
        <v>78</v>
      </c>
      <c r="BP5" s="544"/>
      <c r="BQ5" s="544"/>
      <c r="BR5" s="544"/>
      <c r="BS5" s="544"/>
      <c r="BT5" s="544"/>
      <c r="BU5" s="544"/>
      <c r="BV5" s="544"/>
      <c r="BW5" s="545"/>
      <c r="BX5" s="543" t="s">
        <v>79</v>
      </c>
      <c r="BY5" s="544"/>
      <c r="BZ5" s="544"/>
      <c r="CA5" s="544"/>
      <c r="CB5" s="544"/>
      <c r="CC5" s="544"/>
      <c r="CD5" s="544"/>
      <c r="CE5" s="544"/>
      <c r="CF5" s="544"/>
      <c r="CG5" s="548"/>
      <c r="CH5" s="548"/>
      <c r="CI5" s="548"/>
      <c r="CJ5" s="548"/>
      <c r="CK5" s="548"/>
      <c r="CL5" s="548"/>
      <c r="CM5" s="548"/>
      <c r="CN5" s="548"/>
      <c r="CO5" s="548"/>
      <c r="CP5" s="548"/>
      <c r="CQ5" s="548"/>
      <c r="CR5" s="548"/>
      <c r="CS5" s="548"/>
      <c r="CT5" s="548"/>
      <c r="CU5" s="548"/>
      <c r="CV5" s="548"/>
      <c r="CW5" s="548"/>
      <c r="CX5" s="548"/>
      <c r="CY5" s="543" t="s">
        <v>2</v>
      </c>
      <c r="CZ5" s="544"/>
      <c r="DA5" s="544"/>
      <c r="DB5" s="544"/>
      <c r="DC5" s="544"/>
      <c r="DD5" s="544"/>
      <c r="DE5" s="544"/>
      <c r="DF5" s="544"/>
      <c r="DG5" s="545"/>
      <c r="DH5" s="543" t="s">
        <v>3</v>
      </c>
      <c r="DI5" s="544"/>
      <c r="DJ5" s="544"/>
      <c r="DK5" s="544"/>
      <c r="DL5" s="544"/>
      <c r="DM5" s="544"/>
      <c r="DN5" s="544"/>
      <c r="DO5" s="544"/>
      <c r="DP5" s="545"/>
      <c r="DQ5" s="546" t="s">
        <v>121</v>
      </c>
      <c r="DR5" s="544"/>
      <c r="DS5" s="544"/>
      <c r="DT5" s="544"/>
      <c r="DU5" s="544"/>
      <c r="DV5" s="544"/>
      <c r="DW5" s="544"/>
      <c r="DX5" s="544"/>
      <c r="DY5" s="545"/>
      <c r="DZ5" s="543" t="s">
        <v>80</v>
      </c>
      <c r="EA5" s="544"/>
      <c r="EB5" s="544"/>
      <c r="EC5" s="544"/>
      <c r="ED5" s="544"/>
      <c r="EE5" s="544"/>
      <c r="EF5" s="544"/>
      <c r="EG5" s="544"/>
      <c r="EH5" s="547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</row>
    <row r="6" spans="1:154" s="47" customFormat="1" ht="13.5" customHeight="1">
      <c r="B6" s="553"/>
      <c r="C6" s="554"/>
      <c r="D6" s="86"/>
      <c r="E6" s="87"/>
      <c r="F6" s="87"/>
      <c r="G6" s="87"/>
      <c r="H6" s="87"/>
      <c r="I6" s="87"/>
      <c r="J6" s="87"/>
      <c r="K6" s="87"/>
      <c r="L6" s="87"/>
      <c r="M6" s="99"/>
      <c r="N6" s="87"/>
      <c r="O6" s="87"/>
      <c r="P6" s="87"/>
      <c r="Q6" s="87"/>
      <c r="R6" s="87"/>
      <c r="S6" s="87"/>
      <c r="T6" s="87"/>
      <c r="U6" s="97"/>
      <c r="V6" s="99"/>
      <c r="W6" s="87"/>
      <c r="X6" s="87"/>
      <c r="Y6" s="87"/>
      <c r="Z6" s="87"/>
      <c r="AA6" s="87"/>
      <c r="AB6" s="87"/>
      <c r="AC6" s="87"/>
      <c r="AD6" s="97"/>
      <c r="AE6" s="99"/>
      <c r="AF6" s="87"/>
      <c r="AG6" s="87"/>
      <c r="AH6" s="87"/>
      <c r="AI6" s="87"/>
      <c r="AJ6" s="87"/>
      <c r="AK6" s="87"/>
      <c r="AL6" s="87"/>
      <c r="AM6" s="97"/>
      <c r="AN6" s="549" t="s">
        <v>93</v>
      </c>
      <c r="AO6" s="550"/>
      <c r="AP6" s="550"/>
      <c r="AQ6" s="558"/>
      <c r="AR6" s="550"/>
      <c r="AS6" s="550"/>
      <c r="AT6" s="558"/>
      <c r="AU6" s="550"/>
      <c r="AV6" s="550"/>
      <c r="AW6" s="559" t="s">
        <v>94</v>
      </c>
      <c r="AX6" s="550"/>
      <c r="AY6" s="550"/>
      <c r="AZ6" s="550"/>
      <c r="BA6" s="550"/>
      <c r="BB6" s="550"/>
      <c r="BC6" s="550"/>
      <c r="BD6" s="550"/>
      <c r="BE6" s="560"/>
      <c r="BF6" s="99"/>
      <c r="BG6" s="87"/>
      <c r="BH6" s="87"/>
      <c r="BI6" s="87"/>
      <c r="BJ6" s="87"/>
      <c r="BK6" s="87"/>
      <c r="BL6" s="87"/>
      <c r="BM6" s="87"/>
      <c r="BN6" s="97"/>
      <c r="BO6" s="99"/>
      <c r="BP6" s="87"/>
      <c r="BQ6" s="87"/>
      <c r="BR6" s="87"/>
      <c r="BS6" s="87"/>
      <c r="BT6" s="87"/>
      <c r="BU6" s="87"/>
      <c r="BV6" s="87"/>
      <c r="BW6" s="97"/>
      <c r="BX6" s="99"/>
      <c r="BY6" s="87"/>
      <c r="BZ6" s="87"/>
      <c r="CA6" s="87"/>
      <c r="CB6" s="87"/>
      <c r="CC6" s="87"/>
      <c r="CD6" s="87"/>
      <c r="CE6" s="87"/>
      <c r="CF6" s="87"/>
      <c r="CG6" s="549" t="s">
        <v>22</v>
      </c>
      <c r="CH6" s="550"/>
      <c r="CI6" s="550"/>
      <c r="CJ6" s="550"/>
      <c r="CK6" s="550"/>
      <c r="CL6" s="550"/>
      <c r="CM6" s="550"/>
      <c r="CN6" s="550"/>
      <c r="CO6" s="550"/>
      <c r="CP6" s="549" t="s">
        <v>140</v>
      </c>
      <c r="CQ6" s="550"/>
      <c r="CR6" s="550"/>
      <c r="CS6" s="550"/>
      <c r="CT6" s="550"/>
      <c r="CU6" s="550"/>
      <c r="CV6" s="550"/>
      <c r="CW6" s="550"/>
      <c r="CX6" s="550"/>
      <c r="CY6" s="107"/>
      <c r="CZ6" s="108"/>
      <c r="DA6" s="108"/>
      <c r="DB6" s="108"/>
      <c r="DC6" s="108"/>
      <c r="DD6" s="108"/>
      <c r="DE6" s="108"/>
      <c r="DF6" s="108"/>
      <c r="DG6" s="109"/>
      <c r="DH6" s="107"/>
      <c r="DI6" s="108"/>
      <c r="DJ6" s="108"/>
      <c r="DK6" s="108"/>
      <c r="DL6" s="108"/>
      <c r="DM6" s="108"/>
      <c r="DN6" s="108"/>
      <c r="DO6" s="108"/>
      <c r="DP6" s="109"/>
      <c r="DQ6" s="107"/>
      <c r="DR6" s="108"/>
      <c r="DS6" s="108"/>
      <c r="DT6" s="108"/>
      <c r="DU6" s="108"/>
      <c r="DV6" s="108"/>
      <c r="DW6" s="108"/>
      <c r="DX6" s="108"/>
      <c r="DY6" s="109"/>
      <c r="DZ6" s="107"/>
      <c r="EA6" s="108"/>
      <c r="EB6" s="108"/>
      <c r="EC6" s="108"/>
      <c r="ED6" s="108"/>
      <c r="EE6" s="108"/>
      <c r="EF6" s="108"/>
      <c r="EG6" s="108"/>
      <c r="EH6" s="110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</row>
    <row r="7" spans="1:154" s="47" customFormat="1" ht="12" customHeight="1">
      <c r="B7" s="553"/>
      <c r="C7" s="554"/>
      <c r="D7" s="88" t="s">
        <v>16</v>
      </c>
      <c r="E7" s="91"/>
      <c r="F7" s="37"/>
      <c r="G7" s="93" t="s">
        <v>17</v>
      </c>
      <c r="H7" s="89"/>
      <c r="I7" s="89"/>
      <c r="J7" s="95" t="s">
        <v>18</v>
      </c>
      <c r="K7" s="89"/>
      <c r="L7" s="89"/>
      <c r="M7" s="100" t="s">
        <v>16</v>
      </c>
      <c r="N7" s="91"/>
      <c r="O7" s="37"/>
      <c r="P7" s="93" t="s">
        <v>17</v>
      </c>
      <c r="Q7" s="89"/>
      <c r="R7" s="89"/>
      <c r="S7" s="95" t="s">
        <v>18</v>
      </c>
      <c r="T7" s="89"/>
      <c r="U7" s="98"/>
      <c r="V7" s="100" t="s">
        <v>16</v>
      </c>
      <c r="W7" s="91"/>
      <c r="X7" s="37"/>
      <c r="Y7" s="93" t="s">
        <v>17</v>
      </c>
      <c r="Z7" s="89"/>
      <c r="AA7" s="89"/>
      <c r="AB7" s="95" t="s">
        <v>18</v>
      </c>
      <c r="AC7" s="89"/>
      <c r="AD7" s="98"/>
      <c r="AE7" s="100" t="s">
        <v>16</v>
      </c>
      <c r="AF7" s="91"/>
      <c r="AG7" s="37"/>
      <c r="AH7" s="93" t="s">
        <v>17</v>
      </c>
      <c r="AI7" s="89"/>
      <c r="AJ7" s="89"/>
      <c r="AK7" s="95" t="s">
        <v>18</v>
      </c>
      <c r="AL7" s="89"/>
      <c r="AM7" s="98"/>
      <c r="AN7" s="232" t="s">
        <v>16</v>
      </c>
      <c r="AO7" s="91"/>
      <c r="AP7" s="37"/>
      <c r="AQ7" s="227" t="s">
        <v>17</v>
      </c>
      <c r="AR7" s="89"/>
      <c r="AS7" s="89"/>
      <c r="AT7" s="230" t="s">
        <v>18</v>
      </c>
      <c r="AU7" s="89"/>
      <c r="AV7" s="98"/>
      <c r="AW7" s="232" t="s">
        <v>16</v>
      </c>
      <c r="AX7" s="91"/>
      <c r="AY7" s="37"/>
      <c r="AZ7" s="227" t="s">
        <v>17</v>
      </c>
      <c r="BA7" s="89"/>
      <c r="BB7" s="89"/>
      <c r="BC7" s="230" t="s">
        <v>18</v>
      </c>
      <c r="BD7" s="89"/>
      <c r="BE7" s="98"/>
      <c r="BF7" s="100" t="s">
        <v>16</v>
      </c>
      <c r="BG7" s="91"/>
      <c r="BH7" s="37"/>
      <c r="BI7" s="93" t="s">
        <v>17</v>
      </c>
      <c r="BJ7" s="89"/>
      <c r="BK7" s="89"/>
      <c r="BL7" s="95" t="s">
        <v>18</v>
      </c>
      <c r="BM7" s="89"/>
      <c r="BN7" s="98"/>
      <c r="BO7" s="100" t="s">
        <v>16</v>
      </c>
      <c r="BP7" s="91"/>
      <c r="BQ7" s="37"/>
      <c r="BR7" s="93" t="s">
        <v>17</v>
      </c>
      <c r="BS7" s="89"/>
      <c r="BT7" s="89"/>
      <c r="BU7" s="95" t="s">
        <v>18</v>
      </c>
      <c r="BV7" s="89"/>
      <c r="BW7" s="98"/>
      <c r="BX7" s="100" t="s">
        <v>16</v>
      </c>
      <c r="BY7" s="91"/>
      <c r="BZ7" s="37"/>
      <c r="CA7" s="93" t="s">
        <v>17</v>
      </c>
      <c r="CB7" s="89"/>
      <c r="CC7" s="89"/>
      <c r="CD7" s="95" t="s">
        <v>18</v>
      </c>
      <c r="CE7" s="89"/>
      <c r="CF7" s="98"/>
      <c r="CG7" s="102" t="s">
        <v>16</v>
      </c>
      <c r="CH7" s="103"/>
      <c r="CI7" s="38"/>
      <c r="CJ7" s="87" t="s">
        <v>17</v>
      </c>
      <c r="CK7" s="104"/>
      <c r="CL7" s="104"/>
      <c r="CM7" s="105" t="s">
        <v>18</v>
      </c>
      <c r="CN7" s="104"/>
      <c r="CO7" s="106"/>
      <c r="CP7" s="102" t="s">
        <v>16</v>
      </c>
      <c r="CQ7" s="103"/>
      <c r="CR7" s="38"/>
      <c r="CS7" s="87" t="s">
        <v>17</v>
      </c>
      <c r="CT7" s="104"/>
      <c r="CU7" s="104"/>
      <c r="CV7" s="105" t="s">
        <v>18</v>
      </c>
      <c r="CW7" s="104"/>
      <c r="CX7" s="106"/>
      <c r="CY7" s="100" t="s">
        <v>16</v>
      </c>
      <c r="CZ7" s="91"/>
      <c r="DA7" s="37"/>
      <c r="DB7" s="93" t="s">
        <v>17</v>
      </c>
      <c r="DC7" s="89"/>
      <c r="DD7" s="89"/>
      <c r="DE7" s="95" t="s">
        <v>18</v>
      </c>
      <c r="DF7" s="89"/>
      <c r="DG7" s="98"/>
      <c r="DH7" s="100" t="s">
        <v>16</v>
      </c>
      <c r="DI7" s="91"/>
      <c r="DJ7" s="37"/>
      <c r="DK7" s="93" t="s">
        <v>17</v>
      </c>
      <c r="DL7" s="89"/>
      <c r="DM7" s="89"/>
      <c r="DN7" s="95" t="s">
        <v>18</v>
      </c>
      <c r="DO7" s="89"/>
      <c r="DP7" s="98"/>
      <c r="DQ7" s="100" t="s">
        <v>16</v>
      </c>
      <c r="DR7" s="91"/>
      <c r="DS7" s="37"/>
      <c r="DT7" s="93" t="s">
        <v>17</v>
      </c>
      <c r="DU7" s="89"/>
      <c r="DV7" s="89"/>
      <c r="DW7" s="95" t="s">
        <v>18</v>
      </c>
      <c r="DX7" s="89"/>
      <c r="DY7" s="98"/>
      <c r="DZ7" s="100" t="s">
        <v>16</v>
      </c>
      <c r="EA7" s="91"/>
      <c r="EB7" s="37"/>
      <c r="EC7" s="93" t="s">
        <v>17</v>
      </c>
      <c r="ED7" s="89"/>
      <c r="EE7" s="89"/>
      <c r="EF7" s="95" t="s">
        <v>18</v>
      </c>
      <c r="EG7" s="89"/>
      <c r="EH7" s="111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</row>
    <row r="8" spans="1:154" s="47" customFormat="1" ht="15" customHeight="1">
      <c r="B8" s="555"/>
      <c r="C8" s="556"/>
      <c r="D8" s="85"/>
      <c r="E8" s="92" t="s">
        <v>82</v>
      </c>
      <c r="F8" s="36" t="s">
        <v>31</v>
      </c>
      <c r="G8" s="90"/>
      <c r="H8" s="92" t="s">
        <v>83</v>
      </c>
      <c r="I8" s="94" t="s">
        <v>31</v>
      </c>
      <c r="J8" s="96"/>
      <c r="K8" s="92" t="s">
        <v>84</v>
      </c>
      <c r="L8" s="94" t="s">
        <v>31</v>
      </c>
      <c r="M8" s="101"/>
      <c r="N8" s="92" t="s">
        <v>81</v>
      </c>
      <c r="O8" s="36" t="s">
        <v>73</v>
      </c>
      <c r="P8" s="90"/>
      <c r="Q8" s="92" t="s">
        <v>81</v>
      </c>
      <c r="R8" s="94" t="s">
        <v>73</v>
      </c>
      <c r="S8" s="96"/>
      <c r="T8" s="92" t="s">
        <v>81</v>
      </c>
      <c r="U8" s="36" t="s">
        <v>73</v>
      </c>
      <c r="V8" s="101"/>
      <c r="W8" s="92" t="s">
        <v>81</v>
      </c>
      <c r="X8" s="36" t="s">
        <v>76</v>
      </c>
      <c r="Y8" s="90"/>
      <c r="Z8" s="92" t="s">
        <v>81</v>
      </c>
      <c r="AA8" s="94" t="s">
        <v>76</v>
      </c>
      <c r="AB8" s="96"/>
      <c r="AC8" s="92" t="s">
        <v>81</v>
      </c>
      <c r="AD8" s="36" t="s">
        <v>76</v>
      </c>
      <c r="AE8" s="101"/>
      <c r="AF8" s="92" t="s">
        <v>81</v>
      </c>
      <c r="AG8" s="36" t="s">
        <v>31</v>
      </c>
      <c r="AH8" s="90"/>
      <c r="AI8" s="92" t="s">
        <v>81</v>
      </c>
      <c r="AJ8" s="94" t="s">
        <v>31</v>
      </c>
      <c r="AK8" s="96"/>
      <c r="AL8" s="92" t="s">
        <v>81</v>
      </c>
      <c r="AM8" s="36" t="s">
        <v>31</v>
      </c>
      <c r="AN8" s="233"/>
      <c r="AO8" s="92" t="s">
        <v>81</v>
      </c>
      <c r="AP8" s="36" t="s">
        <v>31</v>
      </c>
      <c r="AQ8" s="228"/>
      <c r="AR8" s="92" t="s">
        <v>81</v>
      </c>
      <c r="AS8" s="94" t="s">
        <v>31</v>
      </c>
      <c r="AT8" s="231"/>
      <c r="AU8" s="92" t="s">
        <v>81</v>
      </c>
      <c r="AV8" s="36" t="s">
        <v>31</v>
      </c>
      <c r="AW8" s="233"/>
      <c r="AX8" s="92" t="s">
        <v>81</v>
      </c>
      <c r="AY8" s="36" t="s">
        <v>31</v>
      </c>
      <c r="AZ8" s="228"/>
      <c r="BA8" s="92" t="s">
        <v>81</v>
      </c>
      <c r="BB8" s="94" t="s">
        <v>31</v>
      </c>
      <c r="BC8" s="231"/>
      <c r="BD8" s="92" t="s">
        <v>81</v>
      </c>
      <c r="BE8" s="36" t="s">
        <v>31</v>
      </c>
      <c r="BF8" s="101"/>
      <c r="BG8" s="92" t="s">
        <v>81</v>
      </c>
      <c r="BH8" s="36" t="s">
        <v>71</v>
      </c>
      <c r="BI8" s="90"/>
      <c r="BJ8" s="92" t="s">
        <v>81</v>
      </c>
      <c r="BK8" s="94" t="s">
        <v>71</v>
      </c>
      <c r="BL8" s="96"/>
      <c r="BM8" s="92" t="s">
        <v>81</v>
      </c>
      <c r="BN8" s="36" t="s">
        <v>71</v>
      </c>
      <c r="BO8" s="101"/>
      <c r="BP8" s="92" t="s">
        <v>81</v>
      </c>
      <c r="BQ8" s="36" t="s">
        <v>71</v>
      </c>
      <c r="BR8" s="90"/>
      <c r="BS8" s="92" t="s">
        <v>81</v>
      </c>
      <c r="BT8" s="94" t="s">
        <v>71</v>
      </c>
      <c r="BU8" s="96"/>
      <c r="BV8" s="92" t="s">
        <v>81</v>
      </c>
      <c r="BW8" s="36" t="s">
        <v>71</v>
      </c>
      <c r="BX8" s="101"/>
      <c r="BY8" s="92" t="s">
        <v>81</v>
      </c>
      <c r="BZ8" s="36" t="s">
        <v>73</v>
      </c>
      <c r="CA8" s="90"/>
      <c r="CB8" s="92" t="s">
        <v>81</v>
      </c>
      <c r="CC8" s="94" t="s">
        <v>73</v>
      </c>
      <c r="CD8" s="96"/>
      <c r="CE8" s="92" t="s">
        <v>81</v>
      </c>
      <c r="CF8" s="36" t="s">
        <v>73</v>
      </c>
      <c r="CG8" s="101"/>
      <c r="CH8" s="92" t="s">
        <v>81</v>
      </c>
      <c r="CI8" s="36" t="s">
        <v>73</v>
      </c>
      <c r="CJ8" s="90"/>
      <c r="CK8" s="92" t="s">
        <v>81</v>
      </c>
      <c r="CL8" s="94" t="s">
        <v>73</v>
      </c>
      <c r="CM8" s="96"/>
      <c r="CN8" s="92" t="s">
        <v>81</v>
      </c>
      <c r="CO8" s="36" t="s">
        <v>73</v>
      </c>
      <c r="CP8" s="101"/>
      <c r="CQ8" s="92" t="s">
        <v>81</v>
      </c>
      <c r="CR8" s="36" t="s">
        <v>31</v>
      </c>
      <c r="CS8" s="90"/>
      <c r="CT8" s="92" t="s">
        <v>81</v>
      </c>
      <c r="CU8" s="94" t="s">
        <v>31</v>
      </c>
      <c r="CV8" s="96"/>
      <c r="CW8" s="92" t="s">
        <v>81</v>
      </c>
      <c r="CX8" s="36" t="s">
        <v>31</v>
      </c>
      <c r="CY8" s="101"/>
      <c r="CZ8" s="92" t="s">
        <v>81</v>
      </c>
      <c r="DA8" s="36" t="s">
        <v>73</v>
      </c>
      <c r="DB8" s="90"/>
      <c r="DC8" s="92" t="s">
        <v>81</v>
      </c>
      <c r="DD8" s="94" t="s">
        <v>73</v>
      </c>
      <c r="DE8" s="96"/>
      <c r="DF8" s="92" t="s">
        <v>81</v>
      </c>
      <c r="DG8" s="36" t="s">
        <v>73</v>
      </c>
      <c r="DH8" s="101"/>
      <c r="DI8" s="92" t="s">
        <v>81</v>
      </c>
      <c r="DJ8" s="36" t="s">
        <v>71</v>
      </c>
      <c r="DK8" s="90"/>
      <c r="DL8" s="92" t="s">
        <v>81</v>
      </c>
      <c r="DM8" s="94" t="s">
        <v>71</v>
      </c>
      <c r="DN8" s="96"/>
      <c r="DO8" s="92" t="s">
        <v>81</v>
      </c>
      <c r="DP8" s="36" t="s">
        <v>71</v>
      </c>
      <c r="DQ8" s="101"/>
      <c r="DR8" s="92" t="s">
        <v>81</v>
      </c>
      <c r="DS8" s="36" t="s">
        <v>73</v>
      </c>
      <c r="DT8" s="90"/>
      <c r="DU8" s="92" t="s">
        <v>81</v>
      </c>
      <c r="DV8" s="94" t="s">
        <v>73</v>
      </c>
      <c r="DW8" s="96"/>
      <c r="DX8" s="92" t="s">
        <v>81</v>
      </c>
      <c r="DY8" s="36" t="s">
        <v>73</v>
      </c>
      <c r="DZ8" s="101"/>
      <c r="EA8" s="92" t="s">
        <v>81</v>
      </c>
      <c r="EB8" s="36" t="s">
        <v>71</v>
      </c>
      <c r="EC8" s="90"/>
      <c r="ED8" s="92" t="s">
        <v>81</v>
      </c>
      <c r="EE8" s="94" t="s">
        <v>71</v>
      </c>
      <c r="EF8" s="96"/>
      <c r="EG8" s="92" t="s">
        <v>81</v>
      </c>
      <c r="EH8" s="39" t="s">
        <v>71</v>
      </c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</row>
    <row r="9" spans="1:154" s="9" customFormat="1">
      <c r="B9" s="123">
        <v>1983</v>
      </c>
      <c r="C9" s="124" t="s">
        <v>15</v>
      </c>
      <c r="D9" s="147">
        <v>36178181</v>
      </c>
      <c r="E9" s="184" t="s">
        <v>10</v>
      </c>
      <c r="F9" s="184"/>
      <c r="G9" s="169"/>
      <c r="H9" s="184"/>
      <c r="I9" s="184"/>
      <c r="J9" s="156"/>
      <c r="K9" s="184"/>
      <c r="L9" s="184"/>
      <c r="M9" s="150">
        <v>156384401</v>
      </c>
      <c r="N9" s="184" t="s">
        <v>11</v>
      </c>
      <c r="O9" s="184"/>
      <c r="P9" s="169"/>
      <c r="Q9" s="184"/>
      <c r="R9" s="184"/>
      <c r="S9" s="169"/>
      <c r="T9" s="184"/>
      <c r="U9" s="184"/>
      <c r="V9" s="150">
        <v>56568613</v>
      </c>
      <c r="W9" s="184" t="s">
        <v>11</v>
      </c>
      <c r="X9" s="184"/>
      <c r="Y9" s="169"/>
      <c r="Z9" s="184"/>
      <c r="AA9" s="184"/>
      <c r="AB9" s="169"/>
      <c r="AC9" s="184"/>
      <c r="AD9" s="184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63"/>
      <c r="AZ9" s="263"/>
      <c r="BA9" s="263"/>
      <c r="BB9" s="263"/>
      <c r="BC9" s="263"/>
      <c r="BD9" s="263"/>
      <c r="BE9" s="263"/>
      <c r="BF9" s="150">
        <v>76007878</v>
      </c>
      <c r="BG9" s="184" t="s">
        <v>11</v>
      </c>
      <c r="BH9" s="184"/>
      <c r="BI9" s="169"/>
      <c r="BJ9" s="184"/>
      <c r="BK9" s="184"/>
      <c r="BL9" s="169"/>
      <c r="BM9" s="184"/>
      <c r="BN9" s="184"/>
      <c r="BO9" s="150">
        <v>22613803</v>
      </c>
      <c r="BP9" s="192" t="s">
        <v>0</v>
      </c>
      <c r="BQ9" s="184"/>
      <c r="BR9" s="169"/>
      <c r="BS9" s="184"/>
      <c r="BT9" s="184"/>
      <c r="BU9" s="169"/>
      <c r="BV9" s="184"/>
      <c r="BW9" s="184"/>
      <c r="BX9" s="150">
        <v>68527562</v>
      </c>
      <c r="BY9" s="184" t="s">
        <v>11</v>
      </c>
      <c r="BZ9" s="184"/>
      <c r="CA9" s="169"/>
      <c r="CB9" s="184"/>
      <c r="CC9" s="184"/>
      <c r="CD9" s="169"/>
      <c r="CE9" s="184"/>
      <c r="CF9" s="184"/>
      <c r="CG9" s="169">
        <v>3917861</v>
      </c>
      <c r="CH9" s="184" t="s">
        <v>7</v>
      </c>
      <c r="CI9" s="184"/>
      <c r="CJ9" s="169"/>
      <c r="CK9" s="184"/>
      <c r="CL9" s="184"/>
      <c r="CM9" s="169"/>
      <c r="CN9" s="184"/>
      <c r="CO9" s="184"/>
      <c r="CP9" s="169"/>
      <c r="CQ9" s="184"/>
      <c r="CR9" s="184"/>
      <c r="CS9" s="169"/>
      <c r="CT9" s="184"/>
      <c r="CU9" s="184"/>
      <c r="CV9" s="169"/>
      <c r="CW9" s="184"/>
      <c r="CX9" s="184"/>
      <c r="CY9" s="150">
        <v>48080946</v>
      </c>
      <c r="CZ9" s="184" t="s">
        <v>12</v>
      </c>
      <c r="DA9" s="184"/>
      <c r="DB9" s="169"/>
      <c r="DC9" s="184"/>
      <c r="DD9" s="184"/>
      <c r="DE9" s="169"/>
      <c r="DF9" s="184"/>
      <c r="DG9" s="183"/>
      <c r="DH9" s="150">
        <v>2393508</v>
      </c>
      <c r="DI9" s="184" t="s">
        <v>13</v>
      </c>
      <c r="DJ9" s="184"/>
      <c r="DK9" s="169"/>
      <c r="DL9" s="184"/>
      <c r="DM9" s="184"/>
      <c r="DN9" s="169"/>
      <c r="DO9" s="184"/>
      <c r="DP9" s="184"/>
      <c r="DQ9" s="150">
        <v>18562880</v>
      </c>
      <c r="DR9" s="184" t="s">
        <v>12</v>
      </c>
      <c r="DS9" s="184"/>
      <c r="DT9" s="169"/>
      <c r="DU9" s="184"/>
      <c r="DV9" s="184"/>
      <c r="DW9" s="169"/>
      <c r="DX9" s="184"/>
      <c r="DY9" s="184"/>
      <c r="DZ9" s="169">
        <v>132004</v>
      </c>
      <c r="EA9" s="183" t="s">
        <v>20</v>
      </c>
      <c r="EB9" s="184"/>
      <c r="EC9" s="169"/>
      <c r="ED9" s="184"/>
      <c r="EE9" s="184"/>
      <c r="EF9" s="169"/>
      <c r="EG9" s="184"/>
      <c r="EH9" s="185"/>
    </row>
    <row r="10" spans="1:154" s="9" customFormat="1">
      <c r="B10" s="123">
        <v>1984</v>
      </c>
      <c r="C10" s="124">
        <v>59</v>
      </c>
      <c r="D10" s="147">
        <v>34156685</v>
      </c>
      <c r="E10" s="184">
        <f t="shared" ref="E10:E37" si="0">D10/D9*100</f>
        <v>94.41238905847699</v>
      </c>
      <c r="F10" s="184"/>
      <c r="G10" s="169"/>
      <c r="H10" s="184"/>
      <c r="I10" s="184"/>
      <c r="J10" s="156"/>
      <c r="K10" s="184"/>
      <c r="L10" s="184"/>
      <c r="M10" s="150">
        <v>160685569</v>
      </c>
      <c r="N10" s="184">
        <f t="shared" ref="N10:N38" si="1">M10/M9*100</f>
        <v>102.75038173404521</v>
      </c>
      <c r="O10" s="184"/>
      <c r="P10" s="169"/>
      <c r="Q10" s="184"/>
      <c r="R10" s="184"/>
      <c r="S10" s="169"/>
      <c r="T10" s="184"/>
      <c r="U10" s="184"/>
      <c r="V10" s="150">
        <v>56029013</v>
      </c>
      <c r="W10" s="184">
        <f t="shared" ref="W10:W38" si="2">V10/V9*100</f>
        <v>99.046114141069708</v>
      </c>
      <c r="X10" s="184"/>
      <c r="Y10" s="169"/>
      <c r="Z10" s="184"/>
      <c r="AA10" s="184"/>
      <c r="AB10" s="169"/>
      <c r="AC10" s="184"/>
      <c r="AD10" s="184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150">
        <v>80281814</v>
      </c>
      <c r="BG10" s="184">
        <f t="shared" ref="BG10:BG38" si="3">BF10/BF9*100</f>
        <v>105.62301712988224</v>
      </c>
      <c r="BH10" s="184"/>
      <c r="BI10" s="169"/>
      <c r="BJ10" s="184"/>
      <c r="BK10" s="184"/>
      <c r="BL10" s="169"/>
      <c r="BM10" s="184"/>
      <c r="BN10" s="184"/>
      <c r="BO10" s="150">
        <v>22242030</v>
      </c>
      <c r="BP10" s="184">
        <f>BO10/BO9*100</f>
        <v>98.355990807914978</v>
      </c>
      <c r="BQ10" s="184"/>
      <c r="BR10" s="169"/>
      <c r="BS10" s="184"/>
      <c r="BT10" s="184"/>
      <c r="BU10" s="169"/>
      <c r="BV10" s="184"/>
      <c r="BW10" s="184"/>
      <c r="BX10" s="150">
        <v>69157286</v>
      </c>
      <c r="BY10" s="184">
        <f t="shared" ref="BY10:BY44" si="4">BX10/BX9*100</f>
        <v>100.91893536209562</v>
      </c>
      <c r="BZ10" s="184"/>
      <c r="CA10" s="169"/>
      <c r="CB10" s="184"/>
      <c r="CC10" s="184"/>
      <c r="CD10" s="169"/>
      <c r="CE10" s="184"/>
      <c r="CF10" s="184"/>
      <c r="CG10" s="169">
        <v>3594760</v>
      </c>
      <c r="CH10" s="184">
        <f>CG10/CG9*100</f>
        <v>91.753127535662955</v>
      </c>
      <c r="CI10" s="184"/>
      <c r="CJ10" s="169"/>
      <c r="CK10" s="184"/>
      <c r="CL10" s="184"/>
      <c r="CM10" s="169"/>
      <c r="CN10" s="184"/>
      <c r="CO10" s="184"/>
      <c r="CP10" s="169"/>
      <c r="CQ10" s="184"/>
      <c r="CR10" s="184"/>
      <c r="CS10" s="169"/>
      <c r="CT10" s="184"/>
      <c r="CU10" s="184"/>
      <c r="CV10" s="169"/>
      <c r="CW10" s="184"/>
      <c r="CX10" s="184"/>
      <c r="CY10" s="150">
        <v>52321092</v>
      </c>
      <c r="CZ10" s="184">
        <f t="shared" ref="CZ10:CZ38" si="5">CY10/CY9*100</f>
        <v>108.81876575390177</v>
      </c>
      <c r="DA10" s="184"/>
      <c r="DB10" s="169"/>
      <c r="DC10" s="184"/>
      <c r="DD10" s="184"/>
      <c r="DE10" s="169"/>
      <c r="DF10" s="184"/>
      <c r="DG10" s="184"/>
      <c r="DH10" s="150">
        <v>2241126</v>
      </c>
      <c r="DI10" s="184">
        <f t="shared" ref="DI10:DI38" si="6">DH10/DH9*100</f>
        <v>93.633528695120305</v>
      </c>
      <c r="DJ10" s="184"/>
      <c r="DK10" s="169"/>
      <c r="DL10" s="184"/>
      <c r="DM10" s="184"/>
      <c r="DN10" s="169"/>
      <c r="DO10" s="184"/>
      <c r="DP10" s="184"/>
      <c r="DQ10" s="150">
        <v>13710704</v>
      </c>
      <c r="DR10" s="184">
        <f t="shared" ref="DR10:DR38" si="7">DQ10/DQ9*100</f>
        <v>73.860866417280079</v>
      </c>
      <c r="DS10" s="184"/>
      <c r="DT10" s="169"/>
      <c r="DU10" s="184"/>
      <c r="DV10" s="184"/>
      <c r="DW10" s="169"/>
      <c r="DX10" s="184"/>
      <c r="DY10" s="184"/>
      <c r="DZ10" s="169">
        <v>132176</v>
      </c>
      <c r="EA10" s="183">
        <f t="shared" ref="EA10:EA38" si="8">DZ10/DZ9*100</f>
        <v>100.130299081846</v>
      </c>
      <c r="EB10" s="184"/>
      <c r="EC10" s="169"/>
      <c r="ED10" s="184"/>
      <c r="EE10" s="184"/>
      <c r="EF10" s="169"/>
      <c r="EG10" s="184"/>
      <c r="EH10" s="185"/>
    </row>
    <row r="11" spans="1:154" s="9" customFormat="1">
      <c r="B11" s="125">
        <v>1985</v>
      </c>
      <c r="C11" s="126">
        <v>60</v>
      </c>
      <c r="D11" s="149">
        <v>34858909</v>
      </c>
      <c r="E11" s="187">
        <f t="shared" si="0"/>
        <v>102.05589037694965</v>
      </c>
      <c r="F11" s="187"/>
      <c r="G11" s="170"/>
      <c r="H11" s="187"/>
      <c r="I11" s="187"/>
      <c r="J11" s="160"/>
      <c r="K11" s="187"/>
      <c r="L11" s="187"/>
      <c r="M11" s="152">
        <v>186417868</v>
      </c>
      <c r="N11" s="187">
        <f t="shared" si="1"/>
        <v>116.01406968910817</v>
      </c>
      <c r="O11" s="187"/>
      <c r="P11" s="170"/>
      <c r="Q11" s="187"/>
      <c r="R11" s="187"/>
      <c r="S11" s="170"/>
      <c r="T11" s="187"/>
      <c r="U11" s="187"/>
      <c r="V11" s="152">
        <v>57345354</v>
      </c>
      <c r="W11" s="187">
        <f t="shared" si="2"/>
        <v>102.34939173388615</v>
      </c>
      <c r="X11" s="187"/>
      <c r="Y11" s="170"/>
      <c r="Z11" s="187"/>
      <c r="AA11" s="187"/>
      <c r="AB11" s="170"/>
      <c r="AC11" s="187"/>
      <c r="AD11" s="187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152">
        <v>90777440</v>
      </c>
      <c r="BG11" s="187">
        <f t="shared" si="3"/>
        <v>113.07347888277661</v>
      </c>
      <c r="BH11" s="187"/>
      <c r="BI11" s="170"/>
      <c r="BJ11" s="187"/>
      <c r="BK11" s="187"/>
      <c r="BL11" s="170"/>
      <c r="BM11" s="187"/>
      <c r="BN11" s="187"/>
      <c r="BO11" s="152">
        <v>25976931</v>
      </c>
      <c r="BP11" s="187">
        <f t="shared" ref="BP11:BP38" si="9">BO11/BO10*100</f>
        <v>116.79208687336542</v>
      </c>
      <c r="BQ11" s="187"/>
      <c r="BR11" s="170"/>
      <c r="BS11" s="187"/>
      <c r="BT11" s="187"/>
      <c r="BU11" s="170"/>
      <c r="BV11" s="187"/>
      <c r="BW11" s="187"/>
      <c r="BX11" s="152">
        <v>69623373</v>
      </c>
      <c r="BY11" s="187">
        <f t="shared" si="4"/>
        <v>100.6739521270398</v>
      </c>
      <c r="BZ11" s="187"/>
      <c r="CA11" s="170"/>
      <c r="CB11" s="187"/>
      <c r="CC11" s="187"/>
      <c r="CD11" s="170"/>
      <c r="CE11" s="187"/>
      <c r="CF11" s="187"/>
      <c r="CG11" s="170">
        <v>5856096</v>
      </c>
      <c r="CH11" s="187">
        <f t="shared" ref="CH11:CH38" si="10">CG11/CG10*100</f>
        <v>162.90645272563398</v>
      </c>
      <c r="CI11" s="187"/>
      <c r="CJ11" s="170"/>
      <c r="CK11" s="187"/>
      <c r="CL11" s="187"/>
      <c r="CM11" s="170"/>
      <c r="CN11" s="187"/>
      <c r="CO11" s="187"/>
      <c r="CP11" s="170"/>
      <c r="CQ11" s="187"/>
      <c r="CR11" s="187"/>
      <c r="CS11" s="170"/>
      <c r="CT11" s="187"/>
      <c r="CU11" s="187"/>
      <c r="CV11" s="170"/>
      <c r="CW11" s="187"/>
      <c r="CX11" s="187"/>
      <c r="CY11" s="152">
        <v>48759717</v>
      </c>
      <c r="CZ11" s="187">
        <f t="shared" si="5"/>
        <v>93.193232664180641</v>
      </c>
      <c r="DA11" s="187"/>
      <c r="DB11" s="170"/>
      <c r="DC11" s="187"/>
      <c r="DD11" s="187"/>
      <c r="DE11" s="170"/>
      <c r="DF11" s="187"/>
      <c r="DG11" s="187"/>
      <c r="DH11" s="152">
        <v>2380554</v>
      </c>
      <c r="DI11" s="187">
        <f t="shared" si="6"/>
        <v>106.22133695294241</v>
      </c>
      <c r="DJ11" s="187"/>
      <c r="DK11" s="170"/>
      <c r="DL11" s="187"/>
      <c r="DM11" s="187"/>
      <c r="DN11" s="170"/>
      <c r="DO11" s="187"/>
      <c r="DP11" s="187"/>
      <c r="DQ11" s="152">
        <v>13921166</v>
      </c>
      <c r="DR11" s="187">
        <f t="shared" si="7"/>
        <v>101.53501964596421</v>
      </c>
      <c r="DS11" s="187"/>
      <c r="DT11" s="170"/>
      <c r="DU11" s="187"/>
      <c r="DV11" s="187"/>
      <c r="DW11" s="170"/>
      <c r="DX11" s="187"/>
      <c r="DY11" s="187"/>
      <c r="DZ11" s="170">
        <v>138179</v>
      </c>
      <c r="EA11" s="186">
        <f t="shared" si="8"/>
        <v>104.54167171044668</v>
      </c>
      <c r="EB11" s="187"/>
      <c r="EC11" s="170"/>
      <c r="ED11" s="187"/>
      <c r="EE11" s="187"/>
      <c r="EF11" s="170"/>
      <c r="EG11" s="187"/>
      <c r="EH11" s="188"/>
    </row>
    <row r="12" spans="1:154" s="9" customFormat="1">
      <c r="B12" s="127">
        <v>1986</v>
      </c>
      <c r="C12" s="128">
        <v>61</v>
      </c>
      <c r="D12" s="148">
        <v>31113071</v>
      </c>
      <c r="E12" s="190">
        <f t="shared" si="0"/>
        <v>89.254287906715618</v>
      </c>
      <c r="F12" s="190"/>
      <c r="G12" s="171"/>
      <c r="H12" s="190"/>
      <c r="I12" s="190"/>
      <c r="J12" s="164"/>
      <c r="K12" s="190"/>
      <c r="L12" s="190"/>
      <c r="M12" s="151">
        <v>171501784</v>
      </c>
      <c r="N12" s="190">
        <f t="shared" si="1"/>
        <v>91.998576016329082</v>
      </c>
      <c r="O12" s="190"/>
      <c r="P12" s="171"/>
      <c r="Q12" s="190"/>
      <c r="R12" s="190"/>
      <c r="S12" s="171"/>
      <c r="T12" s="190"/>
      <c r="U12" s="190"/>
      <c r="V12" s="151">
        <v>56050239</v>
      </c>
      <c r="W12" s="190">
        <f t="shared" si="2"/>
        <v>97.741552000882237</v>
      </c>
      <c r="X12" s="190"/>
      <c r="Y12" s="171"/>
      <c r="Z12" s="190"/>
      <c r="AA12" s="190"/>
      <c r="AB12" s="171"/>
      <c r="AC12" s="190"/>
      <c r="AD12" s="190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151">
        <v>80988596</v>
      </c>
      <c r="BG12" s="190">
        <f t="shared" si="3"/>
        <v>89.216655591962052</v>
      </c>
      <c r="BH12" s="190"/>
      <c r="BI12" s="171"/>
      <c r="BJ12" s="190"/>
      <c r="BK12" s="190"/>
      <c r="BL12" s="171"/>
      <c r="BM12" s="190"/>
      <c r="BN12" s="190"/>
      <c r="BO12" s="151">
        <v>31320436</v>
      </c>
      <c r="BP12" s="190">
        <f t="shared" si="9"/>
        <v>120.57019360755126</v>
      </c>
      <c r="BQ12" s="190"/>
      <c r="BR12" s="171"/>
      <c r="BS12" s="190"/>
      <c r="BT12" s="190"/>
      <c r="BU12" s="171"/>
      <c r="BV12" s="190"/>
      <c r="BW12" s="190"/>
      <c r="BX12" s="151">
        <v>73185614</v>
      </c>
      <c r="BY12" s="190">
        <f t="shared" si="4"/>
        <v>105.11644415733778</v>
      </c>
      <c r="BZ12" s="190"/>
      <c r="CA12" s="171"/>
      <c r="CB12" s="190"/>
      <c r="CC12" s="190"/>
      <c r="CD12" s="171"/>
      <c r="CE12" s="190"/>
      <c r="CF12" s="190"/>
      <c r="CG12" s="171">
        <v>7970285</v>
      </c>
      <c r="CH12" s="190">
        <f t="shared" si="10"/>
        <v>136.10236239296623</v>
      </c>
      <c r="CI12" s="190"/>
      <c r="CJ12" s="171"/>
      <c r="CK12" s="190"/>
      <c r="CL12" s="190"/>
      <c r="CM12" s="171"/>
      <c r="CN12" s="190"/>
      <c r="CO12" s="190"/>
      <c r="CP12" s="171"/>
      <c r="CQ12" s="190"/>
      <c r="CR12" s="190"/>
      <c r="CS12" s="171"/>
      <c r="CT12" s="190"/>
      <c r="CU12" s="190"/>
      <c r="CV12" s="171"/>
      <c r="CW12" s="190"/>
      <c r="CX12" s="190"/>
      <c r="CY12" s="151">
        <v>48002779</v>
      </c>
      <c r="CZ12" s="190">
        <f t="shared" si="5"/>
        <v>98.447616092603653</v>
      </c>
      <c r="DA12" s="190"/>
      <c r="DB12" s="171"/>
      <c r="DC12" s="190"/>
      <c r="DD12" s="190"/>
      <c r="DE12" s="171"/>
      <c r="DF12" s="190"/>
      <c r="DG12" s="190"/>
      <c r="DH12" s="151">
        <v>2279975</v>
      </c>
      <c r="DI12" s="190">
        <f t="shared" si="6"/>
        <v>95.77497506882851</v>
      </c>
      <c r="DJ12" s="190"/>
      <c r="DK12" s="171"/>
      <c r="DL12" s="190"/>
      <c r="DM12" s="190"/>
      <c r="DN12" s="171"/>
      <c r="DO12" s="190"/>
      <c r="DP12" s="190"/>
      <c r="DQ12" s="151">
        <v>13899468</v>
      </c>
      <c r="DR12" s="190">
        <f t="shared" si="7"/>
        <v>99.84413661901597</v>
      </c>
      <c r="DS12" s="190"/>
      <c r="DT12" s="171"/>
      <c r="DU12" s="190"/>
      <c r="DV12" s="190"/>
      <c r="DW12" s="171"/>
      <c r="DX12" s="190"/>
      <c r="DY12" s="190"/>
      <c r="DZ12" s="171">
        <v>156226</v>
      </c>
      <c r="EA12" s="189">
        <f t="shared" si="8"/>
        <v>113.06059531477285</v>
      </c>
      <c r="EB12" s="190"/>
      <c r="EC12" s="171"/>
      <c r="ED12" s="190"/>
      <c r="EE12" s="190"/>
      <c r="EF12" s="171"/>
      <c r="EG12" s="190"/>
      <c r="EH12" s="191"/>
    </row>
    <row r="13" spans="1:154" s="9" customFormat="1">
      <c r="B13" s="123">
        <v>1987</v>
      </c>
      <c r="C13" s="124">
        <v>62</v>
      </c>
      <c r="D13" s="147">
        <v>30368693</v>
      </c>
      <c r="E13" s="184">
        <f t="shared" si="0"/>
        <v>97.607507147076547</v>
      </c>
      <c r="F13" s="184"/>
      <c r="G13" s="169"/>
      <c r="H13" s="184"/>
      <c r="I13" s="184"/>
      <c r="J13" s="156"/>
      <c r="K13" s="184"/>
      <c r="L13" s="184"/>
      <c r="M13" s="150">
        <v>155197342</v>
      </c>
      <c r="N13" s="184">
        <f t="shared" si="1"/>
        <v>90.493135628256795</v>
      </c>
      <c r="O13" s="184"/>
      <c r="P13" s="169"/>
      <c r="Q13" s="184"/>
      <c r="R13" s="184"/>
      <c r="S13" s="169"/>
      <c r="T13" s="184"/>
      <c r="U13" s="184"/>
      <c r="V13" s="150">
        <v>55749932</v>
      </c>
      <c r="W13" s="184">
        <f t="shared" si="2"/>
        <v>99.464218163280265</v>
      </c>
      <c r="X13" s="184"/>
      <c r="Y13" s="169"/>
      <c r="Z13" s="184"/>
      <c r="AA13" s="184"/>
      <c r="AB13" s="169"/>
      <c r="AC13" s="184"/>
      <c r="AD13" s="184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263"/>
      <c r="AP13" s="263"/>
      <c r="AQ13" s="263"/>
      <c r="AR13" s="263"/>
      <c r="AS13" s="263"/>
      <c r="AT13" s="263"/>
      <c r="AU13" s="263"/>
      <c r="AV13" s="263"/>
      <c r="AW13" s="263"/>
      <c r="AX13" s="263"/>
      <c r="AY13" s="263"/>
      <c r="AZ13" s="263"/>
      <c r="BA13" s="263"/>
      <c r="BB13" s="263"/>
      <c r="BC13" s="263"/>
      <c r="BD13" s="263"/>
      <c r="BE13" s="263"/>
      <c r="BF13" s="150">
        <v>69328469</v>
      </c>
      <c r="BG13" s="184">
        <f t="shared" si="3"/>
        <v>85.602754491508904</v>
      </c>
      <c r="BH13" s="184"/>
      <c r="BI13" s="169"/>
      <c r="BJ13" s="184"/>
      <c r="BK13" s="184"/>
      <c r="BL13" s="169"/>
      <c r="BM13" s="184"/>
      <c r="BN13" s="184"/>
      <c r="BO13" s="150">
        <v>34907998</v>
      </c>
      <c r="BP13" s="184">
        <f t="shared" si="9"/>
        <v>111.45438077554219</v>
      </c>
      <c r="BQ13" s="184"/>
      <c r="BR13" s="169"/>
      <c r="BS13" s="184"/>
      <c r="BT13" s="184"/>
      <c r="BU13" s="169"/>
      <c r="BV13" s="184"/>
      <c r="BW13" s="184"/>
      <c r="BX13" s="150">
        <v>77882825</v>
      </c>
      <c r="BY13" s="184">
        <f t="shared" si="4"/>
        <v>106.41821629043106</v>
      </c>
      <c r="BZ13" s="184"/>
      <c r="CA13" s="169"/>
      <c r="CB13" s="184"/>
      <c r="CC13" s="184"/>
      <c r="CD13" s="169"/>
      <c r="CE13" s="184"/>
      <c r="CF13" s="184"/>
      <c r="CG13" s="169">
        <v>8142120</v>
      </c>
      <c r="CH13" s="184">
        <f t="shared" si="10"/>
        <v>102.15594549002954</v>
      </c>
      <c r="CI13" s="184"/>
      <c r="CJ13" s="169"/>
      <c r="CK13" s="184"/>
      <c r="CL13" s="184"/>
      <c r="CM13" s="169"/>
      <c r="CN13" s="184"/>
      <c r="CO13" s="184"/>
      <c r="CP13" s="169"/>
      <c r="CQ13" s="184"/>
      <c r="CR13" s="184"/>
      <c r="CS13" s="169"/>
      <c r="CT13" s="184"/>
      <c r="CU13" s="184"/>
      <c r="CV13" s="169"/>
      <c r="CW13" s="184"/>
      <c r="CX13" s="184"/>
      <c r="CY13" s="150">
        <v>44437372</v>
      </c>
      <c r="CZ13" s="184">
        <f t="shared" si="5"/>
        <v>92.572498771373219</v>
      </c>
      <c r="DA13" s="184"/>
      <c r="DB13" s="169"/>
      <c r="DC13" s="184"/>
      <c r="DD13" s="184"/>
      <c r="DE13" s="169"/>
      <c r="DF13" s="184"/>
      <c r="DG13" s="184"/>
      <c r="DH13" s="150">
        <v>1950733</v>
      </c>
      <c r="DI13" s="184">
        <f t="shared" si="6"/>
        <v>85.559403063630086</v>
      </c>
      <c r="DJ13" s="184"/>
      <c r="DK13" s="169"/>
      <c r="DL13" s="184"/>
      <c r="DM13" s="184"/>
      <c r="DN13" s="169"/>
      <c r="DO13" s="184"/>
      <c r="DP13" s="184"/>
      <c r="DQ13" s="150">
        <v>14902280</v>
      </c>
      <c r="DR13" s="184">
        <f t="shared" si="7"/>
        <v>107.21475095305806</v>
      </c>
      <c r="DS13" s="184"/>
      <c r="DT13" s="169"/>
      <c r="DU13" s="184"/>
      <c r="DV13" s="184"/>
      <c r="DW13" s="169"/>
      <c r="DX13" s="184"/>
      <c r="DY13" s="184"/>
      <c r="DZ13" s="169">
        <v>159165</v>
      </c>
      <c r="EA13" s="183">
        <f t="shared" si="8"/>
        <v>101.88124895984024</v>
      </c>
      <c r="EB13" s="184"/>
      <c r="EC13" s="169"/>
      <c r="ED13" s="184"/>
      <c r="EE13" s="184"/>
      <c r="EF13" s="169"/>
      <c r="EG13" s="184"/>
      <c r="EH13" s="185"/>
    </row>
    <row r="14" spans="1:154" s="9" customFormat="1">
      <c r="B14" s="123">
        <v>1988</v>
      </c>
      <c r="C14" s="124">
        <v>63</v>
      </c>
      <c r="D14" s="147">
        <v>32790885</v>
      </c>
      <c r="E14" s="184">
        <f t="shared" si="0"/>
        <v>107.9759507595536</v>
      </c>
      <c r="F14" s="184"/>
      <c r="G14" s="169"/>
      <c r="H14" s="184"/>
      <c r="I14" s="184"/>
      <c r="J14" s="156"/>
      <c r="K14" s="184"/>
      <c r="L14" s="184"/>
      <c r="M14" s="150">
        <v>163953649</v>
      </c>
      <c r="N14" s="184">
        <f t="shared" si="1"/>
        <v>105.64204701392373</v>
      </c>
      <c r="O14" s="184"/>
      <c r="P14" s="169"/>
      <c r="Q14" s="184"/>
      <c r="R14" s="184"/>
      <c r="S14" s="169"/>
      <c r="T14" s="184"/>
      <c r="U14" s="184"/>
      <c r="V14" s="150">
        <v>57803818</v>
      </c>
      <c r="W14" s="184">
        <f t="shared" si="2"/>
        <v>103.68410494204727</v>
      </c>
      <c r="X14" s="184"/>
      <c r="Y14" s="169"/>
      <c r="Z14" s="184"/>
      <c r="AA14" s="184"/>
      <c r="AB14" s="169"/>
      <c r="AC14" s="184"/>
      <c r="AD14" s="184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  <c r="AT14" s="263"/>
      <c r="AU14" s="263"/>
      <c r="AV14" s="263"/>
      <c r="AW14" s="263"/>
      <c r="AX14" s="263"/>
      <c r="AY14" s="263"/>
      <c r="AZ14" s="263"/>
      <c r="BA14" s="263"/>
      <c r="BB14" s="263"/>
      <c r="BC14" s="263"/>
      <c r="BD14" s="263"/>
      <c r="BE14" s="263"/>
      <c r="BF14" s="150">
        <v>70556565</v>
      </c>
      <c r="BG14" s="184">
        <f t="shared" si="3"/>
        <v>101.77141658789553</v>
      </c>
      <c r="BH14" s="184"/>
      <c r="BI14" s="169"/>
      <c r="BJ14" s="184"/>
      <c r="BK14" s="184"/>
      <c r="BL14" s="169"/>
      <c r="BM14" s="184"/>
      <c r="BN14" s="184"/>
      <c r="BO14" s="150">
        <v>39170372</v>
      </c>
      <c r="BP14" s="184">
        <f t="shared" si="9"/>
        <v>112.21030779250074</v>
      </c>
      <c r="BQ14" s="184"/>
      <c r="BR14" s="169"/>
      <c r="BS14" s="184"/>
      <c r="BT14" s="184"/>
      <c r="BU14" s="169"/>
      <c r="BV14" s="184"/>
      <c r="BW14" s="184"/>
      <c r="BX14" s="150">
        <v>82922053</v>
      </c>
      <c r="BY14" s="184">
        <f t="shared" si="4"/>
        <v>106.47026863753337</v>
      </c>
      <c r="BZ14" s="184"/>
      <c r="CA14" s="169"/>
      <c r="CB14" s="184"/>
      <c r="CC14" s="184"/>
      <c r="CD14" s="169"/>
      <c r="CE14" s="184"/>
      <c r="CF14" s="184"/>
      <c r="CG14" s="169">
        <v>10137444</v>
      </c>
      <c r="CH14" s="184">
        <f t="shared" si="10"/>
        <v>124.50619740313333</v>
      </c>
      <c r="CI14" s="184"/>
      <c r="CJ14" s="169"/>
      <c r="CK14" s="184"/>
      <c r="CL14" s="184"/>
      <c r="CM14" s="169"/>
      <c r="CN14" s="184"/>
      <c r="CO14" s="184"/>
      <c r="CP14" s="169"/>
      <c r="CQ14" s="184"/>
      <c r="CR14" s="184"/>
      <c r="CS14" s="169"/>
      <c r="CT14" s="184"/>
      <c r="CU14" s="184"/>
      <c r="CV14" s="169"/>
      <c r="CW14" s="184"/>
      <c r="CX14" s="184"/>
      <c r="CY14" s="150">
        <v>50779659</v>
      </c>
      <c r="CZ14" s="184">
        <f t="shared" si="5"/>
        <v>114.27241691970443</v>
      </c>
      <c r="DA14" s="184"/>
      <c r="DB14" s="169"/>
      <c r="DC14" s="184"/>
      <c r="DD14" s="184"/>
      <c r="DE14" s="169"/>
      <c r="DF14" s="184"/>
      <c r="DG14" s="184"/>
      <c r="DH14" s="150">
        <v>2268506</v>
      </c>
      <c r="DI14" s="184">
        <f t="shared" si="6"/>
        <v>116.28992793990771</v>
      </c>
      <c r="DJ14" s="184"/>
      <c r="DK14" s="169"/>
      <c r="DL14" s="184"/>
      <c r="DM14" s="184"/>
      <c r="DN14" s="169"/>
      <c r="DO14" s="184"/>
      <c r="DP14" s="184"/>
      <c r="DQ14" s="150">
        <v>15508271</v>
      </c>
      <c r="DR14" s="184">
        <f t="shared" si="7"/>
        <v>104.06643144538957</v>
      </c>
      <c r="DS14" s="184"/>
      <c r="DT14" s="169"/>
      <c r="DU14" s="184"/>
      <c r="DV14" s="184"/>
      <c r="DW14" s="169"/>
      <c r="DX14" s="184"/>
      <c r="DY14" s="184"/>
      <c r="DZ14" s="169">
        <v>144836</v>
      </c>
      <c r="EA14" s="183">
        <f t="shared" si="8"/>
        <v>90.997392642854905</v>
      </c>
      <c r="EB14" s="184"/>
      <c r="EC14" s="169"/>
      <c r="ED14" s="184"/>
      <c r="EE14" s="184"/>
      <c r="EF14" s="169"/>
      <c r="EG14" s="184"/>
      <c r="EH14" s="185"/>
    </row>
    <row r="15" spans="1:154" s="2" customFormat="1">
      <c r="B15" s="123">
        <v>1989</v>
      </c>
      <c r="C15" s="124" t="s">
        <v>5</v>
      </c>
      <c r="D15" s="166">
        <v>33056612</v>
      </c>
      <c r="E15" s="184">
        <f t="shared" si="0"/>
        <v>100.81036849112184</v>
      </c>
      <c r="F15" s="184"/>
      <c r="G15" s="169"/>
      <c r="H15" s="184"/>
      <c r="I15" s="184"/>
      <c r="J15" s="156"/>
      <c r="K15" s="184"/>
      <c r="L15" s="184"/>
      <c r="M15" s="169">
        <v>183504593</v>
      </c>
      <c r="N15" s="184">
        <f t="shared" si="1"/>
        <v>111.92467756542584</v>
      </c>
      <c r="O15" s="184"/>
      <c r="P15" s="169"/>
      <c r="Q15" s="184"/>
      <c r="R15" s="184"/>
      <c r="S15" s="169"/>
      <c r="T15" s="184"/>
      <c r="U15" s="184"/>
      <c r="V15" s="169">
        <v>60879480</v>
      </c>
      <c r="W15" s="184">
        <f t="shared" si="2"/>
        <v>105.32086306132926</v>
      </c>
      <c r="X15" s="184"/>
      <c r="Y15" s="169"/>
      <c r="Z15" s="184"/>
      <c r="AA15" s="184"/>
      <c r="AB15" s="169"/>
      <c r="AC15" s="184"/>
      <c r="AD15" s="184"/>
      <c r="AE15" s="263"/>
      <c r="AF15" s="263"/>
      <c r="AG15" s="263"/>
      <c r="AH15" s="263"/>
      <c r="AI15" s="263"/>
      <c r="AJ15" s="263"/>
      <c r="AK15" s="263"/>
      <c r="AL15" s="263"/>
      <c r="AM15" s="263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63"/>
      <c r="BA15" s="263"/>
      <c r="BB15" s="263"/>
      <c r="BC15" s="263"/>
      <c r="BD15" s="263"/>
      <c r="BE15" s="263"/>
      <c r="BF15" s="169">
        <v>80550509</v>
      </c>
      <c r="BG15" s="184">
        <f t="shared" si="3"/>
        <v>114.164442387466</v>
      </c>
      <c r="BH15" s="184"/>
      <c r="BI15" s="169"/>
      <c r="BJ15" s="184"/>
      <c r="BK15" s="184"/>
      <c r="BL15" s="169"/>
      <c r="BM15" s="184"/>
      <c r="BN15" s="184"/>
      <c r="BO15" s="169">
        <v>41801381</v>
      </c>
      <c r="BP15" s="184">
        <f t="shared" si="9"/>
        <v>106.71683434612262</v>
      </c>
      <c r="BQ15" s="184"/>
      <c r="BR15" s="169"/>
      <c r="BS15" s="184"/>
      <c r="BT15" s="184"/>
      <c r="BU15" s="169"/>
      <c r="BV15" s="184"/>
      <c r="BW15" s="184"/>
      <c r="BX15" s="169">
        <v>83632297</v>
      </c>
      <c r="BY15" s="184">
        <f t="shared" si="4"/>
        <v>100.85652003816162</v>
      </c>
      <c r="BZ15" s="184"/>
      <c r="CA15" s="169"/>
      <c r="CB15" s="184"/>
      <c r="CC15" s="184"/>
      <c r="CD15" s="169"/>
      <c r="CE15" s="184"/>
      <c r="CF15" s="184"/>
      <c r="CG15" s="169">
        <v>10027082</v>
      </c>
      <c r="CH15" s="184">
        <f t="shared" si="10"/>
        <v>98.91134293812128</v>
      </c>
      <c r="CI15" s="184"/>
      <c r="CJ15" s="169"/>
      <c r="CK15" s="184"/>
      <c r="CL15" s="184"/>
      <c r="CM15" s="169"/>
      <c r="CN15" s="184"/>
      <c r="CO15" s="184"/>
      <c r="CP15" s="169"/>
      <c r="CQ15" s="184"/>
      <c r="CR15" s="184"/>
      <c r="CS15" s="169"/>
      <c r="CT15" s="184"/>
      <c r="CU15" s="184"/>
      <c r="CV15" s="169"/>
      <c r="CW15" s="184"/>
      <c r="CX15" s="184"/>
      <c r="CY15" s="169">
        <v>48289859</v>
      </c>
      <c r="CZ15" s="184">
        <f t="shared" si="5"/>
        <v>95.096855612992599</v>
      </c>
      <c r="DA15" s="184"/>
      <c r="DB15" s="169"/>
      <c r="DC15" s="184"/>
      <c r="DD15" s="184"/>
      <c r="DE15" s="169"/>
      <c r="DF15" s="184"/>
      <c r="DG15" s="184"/>
      <c r="DH15" s="169">
        <v>2462349</v>
      </c>
      <c r="DI15" s="184">
        <f t="shared" si="6"/>
        <v>108.54496307261255</v>
      </c>
      <c r="DJ15" s="184"/>
      <c r="DK15" s="169"/>
      <c r="DL15" s="184"/>
      <c r="DM15" s="184"/>
      <c r="DN15" s="169"/>
      <c r="DO15" s="184"/>
      <c r="DP15" s="184"/>
      <c r="DQ15" s="169">
        <v>15209617</v>
      </c>
      <c r="DR15" s="184">
        <f t="shared" si="7"/>
        <v>98.074227616992246</v>
      </c>
      <c r="DS15" s="184"/>
      <c r="DT15" s="169"/>
      <c r="DU15" s="184"/>
      <c r="DV15" s="184"/>
      <c r="DW15" s="169"/>
      <c r="DX15" s="184"/>
      <c r="DY15" s="184"/>
      <c r="DZ15" s="169">
        <v>142870</v>
      </c>
      <c r="EA15" s="183">
        <f t="shared" si="8"/>
        <v>98.642602667845011</v>
      </c>
      <c r="EB15" s="184"/>
      <c r="EC15" s="169"/>
      <c r="ED15" s="184"/>
      <c r="EE15" s="184"/>
      <c r="EF15" s="169"/>
      <c r="EG15" s="184"/>
      <c r="EH15" s="185"/>
    </row>
    <row r="16" spans="1:154" s="9" customFormat="1">
      <c r="A16" s="135"/>
      <c r="B16" s="125">
        <v>1990</v>
      </c>
      <c r="C16" s="126">
        <v>2</v>
      </c>
      <c r="D16" s="167">
        <v>33691780</v>
      </c>
      <c r="E16" s="187">
        <f t="shared" si="0"/>
        <v>101.9214552295922</v>
      </c>
      <c r="F16" s="187"/>
      <c r="G16" s="170"/>
      <c r="H16" s="187"/>
      <c r="I16" s="187"/>
      <c r="J16" s="160"/>
      <c r="K16" s="187"/>
      <c r="L16" s="187"/>
      <c r="M16" s="170">
        <v>177061561</v>
      </c>
      <c r="N16" s="187">
        <f t="shared" si="1"/>
        <v>96.488898781950382</v>
      </c>
      <c r="O16" s="187"/>
      <c r="P16" s="170"/>
      <c r="Q16" s="187"/>
      <c r="R16" s="187"/>
      <c r="S16" s="170"/>
      <c r="T16" s="187"/>
      <c r="U16" s="187"/>
      <c r="V16" s="170">
        <v>55718990</v>
      </c>
      <c r="W16" s="187">
        <f t="shared" si="2"/>
        <v>91.523432854551316</v>
      </c>
      <c r="X16" s="187"/>
      <c r="Y16" s="170"/>
      <c r="Z16" s="187"/>
      <c r="AA16" s="187"/>
      <c r="AB16" s="170"/>
      <c r="AC16" s="187"/>
      <c r="AD16" s="187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170">
        <v>74721661</v>
      </c>
      <c r="BG16" s="187">
        <f t="shared" si="3"/>
        <v>92.763735360132856</v>
      </c>
      <c r="BH16" s="187"/>
      <c r="BI16" s="170"/>
      <c r="BJ16" s="187"/>
      <c r="BK16" s="187"/>
      <c r="BL16" s="170"/>
      <c r="BM16" s="187"/>
      <c r="BN16" s="187"/>
      <c r="BO16" s="170">
        <v>44717744</v>
      </c>
      <c r="BP16" s="187">
        <f t="shared" si="9"/>
        <v>106.97671447744752</v>
      </c>
      <c r="BQ16" s="187"/>
      <c r="BR16" s="170"/>
      <c r="BS16" s="187"/>
      <c r="BT16" s="187"/>
      <c r="BU16" s="170"/>
      <c r="BV16" s="187"/>
      <c r="BW16" s="187"/>
      <c r="BX16" s="170">
        <v>84057646</v>
      </c>
      <c r="BY16" s="187">
        <f t="shared" si="4"/>
        <v>100.50859418580838</v>
      </c>
      <c r="BZ16" s="187"/>
      <c r="CA16" s="170"/>
      <c r="CB16" s="187"/>
      <c r="CC16" s="187"/>
      <c r="CD16" s="170"/>
      <c r="CE16" s="187"/>
      <c r="CF16" s="187"/>
      <c r="CG16" s="170">
        <v>10170227</v>
      </c>
      <c r="CH16" s="187">
        <f t="shared" si="10"/>
        <v>101.42758381750542</v>
      </c>
      <c r="CI16" s="187"/>
      <c r="CJ16" s="170"/>
      <c r="CK16" s="187"/>
      <c r="CL16" s="187"/>
      <c r="CM16" s="170"/>
      <c r="CN16" s="187"/>
      <c r="CO16" s="187"/>
      <c r="CP16" s="170"/>
      <c r="CQ16" s="187"/>
      <c r="CR16" s="187"/>
      <c r="CS16" s="170"/>
      <c r="CT16" s="187"/>
      <c r="CU16" s="187"/>
      <c r="CV16" s="170"/>
      <c r="CW16" s="187"/>
      <c r="CX16" s="187"/>
      <c r="CY16" s="170">
        <v>46976461</v>
      </c>
      <c r="CZ16" s="187">
        <f t="shared" si="5"/>
        <v>97.280178432494495</v>
      </c>
      <c r="DA16" s="187"/>
      <c r="DB16" s="170"/>
      <c r="DC16" s="187"/>
      <c r="DD16" s="187"/>
      <c r="DE16" s="170"/>
      <c r="DF16" s="187"/>
      <c r="DG16" s="187"/>
      <c r="DH16" s="170">
        <v>2289841</v>
      </c>
      <c r="DI16" s="187">
        <f t="shared" si="6"/>
        <v>92.994169388660993</v>
      </c>
      <c r="DJ16" s="187"/>
      <c r="DK16" s="170"/>
      <c r="DL16" s="187"/>
      <c r="DM16" s="187"/>
      <c r="DN16" s="170"/>
      <c r="DO16" s="187"/>
      <c r="DP16" s="187"/>
      <c r="DQ16" s="170">
        <v>14352192</v>
      </c>
      <c r="DR16" s="187">
        <f t="shared" si="7"/>
        <v>94.362612812669781</v>
      </c>
      <c r="DS16" s="187"/>
      <c r="DT16" s="170"/>
      <c r="DU16" s="187"/>
      <c r="DV16" s="187"/>
      <c r="DW16" s="170"/>
      <c r="DX16" s="187"/>
      <c r="DY16" s="187"/>
      <c r="DZ16" s="170">
        <v>145215</v>
      </c>
      <c r="EA16" s="186">
        <f t="shared" si="8"/>
        <v>101.64135227829496</v>
      </c>
      <c r="EB16" s="187"/>
      <c r="EC16" s="170"/>
      <c r="ED16" s="187"/>
      <c r="EE16" s="187"/>
      <c r="EF16" s="170"/>
      <c r="EG16" s="187"/>
      <c r="EH16" s="188"/>
    </row>
    <row r="17" spans="1:139" s="9" customFormat="1">
      <c r="A17" s="135"/>
      <c r="B17" s="123">
        <v>1991</v>
      </c>
      <c r="C17" s="124">
        <v>3</v>
      </c>
      <c r="D17" s="166">
        <v>35309730</v>
      </c>
      <c r="E17" s="184">
        <f t="shared" si="0"/>
        <v>104.80220991589047</v>
      </c>
      <c r="F17" s="184"/>
      <c r="G17" s="169"/>
      <c r="H17" s="184"/>
      <c r="I17" s="184"/>
      <c r="J17" s="156"/>
      <c r="K17" s="184"/>
      <c r="L17" s="184"/>
      <c r="M17" s="169">
        <v>185842013</v>
      </c>
      <c r="N17" s="184">
        <f t="shared" si="1"/>
        <v>104.958982599278</v>
      </c>
      <c r="O17" s="184"/>
      <c r="P17" s="169"/>
      <c r="Q17" s="184"/>
      <c r="R17" s="184"/>
      <c r="S17" s="169"/>
      <c r="T17" s="184"/>
      <c r="U17" s="184"/>
      <c r="V17" s="169">
        <v>56734141</v>
      </c>
      <c r="W17" s="184">
        <f t="shared" si="2"/>
        <v>101.82191206265583</v>
      </c>
      <c r="X17" s="184"/>
      <c r="Y17" s="169"/>
      <c r="Z17" s="184"/>
      <c r="AA17" s="184"/>
      <c r="AB17" s="169"/>
      <c r="AC17" s="184"/>
      <c r="AD17" s="184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487">
        <v>79192584</v>
      </c>
      <c r="BG17" s="464">
        <f t="shared" si="3"/>
        <v>105.98343631574249</v>
      </c>
      <c r="BH17" s="184"/>
      <c r="BI17" s="169"/>
      <c r="BJ17" s="184"/>
      <c r="BK17" s="184"/>
      <c r="BL17" s="169"/>
      <c r="BM17" s="184"/>
      <c r="BN17" s="184"/>
      <c r="BO17" s="169">
        <v>49984680</v>
      </c>
      <c r="BP17" s="184">
        <f t="shared" si="9"/>
        <v>111.77817914964582</v>
      </c>
      <c r="BQ17" s="184"/>
      <c r="BR17" s="169"/>
      <c r="BS17" s="184"/>
      <c r="BT17" s="184"/>
      <c r="BU17" s="169"/>
      <c r="BV17" s="184"/>
      <c r="BW17" s="184"/>
      <c r="BX17" s="169">
        <v>88198641</v>
      </c>
      <c r="BY17" s="184">
        <f t="shared" si="4"/>
        <v>104.92637516877406</v>
      </c>
      <c r="BZ17" s="184"/>
      <c r="CA17" s="169"/>
      <c r="CB17" s="184"/>
      <c r="CC17" s="184"/>
      <c r="CD17" s="169"/>
      <c r="CE17" s="184"/>
      <c r="CF17" s="184"/>
      <c r="CG17" s="169">
        <v>9551907</v>
      </c>
      <c r="CH17" s="184">
        <f t="shared" si="10"/>
        <v>93.920293027874408</v>
      </c>
      <c r="CI17" s="184"/>
      <c r="CJ17" s="169"/>
      <c r="CK17" s="184"/>
      <c r="CL17" s="184"/>
      <c r="CM17" s="169"/>
      <c r="CN17" s="184"/>
      <c r="CO17" s="184"/>
      <c r="CP17" s="169"/>
      <c r="CQ17" s="184"/>
      <c r="CR17" s="184"/>
      <c r="CS17" s="169"/>
      <c r="CT17" s="184"/>
      <c r="CU17" s="184"/>
      <c r="CV17" s="169"/>
      <c r="CW17" s="184"/>
      <c r="CX17" s="184"/>
      <c r="CY17" s="169">
        <v>47880892</v>
      </c>
      <c r="CZ17" s="184">
        <f t="shared" si="5"/>
        <v>101.92528551693157</v>
      </c>
      <c r="DA17" s="184"/>
      <c r="DB17" s="169"/>
      <c r="DC17" s="184"/>
      <c r="DD17" s="184"/>
      <c r="DE17" s="169"/>
      <c r="DF17" s="184"/>
      <c r="DG17" s="184"/>
      <c r="DH17" s="169">
        <v>1998769</v>
      </c>
      <c r="DI17" s="184">
        <f t="shared" si="6"/>
        <v>87.28854972899866</v>
      </c>
      <c r="DJ17" s="184"/>
      <c r="DK17" s="169"/>
      <c r="DL17" s="184"/>
      <c r="DM17" s="184"/>
      <c r="DN17" s="169"/>
      <c r="DO17" s="184"/>
      <c r="DP17" s="184"/>
      <c r="DQ17" s="169">
        <v>15135171</v>
      </c>
      <c r="DR17" s="184">
        <f t="shared" si="7"/>
        <v>105.45546631483191</v>
      </c>
      <c r="DS17" s="184"/>
      <c r="DT17" s="169"/>
      <c r="DU17" s="184"/>
      <c r="DV17" s="184"/>
      <c r="DW17" s="169"/>
      <c r="DX17" s="184"/>
      <c r="DY17" s="184"/>
      <c r="DZ17" s="169">
        <v>156388</v>
      </c>
      <c r="EA17" s="183">
        <f t="shared" si="8"/>
        <v>107.69410873532348</v>
      </c>
      <c r="EB17" s="184"/>
      <c r="EC17" s="169"/>
      <c r="ED17" s="184"/>
      <c r="EE17" s="184"/>
      <c r="EF17" s="169"/>
      <c r="EG17" s="184"/>
      <c r="EH17" s="185"/>
    </row>
    <row r="18" spans="1:139" s="9" customFormat="1">
      <c r="A18" s="135"/>
      <c r="B18" s="123">
        <v>1992</v>
      </c>
      <c r="C18" s="124">
        <v>4</v>
      </c>
      <c r="D18" s="166">
        <v>33700979</v>
      </c>
      <c r="E18" s="184">
        <f t="shared" si="0"/>
        <v>95.443887563003173</v>
      </c>
      <c r="F18" s="184"/>
      <c r="G18" s="169"/>
      <c r="H18" s="184"/>
      <c r="I18" s="184"/>
      <c r="J18" s="156"/>
      <c r="K18" s="184"/>
      <c r="L18" s="184"/>
      <c r="M18" s="169">
        <v>213219527</v>
      </c>
      <c r="N18" s="184">
        <f t="shared" si="1"/>
        <v>114.7316064640346</v>
      </c>
      <c r="O18" s="184"/>
      <c r="P18" s="169"/>
      <c r="Q18" s="184"/>
      <c r="R18" s="184"/>
      <c r="S18" s="169"/>
      <c r="T18" s="184"/>
      <c r="U18" s="184"/>
      <c r="V18" s="169">
        <v>56045361</v>
      </c>
      <c r="W18" s="184">
        <f t="shared" si="2"/>
        <v>98.785951478493345</v>
      </c>
      <c r="X18" s="184"/>
      <c r="Y18" s="169"/>
      <c r="Z18" s="184"/>
      <c r="AA18" s="184"/>
      <c r="AB18" s="169"/>
      <c r="AC18" s="184"/>
      <c r="AD18" s="184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263"/>
      <c r="BE18" s="263"/>
      <c r="BF18" s="169">
        <v>99803625</v>
      </c>
      <c r="BG18" s="184">
        <f t="shared" si="3"/>
        <v>126.0264786914896</v>
      </c>
      <c r="BH18" s="184"/>
      <c r="BI18" s="169"/>
      <c r="BJ18" s="184"/>
      <c r="BK18" s="184"/>
      <c r="BL18" s="169"/>
      <c r="BM18" s="184"/>
      <c r="BN18" s="184"/>
      <c r="BO18" s="169">
        <v>44566371</v>
      </c>
      <c r="BP18" s="184">
        <f t="shared" si="9"/>
        <v>89.160060642580888</v>
      </c>
      <c r="BQ18" s="184"/>
      <c r="BR18" s="169"/>
      <c r="BS18" s="184"/>
      <c r="BT18" s="184"/>
      <c r="BU18" s="169"/>
      <c r="BV18" s="184"/>
      <c r="BW18" s="184"/>
      <c r="BX18" s="169">
        <v>95836029</v>
      </c>
      <c r="BY18" s="184">
        <f t="shared" si="4"/>
        <v>108.65930349198918</v>
      </c>
      <c r="BZ18" s="184"/>
      <c r="CA18" s="169"/>
      <c r="CB18" s="184"/>
      <c r="CC18" s="184"/>
      <c r="CD18" s="169"/>
      <c r="CE18" s="184"/>
      <c r="CF18" s="184"/>
      <c r="CG18" s="169">
        <v>11012390</v>
      </c>
      <c r="CH18" s="184">
        <f t="shared" si="10"/>
        <v>115.28996251743237</v>
      </c>
      <c r="CI18" s="184"/>
      <c r="CJ18" s="169"/>
      <c r="CK18" s="184"/>
      <c r="CL18" s="184"/>
      <c r="CM18" s="169"/>
      <c r="CN18" s="184"/>
      <c r="CO18" s="184"/>
      <c r="CP18" s="169"/>
      <c r="CQ18" s="184"/>
      <c r="CR18" s="184"/>
      <c r="CS18" s="169"/>
      <c r="CT18" s="184"/>
      <c r="CU18" s="184"/>
      <c r="CV18" s="169"/>
      <c r="CW18" s="184"/>
      <c r="CX18" s="184"/>
      <c r="CY18" s="169">
        <v>47890252</v>
      </c>
      <c r="CZ18" s="184">
        <f t="shared" si="5"/>
        <v>100.01954850799355</v>
      </c>
      <c r="DA18" s="184"/>
      <c r="DB18" s="169"/>
      <c r="DC18" s="184"/>
      <c r="DD18" s="184"/>
      <c r="DE18" s="169"/>
      <c r="DF18" s="184"/>
      <c r="DG18" s="184"/>
      <c r="DH18" s="169">
        <v>1925561</v>
      </c>
      <c r="DI18" s="184">
        <f t="shared" si="6"/>
        <v>96.337345636239107</v>
      </c>
      <c r="DJ18" s="184"/>
      <c r="DK18" s="169"/>
      <c r="DL18" s="184"/>
      <c r="DM18" s="184"/>
      <c r="DN18" s="169"/>
      <c r="DO18" s="184"/>
      <c r="DP18" s="184"/>
      <c r="DQ18" s="169">
        <v>12360567</v>
      </c>
      <c r="DR18" s="184">
        <f t="shared" si="7"/>
        <v>81.667838440675695</v>
      </c>
      <c r="DS18" s="184"/>
      <c r="DT18" s="169"/>
      <c r="DU18" s="184"/>
      <c r="DV18" s="184"/>
      <c r="DW18" s="169"/>
      <c r="DX18" s="184"/>
      <c r="DY18" s="184"/>
      <c r="DZ18" s="169">
        <v>151810</v>
      </c>
      <c r="EA18" s="183">
        <f t="shared" si="8"/>
        <v>97.072665421899373</v>
      </c>
      <c r="EB18" s="184"/>
      <c r="EC18" s="169"/>
      <c r="ED18" s="184"/>
      <c r="EE18" s="184"/>
      <c r="EF18" s="169"/>
      <c r="EG18" s="184"/>
      <c r="EH18" s="185"/>
    </row>
    <row r="19" spans="1:139" s="9" customFormat="1">
      <c r="A19" s="135"/>
      <c r="B19" s="123">
        <v>1993</v>
      </c>
      <c r="C19" s="124">
        <v>5</v>
      </c>
      <c r="D19" s="166">
        <v>29293934</v>
      </c>
      <c r="E19" s="184">
        <f t="shared" si="0"/>
        <v>86.923095023441306</v>
      </c>
      <c r="F19" s="184"/>
      <c r="G19" s="169"/>
      <c r="H19" s="184"/>
      <c r="I19" s="184"/>
      <c r="J19" s="156"/>
      <c r="K19" s="184"/>
      <c r="L19" s="184"/>
      <c r="M19" s="169">
        <v>216754056</v>
      </c>
      <c r="N19" s="184">
        <f t="shared" si="1"/>
        <v>101.65769479452977</v>
      </c>
      <c r="O19" s="184"/>
      <c r="P19" s="169"/>
      <c r="Q19" s="184"/>
      <c r="R19" s="184"/>
      <c r="S19" s="169"/>
      <c r="T19" s="184"/>
      <c r="U19" s="184"/>
      <c r="V19" s="169">
        <v>54754041</v>
      </c>
      <c r="W19" s="184">
        <f t="shared" si="2"/>
        <v>97.695937760129695</v>
      </c>
      <c r="X19" s="184"/>
      <c r="Y19" s="169"/>
      <c r="Z19" s="184"/>
      <c r="AA19" s="184"/>
      <c r="AB19" s="169"/>
      <c r="AC19" s="184"/>
      <c r="AD19" s="184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169">
        <v>105299643</v>
      </c>
      <c r="BG19" s="184">
        <f t="shared" si="3"/>
        <v>105.50683204142135</v>
      </c>
      <c r="BH19" s="184"/>
      <c r="BI19" s="169"/>
      <c r="BJ19" s="184"/>
      <c r="BK19" s="184"/>
      <c r="BL19" s="169"/>
      <c r="BM19" s="184"/>
      <c r="BN19" s="184"/>
      <c r="BO19" s="169">
        <v>44016198</v>
      </c>
      <c r="BP19" s="184">
        <f t="shared" si="9"/>
        <v>98.765497419567765</v>
      </c>
      <c r="BQ19" s="184"/>
      <c r="BR19" s="169"/>
      <c r="BS19" s="184"/>
      <c r="BT19" s="184"/>
      <c r="BU19" s="169"/>
      <c r="BV19" s="184"/>
      <c r="BW19" s="184"/>
      <c r="BX19" s="169">
        <v>99809828</v>
      </c>
      <c r="BY19" s="184">
        <f t="shared" si="4"/>
        <v>104.14645623515975</v>
      </c>
      <c r="BZ19" s="184"/>
      <c r="CA19" s="169"/>
      <c r="CB19" s="184"/>
      <c r="CC19" s="184"/>
      <c r="CD19" s="169"/>
      <c r="CE19" s="184"/>
      <c r="CF19" s="184"/>
      <c r="CG19" s="169">
        <v>11559033</v>
      </c>
      <c r="CH19" s="184">
        <f t="shared" si="10"/>
        <v>104.96389067223373</v>
      </c>
      <c r="CI19" s="184"/>
      <c r="CJ19" s="169"/>
      <c r="CK19" s="184"/>
      <c r="CL19" s="184"/>
      <c r="CM19" s="169"/>
      <c r="CN19" s="184"/>
      <c r="CO19" s="184"/>
      <c r="CP19" s="169"/>
      <c r="CQ19" s="184"/>
      <c r="CR19" s="184"/>
      <c r="CS19" s="169"/>
      <c r="CT19" s="184"/>
      <c r="CU19" s="184"/>
      <c r="CV19" s="169"/>
      <c r="CW19" s="184"/>
      <c r="CX19" s="184"/>
      <c r="CY19" s="169">
        <v>44006970</v>
      </c>
      <c r="CZ19" s="184">
        <f t="shared" si="5"/>
        <v>91.891289275320574</v>
      </c>
      <c r="DA19" s="184"/>
      <c r="DB19" s="169"/>
      <c r="DC19" s="184"/>
      <c r="DD19" s="184"/>
      <c r="DE19" s="169"/>
      <c r="DF19" s="184"/>
      <c r="DG19" s="184"/>
      <c r="DH19" s="169">
        <v>2023781</v>
      </c>
      <c r="DI19" s="184">
        <f t="shared" si="6"/>
        <v>105.10085112858019</v>
      </c>
      <c r="DJ19" s="184"/>
      <c r="DK19" s="169"/>
      <c r="DL19" s="184"/>
      <c r="DM19" s="184"/>
      <c r="DN19" s="169"/>
      <c r="DO19" s="184"/>
      <c r="DP19" s="184"/>
      <c r="DQ19" s="169">
        <v>11003568</v>
      </c>
      <c r="DR19" s="184">
        <f t="shared" si="7"/>
        <v>89.021547312514059</v>
      </c>
      <c r="DS19" s="184"/>
      <c r="DT19" s="169"/>
      <c r="DU19" s="184"/>
      <c r="DV19" s="184"/>
      <c r="DW19" s="169"/>
      <c r="DX19" s="184"/>
      <c r="DY19" s="184"/>
      <c r="DZ19" s="169">
        <v>137357</v>
      </c>
      <c r="EA19" s="183">
        <f t="shared" si="8"/>
        <v>90.479546801923462</v>
      </c>
      <c r="EB19" s="184"/>
      <c r="EC19" s="169"/>
      <c r="ED19" s="184"/>
      <c r="EE19" s="184"/>
      <c r="EF19" s="169"/>
      <c r="EG19" s="184"/>
      <c r="EH19" s="185"/>
    </row>
    <row r="20" spans="1:139" s="9" customFormat="1">
      <c r="A20" s="135"/>
      <c r="B20" s="123">
        <v>1994</v>
      </c>
      <c r="C20" s="124">
        <v>6</v>
      </c>
      <c r="D20" s="166">
        <v>29887786</v>
      </c>
      <c r="E20" s="184">
        <f t="shared" si="0"/>
        <v>102.02721833127637</v>
      </c>
      <c r="F20" s="184"/>
      <c r="G20" s="169"/>
      <c r="H20" s="184"/>
      <c r="I20" s="184"/>
      <c r="J20" s="156"/>
      <c r="K20" s="184"/>
      <c r="L20" s="184"/>
      <c r="M20" s="169">
        <v>181164531</v>
      </c>
      <c r="N20" s="184">
        <f t="shared" si="1"/>
        <v>83.580687874186765</v>
      </c>
      <c r="O20" s="184"/>
      <c r="P20" s="169"/>
      <c r="Q20" s="184"/>
      <c r="R20" s="184"/>
      <c r="S20" s="169"/>
      <c r="T20" s="184"/>
      <c r="U20" s="184"/>
      <c r="V20" s="169">
        <v>48616835</v>
      </c>
      <c r="W20" s="184">
        <f t="shared" si="2"/>
        <v>88.791318617013133</v>
      </c>
      <c r="X20" s="184"/>
      <c r="Y20" s="169"/>
      <c r="Z20" s="184"/>
      <c r="AA20" s="184"/>
      <c r="AB20" s="169"/>
      <c r="AC20" s="184"/>
      <c r="AD20" s="184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63"/>
      <c r="AZ20" s="263"/>
      <c r="BA20" s="263"/>
      <c r="BB20" s="263"/>
      <c r="BC20" s="263"/>
      <c r="BD20" s="263"/>
      <c r="BE20" s="263"/>
      <c r="BF20" s="169">
        <v>76198990</v>
      </c>
      <c r="BG20" s="184">
        <f t="shared" si="3"/>
        <v>72.363958536877476</v>
      </c>
      <c r="BH20" s="184"/>
      <c r="BI20" s="169"/>
      <c r="BJ20" s="184"/>
      <c r="BK20" s="184"/>
      <c r="BL20" s="169"/>
      <c r="BM20" s="184"/>
      <c r="BN20" s="184"/>
      <c r="BO20" s="169">
        <v>51156763</v>
      </c>
      <c r="BP20" s="184">
        <f t="shared" si="9"/>
        <v>116.22258469484348</v>
      </c>
      <c r="BQ20" s="184"/>
      <c r="BR20" s="169"/>
      <c r="BS20" s="184"/>
      <c r="BT20" s="184"/>
      <c r="BU20" s="169"/>
      <c r="BV20" s="184"/>
      <c r="BW20" s="184"/>
      <c r="BX20" s="169">
        <v>103034712</v>
      </c>
      <c r="BY20" s="184">
        <f t="shared" si="4"/>
        <v>103.23102851154098</v>
      </c>
      <c r="BZ20" s="184"/>
      <c r="CA20" s="169"/>
      <c r="CB20" s="184"/>
      <c r="CC20" s="184"/>
      <c r="CD20" s="169"/>
      <c r="CE20" s="184"/>
      <c r="CF20" s="184"/>
      <c r="CG20" s="169">
        <v>11897039</v>
      </c>
      <c r="CH20" s="184">
        <f t="shared" si="10"/>
        <v>102.92417194414101</v>
      </c>
      <c r="CI20" s="184"/>
      <c r="CJ20" s="169"/>
      <c r="CK20" s="184"/>
      <c r="CL20" s="184"/>
      <c r="CM20" s="169"/>
      <c r="CN20" s="184"/>
      <c r="CO20" s="184"/>
      <c r="CP20" s="169"/>
      <c r="CQ20" s="184"/>
      <c r="CR20" s="184"/>
      <c r="CS20" s="169"/>
      <c r="CT20" s="184"/>
      <c r="CU20" s="184"/>
      <c r="CV20" s="169"/>
      <c r="CW20" s="184"/>
      <c r="CX20" s="184"/>
      <c r="CY20" s="169">
        <v>45502812</v>
      </c>
      <c r="CZ20" s="184">
        <f t="shared" si="5"/>
        <v>103.39910246036025</v>
      </c>
      <c r="DA20" s="184"/>
      <c r="DB20" s="169"/>
      <c r="DC20" s="184"/>
      <c r="DD20" s="184"/>
      <c r="DE20" s="169"/>
      <c r="DF20" s="184"/>
      <c r="DG20" s="184"/>
      <c r="DH20" s="169">
        <v>1774025</v>
      </c>
      <c r="DI20" s="184">
        <f t="shared" si="6"/>
        <v>87.658941357785253</v>
      </c>
      <c r="DJ20" s="184"/>
      <c r="DK20" s="169"/>
      <c r="DL20" s="184"/>
      <c r="DM20" s="184"/>
      <c r="DN20" s="169"/>
      <c r="DO20" s="184"/>
      <c r="DP20" s="184"/>
      <c r="DQ20" s="169">
        <v>11389222</v>
      </c>
      <c r="DR20" s="184">
        <f t="shared" si="7"/>
        <v>103.50480862207606</v>
      </c>
      <c r="DS20" s="184"/>
      <c r="DT20" s="169"/>
      <c r="DU20" s="184"/>
      <c r="DV20" s="184"/>
      <c r="DW20" s="169"/>
      <c r="DX20" s="184"/>
      <c r="DY20" s="184"/>
      <c r="DZ20" s="169">
        <v>157038</v>
      </c>
      <c r="EA20" s="183">
        <f t="shared" si="8"/>
        <v>114.3283560357317</v>
      </c>
      <c r="EB20" s="184"/>
      <c r="EC20" s="169"/>
      <c r="ED20" s="184"/>
      <c r="EE20" s="184"/>
      <c r="EF20" s="169"/>
      <c r="EG20" s="184"/>
      <c r="EH20" s="185"/>
    </row>
    <row r="21" spans="1:139" s="9" customFormat="1">
      <c r="A21" s="135"/>
      <c r="B21" s="123">
        <v>1995</v>
      </c>
      <c r="C21" s="124">
        <v>7</v>
      </c>
      <c r="D21" s="166">
        <v>29096900</v>
      </c>
      <c r="E21" s="184">
        <f t="shared" si="0"/>
        <v>97.353815367923204</v>
      </c>
      <c r="F21" s="184"/>
      <c r="G21" s="169"/>
      <c r="H21" s="184"/>
      <c r="I21" s="184"/>
      <c r="J21" s="156"/>
      <c r="K21" s="184"/>
      <c r="L21" s="184"/>
      <c r="M21" s="169">
        <v>194641400</v>
      </c>
      <c r="N21" s="184">
        <f t="shared" si="1"/>
        <v>107.43902182486262</v>
      </c>
      <c r="O21" s="184"/>
      <c r="P21" s="169"/>
      <c r="Q21" s="184"/>
      <c r="R21" s="184"/>
      <c r="S21" s="169"/>
      <c r="T21" s="184"/>
      <c r="U21" s="184"/>
      <c r="V21" s="169">
        <v>39062700</v>
      </c>
      <c r="W21" s="184">
        <f t="shared" si="2"/>
        <v>80.34809341249796</v>
      </c>
      <c r="X21" s="184"/>
      <c r="Y21" s="169"/>
      <c r="Z21" s="184"/>
      <c r="AA21" s="184"/>
      <c r="AB21" s="169"/>
      <c r="AC21" s="184"/>
      <c r="AD21" s="184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169">
        <v>83025600</v>
      </c>
      <c r="BG21" s="184">
        <f t="shared" si="3"/>
        <v>108.95892452117803</v>
      </c>
      <c r="BH21" s="184"/>
      <c r="BI21" s="169"/>
      <c r="BJ21" s="184"/>
      <c r="BK21" s="184"/>
      <c r="BL21" s="169"/>
      <c r="BM21" s="184"/>
      <c r="BN21" s="184"/>
      <c r="BO21" s="169">
        <v>54128400</v>
      </c>
      <c r="BP21" s="184">
        <f t="shared" si="9"/>
        <v>105.80888395929196</v>
      </c>
      <c r="BQ21" s="184"/>
      <c r="BR21" s="169"/>
      <c r="BS21" s="184"/>
      <c r="BT21" s="184"/>
      <c r="BU21" s="169"/>
      <c r="BV21" s="184"/>
      <c r="BW21" s="184"/>
      <c r="BX21" s="169">
        <v>106427000</v>
      </c>
      <c r="BY21" s="184">
        <f t="shared" si="4"/>
        <v>103.29237393316535</v>
      </c>
      <c r="BZ21" s="184"/>
      <c r="CA21" s="169"/>
      <c r="CB21" s="184"/>
      <c r="CC21" s="184"/>
      <c r="CD21" s="169"/>
      <c r="CE21" s="184"/>
      <c r="CF21" s="184"/>
      <c r="CG21" s="169">
        <v>11690300</v>
      </c>
      <c r="CH21" s="184">
        <f t="shared" si="10"/>
        <v>98.262265089658015</v>
      </c>
      <c r="CI21" s="184"/>
      <c r="CJ21" s="169"/>
      <c r="CK21" s="184"/>
      <c r="CL21" s="184"/>
      <c r="CM21" s="169"/>
      <c r="CN21" s="184"/>
      <c r="CO21" s="184"/>
      <c r="CP21" s="169"/>
      <c r="CQ21" s="184"/>
      <c r="CR21" s="184"/>
      <c r="CS21" s="169"/>
      <c r="CT21" s="184"/>
      <c r="CU21" s="184"/>
      <c r="CV21" s="169"/>
      <c r="CW21" s="184"/>
      <c r="CX21" s="184"/>
      <c r="CY21" s="169">
        <v>43763300</v>
      </c>
      <c r="CZ21" s="184">
        <f t="shared" si="5"/>
        <v>96.17713296488138</v>
      </c>
      <c r="DA21" s="184"/>
      <c r="DB21" s="169"/>
      <c r="DC21" s="184"/>
      <c r="DD21" s="184"/>
      <c r="DE21" s="169"/>
      <c r="DF21" s="184"/>
      <c r="DG21" s="184"/>
      <c r="DH21" s="169">
        <v>1694500</v>
      </c>
      <c r="DI21" s="184">
        <f t="shared" si="6"/>
        <v>95.517255957497781</v>
      </c>
      <c r="DJ21" s="184"/>
      <c r="DK21" s="169"/>
      <c r="DL21" s="184"/>
      <c r="DM21" s="184"/>
      <c r="DN21" s="169"/>
      <c r="DO21" s="184"/>
      <c r="DP21" s="184"/>
      <c r="DQ21" s="169">
        <v>10323600</v>
      </c>
      <c r="DR21" s="184">
        <f t="shared" si="7"/>
        <v>90.643592687893872</v>
      </c>
      <c r="DS21" s="184"/>
      <c r="DT21" s="169"/>
      <c r="DU21" s="184"/>
      <c r="DV21" s="184"/>
      <c r="DW21" s="169"/>
      <c r="DX21" s="184"/>
      <c r="DY21" s="184"/>
      <c r="DZ21" s="169">
        <v>151000</v>
      </c>
      <c r="EA21" s="183">
        <f t="shared" si="8"/>
        <v>96.155070747207688</v>
      </c>
      <c r="EB21" s="184"/>
      <c r="EC21" s="169"/>
      <c r="ED21" s="184"/>
      <c r="EE21" s="184"/>
      <c r="EF21" s="169"/>
      <c r="EG21" s="184"/>
      <c r="EH21" s="185"/>
    </row>
    <row r="22" spans="1:139" s="9" customFormat="1">
      <c r="A22" s="135"/>
      <c r="B22" s="127">
        <v>1996</v>
      </c>
      <c r="C22" s="128">
        <v>8</v>
      </c>
      <c r="D22" s="168">
        <v>21808009</v>
      </c>
      <c r="E22" s="190">
        <f t="shared" si="0"/>
        <v>74.949596005072706</v>
      </c>
      <c r="F22" s="190"/>
      <c r="G22" s="171"/>
      <c r="H22" s="190"/>
      <c r="I22" s="190"/>
      <c r="J22" s="164"/>
      <c r="K22" s="190"/>
      <c r="L22" s="190"/>
      <c r="M22" s="171">
        <v>200356500</v>
      </c>
      <c r="N22" s="190">
        <f t="shared" si="1"/>
        <v>102.93622014638201</v>
      </c>
      <c r="O22" s="190"/>
      <c r="P22" s="171"/>
      <c r="Q22" s="190"/>
      <c r="R22" s="190"/>
      <c r="S22" s="171"/>
      <c r="T22" s="190"/>
      <c r="U22" s="190"/>
      <c r="V22" s="171">
        <v>37752016</v>
      </c>
      <c r="W22" s="190">
        <f t="shared" si="2"/>
        <v>96.644666139309365</v>
      </c>
      <c r="X22" s="190"/>
      <c r="Y22" s="171"/>
      <c r="Z22" s="190"/>
      <c r="AA22" s="190"/>
      <c r="AB22" s="171"/>
      <c r="AC22" s="190"/>
      <c r="AD22" s="190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171">
        <v>85958012</v>
      </c>
      <c r="BG22" s="190">
        <f t="shared" si="3"/>
        <v>103.53193713746123</v>
      </c>
      <c r="BH22" s="190"/>
      <c r="BI22" s="171"/>
      <c r="BJ22" s="190"/>
      <c r="BK22" s="190"/>
      <c r="BL22" s="171"/>
      <c r="BM22" s="190"/>
      <c r="BN22" s="190"/>
      <c r="BO22" s="171">
        <v>65061098</v>
      </c>
      <c r="BP22" s="190">
        <f t="shared" si="9"/>
        <v>120.19771136778475</v>
      </c>
      <c r="BQ22" s="190"/>
      <c r="BR22" s="171"/>
      <c r="BS22" s="190"/>
      <c r="BT22" s="190"/>
      <c r="BU22" s="171"/>
      <c r="BV22" s="190"/>
      <c r="BW22" s="190"/>
      <c r="BX22" s="171">
        <v>109376667</v>
      </c>
      <c r="BY22" s="190">
        <f t="shared" si="4"/>
        <v>102.77154011669971</v>
      </c>
      <c r="BZ22" s="190"/>
      <c r="CA22" s="171"/>
      <c r="CB22" s="190"/>
      <c r="CC22" s="190"/>
      <c r="CD22" s="171"/>
      <c r="CE22" s="190"/>
      <c r="CF22" s="190"/>
      <c r="CG22" s="171">
        <v>11723326</v>
      </c>
      <c r="CH22" s="190">
        <f t="shared" si="10"/>
        <v>100.28250772007561</v>
      </c>
      <c r="CI22" s="190"/>
      <c r="CJ22" s="171"/>
      <c r="CK22" s="190"/>
      <c r="CL22" s="190"/>
      <c r="CM22" s="171"/>
      <c r="CN22" s="190"/>
      <c r="CO22" s="190"/>
      <c r="CP22" s="171"/>
      <c r="CQ22" s="190"/>
      <c r="CR22" s="190"/>
      <c r="CS22" s="171"/>
      <c r="CT22" s="190"/>
      <c r="CU22" s="190"/>
      <c r="CV22" s="171"/>
      <c r="CW22" s="190"/>
      <c r="CX22" s="190"/>
      <c r="CY22" s="171">
        <v>40762081</v>
      </c>
      <c r="CZ22" s="190">
        <f t="shared" si="5"/>
        <v>93.142155641827742</v>
      </c>
      <c r="DA22" s="190"/>
      <c r="DB22" s="171"/>
      <c r="DC22" s="190"/>
      <c r="DD22" s="190"/>
      <c r="DE22" s="171"/>
      <c r="DF22" s="190"/>
      <c r="DG22" s="190"/>
      <c r="DH22" s="171">
        <v>1745597</v>
      </c>
      <c r="DI22" s="190">
        <f t="shared" si="6"/>
        <v>103.0154617881381</v>
      </c>
      <c r="DJ22" s="190"/>
      <c r="DK22" s="171"/>
      <c r="DL22" s="190"/>
      <c r="DM22" s="190"/>
      <c r="DN22" s="171"/>
      <c r="DO22" s="190"/>
      <c r="DP22" s="190"/>
      <c r="DQ22" s="171">
        <v>8938252</v>
      </c>
      <c r="DR22" s="190">
        <f t="shared" si="7"/>
        <v>86.580766399318065</v>
      </c>
      <c r="DS22" s="190"/>
      <c r="DT22" s="171"/>
      <c r="DU22" s="190"/>
      <c r="DV22" s="190"/>
      <c r="DW22" s="171"/>
      <c r="DX22" s="190"/>
      <c r="DY22" s="190"/>
      <c r="DZ22" s="171">
        <v>149673</v>
      </c>
      <c r="EA22" s="189">
        <f t="shared" si="8"/>
        <v>99.121192052980135</v>
      </c>
      <c r="EB22" s="190"/>
      <c r="EC22" s="171"/>
      <c r="ED22" s="190"/>
      <c r="EE22" s="190"/>
      <c r="EF22" s="171"/>
      <c r="EG22" s="190"/>
      <c r="EH22" s="191"/>
    </row>
    <row r="23" spans="1:139" s="9" customFormat="1">
      <c r="A23" s="135"/>
      <c r="B23" s="123">
        <v>1997</v>
      </c>
      <c r="C23" s="124">
        <v>9</v>
      </c>
      <c r="D23" s="166">
        <v>18377674</v>
      </c>
      <c r="E23" s="184">
        <f t="shared" si="0"/>
        <v>84.270297210533982</v>
      </c>
      <c r="F23" s="184"/>
      <c r="G23" s="169"/>
      <c r="H23" s="184"/>
      <c r="I23" s="184"/>
      <c r="J23" s="156"/>
      <c r="K23" s="184"/>
      <c r="L23" s="184"/>
      <c r="M23" s="169">
        <v>201996656</v>
      </c>
      <c r="N23" s="184">
        <f t="shared" si="1"/>
        <v>100.81861881196768</v>
      </c>
      <c r="O23" s="184"/>
      <c r="P23" s="169"/>
      <c r="Q23" s="184"/>
      <c r="R23" s="184"/>
      <c r="S23" s="169"/>
      <c r="T23" s="184"/>
      <c r="U23" s="184"/>
      <c r="V23" s="169">
        <v>37145792</v>
      </c>
      <c r="W23" s="184">
        <f t="shared" si="2"/>
        <v>98.394194365673087</v>
      </c>
      <c r="X23" s="184"/>
      <c r="Y23" s="169"/>
      <c r="Z23" s="184"/>
      <c r="AA23" s="184"/>
      <c r="AB23" s="169"/>
      <c r="AC23" s="184"/>
      <c r="AD23" s="184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169">
        <v>87617537</v>
      </c>
      <c r="BG23" s="184">
        <f t="shared" si="3"/>
        <v>101.93062282547902</v>
      </c>
      <c r="BH23" s="184"/>
      <c r="BI23" s="169"/>
      <c r="BJ23" s="184"/>
      <c r="BK23" s="184"/>
      <c r="BL23" s="169"/>
      <c r="BM23" s="184"/>
      <c r="BN23" s="184"/>
      <c r="BO23" s="169">
        <v>69306170</v>
      </c>
      <c r="BP23" s="184">
        <f t="shared" si="9"/>
        <v>106.52474693863911</v>
      </c>
      <c r="BQ23" s="184"/>
      <c r="BR23" s="169"/>
      <c r="BS23" s="184"/>
      <c r="BT23" s="184"/>
      <c r="BU23" s="169"/>
      <c r="BV23" s="184"/>
      <c r="BW23" s="184"/>
      <c r="BX23" s="169">
        <v>117080646</v>
      </c>
      <c r="BY23" s="184">
        <f t="shared" si="4"/>
        <v>107.04353059140116</v>
      </c>
      <c r="BZ23" s="184"/>
      <c r="CA23" s="169"/>
      <c r="CB23" s="184"/>
      <c r="CC23" s="184"/>
      <c r="CD23" s="169"/>
      <c r="CE23" s="184"/>
      <c r="CF23" s="184"/>
      <c r="CG23" s="169">
        <v>13811908</v>
      </c>
      <c r="CH23" s="184">
        <f t="shared" si="10"/>
        <v>117.81560966572115</v>
      </c>
      <c r="CI23" s="184"/>
      <c r="CJ23" s="169"/>
      <c r="CK23" s="184"/>
      <c r="CL23" s="184"/>
      <c r="CM23" s="169"/>
      <c r="CN23" s="184"/>
      <c r="CO23" s="184"/>
      <c r="CP23" s="169"/>
      <c r="CQ23" s="184"/>
      <c r="CR23" s="184"/>
      <c r="CS23" s="169"/>
      <c r="CT23" s="184"/>
      <c r="CU23" s="184"/>
      <c r="CV23" s="169"/>
      <c r="CW23" s="184"/>
      <c r="CX23" s="184"/>
      <c r="CY23" s="169">
        <v>34754340</v>
      </c>
      <c r="CZ23" s="184">
        <f t="shared" si="5"/>
        <v>85.261446784328797</v>
      </c>
      <c r="DA23" s="184"/>
      <c r="DB23" s="169"/>
      <c r="DC23" s="184"/>
      <c r="DD23" s="184"/>
      <c r="DE23" s="169"/>
      <c r="DF23" s="184"/>
      <c r="DG23" s="184"/>
      <c r="DH23" s="169">
        <v>2118391</v>
      </c>
      <c r="DI23" s="184">
        <f t="shared" si="6"/>
        <v>121.35624660216533</v>
      </c>
      <c r="DJ23" s="184"/>
      <c r="DK23" s="169"/>
      <c r="DL23" s="184"/>
      <c r="DM23" s="184"/>
      <c r="DN23" s="169"/>
      <c r="DO23" s="184"/>
      <c r="DP23" s="184"/>
      <c r="DQ23" s="169">
        <v>8240539</v>
      </c>
      <c r="DR23" s="184">
        <f t="shared" si="7"/>
        <v>92.194077768225824</v>
      </c>
      <c r="DS23" s="184"/>
      <c r="DT23" s="169"/>
      <c r="DU23" s="184"/>
      <c r="DV23" s="184"/>
      <c r="DW23" s="169"/>
      <c r="DX23" s="184"/>
      <c r="DY23" s="184"/>
      <c r="DZ23" s="169">
        <v>111898</v>
      </c>
      <c r="EA23" s="183">
        <f t="shared" si="8"/>
        <v>74.76164705725148</v>
      </c>
      <c r="EB23" s="184"/>
      <c r="EC23" s="169"/>
      <c r="ED23" s="184"/>
      <c r="EE23" s="184"/>
      <c r="EF23" s="169"/>
      <c r="EG23" s="184"/>
      <c r="EH23" s="185"/>
    </row>
    <row r="24" spans="1:139" s="9" customFormat="1">
      <c r="A24" s="135"/>
      <c r="B24" s="123">
        <v>1998</v>
      </c>
      <c r="C24" s="124">
        <v>10</v>
      </c>
      <c r="D24" s="166">
        <v>18524185</v>
      </c>
      <c r="E24" s="184">
        <f t="shared" si="0"/>
        <v>100.79722276061705</v>
      </c>
      <c r="F24" s="184"/>
      <c r="G24" s="169"/>
      <c r="H24" s="184"/>
      <c r="I24" s="184"/>
      <c r="J24" s="156"/>
      <c r="K24" s="184"/>
      <c r="L24" s="184"/>
      <c r="M24" s="169">
        <v>198088311</v>
      </c>
      <c r="N24" s="184">
        <f t="shared" si="1"/>
        <v>98.065143712082048</v>
      </c>
      <c r="O24" s="184"/>
      <c r="P24" s="169"/>
      <c r="Q24" s="184"/>
      <c r="R24" s="184"/>
      <c r="S24" s="169"/>
      <c r="T24" s="184"/>
      <c r="U24" s="184"/>
      <c r="V24" s="169">
        <v>34614973</v>
      </c>
      <c r="W24" s="184">
        <f t="shared" si="2"/>
        <v>93.186794886484051</v>
      </c>
      <c r="X24" s="184"/>
      <c r="Y24" s="169"/>
      <c r="Z24" s="184"/>
      <c r="AA24" s="184"/>
      <c r="AB24" s="169"/>
      <c r="AC24" s="184"/>
      <c r="AD24" s="184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3"/>
      <c r="AY24" s="263"/>
      <c r="AZ24" s="263"/>
      <c r="BA24" s="263"/>
      <c r="BB24" s="263"/>
      <c r="BC24" s="263"/>
      <c r="BD24" s="263"/>
      <c r="BE24" s="263"/>
      <c r="BF24" s="169">
        <v>88111017</v>
      </c>
      <c r="BG24" s="184">
        <f t="shared" si="3"/>
        <v>100.56322057991656</v>
      </c>
      <c r="BH24" s="184"/>
      <c r="BI24" s="169"/>
      <c r="BJ24" s="184"/>
      <c r="BK24" s="184"/>
      <c r="BL24" s="169"/>
      <c r="BM24" s="184"/>
      <c r="BN24" s="184"/>
      <c r="BO24" s="169">
        <v>72928472</v>
      </c>
      <c r="BP24" s="184">
        <f t="shared" si="9"/>
        <v>105.22652167909436</v>
      </c>
      <c r="BQ24" s="184"/>
      <c r="BR24" s="169"/>
      <c r="BS24" s="184"/>
      <c r="BT24" s="184"/>
      <c r="BU24" s="169"/>
      <c r="BV24" s="184"/>
      <c r="BW24" s="184"/>
      <c r="BX24" s="169">
        <v>123728568</v>
      </c>
      <c r="BY24" s="184">
        <f t="shared" si="4"/>
        <v>105.67807082308036</v>
      </c>
      <c r="BZ24" s="184"/>
      <c r="CA24" s="169"/>
      <c r="CB24" s="184"/>
      <c r="CC24" s="184"/>
      <c r="CD24" s="169"/>
      <c r="CE24" s="184"/>
      <c r="CF24" s="184"/>
      <c r="CG24" s="169">
        <v>14826968</v>
      </c>
      <c r="CH24" s="184">
        <f t="shared" si="10"/>
        <v>107.34916566197805</v>
      </c>
      <c r="CI24" s="184"/>
      <c r="CJ24" s="169"/>
      <c r="CK24" s="184"/>
      <c r="CL24" s="184"/>
      <c r="CM24" s="169"/>
      <c r="CN24" s="184"/>
      <c r="CO24" s="184"/>
      <c r="CP24" s="169"/>
      <c r="CQ24" s="184"/>
      <c r="CR24" s="184"/>
      <c r="CS24" s="169"/>
      <c r="CT24" s="184"/>
      <c r="CU24" s="184"/>
      <c r="CV24" s="169"/>
      <c r="CW24" s="184"/>
      <c r="CX24" s="184"/>
      <c r="CY24" s="169">
        <v>33696723</v>
      </c>
      <c r="CZ24" s="184">
        <f t="shared" si="5"/>
        <v>96.95687790359419</v>
      </c>
      <c r="DA24" s="184"/>
      <c r="DB24" s="169"/>
      <c r="DC24" s="184"/>
      <c r="DD24" s="184"/>
      <c r="DE24" s="169"/>
      <c r="DF24" s="184"/>
      <c r="DG24" s="184"/>
      <c r="DH24" s="169">
        <v>2033615</v>
      </c>
      <c r="DI24" s="184">
        <f t="shared" si="6"/>
        <v>95.998094780425333</v>
      </c>
      <c r="DJ24" s="184"/>
      <c r="DK24" s="169"/>
      <c r="DL24" s="184"/>
      <c r="DM24" s="184"/>
      <c r="DN24" s="169"/>
      <c r="DO24" s="184"/>
      <c r="DP24" s="184"/>
      <c r="DQ24" s="169">
        <v>7557241</v>
      </c>
      <c r="DR24" s="184">
        <f t="shared" si="7"/>
        <v>91.708090939197064</v>
      </c>
      <c r="DS24" s="184"/>
      <c r="DT24" s="169"/>
      <c r="DU24" s="184"/>
      <c r="DV24" s="184"/>
      <c r="DW24" s="169"/>
      <c r="DX24" s="184"/>
      <c r="DY24" s="184"/>
      <c r="DZ24" s="169">
        <v>109369</v>
      </c>
      <c r="EA24" s="183">
        <f t="shared" si="8"/>
        <v>97.739905985808505</v>
      </c>
      <c r="EB24" s="184"/>
      <c r="EC24" s="169"/>
      <c r="ED24" s="184"/>
      <c r="EE24" s="184"/>
      <c r="EF24" s="169"/>
      <c r="EG24" s="184"/>
      <c r="EH24" s="185"/>
    </row>
    <row r="25" spans="1:139" s="9" customFormat="1">
      <c r="A25" s="135"/>
      <c r="B25" s="123">
        <v>1999</v>
      </c>
      <c r="C25" s="124" t="s">
        <v>115</v>
      </c>
      <c r="D25" s="166">
        <f>SUM(月別!D12:D23)</f>
        <v>18216</v>
      </c>
      <c r="E25" s="184">
        <f t="shared" si="0"/>
        <v>9.833631007248092E-2</v>
      </c>
      <c r="F25" s="184"/>
      <c r="G25" s="169"/>
      <c r="H25" s="184"/>
      <c r="I25" s="184"/>
      <c r="J25" s="156"/>
      <c r="K25" s="184"/>
      <c r="L25" s="184"/>
      <c r="M25" s="169">
        <f>SUM(月別!M12:M23)</f>
        <v>196555</v>
      </c>
      <c r="N25" s="184">
        <f t="shared" si="1"/>
        <v>9.9225945744976354E-2</v>
      </c>
      <c r="O25" s="184"/>
      <c r="P25" s="169"/>
      <c r="Q25" s="184"/>
      <c r="R25" s="184"/>
      <c r="S25" s="169"/>
      <c r="T25" s="184"/>
      <c r="U25" s="184"/>
      <c r="V25" s="169">
        <f>SUM(月別!V12:V23)</f>
        <v>34859</v>
      </c>
      <c r="W25" s="184">
        <f t="shared" si="2"/>
        <v>0.10070497527182817</v>
      </c>
      <c r="X25" s="184"/>
      <c r="Y25" s="169"/>
      <c r="Z25" s="184"/>
      <c r="AA25" s="184"/>
      <c r="AB25" s="169"/>
      <c r="AC25" s="184"/>
      <c r="AD25" s="184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/>
      <c r="AZ25" s="263"/>
      <c r="BA25" s="263"/>
      <c r="BB25" s="263"/>
      <c r="BC25" s="263"/>
      <c r="BD25" s="263"/>
      <c r="BE25" s="263"/>
      <c r="BF25" s="487">
        <f>SUM(月別!BF12:BF23)</f>
        <v>89561</v>
      </c>
      <c r="BG25" s="464">
        <f t="shared" si="3"/>
        <v>0.10164563189640632</v>
      </c>
      <c r="BH25" s="184"/>
      <c r="BI25" s="169"/>
      <c r="BJ25" s="184"/>
      <c r="BK25" s="184"/>
      <c r="BL25" s="169"/>
      <c r="BM25" s="184"/>
      <c r="BN25" s="184"/>
      <c r="BO25" s="169">
        <v>72396030</v>
      </c>
      <c r="BP25" s="184">
        <f t="shared" si="9"/>
        <v>99.269912031065175</v>
      </c>
      <c r="BQ25" s="184"/>
      <c r="BR25" s="169"/>
      <c r="BS25" s="184"/>
      <c r="BT25" s="184"/>
      <c r="BU25" s="169"/>
      <c r="BV25" s="184"/>
      <c r="BW25" s="184"/>
      <c r="BX25" s="169">
        <v>124941306</v>
      </c>
      <c r="BY25" s="184">
        <f t="shared" si="4"/>
        <v>100.98016005487108</v>
      </c>
      <c r="BZ25" s="184"/>
      <c r="CA25" s="169"/>
      <c r="CB25" s="184"/>
      <c r="CC25" s="184"/>
      <c r="CD25" s="169"/>
      <c r="CE25" s="184"/>
      <c r="CF25" s="184"/>
      <c r="CG25" s="169">
        <f>SUM(月別!CG12:CG23)</f>
        <v>15979</v>
      </c>
      <c r="CH25" s="184">
        <f t="shared" si="10"/>
        <v>0.10776984208774174</v>
      </c>
      <c r="CI25" s="184"/>
      <c r="CJ25" s="169"/>
      <c r="CK25" s="184"/>
      <c r="CL25" s="184"/>
      <c r="CM25" s="169"/>
      <c r="CN25" s="184"/>
      <c r="CO25" s="184"/>
      <c r="CP25" s="169"/>
      <c r="CQ25" s="184"/>
      <c r="CR25" s="184"/>
      <c r="CS25" s="169"/>
      <c r="CT25" s="184"/>
      <c r="CU25" s="184"/>
      <c r="CV25" s="169"/>
      <c r="CW25" s="184"/>
      <c r="CX25" s="184"/>
      <c r="CY25" s="169">
        <f>SUM(月別!CY12:CY23)</f>
        <v>34756</v>
      </c>
      <c r="CZ25" s="184">
        <f t="shared" si="5"/>
        <v>0.10314356087385709</v>
      </c>
      <c r="DA25" s="184"/>
      <c r="DB25" s="169"/>
      <c r="DC25" s="184"/>
      <c r="DD25" s="184"/>
      <c r="DE25" s="169"/>
      <c r="DF25" s="184"/>
      <c r="DG25" s="184"/>
      <c r="DH25" s="169">
        <f>SUM(月別!DH12:DH23)</f>
        <v>1626</v>
      </c>
      <c r="DI25" s="184">
        <f t="shared" si="6"/>
        <v>7.995613722361411E-2</v>
      </c>
      <c r="DJ25" s="184"/>
      <c r="DK25" s="169"/>
      <c r="DL25" s="184"/>
      <c r="DM25" s="184"/>
      <c r="DN25" s="169"/>
      <c r="DO25" s="184"/>
      <c r="DP25" s="184"/>
      <c r="DQ25" s="332">
        <f>SUM(月別!DQ12:DQ23)</f>
        <v>6073</v>
      </c>
      <c r="DR25" s="333">
        <f t="shared" si="7"/>
        <v>8.0360014984304451E-2</v>
      </c>
      <c r="DS25" s="333"/>
      <c r="DT25" s="332"/>
      <c r="DU25" s="333"/>
      <c r="DV25" s="333"/>
      <c r="DW25" s="332"/>
      <c r="DX25" s="333"/>
      <c r="DY25" s="333"/>
      <c r="DZ25" s="169">
        <f>SUM(月別!DZ12:DZ23)</f>
        <v>116204</v>
      </c>
      <c r="EA25" s="183">
        <f t="shared" si="8"/>
        <v>106.24948568607194</v>
      </c>
      <c r="EB25" s="184"/>
      <c r="EC25" s="169"/>
      <c r="ED25" s="184"/>
      <c r="EE25" s="184"/>
      <c r="EF25" s="169"/>
      <c r="EG25" s="184"/>
      <c r="EH25" s="185"/>
    </row>
    <row r="26" spans="1:139" s="9" customFormat="1">
      <c r="A26" s="135"/>
      <c r="B26" s="125">
        <v>2000</v>
      </c>
      <c r="C26" s="126">
        <v>12</v>
      </c>
      <c r="D26" s="167">
        <f>SUM(月別!D24:D35)</f>
        <v>17990</v>
      </c>
      <c r="E26" s="187">
        <f t="shared" si="0"/>
        <v>98.75933245498463</v>
      </c>
      <c r="F26" s="187"/>
      <c r="G26" s="170"/>
      <c r="H26" s="187"/>
      <c r="I26" s="187"/>
      <c r="J26" s="160"/>
      <c r="K26" s="187"/>
      <c r="L26" s="187"/>
      <c r="M26" s="170">
        <f>SUM(月別!M24:M35)</f>
        <v>184649</v>
      </c>
      <c r="N26" s="187">
        <f t="shared" si="1"/>
        <v>93.942662359136122</v>
      </c>
      <c r="O26" s="187"/>
      <c r="P26" s="170"/>
      <c r="Q26" s="187"/>
      <c r="R26" s="187"/>
      <c r="S26" s="170"/>
      <c r="T26" s="187"/>
      <c r="U26" s="187"/>
      <c r="V26" s="170">
        <f>SUM(月別!V24:V35)</f>
        <v>34624</v>
      </c>
      <c r="W26" s="187">
        <f t="shared" si="2"/>
        <v>99.325855589661202</v>
      </c>
      <c r="X26" s="187"/>
      <c r="Y26" s="170"/>
      <c r="Z26" s="187"/>
      <c r="AA26" s="187"/>
      <c r="AB26" s="170"/>
      <c r="AC26" s="187"/>
      <c r="AD26" s="187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170">
        <f>SUM(月別!BF24:BF35)</f>
        <v>79928</v>
      </c>
      <c r="BG26" s="187">
        <f t="shared" si="3"/>
        <v>89.244202275544041</v>
      </c>
      <c r="BH26" s="187"/>
      <c r="BI26" s="170"/>
      <c r="BJ26" s="187"/>
      <c r="BK26" s="187"/>
      <c r="BL26" s="170"/>
      <c r="BM26" s="187"/>
      <c r="BN26" s="187"/>
      <c r="BO26" s="170">
        <v>79961326</v>
      </c>
      <c r="BP26" s="187">
        <f t="shared" si="9"/>
        <v>110.44987687860785</v>
      </c>
      <c r="BQ26" s="187"/>
      <c r="BR26" s="170"/>
      <c r="BS26" s="187"/>
      <c r="BT26" s="187"/>
      <c r="BU26" s="170"/>
      <c r="BV26" s="187"/>
      <c r="BW26" s="187"/>
      <c r="BX26" s="170">
        <v>120557047</v>
      </c>
      <c r="BY26" s="187">
        <f t="shared" si="4"/>
        <v>96.49094511626123</v>
      </c>
      <c r="BZ26" s="187"/>
      <c r="CA26" s="170"/>
      <c r="CB26" s="187"/>
      <c r="CC26" s="187"/>
      <c r="CD26" s="170"/>
      <c r="CE26" s="187"/>
      <c r="CF26" s="187"/>
      <c r="CG26" s="170">
        <f>SUM(月別!CG24:CG35)</f>
        <v>14627</v>
      </c>
      <c r="CH26" s="187">
        <f t="shared" si="10"/>
        <v>91.538894799424241</v>
      </c>
      <c r="CI26" s="187"/>
      <c r="CJ26" s="170"/>
      <c r="CK26" s="187"/>
      <c r="CL26" s="187"/>
      <c r="CM26" s="170"/>
      <c r="CN26" s="187"/>
      <c r="CO26" s="187"/>
      <c r="CP26" s="170"/>
      <c r="CQ26" s="187"/>
      <c r="CR26" s="187"/>
      <c r="CS26" s="170"/>
      <c r="CT26" s="187"/>
      <c r="CU26" s="187"/>
      <c r="CV26" s="170"/>
      <c r="CW26" s="187"/>
      <c r="CX26" s="187"/>
      <c r="CY26" s="170">
        <f>SUM(月別!CY24:CY35)</f>
        <v>34293</v>
      </c>
      <c r="CZ26" s="187">
        <f t="shared" si="5"/>
        <v>98.667855909770978</v>
      </c>
      <c r="DA26" s="187"/>
      <c r="DB26" s="170"/>
      <c r="DC26" s="187"/>
      <c r="DD26" s="187"/>
      <c r="DE26" s="170"/>
      <c r="DF26" s="187"/>
      <c r="DG26" s="187"/>
      <c r="DH26" s="170">
        <f>SUM(月別!DH24:DH35)</f>
        <v>1673</v>
      </c>
      <c r="DI26" s="187">
        <f t="shared" si="6"/>
        <v>102.89052890528905</v>
      </c>
      <c r="DJ26" s="187"/>
      <c r="DK26" s="170"/>
      <c r="DL26" s="187"/>
      <c r="DM26" s="187"/>
      <c r="DN26" s="170"/>
      <c r="DO26" s="187"/>
      <c r="DP26" s="187"/>
      <c r="DQ26" s="334">
        <f>SUM(月別!DQ24:DQ35)</f>
        <v>4901</v>
      </c>
      <c r="DR26" s="335">
        <f t="shared" si="7"/>
        <v>80.701465503046265</v>
      </c>
      <c r="DS26" s="335"/>
      <c r="DT26" s="334"/>
      <c r="DU26" s="335"/>
      <c r="DV26" s="335"/>
      <c r="DW26" s="334"/>
      <c r="DX26" s="335"/>
      <c r="DY26" s="335"/>
      <c r="DZ26" s="170">
        <f>SUM(月別!DZ24:DZ35)</f>
        <v>98366</v>
      </c>
      <c r="EA26" s="186">
        <f t="shared" si="8"/>
        <v>84.649409658875769</v>
      </c>
      <c r="EB26" s="187"/>
      <c r="EC26" s="170"/>
      <c r="ED26" s="187"/>
      <c r="EE26" s="187"/>
      <c r="EF26" s="170"/>
      <c r="EG26" s="187"/>
      <c r="EH26" s="188"/>
    </row>
    <row r="27" spans="1:139" s="9" customFormat="1">
      <c r="A27" s="135"/>
      <c r="B27" s="123">
        <v>2001</v>
      </c>
      <c r="C27" s="124">
        <v>13</v>
      </c>
      <c r="D27" s="166">
        <f>SUM(月別!D36:D47)</f>
        <v>17456.322</v>
      </c>
      <c r="E27" s="184">
        <f t="shared" si="0"/>
        <v>97.033474152306837</v>
      </c>
      <c r="F27" s="184"/>
      <c r="G27" s="156"/>
      <c r="H27" s="184"/>
      <c r="I27" s="184"/>
      <c r="J27" s="156"/>
      <c r="K27" s="184"/>
      <c r="L27" s="184"/>
      <c r="M27" s="169">
        <f>SUM(月別!M36:M47)</f>
        <v>177854.06299999999</v>
      </c>
      <c r="N27" s="184">
        <f t="shared" si="1"/>
        <v>96.320079177249809</v>
      </c>
      <c r="O27" s="184"/>
      <c r="P27" s="169"/>
      <c r="Q27" s="184"/>
      <c r="R27" s="184"/>
      <c r="S27" s="169"/>
      <c r="T27" s="184"/>
      <c r="U27" s="184"/>
      <c r="V27" s="169">
        <f>SUM(月別!V36:V47)</f>
        <v>34004.877</v>
      </c>
      <c r="W27" s="184">
        <f t="shared" si="2"/>
        <v>98.211867490757854</v>
      </c>
      <c r="X27" s="184"/>
      <c r="Y27" s="169"/>
      <c r="Z27" s="184"/>
      <c r="AA27" s="184"/>
      <c r="AB27" s="169"/>
      <c r="AC27" s="184"/>
      <c r="AD27" s="184"/>
      <c r="AE27" s="263"/>
      <c r="AF27" s="263"/>
      <c r="AG27" s="263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/>
      <c r="AZ27" s="263"/>
      <c r="BA27" s="263"/>
      <c r="BB27" s="263"/>
      <c r="BC27" s="263"/>
      <c r="BD27" s="263"/>
      <c r="BE27" s="263"/>
      <c r="BF27" s="169">
        <f>SUM(月別!BF36:BF47)</f>
        <v>83172.346000000005</v>
      </c>
      <c r="BG27" s="184">
        <f t="shared" si="3"/>
        <v>104.05908567710939</v>
      </c>
      <c r="BH27" s="184"/>
      <c r="BI27" s="169"/>
      <c r="BJ27" s="184"/>
      <c r="BK27" s="184"/>
      <c r="BL27" s="169"/>
      <c r="BM27" s="184"/>
      <c r="BN27" s="184"/>
      <c r="BO27" s="169">
        <v>85694809</v>
      </c>
      <c r="BP27" s="184">
        <f t="shared" si="9"/>
        <v>107.17032006197596</v>
      </c>
      <c r="BQ27" s="184"/>
      <c r="BR27" s="169"/>
      <c r="BS27" s="184"/>
      <c r="BT27" s="184"/>
      <c r="BU27" s="169"/>
      <c r="BV27" s="184"/>
      <c r="BW27" s="184"/>
      <c r="BX27" s="169">
        <v>116361600</v>
      </c>
      <c r="BY27" s="184">
        <f t="shared" si="4"/>
        <v>96.519948767490959</v>
      </c>
      <c r="BZ27" s="184"/>
      <c r="CA27" s="169"/>
      <c r="CB27" s="184"/>
      <c r="CC27" s="184"/>
      <c r="CD27" s="169"/>
      <c r="CE27" s="184"/>
      <c r="CF27" s="184"/>
      <c r="CG27" s="169">
        <f>SUM(月別!CG36:CG47)</f>
        <v>14159.468999999999</v>
      </c>
      <c r="CH27" s="184">
        <f t="shared" si="10"/>
        <v>96.803643946127011</v>
      </c>
      <c r="CI27" s="184"/>
      <c r="CJ27" s="169"/>
      <c r="CK27" s="184"/>
      <c r="CL27" s="184"/>
      <c r="CM27" s="169"/>
      <c r="CN27" s="184"/>
      <c r="CO27" s="184"/>
      <c r="CP27" s="169"/>
      <c r="CQ27" s="184"/>
      <c r="CR27" s="184"/>
      <c r="CS27" s="169"/>
      <c r="CT27" s="184"/>
      <c r="CU27" s="184"/>
      <c r="CV27" s="169"/>
      <c r="CW27" s="184"/>
      <c r="CX27" s="184"/>
      <c r="CY27" s="169">
        <f>SUM(月別!CY36:CY47)</f>
        <v>31898.112000000001</v>
      </c>
      <c r="CZ27" s="184">
        <f t="shared" si="5"/>
        <v>93.016394016271548</v>
      </c>
      <c r="DA27" s="184"/>
      <c r="DB27" s="169"/>
      <c r="DC27" s="184"/>
      <c r="DD27" s="184"/>
      <c r="DE27" s="169"/>
      <c r="DF27" s="184"/>
      <c r="DG27" s="184"/>
      <c r="DH27" s="169">
        <f>SUM(月別!DH36:DH47)</f>
        <v>1777.2039999999997</v>
      </c>
      <c r="DI27" s="184">
        <f t="shared" si="6"/>
        <v>106.2285714285714</v>
      </c>
      <c r="DJ27" s="184"/>
      <c r="DK27" s="169"/>
      <c r="DL27" s="184"/>
      <c r="DM27" s="184"/>
      <c r="DN27" s="169"/>
      <c r="DO27" s="184"/>
      <c r="DP27" s="184"/>
      <c r="DQ27" s="332">
        <f>SUM(月別!DQ36:DQ47)</f>
        <v>5805.5789999999997</v>
      </c>
      <c r="DR27" s="333">
        <f t="shared" si="7"/>
        <v>118.45702917771884</v>
      </c>
      <c r="DS27" s="333"/>
      <c r="DT27" s="332"/>
      <c r="DU27" s="333"/>
      <c r="DV27" s="333"/>
      <c r="DW27" s="332"/>
      <c r="DX27" s="333"/>
      <c r="DY27" s="333"/>
      <c r="DZ27" s="169">
        <f>SUM(月別!DZ36:DZ47)</f>
        <v>105875</v>
      </c>
      <c r="EA27" s="183">
        <f t="shared" si="8"/>
        <v>107.63373523371898</v>
      </c>
      <c r="EB27" s="184"/>
      <c r="EC27" s="169"/>
      <c r="ED27" s="184"/>
      <c r="EE27" s="184"/>
      <c r="EF27" s="169"/>
      <c r="EG27" s="184"/>
      <c r="EH27" s="191"/>
    </row>
    <row r="28" spans="1:139" s="11" customFormat="1">
      <c r="A28" s="135"/>
      <c r="B28" s="123">
        <v>2002</v>
      </c>
      <c r="C28" s="124" t="s">
        <v>131</v>
      </c>
      <c r="D28" s="147">
        <f>SUM(月別!D48:D59)</f>
        <v>17020.544999999998</v>
      </c>
      <c r="E28" s="184">
        <f t="shared" si="0"/>
        <v>97.503615022683462</v>
      </c>
      <c r="F28" s="184">
        <f>I28+L28</f>
        <v>100.00000000000003</v>
      </c>
      <c r="G28" s="195">
        <f>SUM(月別!G48:G59)</f>
        <v>14479.730000000001</v>
      </c>
      <c r="H28" s="184" t="s">
        <v>25</v>
      </c>
      <c r="I28" s="184">
        <f>G28/D28*100</f>
        <v>85.07207025391962</v>
      </c>
      <c r="J28" s="156">
        <f>SUM(月別!J48:J59)</f>
        <v>2540.8150000000001</v>
      </c>
      <c r="K28" s="184" t="s">
        <v>25</v>
      </c>
      <c r="L28" s="184">
        <f>J28/D28*100</f>
        <v>14.927929746080402</v>
      </c>
      <c r="M28" s="150">
        <f>SUM(月別!M48:M59)</f>
        <v>178904.99800000002</v>
      </c>
      <c r="N28" s="184">
        <f t="shared" si="1"/>
        <v>100.59089738084872</v>
      </c>
      <c r="O28" s="184">
        <f>R28+U28</f>
        <v>100</v>
      </c>
      <c r="P28" s="169">
        <f>SUM(月別!P48:P59)</f>
        <v>158729.66100000002</v>
      </c>
      <c r="Q28" s="184" t="s">
        <v>25</v>
      </c>
      <c r="R28" s="184">
        <f>P28/M28*100</f>
        <v>88.722876819796838</v>
      </c>
      <c r="S28" s="169">
        <f>SUM(月別!S48:S59)</f>
        <v>20175.337</v>
      </c>
      <c r="T28" s="184" t="s">
        <v>25</v>
      </c>
      <c r="U28" s="184">
        <f>S28/M28*100</f>
        <v>11.277123180203159</v>
      </c>
      <c r="V28" s="150">
        <f>SUM(月別!V48:V59)</f>
        <v>36875.54</v>
      </c>
      <c r="W28" s="184">
        <f t="shared" si="2"/>
        <v>108.44191555228974</v>
      </c>
      <c r="X28" s="184">
        <v>100</v>
      </c>
      <c r="Y28" s="169">
        <f>SUM(月別!Y48:Y59)</f>
        <v>0</v>
      </c>
      <c r="Z28" s="184" t="s">
        <v>25</v>
      </c>
      <c r="AA28" s="184" t="s">
        <v>25</v>
      </c>
      <c r="AB28" s="169">
        <f>SUM(月別!AB48:AB59)</f>
        <v>36875.54</v>
      </c>
      <c r="AC28" s="184" t="s">
        <v>25</v>
      </c>
      <c r="AD28" s="184">
        <f>AB28/V28*100</f>
        <v>100</v>
      </c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3"/>
      <c r="AY28" s="263"/>
      <c r="AZ28" s="263"/>
      <c r="BA28" s="263"/>
      <c r="BB28" s="263"/>
      <c r="BC28" s="263"/>
      <c r="BD28" s="263"/>
      <c r="BE28" s="263"/>
      <c r="BF28" s="150">
        <f>SUM(月別!BF48:BF59)</f>
        <v>79597.737000000008</v>
      </c>
      <c r="BG28" s="184">
        <f t="shared" si="3"/>
        <v>95.702166438830531</v>
      </c>
      <c r="BH28" s="184">
        <f>BK28+BN28</f>
        <v>99.999999999999986</v>
      </c>
      <c r="BI28" s="169">
        <f>SUM(月別!BI48:BI59)</f>
        <v>69545.948000000004</v>
      </c>
      <c r="BJ28" s="184" t="s">
        <v>25</v>
      </c>
      <c r="BK28" s="184">
        <f>BI28/BF28*100</f>
        <v>87.371765355590441</v>
      </c>
      <c r="BL28" s="169">
        <f>SUM(月別!BL48:BL59)</f>
        <v>10051.789000000001</v>
      </c>
      <c r="BM28" s="184" t="s">
        <v>25</v>
      </c>
      <c r="BN28" s="184">
        <f>BL28/BF28*100</f>
        <v>12.628234644409551</v>
      </c>
      <c r="BO28" s="150">
        <f>SUM(月別!BO48:BO59)</f>
        <v>92100.047000000006</v>
      </c>
      <c r="BP28" s="184">
        <f t="shared" si="9"/>
        <v>0.10747447607940873</v>
      </c>
      <c r="BQ28" s="184">
        <f>BT28+BW28</f>
        <v>99.999999999999986</v>
      </c>
      <c r="BR28" s="169">
        <f>SUM(月別!BR48:BR59)</f>
        <v>77878.691000000006</v>
      </c>
      <c r="BS28" s="184" t="s">
        <v>25</v>
      </c>
      <c r="BT28" s="184">
        <f>BR28/BO28*100</f>
        <v>84.558796153491642</v>
      </c>
      <c r="BU28" s="169">
        <f>SUM(月別!BU48:BU59)</f>
        <v>14221.356</v>
      </c>
      <c r="BV28" s="184" t="s">
        <v>25</v>
      </c>
      <c r="BW28" s="184">
        <f>BU28/BO28*100</f>
        <v>15.441203846508349</v>
      </c>
      <c r="BX28" s="150">
        <f>SUM(月別!BX48:BX59)</f>
        <v>118778.66499999999</v>
      </c>
      <c r="BY28" s="184">
        <f t="shared" si="4"/>
        <v>0.10207720158540273</v>
      </c>
      <c r="BZ28" s="184">
        <f>CC28+CF28</f>
        <v>100</v>
      </c>
      <c r="CA28" s="169">
        <f>SUM(月別!CA48:CA59)</f>
        <v>12080.961000000001</v>
      </c>
      <c r="CB28" s="184" t="s">
        <v>25</v>
      </c>
      <c r="CC28" s="184">
        <f>CA28/BX28*100</f>
        <v>10.170985673226756</v>
      </c>
      <c r="CD28" s="169">
        <f>SUM(月別!CD48:CD59)</f>
        <v>106697.704</v>
      </c>
      <c r="CE28" s="184" t="s">
        <v>25</v>
      </c>
      <c r="CF28" s="184">
        <f>CD28/BX28*100</f>
        <v>89.829014326773247</v>
      </c>
      <c r="CG28" s="150">
        <f>SUM(月別!CG48:CG59)</f>
        <v>13447.620999999999</v>
      </c>
      <c r="CH28" s="184">
        <f t="shared" si="10"/>
        <v>94.97263633261953</v>
      </c>
      <c r="CI28" s="184">
        <f>CL28+CO28</f>
        <v>100.00000000000001</v>
      </c>
      <c r="CJ28" s="169">
        <f>SUM(月別!CJ48:CJ59)</f>
        <v>12080.961000000001</v>
      </c>
      <c r="CK28" s="184" t="s">
        <v>25</v>
      </c>
      <c r="CL28" s="184">
        <f>CJ28/CG28*100</f>
        <v>89.837161532140158</v>
      </c>
      <c r="CM28" s="169">
        <f>SUM(月別!CM48:CM59)</f>
        <v>1366.6600000000003</v>
      </c>
      <c r="CN28" s="184" t="s">
        <v>25</v>
      </c>
      <c r="CO28" s="184">
        <f>CM28/CG28*100</f>
        <v>10.162838467859856</v>
      </c>
      <c r="CP28" s="456"/>
      <c r="CQ28" s="321"/>
      <c r="CR28" s="321"/>
      <c r="CS28" s="320"/>
      <c r="CT28" s="321"/>
      <c r="CU28" s="321"/>
      <c r="CV28" s="320"/>
      <c r="CW28" s="321"/>
      <c r="CX28" s="321"/>
      <c r="CY28" s="150">
        <f>SUM(月別!CY48:CY59)</f>
        <v>31910.807000000001</v>
      </c>
      <c r="CZ28" s="184">
        <f t="shared" si="5"/>
        <v>100.03979859372241</v>
      </c>
      <c r="DA28" s="184">
        <f>DD28+DG28</f>
        <v>99.999999999999986</v>
      </c>
      <c r="DB28" s="169">
        <f>SUM(月別!DB48:DB59)</f>
        <v>11285.984</v>
      </c>
      <c r="DC28" s="184" t="s">
        <v>25</v>
      </c>
      <c r="DD28" s="184">
        <f>DB28/CY28*100</f>
        <v>35.367278552372554</v>
      </c>
      <c r="DE28" s="169">
        <f>SUM(月別!DE48:DE59)</f>
        <v>20624.823</v>
      </c>
      <c r="DF28" s="184" t="s">
        <v>25</v>
      </c>
      <c r="DG28" s="184">
        <f>DE28/CY28*100</f>
        <v>64.632721447627432</v>
      </c>
      <c r="DH28" s="150">
        <f>SUM(月別!DH48:DH59)</f>
        <v>2573.1469999999999</v>
      </c>
      <c r="DI28" s="184">
        <f t="shared" si="6"/>
        <v>144.78624851170719</v>
      </c>
      <c r="DJ28" s="184">
        <f>DM28+DP28</f>
        <v>100</v>
      </c>
      <c r="DK28" s="169">
        <f>SUM(月別!DK48:DK59)</f>
        <v>974.16899999999987</v>
      </c>
      <c r="DL28" s="184" t="s">
        <v>25</v>
      </c>
      <c r="DM28" s="184">
        <f>DK28/DH28*100</f>
        <v>37.85904963843884</v>
      </c>
      <c r="DN28" s="169">
        <f>SUM(月別!DN48:DN59)</f>
        <v>1598.9780000000001</v>
      </c>
      <c r="DO28" s="184" t="s">
        <v>25</v>
      </c>
      <c r="DP28" s="184">
        <f>DN28/DH28*100</f>
        <v>62.140950361561153</v>
      </c>
      <c r="DQ28" s="336">
        <f>SUM(月別!DQ48:DQ59)</f>
        <v>5395.107</v>
      </c>
      <c r="DR28" s="333">
        <f t="shared" si="7"/>
        <v>92.929697451365328</v>
      </c>
      <c r="DS28" s="333">
        <f>DV28+DY28</f>
        <v>100</v>
      </c>
      <c r="DT28" s="332">
        <f>SUM(月別!DT48:DT59)</f>
        <v>3986.9429999999998</v>
      </c>
      <c r="DU28" s="333" t="s">
        <v>25</v>
      </c>
      <c r="DV28" s="333">
        <f>DT28/DQ28*100</f>
        <v>73.899238699065648</v>
      </c>
      <c r="DW28" s="332">
        <f>SUM(月別!DW48:DW59)</f>
        <v>1408.164</v>
      </c>
      <c r="DX28" s="333" t="s">
        <v>25</v>
      </c>
      <c r="DY28" s="333">
        <f>DW28/DQ28*100</f>
        <v>26.100761300934344</v>
      </c>
      <c r="DZ28" s="150">
        <f>SUM(月別!DZ48:DZ59)</f>
        <v>102427</v>
      </c>
      <c r="EA28" s="183">
        <f t="shared" si="8"/>
        <v>96.743329397874859</v>
      </c>
      <c r="EB28" s="184">
        <f>EE28+EH28</f>
        <v>100</v>
      </c>
      <c r="EC28" s="169">
        <f>SUM(月別!EC48:EC59)</f>
        <v>3726</v>
      </c>
      <c r="ED28" s="184" t="s">
        <v>25</v>
      </c>
      <c r="EE28" s="184">
        <f>EC28/DZ28*100</f>
        <v>3.6377127124683919</v>
      </c>
      <c r="EF28" s="169">
        <f>SUM(月別!EF48:EF59)</f>
        <v>98701</v>
      </c>
      <c r="EG28" s="184" t="s">
        <v>25</v>
      </c>
      <c r="EH28" s="185">
        <f>EF28/DZ28*100</f>
        <v>96.362287287531615</v>
      </c>
      <c r="EI28" s="9"/>
    </row>
    <row r="29" spans="1:139" s="3" customFormat="1">
      <c r="A29" s="135"/>
      <c r="B29" s="123">
        <v>2003</v>
      </c>
      <c r="C29" s="124">
        <v>15</v>
      </c>
      <c r="D29" s="147">
        <f>SUM(月別!D60:D71)</f>
        <v>15009.953000000001</v>
      </c>
      <c r="E29" s="184">
        <f t="shared" si="0"/>
        <v>88.187264273852577</v>
      </c>
      <c r="F29" s="184">
        <f t="shared" ref="F29:F38" si="11">I29+L29</f>
        <v>99.999999999999972</v>
      </c>
      <c r="G29" s="195">
        <f>SUM(月別!G60:G71)</f>
        <v>12550.177999999998</v>
      </c>
      <c r="H29" s="184">
        <f t="shared" ref="H29:H37" si="12">G29/G28*100</f>
        <v>86.674116161005742</v>
      </c>
      <c r="I29" s="184">
        <f t="shared" ref="I29:I38" si="13">G29/D29*100</f>
        <v>83.612373736280162</v>
      </c>
      <c r="J29" s="156">
        <f>SUM(月別!J60:J71)</f>
        <v>2459.7750000000005</v>
      </c>
      <c r="K29" s="184">
        <f t="shared" ref="K29:K37" si="14">J29/J28*100</f>
        <v>96.810472230367054</v>
      </c>
      <c r="L29" s="184">
        <f t="shared" ref="L29:L38" si="15">J29/D29*100</f>
        <v>16.387626263719817</v>
      </c>
      <c r="M29" s="150">
        <f>SUM(月別!M60:M71)</f>
        <v>184372.47999999998</v>
      </c>
      <c r="N29" s="184">
        <f t="shared" si="1"/>
        <v>103.05608119455665</v>
      </c>
      <c r="O29" s="184">
        <f t="shared" ref="O29:O38" si="16">R29+U29</f>
        <v>100.00000000000003</v>
      </c>
      <c r="P29" s="169">
        <f>SUM(月別!P60:P71)</f>
        <v>162067.89500000002</v>
      </c>
      <c r="Q29" s="184">
        <f t="shared" ref="Q29:Q37" si="17">P29/P28*100</f>
        <v>102.1030940146719</v>
      </c>
      <c r="R29" s="184">
        <f t="shared" ref="R29:R38" si="18">P29/M29*100</f>
        <v>87.902432619011279</v>
      </c>
      <c r="S29" s="169">
        <f>SUM(月別!S60:S71)</f>
        <v>22304.584999999999</v>
      </c>
      <c r="T29" s="184">
        <f t="shared" ref="T29:T37" si="19">S29/S28*100</f>
        <v>110.55371714484868</v>
      </c>
      <c r="U29" s="184">
        <f t="shared" ref="U29:U38" si="20">S29/M29*100</f>
        <v>12.097567380988746</v>
      </c>
      <c r="V29" s="150">
        <f>SUM(月別!V60:V71)</f>
        <v>36426.961999999992</v>
      </c>
      <c r="W29" s="184">
        <f t="shared" si="2"/>
        <v>98.783535102130003</v>
      </c>
      <c r="X29" s="184">
        <v>100</v>
      </c>
      <c r="Y29" s="169">
        <f>SUM(月別!Y60:Y71)</f>
        <v>0</v>
      </c>
      <c r="Z29" s="184" t="s">
        <v>25</v>
      </c>
      <c r="AA29" s="184" t="s">
        <v>25</v>
      </c>
      <c r="AB29" s="169">
        <f>SUM(月別!AB60:AB71)</f>
        <v>36426.961999999992</v>
      </c>
      <c r="AC29" s="184">
        <f t="shared" ref="AC29:AC37" si="21">AB29/AB28*100</f>
        <v>98.783535102130003</v>
      </c>
      <c r="AD29" s="184">
        <f t="shared" ref="AD29:AD38" si="22">AB29/V29*100</f>
        <v>100</v>
      </c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/>
      <c r="AZ29" s="263"/>
      <c r="BA29" s="263"/>
      <c r="BB29" s="263"/>
      <c r="BC29" s="263"/>
      <c r="BD29" s="263"/>
      <c r="BE29" s="263"/>
      <c r="BF29" s="150">
        <f>SUM(月別!BF60:BF71)</f>
        <v>81565.974000000002</v>
      </c>
      <c r="BG29" s="184">
        <f t="shared" si="3"/>
        <v>102.47272984657843</v>
      </c>
      <c r="BH29" s="184">
        <f t="shared" ref="BH29:BH38" si="23">BK29+BN29</f>
        <v>100</v>
      </c>
      <c r="BI29" s="169">
        <f>SUM(月別!BI60:BI71)</f>
        <v>70697.191999999995</v>
      </c>
      <c r="BJ29" s="184">
        <f t="shared" ref="BJ29:BJ37" si="24">BI29/BI28*100</f>
        <v>101.65537178384569</v>
      </c>
      <c r="BK29" s="184">
        <f t="shared" ref="BK29:BK38" si="25">BI29/BF29*100</f>
        <v>86.674857827358252</v>
      </c>
      <c r="BL29" s="169">
        <f>SUM(月別!BL60:BL71)</f>
        <v>10868.781999999999</v>
      </c>
      <c r="BM29" s="184">
        <f t="shared" ref="BM29:BM37" si="26">BL29/BL28*100</f>
        <v>108.12783674627471</v>
      </c>
      <c r="BN29" s="184">
        <f t="shared" ref="BN29:BN38" si="27">BL29/BF29*100</f>
        <v>13.325142172641744</v>
      </c>
      <c r="BO29" s="150">
        <f>SUM(月別!BO60:BO71)</f>
        <v>91914.74</v>
      </c>
      <c r="BP29" s="184">
        <f t="shared" si="9"/>
        <v>99.798798148278905</v>
      </c>
      <c r="BQ29" s="184">
        <f t="shared" ref="BQ29:BQ38" si="28">BT29+BW29</f>
        <v>100</v>
      </c>
      <c r="BR29" s="169">
        <f>SUM(月別!BR60:BR71)</f>
        <v>79431.358000000007</v>
      </c>
      <c r="BS29" s="184">
        <f t="shared" ref="BS29:BS37" si="29">BR29/BR28*100</f>
        <v>101.99369940617005</v>
      </c>
      <c r="BT29" s="184">
        <f t="shared" ref="BT29:BT38" si="30">BR29/BO29*100</f>
        <v>86.418520032804309</v>
      </c>
      <c r="BU29" s="169">
        <f>SUM(月別!BU60:BU71)</f>
        <v>12483.381999999998</v>
      </c>
      <c r="BV29" s="184">
        <f t="shared" ref="BV29:BV37" si="31">BU29/BU28*100</f>
        <v>87.779125984892005</v>
      </c>
      <c r="BW29" s="184">
        <f t="shared" ref="BW29:BW38" si="32">BU29/BO29*100</f>
        <v>13.581479967195683</v>
      </c>
      <c r="BX29" s="150">
        <f>SUM(月別!BX60:BX71)</f>
        <v>119341.87400000001</v>
      </c>
      <c r="BY29" s="184">
        <f t="shared" si="4"/>
        <v>100.47416680428259</v>
      </c>
      <c r="BZ29" s="184">
        <f t="shared" ref="BZ29:BZ43" si="33">CC29+CF29</f>
        <v>99.999999999999986</v>
      </c>
      <c r="CA29" s="169">
        <f>SUM(月別!CA60:CA71)</f>
        <v>12442.904999999999</v>
      </c>
      <c r="CB29" s="184">
        <f t="shared" ref="CB29:CB43" si="34">CA29/CA28*100</f>
        <v>102.99598682588247</v>
      </c>
      <c r="CC29" s="184">
        <f t="shared" ref="CC29:CC43" si="35">CA29/BX29*100</f>
        <v>10.426269156792358</v>
      </c>
      <c r="CD29" s="169">
        <f>SUM(月別!CD60:CD71)</f>
        <v>106898.96899999998</v>
      </c>
      <c r="CE29" s="184">
        <f t="shared" ref="CE29:CE43" si="36">CD29/CD28*100</f>
        <v>100.18863105058004</v>
      </c>
      <c r="CF29" s="184">
        <f t="shared" ref="CF29:CF42" si="37">CD29/BX29*100</f>
        <v>89.573730843207628</v>
      </c>
      <c r="CG29" s="150">
        <f>SUM(月別!CG60:CG71)</f>
        <v>13773.088</v>
      </c>
      <c r="CH29" s="184">
        <f t="shared" si="10"/>
        <v>102.4202570848777</v>
      </c>
      <c r="CI29" s="184">
        <f t="shared" ref="CI29:CI38" si="38">CL29+CO29</f>
        <v>100</v>
      </c>
      <c r="CJ29" s="169">
        <f>SUM(月別!CJ60:CJ71)</f>
        <v>12442.904999999999</v>
      </c>
      <c r="CK29" s="184">
        <f t="shared" ref="CK29:CK37" si="39">CJ29/CJ28*100</f>
        <v>102.99598682588247</v>
      </c>
      <c r="CL29" s="184">
        <f t="shared" ref="CL29:CL38" si="40">CJ29/CG29*100</f>
        <v>90.342158563134134</v>
      </c>
      <c r="CM29" s="169">
        <f>SUM(月別!CM60:CM71)</f>
        <v>1330.1829999999995</v>
      </c>
      <c r="CN29" s="184">
        <f t="shared" ref="CN29:CN37" si="41">CM29/CM28*100</f>
        <v>97.33093819969848</v>
      </c>
      <c r="CO29" s="184">
        <f t="shared" ref="CO29:CO38" si="42">CM29/CG29*100</f>
        <v>9.6578414368658621</v>
      </c>
      <c r="CP29" s="456"/>
      <c r="CQ29" s="321"/>
      <c r="CR29" s="321"/>
      <c r="CS29" s="320"/>
      <c r="CT29" s="321"/>
      <c r="CU29" s="321"/>
      <c r="CV29" s="320"/>
      <c r="CW29" s="321"/>
      <c r="CX29" s="321"/>
      <c r="CY29" s="150">
        <f>SUM(月別!CY60:CY71)</f>
        <v>33105.631999999998</v>
      </c>
      <c r="CZ29" s="184">
        <f t="shared" si="5"/>
        <v>103.74426444307723</v>
      </c>
      <c r="DA29" s="184">
        <f t="shared" ref="DA29:DA38" si="43">DD29+DG29</f>
        <v>100.00000000000003</v>
      </c>
      <c r="DB29" s="169">
        <f>SUM(月別!DB60:DB71)</f>
        <v>12466.539000000001</v>
      </c>
      <c r="DC29" s="184">
        <f t="shared" ref="DC29:DC37" si="44">DB29/DB28*100</f>
        <v>110.46036393459357</v>
      </c>
      <c r="DD29" s="184">
        <f t="shared" ref="DD29:DD38" si="45">DB29/CY29*100</f>
        <v>37.656852465465704</v>
      </c>
      <c r="DE29" s="169">
        <f>SUM(月別!DE60:DE71)</f>
        <v>20639.093000000001</v>
      </c>
      <c r="DF29" s="184">
        <f t="shared" ref="DF29:DF37" si="46">DE29/DE28*100</f>
        <v>100.06918847255078</v>
      </c>
      <c r="DG29" s="184">
        <f t="shared" ref="DG29:DG38" si="47">DE29/CY29*100</f>
        <v>62.343147534534317</v>
      </c>
      <c r="DH29" s="150">
        <f>SUM(月別!DH60:DH71)</f>
        <v>1644.5650000000001</v>
      </c>
      <c r="DI29" s="184">
        <f t="shared" si="6"/>
        <v>63.912594189138829</v>
      </c>
      <c r="DJ29" s="184">
        <f t="shared" ref="DJ29:DJ38" si="48">DM29+DP29</f>
        <v>100</v>
      </c>
      <c r="DK29" s="169">
        <f>SUM(月別!DK60:DK71)</f>
        <v>663.36900000000003</v>
      </c>
      <c r="DL29" s="184">
        <f t="shared" ref="DL29:DL37" si="49">DK29/DK28*100</f>
        <v>68.09588480027594</v>
      </c>
      <c r="DM29" s="184">
        <f t="shared" ref="DM29:DM38" si="50">DK29/DH29*100</f>
        <v>40.337049614943773</v>
      </c>
      <c r="DN29" s="169">
        <f>SUM(月別!DN60:DN71)</f>
        <v>981.19600000000014</v>
      </c>
      <c r="DO29" s="184">
        <f t="shared" ref="DO29:DO37" si="51">DN29/DN28*100</f>
        <v>61.363946220648444</v>
      </c>
      <c r="DP29" s="184">
        <f t="shared" ref="DP29:DP38" si="52">DN29/DH29*100</f>
        <v>59.662950385056234</v>
      </c>
      <c r="DQ29" s="336">
        <f>SUM(月別!DQ60:DQ71)</f>
        <v>6046.5829999999996</v>
      </c>
      <c r="DR29" s="333">
        <f t="shared" si="7"/>
        <v>112.07531194469358</v>
      </c>
      <c r="DS29" s="333">
        <f t="shared" ref="DS29:DS38" si="53">DV29+DY29</f>
        <v>100</v>
      </c>
      <c r="DT29" s="332">
        <f>SUM(月別!DT60:DT71)</f>
        <v>3978.0679999999998</v>
      </c>
      <c r="DU29" s="333">
        <f t="shared" ref="DU29:DU37" si="54">DT29/DT28*100</f>
        <v>99.777398372637876</v>
      </c>
      <c r="DV29" s="333">
        <f t="shared" ref="DV29:DV38" si="55">DT29/DQ29*100</f>
        <v>65.790348036237987</v>
      </c>
      <c r="DW29" s="332">
        <f>SUM(月別!DW60:DW71)</f>
        <v>2068.5149999999999</v>
      </c>
      <c r="DX29" s="333">
        <f t="shared" ref="DX29:DX37" si="56">DW29/DW28*100</f>
        <v>146.89446683766946</v>
      </c>
      <c r="DY29" s="333">
        <f t="shared" ref="DY29:DY38" si="57">DW29/DQ29*100</f>
        <v>34.209651963762013</v>
      </c>
      <c r="DZ29" s="150">
        <f>SUM(月別!DZ60:DZ71)</f>
        <v>103921</v>
      </c>
      <c r="EA29" s="183">
        <f t="shared" si="8"/>
        <v>101.45859978326028</v>
      </c>
      <c r="EB29" s="184">
        <f t="shared" ref="EB29:EB38" si="58">EE29+EH29</f>
        <v>99.999999999999986</v>
      </c>
      <c r="EC29" s="169">
        <f>SUM(月別!EC60:EC71)</f>
        <v>4865</v>
      </c>
      <c r="ED29" s="184">
        <f t="shared" ref="ED29:ED37" si="59">EC29/EC28*100</f>
        <v>130.56897477187331</v>
      </c>
      <c r="EE29" s="184">
        <f t="shared" ref="EE29:EE38" si="60">EC29/DZ29*100</f>
        <v>4.6814407097699213</v>
      </c>
      <c r="EF29" s="169">
        <f>SUM(月別!EF60:EF71)</f>
        <v>99056</v>
      </c>
      <c r="EG29" s="184">
        <f t="shared" ref="EG29:EG37" si="61">EF29/EF28*100</f>
        <v>100.35967214111305</v>
      </c>
      <c r="EH29" s="185">
        <f t="shared" ref="EH29:EH38" si="62">EF29/DZ29*100</f>
        <v>95.31855929023007</v>
      </c>
      <c r="EI29" s="2"/>
    </row>
    <row r="30" spans="1:139" s="10" customFormat="1">
      <c r="A30" s="135"/>
      <c r="B30" s="123">
        <v>2004</v>
      </c>
      <c r="C30" s="124">
        <v>16</v>
      </c>
      <c r="D30" s="147">
        <f>SUM(月別!D72:D83)</f>
        <v>14658.803</v>
      </c>
      <c r="E30" s="184">
        <f t="shared" si="0"/>
        <v>97.660552301529506</v>
      </c>
      <c r="F30" s="184">
        <f t="shared" si="11"/>
        <v>100</v>
      </c>
      <c r="G30" s="195">
        <f>SUM(月別!G72:G83)</f>
        <v>12356.684999999999</v>
      </c>
      <c r="H30" s="184">
        <f t="shared" si="12"/>
        <v>98.458244974692803</v>
      </c>
      <c r="I30" s="184">
        <f t="shared" si="13"/>
        <v>84.295320702515752</v>
      </c>
      <c r="J30" s="156">
        <f>SUM(月別!J72:J83)</f>
        <v>2302.1179999999999</v>
      </c>
      <c r="K30" s="184">
        <f t="shared" si="14"/>
        <v>93.59059263550526</v>
      </c>
      <c r="L30" s="184">
        <f t="shared" si="15"/>
        <v>15.704679297484248</v>
      </c>
      <c r="M30" s="150">
        <f>SUM(月別!M72:M83)</f>
        <v>182656.36600000001</v>
      </c>
      <c r="N30" s="184">
        <f t="shared" si="1"/>
        <v>99.069213583285332</v>
      </c>
      <c r="O30" s="184">
        <f t="shared" si="16"/>
        <v>100</v>
      </c>
      <c r="P30" s="169">
        <f>SUM(月別!P72:P83)</f>
        <v>157254.91200000001</v>
      </c>
      <c r="Q30" s="184">
        <f t="shared" si="17"/>
        <v>97.030267469075227</v>
      </c>
      <c r="R30" s="184">
        <f t="shared" si="18"/>
        <v>86.09331032021079</v>
      </c>
      <c r="S30" s="169">
        <f>SUM(月別!S72:S83)</f>
        <v>25401.453999999994</v>
      </c>
      <c r="T30" s="184">
        <f t="shared" si="19"/>
        <v>113.88445021505666</v>
      </c>
      <c r="U30" s="184">
        <f t="shared" si="20"/>
        <v>13.906689679789203</v>
      </c>
      <c r="V30" s="150">
        <f>SUM(月別!V72:V83)</f>
        <v>35269.367999999995</v>
      </c>
      <c r="W30" s="184">
        <f t="shared" si="2"/>
        <v>96.822150581758649</v>
      </c>
      <c r="X30" s="184">
        <v>100</v>
      </c>
      <c r="Y30" s="169">
        <f>SUM(月別!Y72:Y83)</f>
        <v>0</v>
      </c>
      <c r="Z30" s="184" t="s">
        <v>25</v>
      </c>
      <c r="AA30" s="184" t="s">
        <v>25</v>
      </c>
      <c r="AB30" s="169">
        <f>SUM(月別!AB72:AB83)</f>
        <v>35269.367999999995</v>
      </c>
      <c r="AC30" s="184">
        <f t="shared" si="21"/>
        <v>96.822150581758649</v>
      </c>
      <c r="AD30" s="184">
        <f t="shared" si="22"/>
        <v>100</v>
      </c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3"/>
      <c r="AY30" s="263"/>
      <c r="AZ30" s="263"/>
      <c r="BA30" s="263"/>
      <c r="BB30" s="263"/>
      <c r="BC30" s="263"/>
      <c r="BD30" s="263"/>
      <c r="BE30" s="263"/>
      <c r="BF30" s="150">
        <f>SUM(月別!BF72:BF83)</f>
        <v>80554.745999999999</v>
      </c>
      <c r="BG30" s="184">
        <f t="shared" si="3"/>
        <v>98.760233035407623</v>
      </c>
      <c r="BH30" s="184">
        <f t="shared" si="23"/>
        <v>100.00000000000001</v>
      </c>
      <c r="BI30" s="169">
        <f>SUM(月別!BI72:BI83)</f>
        <v>68626.055999999997</v>
      </c>
      <c r="BJ30" s="184">
        <f t="shared" si="24"/>
        <v>97.070412640999947</v>
      </c>
      <c r="BK30" s="184">
        <f t="shared" si="25"/>
        <v>85.191822217402319</v>
      </c>
      <c r="BL30" s="169">
        <f>SUM(月別!BL72:BL83)</f>
        <v>11928.690000000002</v>
      </c>
      <c r="BM30" s="184">
        <f t="shared" si="26"/>
        <v>109.75185627975613</v>
      </c>
      <c r="BN30" s="184">
        <f t="shared" si="27"/>
        <v>14.808177782597692</v>
      </c>
      <c r="BO30" s="150">
        <f>SUM(月別!BO72:BO83)</f>
        <v>91272.928000000014</v>
      </c>
      <c r="BP30" s="184">
        <f t="shared" si="9"/>
        <v>99.30173114780068</v>
      </c>
      <c r="BQ30" s="184">
        <f t="shared" si="28"/>
        <v>99.999999999999972</v>
      </c>
      <c r="BR30" s="169">
        <f>SUM(月別!BR72:BR83)</f>
        <v>79694.929999999993</v>
      </c>
      <c r="BS30" s="184">
        <f t="shared" si="29"/>
        <v>100.33182361051914</v>
      </c>
      <c r="BT30" s="184">
        <f t="shared" si="30"/>
        <v>87.314970327236551</v>
      </c>
      <c r="BU30" s="169">
        <f>SUM(月別!BU72:BU83)</f>
        <v>11577.998</v>
      </c>
      <c r="BV30" s="184">
        <f t="shared" si="31"/>
        <v>92.747285951835821</v>
      </c>
      <c r="BW30" s="184">
        <f t="shared" si="32"/>
        <v>12.685029672763426</v>
      </c>
      <c r="BX30" s="150">
        <f>SUM(月別!BX72:BX83)</f>
        <v>119496.39599999999</v>
      </c>
      <c r="BY30" s="184">
        <f t="shared" si="4"/>
        <v>100.12947844274676</v>
      </c>
      <c r="BZ30" s="184">
        <f t="shared" si="33"/>
        <v>100</v>
      </c>
      <c r="CA30" s="169">
        <f>SUM(月別!CA72:CA83)</f>
        <v>10711.591</v>
      </c>
      <c r="CB30" s="184">
        <f t="shared" si="34"/>
        <v>86.085934112652964</v>
      </c>
      <c r="CC30" s="184">
        <f t="shared" si="35"/>
        <v>8.9639448205617853</v>
      </c>
      <c r="CD30" s="169">
        <f>SUM(月別!CD72:CD83)</f>
        <v>108784.80499999999</v>
      </c>
      <c r="CE30" s="184">
        <f t="shared" si="36"/>
        <v>101.76412926863682</v>
      </c>
      <c r="CF30" s="184">
        <f t="shared" si="37"/>
        <v>91.036055179438208</v>
      </c>
      <c r="CG30" s="150">
        <f>SUM(月別!CG72:CG83)</f>
        <v>12104.181</v>
      </c>
      <c r="CH30" s="184">
        <f t="shared" si="10"/>
        <v>87.882840797938712</v>
      </c>
      <c r="CI30" s="184">
        <f t="shared" si="38"/>
        <v>100</v>
      </c>
      <c r="CJ30" s="169">
        <f>SUM(月別!CJ72:CJ83)</f>
        <v>10711.591</v>
      </c>
      <c r="CK30" s="184">
        <f t="shared" si="39"/>
        <v>86.085934112652964</v>
      </c>
      <c r="CL30" s="184">
        <f t="shared" si="40"/>
        <v>88.494967152259207</v>
      </c>
      <c r="CM30" s="169">
        <f>SUM(月別!CM72:CM83)</f>
        <v>1392.59</v>
      </c>
      <c r="CN30" s="184">
        <f t="shared" si="41"/>
        <v>104.69161010176798</v>
      </c>
      <c r="CO30" s="184">
        <f t="shared" si="42"/>
        <v>11.505032847740791</v>
      </c>
      <c r="CP30" s="456"/>
      <c r="CQ30" s="321"/>
      <c r="CR30" s="321"/>
      <c r="CS30" s="320"/>
      <c r="CT30" s="321"/>
      <c r="CU30" s="321"/>
      <c r="CV30" s="320"/>
      <c r="CW30" s="321"/>
      <c r="CX30" s="321"/>
      <c r="CY30" s="150">
        <f>SUM(月別!CY72:CY83)</f>
        <v>35252.788999999997</v>
      </c>
      <c r="CZ30" s="184">
        <f t="shared" si="5"/>
        <v>106.4857755925034</v>
      </c>
      <c r="DA30" s="184">
        <f t="shared" si="43"/>
        <v>100.00000000000003</v>
      </c>
      <c r="DB30" s="169">
        <f>SUM(月別!DB72:DB83)</f>
        <v>12739.289000000001</v>
      </c>
      <c r="DC30" s="184">
        <f t="shared" si="44"/>
        <v>102.18785662965479</v>
      </c>
      <c r="DD30" s="184">
        <f t="shared" si="45"/>
        <v>36.136967772961178</v>
      </c>
      <c r="DE30" s="169">
        <f>SUM(月別!DE72:DE83)</f>
        <v>22513.5</v>
      </c>
      <c r="DF30" s="184">
        <f t="shared" si="46"/>
        <v>109.08182835360061</v>
      </c>
      <c r="DG30" s="184">
        <f t="shared" si="47"/>
        <v>63.863032227038843</v>
      </c>
      <c r="DH30" s="150">
        <f>SUM(月別!DH72:DH83)</f>
        <v>1528.33</v>
      </c>
      <c r="DI30" s="184">
        <f t="shared" si="6"/>
        <v>92.932173553492859</v>
      </c>
      <c r="DJ30" s="184">
        <f t="shared" si="48"/>
        <v>100.00000000000003</v>
      </c>
      <c r="DK30" s="169">
        <f>SUM(月別!DK72:DK83)</f>
        <v>678.78000000000009</v>
      </c>
      <c r="DL30" s="184">
        <f t="shared" si="49"/>
        <v>102.32314141902923</v>
      </c>
      <c r="DM30" s="184">
        <f t="shared" si="50"/>
        <v>44.413183016756861</v>
      </c>
      <c r="DN30" s="169">
        <f>SUM(月別!DN72:DN83)</f>
        <v>849.55000000000007</v>
      </c>
      <c r="DO30" s="184">
        <f t="shared" si="51"/>
        <v>86.583108777451187</v>
      </c>
      <c r="DP30" s="184">
        <f t="shared" si="52"/>
        <v>55.58681698324316</v>
      </c>
      <c r="DQ30" s="336">
        <f>SUM(月別!DQ72:DQ83)</f>
        <v>5933.0520000000006</v>
      </c>
      <c r="DR30" s="333">
        <f t="shared" si="7"/>
        <v>98.122394086048274</v>
      </c>
      <c r="DS30" s="333">
        <f t="shared" si="53"/>
        <v>99.999999999999986</v>
      </c>
      <c r="DT30" s="332">
        <f>SUM(月別!DT72:DT83)</f>
        <v>4027.942</v>
      </c>
      <c r="DU30" s="333">
        <f t="shared" si="54"/>
        <v>101.25372416962205</v>
      </c>
      <c r="DV30" s="333">
        <f t="shared" si="55"/>
        <v>67.889881969684396</v>
      </c>
      <c r="DW30" s="332">
        <f>SUM(月別!DW72:DW83)</f>
        <v>1905.11</v>
      </c>
      <c r="DX30" s="333">
        <f t="shared" si="56"/>
        <v>92.100371522565709</v>
      </c>
      <c r="DY30" s="333">
        <f t="shared" si="57"/>
        <v>32.11011803031559</v>
      </c>
      <c r="DZ30" s="150">
        <f>SUM(月別!DZ72:DZ83)</f>
        <v>112622</v>
      </c>
      <c r="EA30" s="183">
        <f t="shared" si="8"/>
        <v>108.37270619027915</v>
      </c>
      <c r="EB30" s="184">
        <f t="shared" si="58"/>
        <v>100</v>
      </c>
      <c r="EC30" s="169">
        <f>SUM(月別!EC72:EC83)</f>
        <v>4106</v>
      </c>
      <c r="ED30" s="184">
        <f t="shared" si="59"/>
        <v>84.39876670092498</v>
      </c>
      <c r="EE30" s="184">
        <f t="shared" si="60"/>
        <v>3.6458240841043486</v>
      </c>
      <c r="EF30" s="169">
        <f>SUM(月別!EF72:EF83)</f>
        <v>108516</v>
      </c>
      <c r="EG30" s="184">
        <f t="shared" si="61"/>
        <v>109.55015344855434</v>
      </c>
      <c r="EH30" s="185">
        <f t="shared" si="62"/>
        <v>96.354175915895652</v>
      </c>
      <c r="EI30" s="9"/>
    </row>
    <row r="31" spans="1:139" s="10" customFormat="1">
      <c r="A31" s="135"/>
      <c r="B31" s="123">
        <v>2005</v>
      </c>
      <c r="C31" s="124">
        <v>17</v>
      </c>
      <c r="D31" s="147">
        <f>SUM(月別!D84:D95)</f>
        <v>14522.901999999998</v>
      </c>
      <c r="E31" s="184">
        <f t="shared" si="0"/>
        <v>99.072905202423414</v>
      </c>
      <c r="F31" s="184">
        <f t="shared" si="11"/>
        <v>100</v>
      </c>
      <c r="G31" s="195">
        <f>SUM(月別!G84:G95)</f>
        <v>11663.376999999999</v>
      </c>
      <c r="H31" s="184">
        <f t="shared" si="12"/>
        <v>94.389207137674859</v>
      </c>
      <c r="I31" s="184">
        <f t="shared" si="13"/>
        <v>80.310236893425298</v>
      </c>
      <c r="J31" s="156">
        <f>SUM(月別!J84:J95)</f>
        <v>2859.5249999999996</v>
      </c>
      <c r="K31" s="184">
        <f t="shared" si="14"/>
        <v>124.21279013499742</v>
      </c>
      <c r="L31" s="184">
        <f t="shared" si="15"/>
        <v>19.689763106574706</v>
      </c>
      <c r="M31" s="150">
        <f>SUM(月別!M84:M95)</f>
        <v>189736.63700000002</v>
      </c>
      <c r="N31" s="184">
        <f t="shared" si="1"/>
        <v>103.8762793517966</v>
      </c>
      <c r="O31" s="184">
        <f t="shared" si="16"/>
        <v>100</v>
      </c>
      <c r="P31" s="169">
        <f>SUM(月別!P84:P95)</f>
        <v>158707.48300000001</v>
      </c>
      <c r="Q31" s="184">
        <f t="shared" si="17"/>
        <v>100.92370469165377</v>
      </c>
      <c r="R31" s="184">
        <f t="shared" si="18"/>
        <v>83.646197966500267</v>
      </c>
      <c r="S31" s="169">
        <f>SUM(月別!S84:S95)</f>
        <v>31029.153999999999</v>
      </c>
      <c r="T31" s="184">
        <f t="shared" si="19"/>
        <v>122.15503096791234</v>
      </c>
      <c r="U31" s="184">
        <f t="shared" si="20"/>
        <v>16.353802033499729</v>
      </c>
      <c r="V31" s="150">
        <f>SUM(月別!V84:V95)</f>
        <v>31224.989999999998</v>
      </c>
      <c r="W31" s="184">
        <f t="shared" si="2"/>
        <v>88.532887802242456</v>
      </c>
      <c r="X31" s="184">
        <v>100</v>
      </c>
      <c r="Y31" s="169">
        <f>SUM(月別!Y84:Y95)</f>
        <v>0</v>
      </c>
      <c r="Z31" s="184" t="s">
        <v>25</v>
      </c>
      <c r="AA31" s="184" t="s">
        <v>25</v>
      </c>
      <c r="AB31" s="169">
        <f>SUM(月別!AB84:AB95)</f>
        <v>31224.989999999998</v>
      </c>
      <c r="AC31" s="184">
        <f t="shared" si="21"/>
        <v>88.532887802242456</v>
      </c>
      <c r="AD31" s="184">
        <f t="shared" si="22"/>
        <v>100</v>
      </c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263"/>
      <c r="BF31" s="150">
        <f>SUM(月別!BF84:BF95)</f>
        <v>85467.012000000002</v>
      </c>
      <c r="BG31" s="184">
        <f t="shared" si="3"/>
        <v>106.09804666257654</v>
      </c>
      <c r="BH31" s="184">
        <f t="shared" si="23"/>
        <v>100</v>
      </c>
      <c r="BI31" s="169">
        <f>SUM(月別!BI84:BI95)</f>
        <v>70997.947</v>
      </c>
      <c r="BJ31" s="184">
        <f t="shared" si="24"/>
        <v>103.45625428335849</v>
      </c>
      <c r="BK31" s="184">
        <f t="shared" si="25"/>
        <v>83.070585175014656</v>
      </c>
      <c r="BL31" s="169">
        <f>SUM(月別!BL84:BL95)</f>
        <v>14469.064999999999</v>
      </c>
      <c r="BM31" s="184">
        <f t="shared" si="26"/>
        <v>121.29634519800578</v>
      </c>
      <c r="BN31" s="184">
        <f t="shared" si="27"/>
        <v>16.92941482498534</v>
      </c>
      <c r="BO31" s="150">
        <f>SUM(月別!BO84:BO95)</f>
        <v>92052.555000000008</v>
      </c>
      <c r="BP31" s="184">
        <f t="shared" si="9"/>
        <v>100.85417112947226</v>
      </c>
      <c r="BQ31" s="184">
        <f t="shared" si="28"/>
        <v>99.999999999999972</v>
      </c>
      <c r="BR31" s="169">
        <f>SUM(月別!BR84:BR95)</f>
        <v>80584.128999999986</v>
      </c>
      <c r="BS31" s="184">
        <f t="shared" si="29"/>
        <v>101.1157535366428</v>
      </c>
      <c r="BT31" s="184">
        <f t="shared" si="30"/>
        <v>87.54143651960554</v>
      </c>
      <c r="BU31" s="169">
        <f>SUM(月別!BU84:BU95)</f>
        <v>11468.425999999999</v>
      </c>
      <c r="BV31" s="184">
        <f t="shared" si="31"/>
        <v>99.053618768978879</v>
      </c>
      <c r="BW31" s="184">
        <f t="shared" si="32"/>
        <v>12.458563480394432</v>
      </c>
      <c r="BX31" s="150">
        <f>SUM(月別!BX84:BX95)</f>
        <v>123169.876</v>
      </c>
      <c r="BY31" s="184">
        <f t="shared" si="4"/>
        <v>103.07413455381533</v>
      </c>
      <c r="BZ31" s="184">
        <f t="shared" si="33"/>
        <v>99.999999999999986</v>
      </c>
      <c r="CA31" s="169">
        <f>SUM(月別!CA84:CA95)</f>
        <v>12609.558000000001</v>
      </c>
      <c r="CB31" s="184">
        <f t="shared" si="34"/>
        <v>117.71881506678139</v>
      </c>
      <c r="CC31" s="184">
        <f t="shared" si="35"/>
        <v>10.23753405418708</v>
      </c>
      <c r="CD31" s="169">
        <f>SUM(月別!CD84:CD95)</f>
        <v>110560.31799999998</v>
      </c>
      <c r="CE31" s="184">
        <f t="shared" si="36"/>
        <v>101.63213327449544</v>
      </c>
      <c r="CF31" s="184">
        <f t="shared" si="37"/>
        <v>89.762465945812906</v>
      </c>
      <c r="CG31" s="150">
        <f>SUM(月別!CG84:CG95)</f>
        <v>13941.153</v>
      </c>
      <c r="CH31" s="184">
        <f t="shared" si="10"/>
        <v>115.1763427860175</v>
      </c>
      <c r="CI31" s="184">
        <f t="shared" si="38"/>
        <v>100.00000000000001</v>
      </c>
      <c r="CJ31" s="169">
        <f>SUM(月別!CJ84:CJ95)</f>
        <v>12609.558000000001</v>
      </c>
      <c r="CK31" s="184">
        <f t="shared" si="39"/>
        <v>117.71881506678139</v>
      </c>
      <c r="CL31" s="184">
        <f t="shared" si="40"/>
        <v>90.448458603101201</v>
      </c>
      <c r="CM31" s="169">
        <f>SUM(月別!CM84:CM95)</f>
        <v>1331.5950000000003</v>
      </c>
      <c r="CN31" s="184">
        <f t="shared" si="41"/>
        <v>95.620031739420824</v>
      </c>
      <c r="CO31" s="184">
        <f t="shared" si="42"/>
        <v>9.5515413968988092</v>
      </c>
      <c r="CP31" s="456"/>
      <c r="CQ31" s="321"/>
      <c r="CR31" s="321"/>
      <c r="CS31" s="320"/>
      <c r="CT31" s="321"/>
      <c r="CU31" s="321"/>
      <c r="CV31" s="320"/>
      <c r="CW31" s="321"/>
      <c r="CX31" s="321"/>
      <c r="CY31" s="150">
        <f>SUM(月別!CY84:CY95)</f>
        <v>32282.480999999996</v>
      </c>
      <c r="CZ31" s="184">
        <f t="shared" si="5"/>
        <v>91.574260975493317</v>
      </c>
      <c r="DA31" s="184">
        <f t="shared" si="43"/>
        <v>100</v>
      </c>
      <c r="DB31" s="169">
        <f>SUM(月別!DB84:DB95)</f>
        <v>13840.183000000001</v>
      </c>
      <c r="DC31" s="184">
        <f t="shared" si="44"/>
        <v>108.64172246975478</v>
      </c>
      <c r="DD31" s="184">
        <f t="shared" si="45"/>
        <v>42.872116923107626</v>
      </c>
      <c r="DE31" s="169">
        <f>SUM(月別!DE84:DE95)</f>
        <v>18442.297999999995</v>
      </c>
      <c r="DF31" s="184">
        <f t="shared" si="46"/>
        <v>81.916618917538344</v>
      </c>
      <c r="DG31" s="184">
        <f t="shared" si="47"/>
        <v>57.127883076892381</v>
      </c>
      <c r="DH31" s="150">
        <f>SUM(月別!DH84:DH95)</f>
        <v>1268.6189999999999</v>
      </c>
      <c r="DI31" s="184">
        <f t="shared" si="6"/>
        <v>83.006876787081325</v>
      </c>
      <c r="DJ31" s="184">
        <f t="shared" si="48"/>
        <v>100</v>
      </c>
      <c r="DK31" s="169">
        <f>SUM(月別!DK84:DK95)</f>
        <v>664.78300000000002</v>
      </c>
      <c r="DL31" s="184">
        <f t="shared" si="49"/>
        <v>97.937918029405694</v>
      </c>
      <c r="DM31" s="184">
        <f t="shared" si="50"/>
        <v>52.40210023655645</v>
      </c>
      <c r="DN31" s="169">
        <f>SUM(月別!DN84:DN95)</f>
        <v>603.83600000000001</v>
      </c>
      <c r="DO31" s="184">
        <f t="shared" si="51"/>
        <v>71.077158495674169</v>
      </c>
      <c r="DP31" s="184">
        <f t="shared" si="52"/>
        <v>47.597899763443557</v>
      </c>
      <c r="DQ31" s="336">
        <f>SUM(月別!DQ84:DQ95)</f>
        <v>6722.7970000000005</v>
      </c>
      <c r="DR31" s="333">
        <f t="shared" si="7"/>
        <v>113.31094013671211</v>
      </c>
      <c r="DS31" s="333">
        <f t="shared" si="53"/>
        <v>100</v>
      </c>
      <c r="DT31" s="332">
        <f>SUM(月別!DT84:DT95)</f>
        <v>4240.0020000000004</v>
      </c>
      <c r="DU31" s="333">
        <f t="shared" si="54"/>
        <v>105.26472327555861</v>
      </c>
      <c r="DV31" s="333">
        <f t="shared" si="55"/>
        <v>63.069017255764237</v>
      </c>
      <c r="DW31" s="332">
        <f>SUM(月別!DW84:DW95)</f>
        <v>2482.7949999999996</v>
      </c>
      <c r="DX31" s="333">
        <f t="shared" si="56"/>
        <v>130.32292098618976</v>
      </c>
      <c r="DY31" s="333">
        <f t="shared" si="57"/>
        <v>36.930982744235763</v>
      </c>
      <c r="DZ31" s="150">
        <f>SUM(月別!DZ84:DZ95)</f>
        <v>119793</v>
      </c>
      <c r="EA31" s="183">
        <f t="shared" si="8"/>
        <v>106.3673172204365</v>
      </c>
      <c r="EB31" s="184">
        <f t="shared" si="58"/>
        <v>100</v>
      </c>
      <c r="EC31" s="169">
        <f>SUM(月別!EC84:EC95)</f>
        <v>2929</v>
      </c>
      <c r="ED31" s="184">
        <f t="shared" si="59"/>
        <v>71.334632245494404</v>
      </c>
      <c r="EE31" s="184">
        <f t="shared" si="60"/>
        <v>2.4450510463883535</v>
      </c>
      <c r="EF31" s="169">
        <f>SUM(月別!EF84:EF95)</f>
        <v>116864</v>
      </c>
      <c r="EG31" s="184">
        <f t="shared" si="61"/>
        <v>107.69287478344208</v>
      </c>
      <c r="EH31" s="185">
        <f t="shared" si="62"/>
        <v>97.554948953611643</v>
      </c>
      <c r="EI31" s="9"/>
    </row>
    <row r="32" spans="1:139" s="10" customFormat="1">
      <c r="A32" s="135"/>
      <c r="B32" s="127">
        <v>2006</v>
      </c>
      <c r="C32" s="128">
        <v>18</v>
      </c>
      <c r="D32" s="148">
        <f>SUM(月別!D96:D107)</f>
        <v>13882.119999999997</v>
      </c>
      <c r="E32" s="190">
        <f t="shared" si="0"/>
        <v>95.587782662170412</v>
      </c>
      <c r="F32" s="190">
        <f t="shared" si="11"/>
        <v>100</v>
      </c>
      <c r="G32" s="196">
        <f>SUM(月別!G96:G107)</f>
        <v>11544.254999999999</v>
      </c>
      <c r="H32" s="190">
        <f t="shared" si="12"/>
        <v>98.978666298791524</v>
      </c>
      <c r="I32" s="190">
        <f t="shared" si="13"/>
        <v>83.159164450386541</v>
      </c>
      <c r="J32" s="164">
        <f>SUM(月別!J96:J107)</f>
        <v>2337.8649999999998</v>
      </c>
      <c r="K32" s="190">
        <f t="shared" si="14"/>
        <v>81.757110009529555</v>
      </c>
      <c r="L32" s="190">
        <f t="shared" si="15"/>
        <v>16.840835549613463</v>
      </c>
      <c r="M32" s="151">
        <f>SUM(月別!M96:M107)</f>
        <v>177036.28899999999</v>
      </c>
      <c r="N32" s="190">
        <f t="shared" si="1"/>
        <v>93.306328076216488</v>
      </c>
      <c r="O32" s="190">
        <f t="shared" si="16"/>
        <v>100</v>
      </c>
      <c r="P32" s="171">
        <f>SUM(月別!P96:P107)</f>
        <v>148589.71799999999</v>
      </c>
      <c r="Q32" s="190">
        <f t="shared" si="17"/>
        <v>93.624897321319111</v>
      </c>
      <c r="R32" s="190">
        <f t="shared" si="18"/>
        <v>83.931785307587418</v>
      </c>
      <c r="S32" s="171">
        <f>SUM(月別!S96:S107)</f>
        <v>28446.571000000004</v>
      </c>
      <c r="T32" s="190">
        <f t="shared" si="19"/>
        <v>91.676914555904446</v>
      </c>
      <c r="U32" s="190">
        <f t="shared" si="20"/>
        <v>16.068214692412585</v>
      </c>
      <c r="V32" s="151">
        <f>SUM(月別!V96:V107)</f>
        <v>29740.350999999999</v>
      </c>
      <c r="W32" s="190">
        <f t="shared" si="2"/>
        <v>95.245349958478769</v>
      </c>
      <c r="X32" s="190">
        <v>100</v>
      </c>
      <c r="Y32" s="171">
        <f>SUM(月別!Y96:Y107)</f>
        <v>0</v>
      </c>
      <c r="Z32" s="190" t="s">
        <v>25</v>
      </c>
      <c r="AA32" s="190" t="s">
        <v>25</v>
      </c>
      <c r="AB32" s="171">
        <f>SUM(月別!AB96:AB107)</f>
        <v>29740.350999999999</v>
      </c>
      <c r="AC32" s="190">
        <f t="shared" si="21"/>
        <v>95.245349958478769</v>
      </c>
      <c r="AD32" s="190">
        <f t="shared" si="22"/>
        <v>100</v>
      </c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151">
        <f>SUM(月別!BF96:BF107)</f>
        <v>78001.45199999999</v>
      </c>
      <c r="BG32" s="190">
        <f t="shared" si="3"/>
        <v>91.264980692199686</v>
      </c>
      <c r="BH32" s="190">
        <f t="shared" si="23"/>
        <v>100</v>
      </c>
      <c r="BI32" s="171">
        <f>SUM(月別!BI96:BI107)</f>
        <v>65082.773999999998</v>
      </c>
      <c r="BJ32" s="190">
        <f t="shared" si="24"/>
        <v>91.668529513959044</v>
      </c>
      <c r="BK32" s="190">
        <f t="shared" si="25"/>
        <v>83.437900617542354</v>
      </c>
      <c r="BL32" s="171">
        <f>SUM(月別!BL96:BL107)</f>
        <v>12918.677999999996</v>
      </c>
      <c r="BM32" s="190">
        <f t="shared" si="26"/>
        <v>89.284815570321911</v>
      </c>
      <c r="BN32" s="190">
        <f t="shared" si="27"/>
        <v>16.562099382457646</v>
      </c>
      <c r="BO32" s="151">
        <f>SUM(月別!BO96:BO107)</f>
        <v>97927.584000000003</v>
      </c>
      <c r="BP32" s="190">
        <f t="shared" si="9"/>
        <v>106.38225522366001</v>
      </c>
      <c r="BQ32" s="190">
        <f t="shared" si="28"/>
        <v>100.00000000000001</v>
      </c>
      <c r="BR32" s="171">
        <f>SUM(月別!BR96:BR107)</f>
        <v>84982.787000000011</v>
      </c>
      <c r="BS32" s="190">
        <f t="shared" si="29"/>
        <v>105.4584668899257</v>
      </c>
      <c r="BT32" s="190">
        <f t="shared" si="30"/>
        <v>86.781255626606708</v>
      </c>
      <c r="BU32" s="171">
        <f>SUM(月別!BU96:BU107)</f>
        <v>12944.796999999999</v>
      </c>
      <c r="BV32" s="190">
        <f t="shared" si="31"/>
        <v>112.87335332677735</v>
      </c>
      <c r="BW32" s="190">
        <f t="shared" si="32"/>
        <v>13.218744373393301</v>
      </c>
      <c r="BX32" s="151">
        <f>SUM(月別!BX96:BX107)</f>
        <v>124186.08700000001</v>
      </c>
      <c r="BY32" s="190">
        <f t="shared" si="4"/>
        <v>100.8250483259397</v>
      </c>
      <c r="BZ32" s="190">
        <f t="shared" si="33"/>
        <v>99.999999999999986</v>
      </c>
      <c r="CA32" s="171">
        <f>SUM(月別!CA96:CA107)</f>
        <v>14816.213000000002</v>
      </c>
      <c r="CB32" s="190">
        <f t="shared" si="34"/>
        <v>117.49986002681459</v>
      </c>
      <c r="CC32" s="190">
        <f t="shared" si="35"/>
        <v>11.930654518488854</v>
      </c>
      <c r="CD32" s="171">
        <f>SUM(月別!CD96:CD107)</f>
        <v>109369.874</v>
      </c>
      <c r="CE32" s="190">
        <f t="shared" si="36"/>
        <v>98.923262865434253</v>
      </c>
      <c r="CF32" s="190">
        <f t="shared" si="37"/>
        <v>88.069345481511135</v>
      </c>
      <c r="CG32" s="151">
        <f>SUM(月別!CG96:CG107)</f>
        <v>16267.299000000001</v>
      </c>
      <c r="CH32" s="190">
        <f t="shared" si="10"/>
        <v>116.68546353375507</v>
      </c>
      <c r="CI32" s="190">
        <f t="shared" si="38"/>
        <v>100</v>
      </c>
      <c r="CJ32" s="171">
        <f>SUM(月別!CJ96:CJ107)</f>
        <v>14816.213000000002</v>
      </c>
      <c r="CK32" s="190">
        <f t="shared" si="39"/>
        <v>117.49986002681459</v>
      </c>
      <c r="CL32" s="190">
        <f t="shared" si="40"/>
        <v>91.079736101242133</v>
      </c>
      <c r="CM32" s="171">
        <f>SUM(月別!CM96:CM107)</f>
        <v>1451.0860000000007</v>
      </c>
      <c r="CN32" s="190">
        <f t="shared" si="41"/>
        <v>108.97352423221778</v>
      </c>
      <c r="CO32" s="190">
        <f t="shared" si="42"/>
        <v>8.9202638987578737</v>
      </c>
      <c r="CP32" s="457"/>
      <c r="CQ32" s="289"/>
      <c r="CR32" s="289"/>
      <c r="CS32" s="288"/>
      <c r="CT32" s="289"/>
      <c r="CU32" s="289"/>
      <c r="CV32" s="288"/>
      <c r="CW32" s="289"/>
      <c r="CX32" s="289"/>
      <c r="CY32" s="151">
        <f>SUM(月別!CY96:CY107)</f>
        <v>36112.347999999998</v>
      </c>
      <c r="CZ32" s="190">
        <f t="shared" si="5"/>
        <v>111.86360800460164</v>
      </c>
      <c r="DA32" s="190">
        <f t="shared" si="43"/>
        <v>100</v>
      </c>
      <c r="DB32" s="171">
        <f>SUM(月別!DB96:DB107)</f>
        <v>14432.402</v>
      </c>
      <c r="DC32" s="190">
        <f t="shared" si="44"/>
        <v>104.27898243831024</v>
      </c>
      <c r="DD32" s="190">
        <f t="shared" si="45"/>
        <v>39.965282789144588</v>
      </c>
      <c r="DE32" s="171">
        <f>SUM(月別!DE96:DE107)</f>
        <v>21679.946</v>
      </c>
      <c r="DF32" s="190">
        <f t="shared" si="46"/>
        <v>117.5555562544321</v>
      </c>
      <c r="DG32" s="190">
        <f t="shared" si="47"/>
        <v>60.034717210855412</v>
      </c>
      <c r="DH32" s="151">
        <f>SUM(月別!DH96:DH107)</f>
        <v>1105.6759999999999</v>
      </c>
      <c r="DI32" s="190">
        <f t="shared" si="6"/>
        <v>87.155875798801688</v>
      </c>
      <c r="DJ32" s="190">
        <f t="shared" si="48"/>
        <v>100</v>
      </c>
      <c r="DK32" s="171">
        <f>SUM(月別!DK96:DK107)</f>
        <v>661.09699999999998</v>
      </c>
      <c r="DL32" s="190">
        <f t="shared" si="49"/>
        <v>99.445533354493108</v>
      </c>
      <c r="DM32" s="190">
        <f t="shared" si="50"/>
        <v>59.791204656698703</v>
      </c>
      <c r="DN32" s="171">
        <f>SUM(月別!DN96:DN107)</f>
        <v>444.57899999999995</v>
      </c>
      <c r="DO32" s="190">
        <f t="shared" si="51"/>
        <v>73.625785809391942</v>
      </c>
      <c r="DP32" s="190">
        <f t="shared" si="52"/>
        <v>40.20879534330129</v>
      </c>
      <c r="DQ32" s="337">
        <f>SUM(月別!DQ96:DQ107)</f>
        <v>6052.7919999999995</v>
      </c>
      <c r="DR32" s="338">
        <f t="shared" si="7"/>
        <v>90.033835619311404</v>
      </c>
      <c r="DS32" s="338">
        <f t="shared" si="53"/>
        <v>100</v>
      </c>
      <c r="DT32" s="339">
        <f>SUM(月別!DT96:DT107)</f>
        <v>3653.4009999999994</v>
      </c>
      <c r="DU32" s="338">
        <f t="shared" si="54"/>
        <v>86.165077280623905</v>
      </c>
      <c r="DV32" s="338">
        <f t="shared" si="55"/>
        <v>60.3589384865695</v>
      </c>
      <c r="DW32" s="339">
        <f>SUM(月別!DW96:DW107)</f>
        <v>2399.3910000000001</v>
      </c>
      <c r="DX32" s="338">
        <f t="shared" si="56"/>
        <v>96.640721444984408</v>
      </c>
      <c r="DY32" s="338">
        <f t="shared" si="57"/>
        <v>39.6410615134305</v>
      </c>
      <c r="DZ32" s="151">
        <f>SUM(月別!DZ96:DZ107)</f>
        <v>132290</v>
      </c>
      <c r="EA32" s="189">
        <f t="shared" si="8"/>
        <v>110.43216214636915</v>
      </c>
      <c r="EB32" s="190">
        <f t="shared" si="58"/>
        <v>100</v>
      </c>
      <c r="EC32" s="171">
        <f>SUM(月別!EC96:EC107)</f>
        <v>1770</v>
      </c>
      <c r="ED32" s="190">
        <f t="shared" si="59"/>
        <v>60.430180949129394</v>
      </c>
      <c r="EE32" s="190">
        <f t="shared" si="60"/>
        <v>1.3379696122155871</v>
      </c>
      <c r="EF32" s="171">
        <f>SUM(月別!EF96:EF107)</f>
        <v>130520</v>
      </c>
      <c r="EG32" s="190">
        <f t="shared" si="61"/>
        <v>111.68537787513691</v>
      </c>
      <c r="EH32" s="191">
        <f t="shared" si="62"/>
        <v>98.662030387784412</v>
      </c>
      <c r="EI32" s="9"/>
    </row>
    <row r="33" spans="1:139" s="10" customFormat="1">
      <c r="A33" s="135"/>
      <c r="B33" s="123">
        <v>2007</v>
      </c>
      <c r="C33" s="124">
        <v>19</v>
      </c>
      <c r="D33" s="147">
        <f>SUM(月別!D108:D119)</f>
        <v>13824.571</v>
      </c>
      <c r="E33" s="184">
        <f t="shared" si="0"/>
        <v>99.585445162554436</v>
      </c>
      <c r="F33" s="184">
        <f t="shared" si="11"/>
        <v>100.00000000000001</v>
      </c>
      <c r="G33" s="195">
        <f>SUM(月別!G108:G119)</f>
        <v>11202.6</v>
      </c>
      <c r="H33" s="184">
        <f t="shared" si="12"/>
        <v>97.040475977011951</v>
      </c>
      <c r="I33" s="184">
        <f t="shared" si="13"/>
        <v>81.033979282250428</v>
      </c>
      <c r="J33" s="156">
        <f>SUM(月別!J108:J119)</f>
        <v>2621.9710000000005</v>
      </c>
      <c r="K33" s="184">
        <f t="shared" si="14"/>
        <v>112.15236979038569</v>
      </c>
      <c r="L33" s="184">
        <f t="shared" si="15"/>
        <v>18.966020717749583</v>
      </c>
      <c r="M33" s="150">
        <f>SUM(月別!M108:M119)</f>
        <v>171441.02600000001</v>
      </c>
      <c r="N33" s="184">
        <f t="shared" si="1"/>
        <v>96.839482440800609</v>
      </c>
      <c r="O33" s="184">
        <f t="shared" si="16"/>
        <v>100.00000000000001</v>
      </c>
      <c r="P33" s="169">
        <f>SUM(月別!P108:P119)</f>
        <v>144273.448</v>
      </c>
      <c r="Q33" s="184">
        <f t="shared" si="17"/>
        <v>97.095175858668767</v>
      </c>
      <c r="R33" s="184">
        <f t="shared" si="18"/>
        <v>84.153397448753026</v>
      </c>
      <c r="S33" s="169">
        <f>SUM(月別!S108:S119)</f>
        <v>27167.578000000009</v>
      </c>
      <c r="T33" s="184">
        <f t="shared" si="19"/>
        <v>95.503876372305143</v>
      </c>
      <c r="U33" s="184">
        <f t="shared" si="20"/>
        <v>15.846602551246985</v>
      </c>
      <c r="V33" s="150">
        <f>SUM(月別!V108:V119)</f>
        <v>30560.862000000001</v>
      </c>
      <c r="W33" s="184">
        <f t="shared" si="2"/>
        <v>102.7589149838884</v>
      </c>
      <c r="X33" s="184">
        <v>100</v>
      </c>
      <c r="Y33" s="169">
        <f>SUM(月別!Y108:Y119)</f>
        <v>0</v>
      </c>
      <c r="Z33" s="184" t="s">
        <v>25</v>
      </c>
      <c r="AA33" s="184" t="s">
        <v>25</v>
      </c>
      <c r="AB33" s="169">
        <f>SUM(月別!AB108:AB119)</f>
        <v>30560.862000000001</v>
      </c>
      <c r="AC33" s="184">
        <f t="shared" si="21"/>
        <v>102.7589149838884</v>
      </c>
      <c r="AD33" s="184">
        <f t="shared" si="22"/>
        <v>100</v>
      </c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150">
        <f>SUM(月別!BF108:BF119)</f>
        <v>75058.476999999999</v>
      </c>
      <c r="BG33" s="184">
        <f t="shared" si="3"/>
        <v>96.227025363579145</v>
      </c>
      <c r="BH33" s="184">
        <f t="shared" si="23"/>
        <v>100</v>
      </c>
      <c r="BI33" s="169">
        <f>SUM(月別!BI108:BI119)</f>
        <v>63281.156999999999</v>
      </c>
      <c r="BJ33" s="184">
        <f t="shared" si="24"/>
        <v>97.231806683593419</v>
      </c>
      <c r="BK33" s="184">
        <f t="shared" si="25"/>
        <v>84.309140725037622</v>
      </c>
      <c r="BL33" s="169">
        <f>SUM(月別!BL108:BL119)</f>
        <v>11777.32</v>
      </c>
      <c r="BM33" s="184">
        <f t="shared" si="26"/>
        <v>91.165055743319883</v>
      </c>
      <c r="BN33" s="184">
        <f t="shared" si="27"/>
        <v>15.690859274962374</v>
      </c>
      <c r="BO33" s="150">
        <f>SUM(月別!BO108:BO119)</f>
        <v>104155.503</v>
      </c>
      <c r="BP33" s="184">
        <f t="shared" si="9"/>
        <v>106.35971883060036</v>
      </c>
      <c r="BQ33" s="184">
        <f t="shared" si="28"/>
        <v>99.999999999999986</v>
      </c>
      <c r="BR33" s="169">
        <f>SUM(月別!BR108:BR119)</f>
        <v>90564.107999999993</v>
      </c>
      <c r="BS33" s="184">
        <f t="shared" si="29"/>
        <v>106.56758997560291</v>
      </c>
      <c r="BT33" s="184">
        <f t="shared" si="30"/>
        <v>86.950862308254599</v>
      </c>
      <c r="BU33" s="169">
        <f>SUM(月別!BU108:BU119)</f>
        <v>13591.394999999999</v>
      </c>
      <c r="BV33" s="184">
        <f t="shared" si="31"/>
        <v>104.99504163719216</v>
      </c>
      <c r="BW33" s="184">
        <f t="shared" si="32"/>
        <v>13.049137691745388</v>
      </c>
      <c r="BX33" s="150">
        <f>SUM(月別!BX108:BX119)</f>
        <v>125762.825</v>
      </c>
      <c r="BY33" s="184">
        <f t="shared" si="4"/>
        <v>101.26965752612848</v>
      </c>
      <c r="BZ33" s="184">
        <f t="shared" si="33"/>
        <v>100.00000000000001</v>
      </c>
      <c r="CA33" s="169">
        <f>SUM(月別!CA108:CA119)</f>
        <v>16806.841</v>
      </c>
      <c r="CB33" s="184">
        <f t="shared" si="34"/>
        <v>113.43547099383626</v>
      </c>
      <c r="CC33" s="184">
        <f t="shared" si="35"/>
        <v>13.363918153079021</v>
      </c>
      <c r="CD33" s="169">
        <f>SUM(月別!CD108:CD119)</f>
        <v>108955.98400000001</v>
      </c>
      <c r="CE33" s="184">
        <f t="shared" si="36"/>
        <v>99.621568550037836</v>
      </c>
      <c r="CF33" s="184">
        <f t="shared" si="37"/>
        <v>86.636081846920987</v>
      </c>
      <c r="CG33" s="150">
        <f>SUM(月別!CG108:CG119)</f>
        <v>18276.042000000001</v>
      </c>
      <c r="CH33" s="184">
        <f t="shared" si="10"/>
        <v>112.34834990123437</v>
      </c>
      <c r="CI33" s="184">
        <f t="shared" si="38"/>
        <v>100</v>
      </c>
      <c r="CJ33" s="169">
        <f>SUM(月別!CJ108:CJ119)</f>
        <v>16806.841</v>
      </c>
      <c r="CK33" s="184">
        <f t="shared" si="39"/>
        <v>113.43547099383626</v>
      </c>
      <c r="CL33" s="184">
        <f t="shared" si="40"/>
        <v>91.961054806067963</v>
      </c>
      <c r="CM33" s="169">
        <f>SUM(月別!CM108:CM119)</f>
        <v>1469.2010000000002</v>
      </c>
      <c r="CN33" s="184">
        <f t="shared" si="41"/>
        <v>101.24837535473428</v>
      </c>
      <c r="CO33" s="184">
        <f t="shared" si="42"/>
        <v>8.0389451939320349</v>
      </c>
      <c r="CP33" s="456"/>
      <c r="CQ33" s="321"/>
      <c r="CR33" s="321"/>
      <c r="CS33" s="320"/>
      <c r="CT33" s="321"/>
      <c r="CU33" s="321"/>
      <c r="CV33" s="320"/>
      <c r="CW33" s="321"/>
      <c r="CX33" s="321"/>
      <c r="CY33" s="150">
        <f>SUM(月別!CY108:CY119)</f>
        <v>36452.868999999999</v>
      </c>
      <c r="CZ33" s="184">
        <f t="shared" si="5"/>
        <v>100.94294893259226</v>
      </c>
      <c r="DA33" s="184">
        <f t="shared" si="43"/>
        <v>100</v>
      </c>
      <c r="DB33" s="169">
        <f>SUM(月別!DB108:DB119)</f>
        <v>13838.076999999999</v>
      </c>
      <c r="DC33" s="184">
        <f t="shared" si="44"/>
        <v>95.88200910700796</v>
      </c>
      <c r="DD33" s="184">
        <f t="shared" si="45"/>
        <v>37.961557977782213</v>
      </c>
      <c r="DE33" s="169">
        <f>SUM(月別!DE108:DE119)</f>
        <v>22614.791999999998</v>
      </c>
      <c r="DF33" s="184">
        <f t="shared" si="46"/>
        <v>104.31203103550163</v>
      </c>
      <c r="DG33" s="184">
        <f t="shared" si="47"/>
        <v>62.038442022217779</v>
      </c>
      <c r="DH33" s="150">
        <f>SUM(月別!DH108:DH119)</f>
        <v>1005.633</v>
      </c>
      <c r="DI33" s="184">
        <f t="shared" si="6"/>
        <v>90.951870168114354</v>
      </c>
      <c r="DJ33" s="184">
        <f t="shared" si="48"/>
        <v>100</v>
      </c>
      <c r="DK33" s="169">
        <f>SUM(月別!DK108:DK119)</f>
        <v>660.58600000000001</v>
      </c>
      <c r="DL33" s="184">
        <f t="shared" si="49"/>
        <v>99.922704232510512</v>
      </c>
      <c r="DM33" s="184">
        <f t="shared" si="50"/>
        <v>65.688576249983839</v>
      </c>
      <c r="DN33" s="169">
        <f>SUM(月別!DN108:DN119)</f>
        <v>345.04699999999997</v>
      </c>
      <c r="DO33" s="184">
        <f t="shared" si="51"/>
        <v>77.612077943402639</v>
      </c>
      <c r="DP33" s="184">
        <f t="shared" si="52"/>
        <v>34.311423750016154</v>
      </c>
      <c r="DQ33" s="336">
        <f>SUM(月別!DQ108:DQ119)</f>
        <v>6139.8740000000007</v>
      </c>
      <c r="DR33" s="333">
        <f t="shared" si="7"/>
        <v>101.43870795494048</v>
      </c>
      <c r="DS33" s="333">
        <f t="shared" si="53"/>
        <v>99.999999999999972</v>
      </c>
      <c r="DT33" s="332">
        <f>SUM(月別!DT108:DT119)</f>
        <v>3609.1339999999996</v>
      </c>
      <c r="DU33" s="333">
        <f t="shared" si="54"/>
        <v>98.788334486140457</v>
      </c>
      <c r="DV33" s="333">
        <f t="shared" si="55"/>
        <v>58.78189031240705</v>
      </c>
      <c r="DW33" s="332">
        <f>SUM(月別!DW108:DW119)</f>
        <v>2530.7399999999993</v>
      </c>
      <c r="DX33" s="333">
        <f t="shared" si="56"/>
        <v>105.47426409451394</v>
      </c>
      <c r="DY33" s="333">
        <f t="shared" si="57"/>
        <v>41.218109687592921</v>
      </c>
      <c r="DZ33" s="150">
        <f>SUM(月別!DZ108:DZ119)</f>
        <v>132092</v>
      </c>
      <c r="EA33" s="183">
        <f t="shared" si="8"/>
        <v>99.850328823040286</v>
      </c>
      <c r="EB33" s="184">
        <f t="shared" si="58"/>
        <v>100</v>
      </c>
      <c r="EC33" s="169">
        <f>SUM(月別!EC108:EC119)</f>
        <v>1212</v>
      </c>
      <c r="ED33" s="184">
        <f t="shared" si="59"/>
        <v>68.474576271186436</v>
      </c>
      <c r="EE33" s="184">
        <f t="shared" si="60"/>
        <v>0.91754231898979499</v>
      </c>
      <c r="EF33" s="169">
        <f>SUM(月別!EF108:EF119)</f>
        <v>130880</v>
      </c>
      <c r="EG33" s="184">
        <f t="shared" si="61"/>
        <v>100.27581979773214</v>
      </c>
      <c r="EH33" s="185">
        <f t="shared" si="62"/>
        <v>99.082457681010212</v>
      </c>
      <c r="EI33" s="9"/>
    </row>
    <row r="34" spans="1:139" s="10" customFormat="1">
      <c r="A34" s="135"/>
      <c r="B34" s="123">
        <v>2008</v>
      </c>
      <c r="C34" s="124">
        <v>20</v>
      </c>
      <c r="D34" s="147">
        <f>SUM(月別!D120:D131)</f>
        <v>13572.953999999998</v>
      </c>
      <c r="E34" s="184">
        <f t="shared" si="0"/>
        <v>98.179929055303035</v>
      </c>
      <c r="F34" s="184">
        <f t="shared" si="11"/>
        <v>100</v>
      </c>
      <c r="G34" s="195">
        <f>SUM(月別!G120:G131)</f>
        <v>11647.409</v>
      </c>
      <c r="H34" s="184">
        <f t="shared" si="12"/>
        <v>103.97058718511774</v>
      </c>
      <c r="I34" s="184">
        <f t="shared" si="13"/>
        <v>85.813368261617924</v>
      </c>
      <c r="J34" s="156">
        <f>SUM(月別!J120:J131)</f>
        <v>1925.5450000000003</v>
      </c>
      <c r="K34" s="184">
        <f t="shared" si="14"/>
        <v>73.438836661427615</v>
      </c>
      <c r="L34" s="184">
        <f t="shared" si="15"/>
        <v>14.186631738382083</v>
      </c>
      <c r="M34" s="150">
        <f>SUM(月別!M120:M131)</f>
        <v>155281.85800000001</v>
      </c>
      <c r="N34" s="184">
        <f t="shared" si="1"/>
        <v>90.574503444700568</v>
      </c>
      <c r="O34" s="184">
        <f t="shared" si="16"/>
        <v>100.00000000000003</v>
      </c>
      <c r="P34" s="169">
        <f>SUM(月別!P120:P131)</f>
        <v>131104.65200000003</v>
      </c>
      <c r="Q34" s="184">
        <f t="shared" si="17"/>
        <v>90.8723357051812</v>
      </c>
      <c r="R34" s="184">
        <f t="shared" si="18"/>
        <v>84.430115461395388</v>
      </c>
      <c r="S34" s="169">
        <f>SUM(月別!S120:S131)</f>
        <v>24177.206000000002</v>
      </c>
      <c r="T34" s="184">
        <f t="shared" si="19"/>
        <v>88.992864951008869</v>
      </c>
      <c r="U34" s="184">
        <f t="shared" si="20"/>
        <v>15.569884538604633</v>
      </c>
      <c r="V34" s="150">
        <f>SUM(月別!V120:V131)</f>
        <v>30591.405999999999</v>
      </c>
      <c r="W34" s="184">
        <f t="shared" si="2"/>
        <v>100.09994482485473</v>
      </c>
      <c r="X34" s="184">
        <v>100</v>
      </c>
      <c r="Y34" s="169">
        <f>SUM(月別!Y120:Y131)</f>
        <v>0</v>
      </c>
      <c r="Z34" s="184" t="s">
        <v>25</v>
      </c>
      <c r="AA34" s="184" t="s">
        <v>25</v>
      </c>
      <c r="AB34" s="169">
        <f>SUM(月別!AB120:AB131)</f>
        <v>30591.405999999999</v>
      </c>
      <c r="AC34" s="184">
        <f t="shared" si="21"/>
        <v>100.09994482485473</v>
      </c>
      <c r="AD34" s="184">
        <f t="shared" si="22"/>
        <v>100</v>
      </c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3"/>
      <c r="AY34" s="263"/>
      <c r="AZ34" s="263"/>
      <c r="BA34" s="263"/>
      <c r="BB34" s="263"/>
      <c r="BC34" s="263"/>
      <c r="BD34" s="263"/>
      <c r="BE34" s="263"/>
      <c r="BF34" s="150">
        <f>SUM(月別!BF120:BF131)</f>
        <v>71897.793000000005</v>
      </c>
      <c r="BG34" s="184">
        <f t="shared" si="3"/>
        <v>95.789037925722909</v>
      </c>
      <c r="BH34" s="184">
        <f t="shared" si="23"/>
        <v>99.999999999999986</v>
      </c>
      <c r="BI34" s="169">
        <f>SUM(月別!BI120:BI131)</f>
        <v>61095.353999999992</v>
      </c>
      <c r="BJ34" s="184">
        <f t="shared" si="24"/>
        <v>96.545886479287972</v>
      </c>
      <c r="BK34" s="184">
        <f t="shared" si="25"/>
        <v>84.975284290019843</v>
      </c>
      <c r="BL34" s="169">
        <f>SUM(月別!BL120:BL131)</f>
        <v>10802.439</v>
      </c>
      <c r="BM34" s="184">
        <f t="shared" si="26"/>
        <v>91.722386756919235</v>
      </c>
      <c r="BN34" s="184">
        <f t="shared" si="27"/>
        <v>15.024715709980137</v>
      </c>
      <c r="BO34" s="150">
        <f>SUM(月別!BO120:BO131)</f>
        <v>107521.22700000001</v>
      </c>
      <c r="BP34" s="184">
        <f t="shared" si="9"/>
        <v>103.23144135744802</v>
      </c>
      <c r="BQ34" s="184">
        <f t="shared" si="28"/>
        <v>100</v>
      </c>
      <c r="BR34" s="169">
        <f>SUM(月別!BR120:BR131)</f>
        <v>93754.116999999998</v>
      </c>
      <c r="BS34" s="184">
        <f t="shared" si="29"/>
        <v>103.52237665720729</v>
      </c>
      <c r="BT34" s="184">
        <f t="shared" si="30"/>
        <v>87.195914347220011</v>
      </c>
      <c r="BU34" s="169">
        <f>SUM(月別!BU120:BU131)</f>
        <v>13767.11</v>
      </c>
      <c r="BV34" s="184">
        <f t="shared" si="31"/>
        <v>101.29284006535018</v>
      </c>
      <c r="BW34" s="184">
        <f t="shared" si="32"/>
        <v>12.804085652779984</v>
      </c>
      <c r="BX34" s="150">
        <f>SUM(月別!BX120:BX131)</f>
        <v>116876.96399999999</v>
      </c>
      <c r="BY34" s="184">
        <f t="shared" si="4"/>
        <v>92.934429550226781</v>
      </c>
      <c r="BZ34" s="184">
        <f t="shared" si="33"/>
        <v>100.00000000000001</v>
      </c>
      <c r="CA34" s="169">
        <f>SUM(月別!CA120:CA131)</f>
        <v>18630.099000000002</v>
      </c>
      <c r="CB34" s="184">
        <f t="shared" si="34"/>
        <v>110.8483087333307</v>
      </c>
      <c r="CC34" s="184">
        <f t="shared" si="35"/>
        <v>15.939923798842006</v>
      </c>
      <c r="CD34" s="169">
        <f>SUM(月別!CD120:CD131)</f>
        <v>98246.865000000005</v>
      </c>
      <c r="CE34" s="184">
        <f t="shared" si="36"/>
        <v>90.171151132002066</v>
      </c>
      <c r="CF34" s="184">
        <f t="shared" si="37"/>
        <v>84.060076201158012</v>
      </c>
      <c r="CG34" s="150">
        <f>SUM(月別!CG120:CG131)</f>
        <v>20204.234</v>
      </c>
      <c r="CH34" s="184">
        <f t="shared" si="10"/>
        <v>110.55038065681835</v>
      </c>
      <c r="CI34" s="184">
        <f t="shared" si="38"/>
        <v>100.00000000000001</v>
      </c>
      <c r="CJ34" s="169">
        <f>SUM(月別!CJ120:CJ131)</f>
        <v>18630.099000000002</v>
      </c>
      <c r="CK34" s="184">
        <f t="shared" si="39"/>
        <v>110.8483087333307</v>
      </c>
      <c r="CL34" s="184">
        <f t="shared" si="40"/>
        <v>92.208885523697674</v>
      </c>
      <c r="CM34" s="169">
        <f>SUM(月別!CM120:CM131)</f>
        <v>1574.1349999999998</v>
      </c>
      <c r="CN34" s="184">
        <f t="shared" si="41"/>
        <v>107.14224942672918</v>
      </c>
      <c r="CO34" s="184">
        <f t="shared" si="42"/>
        <v>7.7911144763023428</v>
      </c>
      <c r="CP34" s="456"/>
      <c r="CQ34" s="321"/>
      <c r="CR34" s="321"/>
      <c r="CS34" s="320"/>
      <c r="CT34" s="321"/>
      <c r="CU34" s="321"/>
      <c r="CV34" s="320"/>
      <c r="CW34" s="321"/>
      <c r="CX34" s="321"/>
      <c r="CY34" s="150">
        <f>SUM(月別!CY120:CY131)</f>
        <v>38340.192000000003</v>
      </c>
      <c r="CZ34" s="184">
        <f t="shared" si="5"/>
        <v>105.1774333592234</v>
      </c>
      <c r="DA34" s="184">
        <f t="shared" si="43"/>
        <v>99.999999999999972</v>
      </c>
      <c r="DB34" s="169">
        <f>SUM(月別!DB120:DB131)</f>
        <v>15299.850999999997</v>
      </c>
      <c r="DC34" s="184">
        <f t="shared" si="44"/>
        <v>110.56341860216558</v>
      </c>
      <c r="DD34" s="184">
        <f t="shared" si="45"/>
        <v>39.905514818496464</v>
      </c>
      <c r="DE34" s="169">
        <f>SUM(月別!DE120:DE131)</f>
        <v>23040.340999999997</v>
      </c>
      <c r="DF34" s="184">
        <f t="shared" si="46"/>
        <v>101.88172856066949</v>
      </c>
      <c r="DG34" s="184">
        <f t="shared" si="47"/>
        <v>60.094485181503508</v>
      </c>
      <c r="DH34" s="150">
        <f>SUM(月別!DH120:DH131)</f>
        <v>1015.9109999999998</v>
      </c>
      <c r="DI34" s="184">
        <f t="shared" si="6"/>
        <v>101.02204283272324</v>
      </c>
      <c r="DJ34" s="184">
        <f t="shared" si="48"/>
        <v>100</v>
      </c>
      <c r="DK34" s="169">
        <f>SUM(月別!DK120:DK131)</f>
        <v>619.19099999999992</v>
      </c>
      <c r="DL34" s="184">
        <f t="shared" si="49"/>
        <v>93.733594111894575</v>
      </c>
      <c r="DM34" s="184">
        <f t="shared" si="50"/>
        <v>60.949335128766201</v>
      </c>
      <c r="DN34" s="169">
        <f>SUM(月別!DN120:DN131)</f>
        <v>396.72</v>
      </c>
      <c r="DO34" s="184">
        <f t="shared" si="51"/>
        <v>114.97564099963196</v>
      </c>
      <c r="DP34" s="184">
        <f t="shared" si="52"/>
        <v>39.050664871233806</v>
      </c>
      <c r="DQ34" s="336">
        <f>SUM(月別!DQ120:DQ131)</f>
        <v>6119.183</v>
      </c>
      <c r="DR34" s="333">
        <f t="shared" si="7"/>
        <v>99.663006113806233</v>
      </c>
      <c r="DS34" s="333">
        <f t="shared" si="53"/>
        <v>100</v>
      </c>
      <c r="DT34" s="332">
        <f>SUM(月別!DT120:DT131)</f>
        <v>3433.2170000000001</v>
      </c>
      <c r="DU34" s="333">
        <f t="shared" si="54"/>
        <v>95.12578363673947</v>
      </c>
      <c r="DV34" s="333">
        <f t="shared" si="55"/>
        <v>56.105806935337611</v>
      </c>
      <c r="DW34" s="332">
        <f>SUM(月別!DW120:DW131)</f>
        <v>2685.9660000000003</v>
      </c>
      <c r="DX34" s="333">
        <f t="shared" si="56"/>
        <v>106.13362099623041</v>
      </c>
      <c r="DY34" s="333">
        <f t="shared" si="57"/>
        <v>43.894193064662396</v>
      </c>
      <c r="DZ34" s="150">
        <f>SUM(月別!DZ120:DZ131)</f>
        <v>123569</v>
      </c>
      <c r="EA34" s="183">
        <f t="shared" si="8"/>
        <v>93.54767889047028</v>
      </c>
      <c r="EB34" s="184">
        <f t="shared" si="58"/>
        <v>100</v>
      </c>
      <c r="EC34" s="169">
        <f>SUM(月別!EC120:EC131)</f>
        <v>1164</v>
      </c>
      <c r="ED34" s="184">
        <f t="shared" si="59"/>
        <v>96.039603960396036</v>
      </c>
      <c r="EE34" s="184">
        <f t="shared" si="60"/>
        <v>0.9419838308960985</v>
      </c>
      <c r="EF34" s="169">
        <f>SUM(月別!EF120:EF131)</f>
        <v>122405</v>
      </c>
      <c r="EG34" s="184">
        <f t="shared" si="61"/>
        <v>93.524602689486557</v>
      </c>
      <c r="EH34" s="185">
        <f t="shared" si="62"/>
        <v>99.058016169103908</v>
      </c>
      <c r="EI34" s="9"/>
    </row>
    <row r="35" spans="1:139" s="11" customFormat="1">
      <c r="A35" s="135"/>
      <c r="B35" s="123">
        <v>2009</v>
      </c>
      <c r="C35" s="124">
        <v>21</v>
      </c>
      <c r="D35" s="147">
        <f>SUM(月別!D132:D143)</f>
        <v>12010.125</v>
      </c>
      <c r="E35" s="184">
        <f t="shared" si="0"/>
        <v>88.48571210069673</v>
      </c>
      <c r="F35" s="184">
        <f t="shared" si="11"/>
        <v>100</v>
      </c>
      <c r="G35" s="195">
        <f>SUM(月別!G132:G143)</f>
        <v>10309.25</v>
      </c>
      <c r="H35" s="184">
        <f t="shared" si="12"/>
        <v>88.51110148188323</v>
      </c>
      <c r="I35" s="184">
        <f t="shared" si="13"/>
        <v>85.83799086187696</v>
      </c>
      <c r="J35" s="156">
        <f>SUM(月別!J132:J143)</f>
        <v>1700.8749999999995</v>
      </c>
      <c r="K35" s="184">
        <f t="shared" si="14"/>
        <v>88.332134538533211</v>
      </c>
      <c r="L35" s="184">
        <f t="shared" si="15"/>
        <v>14.162009138123038</v>
      </c>
      <c r="M35" s="150">
        <f>SUM(月別!M132:M143)</f>
        <v>170178.77600000004</v>
      </c>
      <c r="N35" s="184">
        <f t="shared" si="1"/>
        <v>109.59346970204338</v>
      </c>
      <c r="O35" s="184">
        <f t="shared" si="16"/>
        <v>99.999999999999986</v>
      </c>
      <c r="P35" s="169">
        <f>SUM(月別!P132:P143)</f>
        <v>143649.50100000002</v>
      </c>
      <c r="Q35" s="184">
        <f t="shared" si="17"/>
        <v>109.56857655973945</v>
      </c>
      <c r="R35" s="184">
        <f t="shared" si="18"/>
        <v>84.410937942108589</v>
      </c>
      <c r="S35" s="169">
        <f>SUM(月別!S132:S143)</f>
        <v>26529.275000000001</v>
      </c>
      <c r="T35" s="184">
        <f t="shared" si="19"/>
        <v>109.72845662976938</v>
      </c>
      <c r="U35" s="184">
        <f t="shared" si="20"/>
        <v>15.5890620578914</v>
      </c>
      <c r="V35" s="150">
        <f>SUM(月別!V132:V143)</f>
        <v>35829.434000000001</v>
      </c>
      <c r="W35" s="184">
        <f t="shared" si="2"/>
        <v>117.12254742393992</v>
      </c>
      <c r="X35" s="184">
        <v>100</v>
      </c>
      <c r="Y35" s="169">
        <f>SUM(月別!Y132:Y143)</f>
        <v>0</v>
      </c>
      <c r="Z35" s="184" t="s">
        <v>25</v>
      </c>
      <c r="AA35" s="184" t="s">
        <v>25</v>
      </c>
      <c r="AB35" s="169">
        <f>SUM(月別!AB132:AB143)</f>
        <v>35829.434000000001</v>
      </c>
      <c r="AC35" s="184">
        <f t="shared" si="21"/>
        <v>117.12254742393992</v>
      </c>
      <c r="AD35" s="184">
        <f t="shared" si="22"/>
        <v>100</v>
      </c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150">
        <f>SUM(月別!BF132:BF143)</f>
        <v>81971.677999999985</v>
      </c>
      <c r="BG35" s="184">
        <f t="shared" si="3"/>
        <v>114.01139670587661</v>
      </c>
      <c r="BH35" s="184">
        <f t="shared" si="23"/>
        <v>100.00000000000003</v>
      </c>
      <c r="BI35" s="169">
        <f>SUM(月別!BI132:BI143)</f>
        <v>69058.804000000004</v>
      </c>
      <c r="BJ35" s="184">
        <f t="shared" si="24"/>
        <v>113.03446085278435</v>
      </c>
      <c r="BK35" s="184">
        <f t="shared" si="25"/>
        <v>84.247151802845877</v>
      </c>
      <c r="BL35" s="169">
        <f>SUM(月別!BL132:BL143)</f>
        <v>12912.874000000002</v>
      </c>
      <c r="BM35" s="184">
        <f t="shared" si="26"/>
        <v>119.53665278739368</v>
      </c>
      <c r="BN35" s="184">
        <f t="shared" si="27"/>
        <v>15.752848197154149</v>
      </c>
      <c r="BO35" s="150">
        <f>SUM(月別!BO132:BO143)</f>
        <v>103663.07800000001</v>
      </c>
      <c r="BP35" s="184">
        <f t="shared" si="9"/>
        <v>96.411732726971195</v>
      </c>
      <c r="BQ35" s="184">
        <f t="shared" si="28"/>
        <v>99.999999999999986</v>
      </c>
      <c r="BR35" s="169">
        <f>SUM(月別!BR132:BR143)</f>
        <v>89567.050999999992</v>
      </c>
      <c r="BS35" s="184">
        <f t="shared" si="29"/>
        <v>95.533992389902195</v>
      </c>
      <c r="BT35" s="184">
        <f t="shared" si="30"/>
        <v>86.402075577960346</v>
      </c>
      <c r="BU35" s="169">
        <f>SUM(月別!BU132:BU143)</f>
        <v>14096.027000000002</v>
      </c>
      <c r="BV35" s="184">
        <f t="shared" si="31"/>
        <v>102.38915066415537</v>
      </c>
      <c r="BW35" s="184">
        <f t="shared" si="32"/>
        <v>13.59792442203964</v>
      </c>
      <c r="BX35" s="150">
        <f>SUM(月別!BX132:BX143)</f>
        <v>122997.15700000002</v>
      </c>
      <c r="BY35" s="184">
        <f t="shared" si="4"/>
        <v>105.23644077544658</v>
      </c>
      <c r="BZ35" s="184">
        <f t="shared" si="33"/>
        <v>99.999999999999986</v>
      </c>
      <c r="CA35" s="169">
        <f>SUM(月別!CA132:CA143)</f>
        <v>18166.974999999995</v>
      </c>
      <c r="CB35" s="184">
        <f t="shared" si="34"/>
        <v>97.51410875487025</v>
      </c>
      <c r="CC35" s="184">
        <f t="shared" si="35"/>
        <v>14.770239770663963</v>
      </c>
      <c r="CD35" s="169">
        <f>SUM(月別!CD132:CD143)</f>
        <v>104830.182</v>
      </c>
      <c r="CE35" s="184">
        <f t="shared" si="36"/>
        <v>106.70079091073288</v>
      </c>
      <c r="CF35" s="184">
        <f t="shared" si="37"/>
        <v>85.229760229336023</v>
      </c>
      <c r="CG35" s="150">
        <f>SUM(月別!CG132:CG143)</f>
        <v>19729.487000000005</v>
      </c>
      <c r="CH35" s="184">
        <f t="shared" si="10"/>
        <v>97.650259841575803</v>
      </c>
      <c r="CI35" s="184">
        <f t="shared" si="38"/>
        <v>99.999999999999957</v>
      </c>
      <c r="CJ35" s="169">
        <f>SUM(月別!CJ132:CJ143)</f>
        <v>18166.974999999995</v>
      </c>
      <c r="CK35" s="184">
        <f t="shared" si="39"/>
        <v>97.51410875487025</v>
      </c>
      <c r="CL35" s="184">
        <f t="shared" si="40"/>
        <v>92.080321196389903</v>
      </c>
      <c r="CM35" s="169">
        <f>SUM(月別!CM132:CM143)</f>
        <v>1562.5120000000009</v>
      </c>
      <c r="CN35" s="184">
        <f t="shared" si="41"/>
        <v>99.2616262264673</v>
      </c>
      <c r="CO35" s="184">
        <f t="shared" si="42"/>
        <v>7.9196788036100498</v>
      </c>
      <c r="CP35" s="456"/>
      <c r="CQ35" s="321"/>
      <c r="CR35" s="321"/>
      <c r="CS35" s="320"/>
      <c r="CT35" s="321"/>
      <c r="CU35" s="321"/>
      <c r="CV35" s="320"/>
      <c r="CW35" s="321"/>
      <c r="CX35" s="321"/>
      <c r="CY35" s="150">
        <f>SUM(月別!CY132:CY143)</f>
        <v>37729.822999999997</v>
      </c>
      <c r="CZ35" s="184">
        <f t="shared" si="5"/>
        <v>98.408017883687165</v>
      </c>
      <c r="DA35" s="184">
        <f t="shared" si="43"/>
        <v>100.00000000000001</v>
      </c>
      <c r="DB35" s="169">
        <f>SUM(月別!DB132:DB143)</f>
        <v>15453.815000000001</v>
      </c>
      <c r="DC35" s="184">
        <f t="shared" si="44"/>
        <v>101.00631045361163</v>
      </c>
      <c r="DD35" s="184">
        <f t="shared" si="45"/>
        <v>40.959150537228872</v>
      </c>
      <c r="DE35" s="169">
        <f>SUM(月別!DE132:DE143)</f>
        <v>22276.007999999998</v>
      </c>
      <c r="DF35" s="184">
        <f t="shared" si="46"/>
        <v>96.682631563482516</v>
      </c>
      <c r="DG35" s="184">
        <f t="shared" si="47"/>
        <v>59.040849462771142</v>
      </c>
      <c r="DH35" s="150">
        <f>SUM(月別!DH132:DH143)</f>
        <v>943.61900000000003</v>
      </c>
      <c r="DI35" s="184">
        <f t="shared" si="6"/>
        <v>92.884022320852935</v>
      </c>
      <c r="DJ35" s="184">
        <f t="shared" si="48"/>
        <v>99.999999999999986</v>
      </c>
      <c r="DK35" s="169">
        <f>SUM(月別!DK132:DK143)</f>
        <v>573.51900000000001</v>
      </c>
      <c r="DL35" s="184">
        <f t="shared" si="49"/>
        <v>92.62392379734203</v>
      </c>
      <c r="DM35" s="184">
        <f t="shared" si="50"/>
        <v>60.778661726819827</v>
      </c>
      <c r="DN35" s="169">
        <f>SUM(月別!DN132:DN143)</f>
        <v>370.09999999999991</v>
      </c>
      <c r="DO35" s="184">
        <f t="shared" si="51"/>
        <v>93.289977818108454</v>
      </c>
      <c r="DP35" s="184">
        <f t="shared" si="52"/>
        <v>39.221338273180159</v>
      </c>
      <c r="DQ35" s="336">
        <f>SUM(月別!DQ132:DQ143)</f>
        <v>4913.29</v>
      </c>
      <c r="DR35" s="333">
        <f t="shared" si="7"/>
        <v>80.293235224375536</v>
      </c>
      <c r="DS35" s="333">
        <f t="shared" si="53"/>
        <v>100.00000000000001</v>
      </c>
      <c r="DT35" s="332">
        <f>SUM(月別!DT132:DT143)</f>
        <v>2625.4250000000002</v>
      </c>
      <c r="DU35" s="333">
        <f t="shared" si="54"/>
        <v>76.471280434647738</v>
      </c>
      <c r="DV35" s="333">
        <f t="shared" si="55"/>
        <v>53.435172766109886</v>
      </c>
      <c r="DW35" s="332">
        <f>SUM(月別!DW132:DW143)</f>
        <v>2287.8650000000002</v>
      </c>
      <c r="DX35" s="333">
        <f t="shared" si="56"/>
        <v>85.178479548884837</v>
      </c>
      <c r="DY35" s="333">
        <f t="shared" si="57"/>
        <v>46.564827233890128</v>
      </c>
      <c r="DZ35" s="150">
        <f>SUM(月別!DZ132:DZ143)</f>
        <v>127632</v>
      </c>
      <c r="EA35" s="183">
        <f t="shared" si="8"/>
        <v>103.28804149908149</v>
      </c>
      <c r="EB35" s="184">
        <f t="shared" si="58"/>
        <v>100</v>
      </c>
      <c r="EC35" s="169">
        <f>SUM(月別!EC132:EC143)</f>
        <v>804</v>
      </c>
      <c r="ED35" s="184">
        <f t="shared" si="59"/>
        <v>69.072164948453604</v>
      </c>
      <c r="EE35" s="184">
        <f t="shared" si="60"/>
        <v>0.62993606619029707</v>
      </c>
      <c r="EF35" s="169">
        <f>SUM(月別!EF132:EF143)</f>
        <v>126828</v>
      </c>
      <c r="EG35" s="184">
        <f t="shared" si="61"/>
        <v>103.61341448470243</v>
      </c>
      <c r="EH35" s="185">
        <f t="shared" si="62"/>
        <v>99.370063933809703</v>
      </c>
      <c r="EI35" s="9"/>
    </row>
    <row r="36" spans="1:139" s="11" customFormat="1">
      <c r="A36" s="135"/>
      <c r="B36" s="125">
        <v>2010</v>
      </c>
      <c r="C36" s="126">
        <v>22</v>
      </c>
      <c r="D36" s="149">
        <f>SUM(月別!D144:D155)</f>
        <v>14242.088</v>
      </c>
      <c r="E36" s="187">
        <f t="shared" si="0"/>
        <v>118.58401140704198</v>
      </c>
      <c r="F36" s="187">
        <f t="shared" si="11"/>
        <v>100</v>
      </c>
      <c r="G36" s="197">
        <f>SUM(月別!G144:G155)</f>
        <v>13245.246999999999</v>
      </c>
      <c r="H36" s="187">
        <f t="shared" si="12"/>
        <v>128.47924921793535</v>
      </c>
      <c r="I36" s="187">
        <f t="shared" si="13"/>
        <v>93.000738374878736</v>
      </c>
      <c r="J36" s="160">
        <f>SUM(月別!J144:J155)</f>
        <v>996.84100000000012</v>
      </c>
      <c r="K36" s="187">
        <f t="shared" si="14"/>
        <v>58.607540236642933</v>
      </c>
      <c r="L36" s="187">
        <f t="shared" si="15"/>
        <v>6.9992616251212612</v>
      </c>
      <c r="M36" s="152">
        <f>SUM(月別!M144:M155)</f>
        <v>148785.606</v>
      </c>
      <c r="N36" s="187">
        <f t="shared" si="1"/>
        <v>87.429002309900255</v>
      </c>
      <c r="O36" s="187">
        <f t="shared" si="16"/>
        <v>99.999999999999986</v>
      </c>
      <c r="P36" s="170">
        <f>SUM(月別!P144:P155)</f>
        <v>126737.36799999999</v>
      </c>
      <c r="Q36" s="187">
        <f t="shared" si="17"/>
        <v>88.226806997401241</v>
      </c>
      <c r="R36" s="187">
        <f t="shared" si="18"/>
        <v>85.181202273020943</v>
      </c>
      <c r="S36" s="170">
        <f>SUM(月別!S144:S155)</f>
        <v>22048.237999999998</v>
      </c>
      <c r="T36" s="187">
        <f t="shared" si="19"/>
        <v>83.109086094512563</v>
      </c>
      <c r="U36" s="187">
        <f t="shared" si="20"/>
        <v>14.818797726979044</v>
      </c>
      <c r="V36" s="152">
        <f>SUM(月別!V144:V155)</f>
        <v>32014.862000000001</v>
      </c>
      <c r="W36" s="187">
        <f t="shared" si="2"/>
        <v>89.353524256062769</v>
      </c>
      <c r="X36" s="187">
        <v>100</v>
      </c>
      <c r="Y36" s="170">
        <f>SUM(月別!Y144:Y155)</f>
        <v>0</v>
      </c>
      <c r="Z36" s="187" t="s">
        <v>25</v>
      </c>
      <c r="AA36" s="187" t="s">
        <v>25</v>
      </c>
      <c r="AB36" s="170">
        <f>SUM(月別!AB144:AB155)</f>
        <v>32014.862000000001</v>
      </c>
      <c r="AC36" s="187">
        <f t="shared" si="21"/>
        <v>89.353524256062769</v>
      </c>
      <c r="AD36" s="187">
        <f t="shared" si="22"/>
        <v>100</v>
      </c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152">
        <f>SUM(月別!BF144:BF155)</f>
        <v>70118.517999999996</v>
      </c>
      <c r="BG36" s="187">
        <f t="shared" si="3"/>
        <v>85.53993246301485</v>
      </c>
      <c r="BH36" s="187">
        <f t="shared" si="23"/>
        <v>99.999999999999986</v>
      </c>
      <c r="BI36" s="170">
        <f>SUM(月別!BI144:BI155)</f>
        <v>59861.266999999985</v>
      </c>
      <c r="BJ36" s="187">
        <f t="shared" si="24"/>
        <v>86.681586608421398</v>
      </c>
      <c r="BK36" s="187">
        <f t="shared" si="25"/>
        <v>85.371551920136113</v>
      </c>
      <c r="BL36" s="170">
        <f>SUM(月別!BL144:BL155)</f>
        <v>10257.251000000002</v>
      </c>
      <c r="BM36" s="187">
        <f t="shared" si="26"/>
        <v>79.434299444105179</v>
      </c>
      <c r="BN36" s="187">
        <f t="shared" si="27"/>
        <v>14.628448079863871</v>
      </c>
      <c r="BO36" s="152">
        <f>SUM(月別!BO144:BO155)</f>
        <v>107984.056</v>
      </c>
      <c r="BP36" s="187">
        <f t="shared" si="9"/>
        <v>104.16829027592638</v>
      </c>
      <c r="BQ36" s="187">
        <f t="shared" si="28"/>
        <v>99.999999999999986</v>
      </c>
      <c r="BR36" s="170">
        <f>SUM(月別!BR144:BR155)</f>
        <v>94146.850999999995</v>
      </c>
      <c r="BS36" s="187">
        <f t="shared" si="29"/>
        <v>105.11326425160522</v>
      </c>
      <c r="BT36" s="187">
        <f t="shared" si="30"/>
        <v>87.185881404565862</v>
      </c>
      <c r="BU36" s="170">
        <f>SUM(月別!BU144:BU155)</f>
        <v>13837.204999999998</v>
      </c>
      <c r="BV36" s="187">
        <f t="shared" si="31"/>
        <v>98.163865605535491</v>
      </c>
      <c r="BW36" s="187">
        <f t="shared" si="32"/>
        <v>12.814118595434124</v>
      </c>
      <c r="BX36" s="448">
        <f>SUM(月別!BX144:BX155)</f>
        <v>128285.86300000001</v>
      </c>
      <c r="BY36" s="187">
        <f t="shared" si="4"/>
        <v>104.29986036181307</v>
      </c>
      <c r="BZ36" s="187">
        <f t="shared" si="33"/>
        <v>99.999999999999972</v>
      </c>
      <c r="CA36" s="170">
        <f>SUM(月別!CA144:CA155)</f>
        <v>19460.034999999996</v>
      </c>
      <c r="CB36" s="187">
        <f t="shared" si="34"/>
        <v>107.11764066389699</v>
      </c>
      <c r="CC36" s="187">
        <f t="shared" si="35"/>
        <v>15.169274731386414</v>
      </c>
      <c r="CD36" s="170">
        <f>SUM(月別!CD144:CD155)</f>
        <v>108825.82799999998</v>
      </c>
      <c r="CE36" s="187">
        <f t="shared" si="36"/>
        <v>103.81154160354313</v>
      </c>
      <c r="CF36" s="187">
        <f t="shared" si="37"/>
        <v>84.830725268613563</v>
      </c>
      <c r="CG36" s="448">
        <f>SUM(月別!CG144:CG155)</f>
        <v>21113.654000000002</v>
      </c>
      <c r="CH36" s="187">
        <f t="shared" si="10"/>
        <v>107.01572727157071</v>
      </c>
      <c r="CI36" s="187">
        <f t="shared" si="38"/>
        <v>99.999999999999972</v>
      </c>
      <c r="CJ36" s="170">
        <f>SUM(月別!CJ144:CJ155)</f>
        <v>19460.034999999996</v>
      </c>
      <c r="CK36" s="187">
        <f t="shared" si="39"/>
        <v>107.11764066389699</v>
      </c>
      <c r="CL36" s="187">
        <f t="shared" si="40"/>
        <v>92.168011278388832</v>
      </c>
      <c r="CM36" s="170">
        <f>SUM(月別!CM144:CM155)</f>
        <v>1653.6189999999999</v>
      </c>
      <c r="CN36" s="187">
        <f t="shared" si="41"/>
        <v>105.83080321943122</v>
      </c>
      <c r="CO36" s="187">
        <f t="shared" si="42"/>
        <v>7.8319887216111423</v>
      </c>
      <c r="CP36" s="458"/>
      <c r="CQ36" s="455"/>
      <c r="CR36" s="455"/>
      <c r="CS36" s="454"/>
      <c r="CT36" s="455"/>
      <c r="CU36" s="455"/>
      <c r="CV36" s="454"/>
      <c r="CW36" s="455"/>
      <c r="CX36" s="455"/>
      <c r="CY36" s="152">
        <f>SUM(月別!CY144:CY155)</f>
        <v>36253.704000000005</v>
      </c>
      <c r="CZ36" s="187">
        <f t="shared" si="5"/>
        <v>96.087659886451121</v>
      </c>
      <c r="DA36" s="187">
        <f t="shared" si="43"/>
        <v>99.999999999999986</v>
      </c>
      <c r="DB36" s="170">
        <f>SUM(月別!DB144:DB155)</f>
        <v>14595.087</v>
      </c>
      <c r="DC36" s="187">
        <f t="shared" si="44"/>
        <v>94.443262068298338</v>
      </c>
      <c r="DD36" s="187">
        <f t="shared" si="45"/>
        <v>40.258195410874428</v>
      </c>
      <c r="DE36" s="170">
        <f>SUM(月別!DE144:DE155)</f>
        <v>21658.616999999998</v>
      </c>
      <c r="DF36" s="187">
        <f t="shared" si="46"/>
        <v>97.228448652020589</v>
      </c>
      <c r="DG36" s="187">
        <f t="shared" si="47"/>
        <v>59.741804589125557</v>
      </c>
      <c r="DH36" s="152">
        <f>SUM(月別!DH144:DH155)</f>
        <v>882.00500000000011</v>
      </c>
      <c r="DI36" s="187">
        <f t="shared" si="6"/>
        <v>93.470457886074783</v>
      </c>
      <c r="DJ36" s="187">
        <f t="shared" si="48"/>
        <v>99.999999999999972</v>
      </c>
      <c r="DK36" s="170">
        <f>SUM(月別!DK144:DK155)</f>
        <v>592.12199999999996</v>
      </c>
      <c r="DL36" s="187">
        <f t="shared" si="49"/>
        <v>103.24365888488435</v>
      </c>
      <c r="DM36" s="187">
        <f t="shared" si="50"/>
        <v>67.133633029291204</v>
      </c>
      <c r="DN36" s="170">
        <f>SUM(月別!DN144:DN155)</f>
        <v>289.88299999999998</v>
      </c>
      <c r="DO36" s="187">
        <f t="shared" si="51"/>
        <v>78.325587679005693</v>
      </c>
      <c r="DP36" s="187">
        <f t="shared" si="52"/>
        <v>32.866366970708775</v>
      </c>
      <c r="DQ36" s="340">
        <f>SUM(月別!DQ144:DQ155)</f>
        <v>4613.576</v>
      </c>
      <c r="DR36" s="335">
        <f t="shared" si="7"/>
        <v>93.899932631698917</v>
      </c>
      <c r="DS36" s="335">
        <f t="shared" si="53"/>
        <v>100.00000000000001</v>
      </c>
      <c r="DT36" s="334">
        <f>SUM(月別!DT144:DT155)</f>
        <v>2342.0160000000001</v>
      </c>
      <c r="DU36" s="335">
        <f t="shared" si="54"/>
        <v>89.205214393860047</v>
      </c>
      <c r="DV36" s="335">
        <f t="shared" si="55"/>
        <v>50.763572551964032</v>
      </c>
      <c r="DW36" s="334">
        <f>SUM(月別!DW144:DW155)</f>
        <v>2271.5600000000004</v>
      </c>
      <c r="DX36" s="335">
        <f t="shared" si="56"/>
        <v>99.287326830910047</v>
      </c>
      <c r="DY36" s="335">
        <f t="shared" si="57"/>
        <v>49.236427448035982</v>
      </c>
      <c r="DZ36" s="152">
        <f>SUM(月別!DZ144:DZ155)</f>
        <v>131875</v>
      </c>
      <c r="EA36" s="186">
        <f t="shared" si="8"/>
        <v>103.32440140403661</v>
      </c>
      <c r="EB36" s="187">
        <f t="shared" si="58"/>
        <v>100</v>
      </c>
      <c r="EC36" s="170">
        <f>SUM(月別!EC144:EC155)</f>
        <v>1128</v>
      </c>
      <c r="ED36" s="187">
        <f t="shared" si="59"/>
        <v>140.29850746268659</v>
      </c>
      <c r="EE36" s="187">
        <f t="shared" si="60"/>
        <v>0.8553554502369668</v>
      </c>
      <c r="EF36" s="170">
        <f>SUM(月別!EF144:EF155)</f>
        <v>130747</v>
      </c>
      <c r="EG36" s="187">
        <f t="shared" si="61"/>
        <v>103.09001166934746</v>
      </c>
      <c r="EH36" s="188">
        <f t="shared" si="62"/>
        <v>99.144644549763029</v>
      </c>
      <c r="EI36" s="9"/>
    </row>
    <row r="37" spans="1:139" s="11" customFormat="1">
      <c r="A37" s="135"/>
      <c r="B37" s="123">
        <v>2011</v>
      </c>
      <c r="C37" s="124">
        <v>23</v>
      </c>
      <c r="D37" s="147">
        <f>SUM(月別!D156:D167)</f>
        <v>13165.953</v>
      </c>
      <c r="E37" s="184">
        <f t="shared" si="0"/>
        <v>92.44398012426268</v>
      </c>
      <c r="F37" s="184">
        <f t="shared" si="11"/>
        <v>100</v>
      </c>
      <c r="G37" s="195">
        <f>SUM(月別!G156:G167)</f>
        <v>11703.636</v>
      </c>
      <c r="H37" s="184">
        <f t="shared" si="12"/>
        <v>88.361024901989381</v>
      </c>
      <c r="I37" s="184">
        <f t="shared" si="13"/>
        <v>88.893192919646609</v>
      </c>
      <c r="J37" s="156">
        <f>SUM(月別!J156:J167)</f>
        <v>1462.317</v>
      </c>
      <c r="K37" s="184">
        <f t="shared" si="14"/>
        <v>146.69510985202251</v>
      </c>
      <c r="L37" s="184">
        <f t="shared" si="15"/>
        <v>11.106807080353393</v>
      </c>
      <c r="M37" s="150">
        <f>SUM(月別!M156:M167)</f>
        <v>134911.65299999999</v>
      </c>
      <c r="N37" s="184">
        <f t="shared" si="1"/>
        <v>90.675204831306061</v>
      </c>
      <c r="O37" s="184">
        <f t="shared" si="16"/>
        <v>100.00000000000001</v>
      </c>
      <c r="P37" s="169">
        <f>SUM(月別!P156:P167)</f>
        <v>115018.08100000001</v>
      </c>
      <c r="Q37" s="184">
        <f t="shared" si="17"/>
        <v>90.753092647466076</v>
      </c>
      <c r="R37" s="184">
        <f t="shared" si="18"/>
        <v>85.254370873359633</v>
      </c>
      <c r="S37" s="169">
        <f>SUM(月別!S156:S167)</f>
        <v>19893.571999999996</v>
      </c>
      <c r="T37" s="184">
        <f t="shared" si="19"/>
        <v>90.227491194534451</v>
      </c>
      <c r="U37" s="184">
        <f t="shared" si="20"/>
        <v>14.745629126640377</v>
      </c>
      <c r="V37" s="150">
        <f>SUM(月別!V156:V167)</f>
        <v>24830.290999999997</v>
      </c>
      <c r="W37" s="184">
        <f t="shared" si="2"/>
        <v>77.558638234954742</v>
      </c>
      <c r="X37" s="184">
        <v>100</v>
      </c>
      <c r="Y37" s="169">
        <f>SUM(月別!Y156:Y167)</f>
        <v>0</v>
      </c>
      <c r="Z37" s="184" t="s">
        <v>25</v>
      </c>
      <c r="AA37" s="184" t="s">
        <v>25</v>
      </c>
      <c r="AB37" s="169">
        <f>SUM(月別!AB156:AB167)</f>
        <v>24830.290999999997</v>
      </c>
      <c r="AC37" s="184">
        <f t="shared" si="21"/>
        <v>77.558638234954742</v>
      </c>
      <c r="AD37" s="184">
        <f t="shared" si="22"/>
        <v>100</v>
      </c>
      <c r="AE37" s="263"/>
      <c r="AF37" s="263"/>
      <c r="AG37" s="263"/>
      <c r="AH37" s="263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/>
      <c r="AZ37" s="263"/>
      <c r="BA37" s="263"/>
      <c r="BB37" s="263"/>
      <c r="BC37" s="263"/>
      <c r="BD37" s="263"/>
      <c r="BE37" s="263"/>
      <c r="BF37" s="150">
        <f>SUM(月別!BF156:BF167)</f>
        <v>63071.080999999998</v>
      </c>
      <c r="BG37" s="184">
        <f t="shared" si="3"/>
        <v>89.949249925675844</v>
      </c>
      <c r="BH37" s="184">
        <f t="shared" si="23"/>
        <v>100</v>
      </c>
      <c r="BI37" s="169">
        <f>SUM(月別!BI156:BI167)</f>
        <v>53086.969000000005</v>
      </c>
      <c r="BJ37" s="184">
        <f t="shared" si="24"/>
        <v>88.683336755969464</v>
      </c>
      <c r="BK37" s="184">
        <f t="shared" si="25"/>
        <v>84.17006361441625</v>
      </c>
      <c r="BL37" s="169">
        <f>SUM(月別!BL156:BL167)</f>
        <v>9984.112000000001</v>
      </c>
      <c r="BM37" s="184">
        <f t="shared" si="26"/>
        <v>97.337113033501851</v>
      </c>
      <c r="BN37" s="184">
        <f t="shared" si="27"/>
        <v>15.829936385583753</v>
      </c>
      <c r="BO37" s="150">
        <f>SUM(月別!BO156:BO167)</f>
        <v>114210.80899999999</v>
      </c>
      <c r="BP37" s="184">
        <f t="shared" si="9"/>
        <v>105.76636332311872</v>
      </c>
      <c r="BQ37" s="184">
        <f t="shared" si="28"/>
        <v>100</v>
      </c>
      <c r="BR37" s="169">
        <f>SUM(月別!BR156:BR167)</f>
        <v>101563.19499999999</v>
      </c>
      <c r="BS37" s="184">
        <f t="shared" si="29"/>
        <v>107.87742120020563</v>
      </c>
      <c r="BT37" s="184">
        <f t="shared" si="30"/>
        <v>88.926079667293138</v>
      </c>
      <c r="BU37" s="169">
        <f>SUM(月別!BU156:BU167)</f>
        <v>12647.613999999998</v>
      </c>
      <c r="BV37" s="184">
        <f t="shared" si="31"/>
        <v>91.402953125287951</v>
      </c>
      <c r="BW37" s="184">
        <f t="shared" si="32"/>
        <v>11.073920332706862</v>
      </c>
      <c r="BX37" s="447">
        <f>SUM(月別!BX156:BX167)</f>
        <v>139422.296</v>
      </c>
      <c r="BY37" s="184">
        <f t="shared" si="4"/>
        <v>108.68095107252775</v>
      </c>
      <c r="BZ37" s="184">
        <f t="shared" si="33"/>
        <v>100.00000000000001</v>
      </c>
      <c r="CA37" s="169">
        <f>SUM(月別!CA156:CA167)</f>
        <v>24623.348000000005</v>
      </c>
      <c r="CB37" s="184">
        <f t="shared" si="34"/>
        <v>126.53290705797811</v>
      </c>
      <c r="CC37" s="184">
        <f t="shared" si="35"/>
        <v>17.660983003751426</v>
      </c>
      <c r="CD37" s="169">
        <f>SUM(月別!CD156:CD167)</f>
        <v>114798.948</v>
      </c>
      <c r="CE37" s="184">
        <f t="shared" si="36"/>
        <v>105.48869703982406</v>
      </c>
      <c r="CF37" s="184">
        <f t="shared" si="37"/>
        <v>82.339016996248588</v>
      </c>
      <c r="CG37" s="449">
        <f>SUM(月別!CG156:CG167)</f>
        <v>25797.083999999999</v>
      </c>
      <c r="CH37" s="184">
        <f t="shared" si="10"/>
        <v>122.18199654119555</v>
      </c>
      <c r="CI37" s="184">
        <f t="shared" si="38"/>
        <v>100</v>
      </c>
      <c r="CJ37" s="169">
        <f>SUM(月別!CJ156:CJ167)</f>
        <v>23885.18</v>
      </c>
      <c r="CK37" s="184">
        <f t="shared" si="39"/>
        <v>122.73965591531571</v>
      </c>
      <c r="CL37" s="184">
        <f t="shared" si="40"/>
        <v>92.588681728524051</v>
      </c>
      <c r="CM37" s="169">
        <f>SUM(月別!CM156:CM167)</f>
        <v>1911.9040000000002</v>
      </c>
      <c r="CN37" s="184">
        <f t="shared" si="41"/>
        <v>115.61937786152676</v>
      </c>
      <c r="CO37" s="184">
        <f t="shared" si="42"/>
        <v>7.411318271475956</v>
      </c>
      <c r="CP37" s="456"/>
      <c r="CQ37" s="321"/>
      <c r="CR37" s="321"/>
      <c r="CS37" s="320"/>
      <c r="CT37" s="321"/>
      <c r="CU37" s="321"/>
      <c r="CV37" s="320"/>
      <c r="CW37" s="321"/>
      <c r="CX37" s="321"/>
      <c r="CY37" s="150">
        <f>SUM(月別!CY156:CY167)</f>
        <v>38081.090999999993</v>
      </c>
      <c r="CZ37" s="184">
        <f t="shared" si="5"/>
        <v>105.04055254602396</v>
      </c>
      <c r="DA37" s="184">
        <f t="shared" si="43"/>
        <v>100.00000000000003</v>
      </c>
      <c r="DB37" s="169">
        <f>SUM(月別!DB156:DB167)</f>
        <v>15924.808000000001</v>
      </c>
      <c r="DC37" s="184">
        <f t="shared" si="44"/>
        <v>109.11074390991983</v>
      </c>
      <c r="DD37" s="184">
        <f t="shared" si="45"/>
        <v>41.818150640694626</v>
      </c>
      <c r="DE37" s="169">
        <f>SUM(月別!DE156:DE167)</f>
        <v>22156.283000000003</v>
      </c>
      <c r="DF37" s="184">
        <f t="shared" si="46"/>
        <v>102.29777367594619</v>
      </c>
      <c r="DG37" s="184">
        <f t="shared" si="47"/>
        <v>58.181849359305403</v>
      </c>
      <c r="DH37" s="150">
        <f>SUM(月別!DH156:DH167)</f>
        <v>795.12700000000007</v>
      </c>
      <c r="DI37" s="184">
        <f t="shared" si="6"/>
        <v>90.149942460643643</v>
      </c>
      <c r="DJ37" s="184">
        <f t="shared" si="48"/>
        <v>99.999999999999986</v>
      </c>
      <c r="DK37" s="169">
        <f>SUM(月別!DK156:DK167)</f>
        <v>557.04899999999998</v>
      </c>
      <c r="DL37" s="184">
        <f t="shared" si="49"/>
        <v>94.076727431171278</v>
      </c>
      <c r="DM37" s="184">
        <f t="shared" si="50"/>
        <v>70.057864969998491</v>
      </c>
      <c r="DN37" s="169">
        <f>SUM(月別!DN156:DN167)</f>
        <v>238.07799999999997</v>
      </c>
      <c r="DO37" s="184">
        <f t="shared" si="51"/>
        <v>82.128996871151458</v>
      </c>
      <c r="DP37" s="184">
        <f t="shared" si="52"/>
        <v>29.942135030001495</v>
      </c>
      <c r="DQ37" s="336">
        <f>SUM(月別!DQ156:DQ167)</f>
        <v>4940.6660000000002</v>
      </c>
      <c r="DR37" s="333">
        <f t="shared" si="7"/>
        <v>107.08972822816835</v>
      </c>
      <c r="DS37" s="333">
        <f t="shared" si="53"/>
        <v>100</v>
      </c>
      <c r="DT37" s="332">
        <f>SUM(月別!DT156:DT167)</f>
        <v>2758.6129999999998</v>
      </c>
      <c r="DU37" s="333">
        <f t="shared" si="54"/>
        <v>117.78796558178935</v>
      </c>
      <c r="DV37" s="333">
        <f t="shared" si="55"/>
        <v>55.834840889871927</v>
      </c>
      <c r="DW37" s="332">
        <f>SUM(月別!DW156:DW167)</f>
        <v>2182.0529999999999</v>
      </c>
      <c r="DX37" s="333">
        <f t="shared" si="56"/>
        <v>96.059668245610922</v>
      </c>
      <c r="DY37" s="333">
        <f t="shared" si="57"/>
        <v>44.165159110128066</v>
      </c>
      <c r="DZ37" s="150">
        <f>SUM(月別!DZ156:DZ167)</f>
        <v>139426</v>
      </c>
      <c r="EA37" s="183">
        <f t="shared" si="8"/>
        <v>105.72587677725119</v>
      </c>
      <c r="EB37" s="184">
        <f t="shared" si="58"/>
        <v>100</v>
      </c>
      <c r="EC37" s="169">
        <f>SUM(月別!EC156:EC167)</f>
        <v>990</v>
      </c>
      <c r="ED37" s="184">
        <f t="shared" si="59"/>
        <v>87.7659574468085</v>
      </c>
      <c r="EE37" s="184">
        <f t="shared" si="60"/>
        <v>0.71005407886620864</v>
      </c>
      <c r="EF37" s="169">
        <f>SUM(月別!EF156:EF167)</f>
        <v>138436</v>
      </c>
      <c r="EG37" s="184">
        <f t="shared" si="61"/>
        <v>105.88082326936757</v>
      </c>
      <c r="EH37" s="185">
        <f t="shared" si="62"/>
        <v>99.289945921133793</v>
      </c>
      <c r="EI37" s="9"/>
    </row>
    <row r="38" spans="1:139" s="11" customFormat="1">
      <c r="A38" s="135"/>
      <c r="B38" s="123">
        <v>2012</v>
      </c>
      <c r="C38" s="124">
        <v>24</v>
      </c>
      <c r="D38" s="323">
        <f>SUM(月別!D168:D179)</f>
        <v>12306.971</v>
      </c>
      <c r="E38" s="263">
        <f t="shared" ref="E38:E42" si="63">D38/D37*100</f>
        <v>93.475732444130713</v>
      </c>
      <c r="F38" s="263">
        <f t="shared" si="11"/>
        <v>100</v>
      </c>
      <c r="G38" s="341">
        <f>SUM(月別!G168:G179)</f>
        <v>10750.971</v>
      </c>
      <c r="H38" s="263">
        <f t="shared" ref="H38:H43" si="64">G38/G37*100</f>
        <v>91.860093734972608</v>
      </c>
      <c r="I38" s="263">
        <f t="shared" si="13"/>
        <v>87.356759027058729</v>
      </c>
      <c r="J38" s="79">
        <f>SUM(月別!J168:J179)</f>
        <v>1556</v>
      </c>
      <c r="K38" s="263">
        <f t="shared" ref="K38:K43" si="65">J38/J37*100</f>
        <v>106.40647684462398</v>
      </c>
      <c r="L38" s="263">
        <f t="shared" si="15"/>
        <v>12.643240972941271</v>
      </c>
      <c r="M38" s="342">
        <f>SUM(月別!M168:M179)</f>
        <v>141431.10500000001</v>
      </c>
      <c r="N38" s="263">
        <f t="shared" si="1"/>
        <v>104.83238612456999</v>
      </c>
      <c r="O38" s="263">
        <f t="shared" si="16"/>
        <v>100</v>
      </c>
      <c r="P38" s="343">
        <f>SUM(月別!P168:P179)</f>
        <v>116317.053</v>
      </c>
      <c r="Q38" s="263">
        <f t="shared" ref="Q38:Q43" si="66">P38/P37*100</f>
        <v>101.12936330419214</v>
      </c>
      <c r="R38" s="263">
        <f t="shared" si="18"/>
        <v>82.242907598013886</v>
      </c>
      <c r="S38" s="343">
        <f>SUM(月別!S168:S179)</f>
        <v>25114.051999999996</v>
      </c>
      <c r="T38" s="263">
        <f t="shared" ref="T38:T43" si="67">S38/S37*100</f>
        <v>126.24204441515079</v>
      </c>
      <c r="U38" s="263">
        <f t="shared" si="20"/>
        <v>17.757092401986107</v>
      </c>
      <c r="V38" s="342">
        <f>SUM(月別!V168:V179)</f>
        <v>24742.084999999999</v>
      </c>
      <c r="W38" s="263">
        <f t="shared" si="2"/>
        <v>99.64476453377047</v>
      </c>
      <c r="X38" s="263">
        <v>100</v>
      </c>
      <c r="Y38" s="343">
        <f>SUM(月別!Y168:Y179)</f>
        <v>0</v>
      </c>
      <c r="Z38" s="263" t="s">
        <v>25</v>
      </c>
      <c r="AA38" s="263" t="s">
        <v>25</v>
      </c>
      <c r="AB38" s="343">
        <f>SUM(月別!AB168:AB179)</f>
        <v>24742.084999999999</v>
      </c>
      <c r="AC38" s="263">
        <f t="shared" ref="AC38:AC43" si="68">AB38/AB37*100</f>
        <v>99.64476453377047</v>
      </c>
      <c r="AD38" s="263">
        <f t="shared" si="22"/>
        <v>100</v>
      </c>
      <c r="AE38" s="263"/>
      <c r="AF38" s="263"/>
      <c r="AG38" s="263"/>
      <c r="AH38" s="263"/>
      <c r="AI38" s="263"/>
      <c r="AJ38" s="263"/>
      <c r="AK38" s="263"/>
      <c r="AL38" s="263"/>
      <c r="AM38" s="263"/>
      <c r="AN38" s="263"/>
      <c r="AO38" s="263"/>
      <c r="AP38" s="263"/>
      <c r="AQ38" s="263"/>
      <c r="AR38" s="263"/>
      <c r="AS38" s="263"/>
      <c r="AT38" s="263"/>
      <c r="AU38" s="263"/>
      <c r="AV38" s="263"/>
      <c r="AW38" s="263"/>
      <c r="AX38" s="263"/>
      <c r="AY38" s="263"/>
      <c r="AZ38" s="263"/>
      <c r="BA38" s="263"/>
      <c r="BB38" s="263"/>
      <c r="BC38" s="263"/>
      <c r="BD38" s="263"/>
      <c r="BE38" s="263"/>
      <c r="BF38" s="342">
        <f>SUM(月別!BF168:BF179)</f>
        <v>70118.037000000011</v>
      </c>
      <c r="BG38" s="263">
        <f t="shared" si="3"/>
        <v>111.17303824236025</v>
      </c>
      <c r="BH38" s="263">
        <f t="shared" si="23"/>
        <v>99.999999999999986</v>
      </c>
      <c r="BI38" s="343">
        <f>SUM(月別!BI168:BI179)</f>
        <v>57904.421000000002</v>
      </c>
      <c r="BJ38" s="263">
        <f t="shared" ref="BJ38:BJ43" si="69">BI38/BI37*100</f>
        <v>109.07464127401963</v>
      </c>
      <c r="BK38" s="263">
        <f t="shared" si="25"/>
        <v>82.581349218318806</v>
      </c>
      <c r="BL38" s="343">
        <f>SUM(月別!BL168:BL179)</f>
        <v>12213.615999999998</v>
      </c>
      <c r="BM38" s="263">
        <f t="shared" ref="BM38:BM43" si="70">BL38/BL37*100</f>
        <v>122.33051872815525</v>
      </c>
      <c r="BN38" s="263">
        <f t="shared" si="27"/>
        <v>17.418650781681176</v>
      </c>
      <c r="BO38" s="342">
        <f>SUM(月別!BO168:BO179)</f>
        <v>112896.80499999999</v>
      </c>
      <c r="BP38" s="263">
        <f t="shared" si="9"/>
        <v>98.849492432892234</v>
      </c>
      <c r="BQ38" s="263">
        <f t="shared" si="28"/>
        <v>100</v>
      </c>
      <c r="BR38" s="343">
        <f>SUM(月別!BR168:BR179)</f>
        <v>100047.95299999999</v>
      </c>
      <c r="BS38" s="263">
        <f t="shared" ref="BS38:BS43" si="71">BR38/BR37*100</f>
        <v>98.508079624710504</v>
      </c>
      <c r="BT38" s="263">
        <f t="shared" si="30"/>
        <v>88.618940987745404</v>
      </c>
      <c r="BU38" s="343">
        <f>SUM(月別!BU168:BU179)</f>
        <v>12848.851999999999</v>
      </c>
      <c r="BV38" s="263">
        <f t="shared" ref="BV38:BV43" si="72">BU38/BU37*100</f>
        <v>101.59111433982726</v>
      </c>
      <c r="BW38" s="263">
        <f t="shared" si="32"/>
        <v>11.381059012254598</v>
      </c>
      <c r="BX38" s="449">
        <f>SUM(月別!BX168:BX179)</f>
        <v>138510.16499999998</v>
      </c>
      <c r="BY38" s="263">
        <f t="shared" si="4"/>
        <v>99.34577823908451</v>
      </c>
      <c r="BZ38" s="263">
        <f t="shared" si="33"/>
        <v>100.00000000000001</v>
      </c>
      <c r="CA38" s="342">
        <f>SUM(月別!CA168:CA179)</f>
        <v>25617.494000000002</v>
      </c>
      <c r="CB38" s="263">
        <f t="shared" si="34"/>
        <v>104.03741197175947</v>
      </c>
      <c r="CC38" s="263">
        <f t="shared" si="35"/>
        <v>18.495028144685268</v>
      </c>
      <c r="CD38" s="342">
        <f>SUM(月別!CD168:CD179)</f>
        <v>112892.671</v>
      </c>
      <c r="CE38" s="263">
        <f t="shared" si="36"/>
        <v>98.339464748405177</v>
      </c>
      <c r="CF38" s="263">
        <f t="shared" si="37"/>
        <v>81.50497185531475</v>
      </c>
      <c r="CG38" s="449">
        <f>SUM(月別!CG168:CG179)</f>
        <v>26638.316999999999</v>
      </c>
      <c r="CH38" s="263">
        <f t="shared" si="10"/>
        <v>103.26096158775155</v>
      </c>
      <c r="CI38" s="263">
        <f t="shared" si="38"/>
        <v>100.00000000000003</v>
      </c>
      <c r="CJ38" s="343">
        <f>SUM(月別!CJ168:CJ179)</f>
        <v>24784.532000000007</v>
      </c>
      <c r="CK38" s="263">
        <f t="shared" ref="CK38:CK43" si="73">CJ38/CJ37*100</f>
        <v>103.76531388919827</v>
      </c>
      <c r="CL38" s="263">
        <f t="shared" si="40"/>
        <v>93.040907952255424</v>
      </c>
      <c r="CM38" s="343">
        <f>SUM(月別!CM168:CM179)</f>
        <v>1853.7849999999999</v>
      </c>
      <c r="CN38" s="263">
        <f t="shared" ref="CN38:CN43" si="74">CM38/CM37*100</f>
        <v>96.960150718864526</v>
      </c>
      <c r="CO38" s="263">
        <f t="shared" si="42"/>
        <v>6.9590920477446065</v>
      </c>
      <c r="CP38" s="456"/>
      <c r="CQ38" s="321"/>
      <c r="CR38" s="321"/>
      <c r="CS38" s="320"/>
      <c r="CT38" s="321"/>
      <c r="CU38" s="321"/>
      <c r="CV38" s="320"/>
      <c r="CW38" s="321"/>
      <c r="CX38" s="321"/>
      <c r="CY38" s="342">
        <f>SUM(月別!CY168:CY179)</f>
        <v>36109.516000000003</v>
      </c>
      <c r="CZ38" s="263">
        <f t="shared" si="5"/>
        <v>94.822692973791135</v>
      </c>
      <c r="DA38" s="263">
        <f t="shared" si="43"/>
        <v>100</v>
      </c>
      <c r="DB38" s="343">
        <f>SUM(月別!DB168:DB179)</f>
        <v>16596.021000000001</v>
      </c>
      <c r="DC38" s="263">
        <f t="shared" ref="DC38:DC43" si="75">DB38/DB37*100</f>
        <v>104.21488912142614</v>
      </c>
      <c r="DD38" s="263">
        <f t="shared" si="45"/>
        <v>45.96024216995874</v>
      </c>
      <c r="DE38" s="343">
        <f>SUM(月別!DE168:DE179)</f>
        <v>19513.495000000003</v>
      </c>
      <c r="DF38" s="263">
        <f t="shared" ref="DF38:DF43" si="76">DE38/DE37*100</f>
        <v>88.072060643023917</v>
      </c>
      <c r="DG38" s="263">
        <f t="shared" si="47"/>
        <v>54.03975783004126</v>
      </c>
      <c r="DH38" s="342">
        <f>SUM(月別!DH168:DH179)</f>
        <v>695.34499999999991</v>
      </c>
      <c r="DI38" s="263">
        <f t="shared" si="6"/>
        <v>87.450809744858347</v>
      </c>
      <c r="DJ38" s="263">
        <f t="shared" si="48"/>
        <v>100</v>
      </c>
      <c r="DK38" s="343">
        <f>SUM(月別!DK168:DK179)</f>
        <v>504.42399999999998</v>
      </c>
      <c r="DL38" s="263">
        <f t="shared" ref="DL38:DL43" si="77">DK38/DK37*100</f>
        <v>90.552895705763774</v>
      </c>
      <c r="DM38" s="263">
        <f t="shared" si="50"/>
        <v>72.542982260604447</v>
      </c>
      <c r="DN38" s="343">
        <f>SUM(月別!DN168:DN179)</f>
        <v>190.92100000000002</v>
      </c>
      <c r="DO38" s="263">
        <f t="shared" ref="DO38:DO43" si="78">DN38/DN37*100</f>
        <v>80.192625946118511</v>
      </c>
      <c r="DP38" s="263">
        <f t="shared" si="52"/>
        <v>27.457017739395557</v>
      </c>
      <c r="DQ38" s="345">
        <f>SUM(月別!DQ168:DQ179)</f>
        <v>4561.0619999999999</v>
      </c>
      <c r="DR38" s="331">
        <f t="shared" si="7"/>
        <v>92.316744341754728</v>
      </c>
      <c r="DS38" s="331">
        <f t="shared" si="53"/>
        <v>100</v>
      </c>
      <c r="DT38" s="346">
        <f>SUM(月別!DT168:DT179)</f>
        <v>2723.8560000000002</v>
      </c>
      <c r="DU38" s="331">
        <f t="shared" ref="DU38:DU43" si="79">DT38/DT37*100</f>
        <v>98.740055237903988</v>
      </c>
      <c r="DV38" s="331">
        <f t="shared" si="55"/>
        <v>59.719775789059661</v>
      </c>
      <c r="DW38" s="346">
        <f>SUM(月別!DW168:DW179)</f>
        <v>1837.2059999999997</v>
      </c>
      <c r="DX38" s="331">
        <f t="shared" ref="DX38:DX43" si="80">DW38/DW37*100</f>
        <v>84.196213382534694</v>
      </c>
      <c r="DY38" s="331">
        <f t="shared" si="57"/>
        <v>40.280224210940339</v>
      </c>
      <c r="DZ38" s="342">
        <f>SUM(月別!DZ168:DZ179)</f>
        <v>138737</v>
      </c>
      <c r="EA38" s="324">
        <f t="shared" si="8"/>
        <v>99.505831050162811</v>
      </c>
      <c r="EB38" s="263">
        <f t="shared" si="58"/>
        <v>100</v>
      </c>
      <c r="EC38" s="343">
        <f>SUM(月別!EC168:EC179)</f>
        <v>834</v>
      </c>
      <c r="ED38" s="263">
        <f t="shared" ref="ED38:ED43" si="81">EC38/EC37*100</f>
        <v>84.242424242424235</v>
      </c>
      <c r="EE38" s="263">
        <f t="shared" si="60"/>
        <v>0.60113740386486658</v>
      </c>
      <c r="EF38" s="343">
        <f>SUM(月別!EF168:EF179)</f>
        <v>137903</v>
      </c>
      <c r="EG38" s="263">
        <f t="shared" ref="EG38:EG43" si="82">EF38/EF37*100</f>
        <v>99.61498454159323</v>
      </c>
      <c r="EH38" s="325">
        <f t="shared" si="62"/>
        <v>99.398862596135132</v>
      </c>
      <c r="EI38" s="9"/>
    </row>
    <row r="39" spans="1:139" s="11" customFormat="1">
      <c r="A39" s="135"/>
      <c r="B39" s="123">
        <v>2013</v>
      </c>
      <c r="C39" s="124">
        <v>25</v>
      </c>
      <c r="D39" s="323">
        <f>SUM(月別!D180:D191)</f>
        <v>11015.833000000001</v>
      </c>
      <c r="E39" s="263">
        <f t="shared" si="63"/>
        <v>89.508888905320418</v>
      </c>
      <c r="F39" s="263">
        <f t="shared" ref="F39" si="83">I39+L39</f>
        <v>99.999999999999972</v>
      </c>
      <c r="G39" s="341">
        <f>SUM(月別!G180:G191)</f>
        <v>9535.257999999998</v>
      </c>
      <c r="H39" s="263">
        <f t="shared" si="64"/>
        <v>88.69206325642584</v>
      </c>
      <c r="I39" s="263">
        <f t="shared" ref="I39" si="84">G39/D39*100</f>
        <v>86.559572934702231</v>
      </c>
      <c r="J39" s="79">
        <f>SUM(月別!J180:J191)</f>
        <v>1480.5749999999998</v>
      </c>
      <c r="K39" s="263">
        <f t="shared" si="65"/>
        <v>95.152634961439574</v>
      </c>
      <c r="L39" s="263">
        <f t="shared" ref="L39" si="85">J39/D39*100</f>
        <v>13.440427065297738</v>
      </c>
      <c r="M39" s="342">
        <f>SUM(月別!M180:M191)</f>
        <v>128817.53</v>
      </c>
      <c r="N39" s="263">
        <f t="shared" ref="N39" si="86">M39/M38*100</f>
        <v>91.081470373861535</v>
      </c>
      <c r="O39" s="263">
        <f t="shared" ref="O39" si="87">R39+U39</f>
        <v>100</v>
      </c>
      <c r="P39" s="343">
        <f>SUM(月別!P180:P191)</f>
        <v>107069.736</v>
      </c>
      <c r="Q39" s="263">
        <f t="shared" si="66"/>
        <v>92.049904324862837</v>
      </c>
      <c r="R39" s="263">
        <f t="shared" ref="R39" si="88">P39/M39*100</f>
        <v>83.117364538817043</v>
      </c>
      <c r="S39" s="343">
        <f>SUM(月別!S180:S191)</f>
        <v>21747.793999999998</v>
      </c>
      <c r="T39" s="263">
        <f t="shared" si="67"/>
        <v>86.596117583892891</v>
      </c>
      <c r="U39" s="263">
        <f t="shared" ref="U39" si="89">S39/M39*100</f>
        <v>16.882635461182961</v>
      </c>
      <c r="V39" s="342">
        <f>SUM(月別!V180:V191)</f>
        <v>24343.663</v>
      </c>
      <c r="W39" s="263">
        <f t="shared" ref="W39" si="90">V39/V38*100</f>
        <v>98.389699170461995</v>
      </c>
      <c r="X39" s="263">
        <v>100</v>
      </c>
      <c r="Y39" s="343">
        <f>SUM(月別!Y180:Y191)</f>
        <v>0</v>
      </c>
      <c r="Z39" s="263" t="s">
        <v>0</v>
      </c>
      <c r="AA39" s="263" t="s">
        <v>0</v>
      </c>
      <c r="AB39" s="343">
        <f>SUM(月別!AB180:AB191)</f>
        <v>24343.663</v>
      </c>
      <c r="AC39" s="263">
        <f t="shared" si="68"/>
        <v>98.389699170461995</v>
      </c>
      <c r="AD39" s="263">
        <f t="shared" ref="AD39" si="91">AB39/V39*100</f>
        <v>100</v>
      </c>
      <c r="AE39" s="263"/>
      <c r="AF39" s="263"/>
      <c r="AG39" s="263"/>
      <c r="AH39" s="263"/>
      <c r="AI39" s="263"/>
      <c r="AJ39" s="263"/>
      <c r="AK39" s="263"/>
      <c r="AL39" s="263"/>
      <c r="AM39" s="263"/>
      <c r="AN39" s="263"/>
      <c r="AO39" s="263"/>
      <c r="AP39" s="263"/>
      <c r="AQ39" s="263"/>
      <c r="AR39" s="263"/>
      <c r="AS39" s="263"/>
      <c r="AT39" s="263"/>
      <c r="AU39" s="263"/>
      <c r="AV39" s="263"/>
      <c r="AW39" s="263"/>
      <c r="AX39" s="263"/>
      <c r="AY39" s="263"/>
      <c r="AZ39" s="263"/>
      <c r="BA39" s="263"/>
      <c r="BB39" s="263"/>
      <c r="BC39" s="263"/>
      <c r="BD39" s="263"/>
      <c r="BE39" s="263"/>
      <c r="BF39" s="342">
        <f>SUM(月別!BF180:BF191)</f>
        <v>64301.536</v>
      </c>
      <c r="BG39" s="263">
        <f t="shared" ref="BG39" si="92">BF39/BF38*100</f>
        <v>91.70470074625733</v>
      </c>
      <c r="BH39" s="263">
        <f t="shared" ref="BH39" si="93">BK39+BN39</f>
        <v>100</v>
      </c>
      <c r="BI39" s="343">
        <f>SUM(月別!BI180:BI191)</f>
        <v>53527.532000000007</v>
      </c>
      <c r="BJ39" s="263">
        <f t="shared" si="69"/>
        <v>92.441183376999831</v>
      </c>
      <c r="BK39" s="263">
        <f t="shared" ref="BK39" si="94">BI39/BF39*100</f>
        <v>83.244561996155113</v>
      </c>
      <c r="BL39" s="343">
        <f>SUM(月別!BL180:BL191)</f>
        <v>10774.004000000001</v>
      </c>
      <c r="BM39" s="263">
        <f t="shared" si="70"/>
        <v>88.213056641047189</v>
      </c>
      <c r="BN39" s="263">
        <f t="shared" ref="BN39" si="95">BL39/BF39*100</f>
        <v>16.755438003844887</v>
      </c>
      <c r="BO39" s="342">
        <f>SUM(月別!BO180:BO191)</f>
        <v>114508.28200000001</v>
      </c>
      <c r="BP39" s="263">
        <f t="shared" ref="BP39" si="96">BO39/BO38*100</f>
        <v>101.42738937563381</v>
      </c>
      <c r="BQ39" s="263">
        <f t="shared" ref="BQ39" si="97">BT39+BW39</f>
        <v>100</v>
      </c>
      <c r="BR39" s="343">
        <f>SUM(月別!BR180:BR191)</f>
        <v>102212.25600000001</v>
      </c>
      <c r="BS39" s="263">
        <f t="shared" si="71"/>
        <v>102.16326564922325</v>
      </c>
      <c r="BT39" s="263">
        <f t="shared" ref="BT39" si="98">BR39/BO39*100</f>
        <v>89.261889371460484</v>
      </c>
      <c r="BU39" s="343">
        <f>SUM(月別!BU180:BU191)</f>
        <v>12296.026000000003</v>
      </c>
      <c r="BV39" s="263">
        <f t="shared" si="72"/>
        <v>95.6974677582091</v>
      </c>
      <c r="BW39" s="263">
        <f t="shared" ref="BW39" si="99">BU39/BO39*100</f>
        <v>10.738110628539516</v>
      </c>
      <c r="BX39" s="449">
        <f>SUM(月別!BX180:BX191)</f>
        <v>141306.15000000002</v>
      </c>
      <c r="BY39" s="263">
        <f t="shared" si="4"/>
        <v>102.0186135797326</v>
      </c>
      <c r="BZ39" s="263">
        <f t="shared" si="33"/>
        <v>99.999999999999986</v>
      </c>
      <c r="CA39" s="342">
        <f>SUM(月別!CA180:CA191)</f>
        <v>27129.054000000004</v>
      </c>
      <c r="CB39" s="263">
        <f t="shared" si="34"/>
        <v>105.90049908863062</v>
      </c>
      <c r="CC39" s="263">
        <f t="shared" si="35"/>
        <v>19.198777972508626</v>
      </c>
      <c r="CD39" s="342">
        <f>SUM(月別!CD180:CD191)</f>
        <v>114177.09600000001</v>
      </c>
      <c r="CE39" s="263">
        <f t="shared" si="36"/>
        <v>101.13773993353385</v>
      </c>
      <c r="CF39" s="263">
        <f t="shared" si="37"/>
        <v>80.801222027491363</v>
      </c>
      <c r="CG39" s="449">
        <f>SUM(月別!CG180:CG191)</f>
        <v>27844.865000000002</v>
      </c>
      <c r="CH39" s="263">
        <f t="shared" ref="CH39" si="100">CG39/CG38*100</f>
        <v>104.52937023010878</v>
      </c>
      <c r="CI39" s="263">
        <f t="shared" ref="CI39" si="101">CL39+CO39</f>
        <v>100</v>
      </c>
      <c r="CJ39" s="343">
        <f>SUM(月別!CJ180:CJ191)</f>
        <v>26130.476000000002</v>
      </c>
      <c r="CK39" s="263">
        <f t="shared" si="73"/>
        <v>105.43058065409505</v>
      </c>
      <c r="CL39" s="263">
        <f t="shared" ref="CL39" si="102">CJ39/CG39*100</f>
        <v>93.843069449250336</v>
      </c>
      <c r="CM39" s="343">
        <f>SUM(月別!CM180:CM191)</f>
        <v>1714.3889999999994</v>
      </c>
      <c r="CN39" s="263">
        <f t="shared" si="74"/>
        <v>92.480465641916382</v>
      </c>
      <c r="CO39" s="263">
        <f t="shared" ref="CO39" si="103">CM39/CG39*100</f>
        <v>6.1569305507496601</v>
      </c>
      <c r="CP39" s="456"/>
      <c r="CQ39" s="321"/>
      <c r="CR39" s="321"/>
      <c r="CS39" s="320"/>
      <c r="CT39" s="321"/>
      <c r="CU39" s="321"/>
      <c r="CV39" s="320"/>
      <c r="CW39" s="321"/>
      <c r="CX39" s="321"/>
      <c r="CY39" s="342">
        <f>SUM(月別!CY180:CY191)</f>
        <v>35696.99</v>
      </c>
      <c r="CZ39" s="263">
        <f t="shared" ref="CZ39" si="104">CY39/CY38*100</f>
        <v>98.857569843915925</v>
      </c>
      <c r="DA39" s="263">
        <f t="shared" ref="DA39" si="105">DD39+DG39</f>
        <v>100</v>
      </c>
      <c r="DB39" s="343">
        <f>SUM(月別!DB180:DB191)</f>
        <v>14669.642</v>
      </c>
      <c r="DC39" s="263">
        <f t="shared" si="75"/>
        <v>88.392524931126559</v>
      </c>
      <c r="DD39" s="263">
        <f t="shared" ref="DD39" si="106">DB39/CY39*100</f>
        <v>41.094899037705986</v>
      </c>
      <c r="DE39" s="343">
        <f>SUM(月別!DE180:DE191)</f>
        <v>21027.347999999998</v>
      </c>
      <c r="DF39" s="263">
        <f t="shared" si="76"/>
        <v>107.7579797980833</v>
      </c>
      <c r="DG39" s="263">
        <f t="shared" ref="DG39" si="107">DE39/CY39*100</f>
        <v>58.905100962294021</v>
      </c>
      <c r="DH39" s="342">
        <f>SUM(月別!DH180:DH191)</f>
        <v>699.6310000000002</v>
      </c>
      <c r="DI39" s="263">
        <f t="shared" ref="DI39" si="108">DH39/DH38*100</f>
        <v>100.61638467235692</v>
      </c>
      <c r="DJ39" s="263">
        <f t="shared" ref="DJ39" si="109">DM39+DP39</f>
        <v>99.999999999999972</v>
      </c>
      <c r="DK39" s="343">
        <f>SUM(月別!DK180:DK191)</f>
        <v>529.50800000000004</v>
      </c>
      <c r="DL39" s="263">
        <f t="shared" si="77"/>
        <v>104.97280065976244</v>
      </c>
      <c r="DM39" s="263">
        <f t="shared" ref="DM39" si="110">DK39/DH39*100</f>
        <v>75.683896225295882</v>
      </c>
      <c r="DN39" s="343">
        <f>SUM(月別!DN180:DN191)</f>
        <v>170.12299999999999</v>
      </c>
      <c r="DO39" s="263">
        <f t="shared" si="78"/>
        <v>89.106489071396012</v>
      </c>
      <c r="DP39" s="263">
        <f t="shared" ref="DP39" si="111">DN39/DH39*100</f>
        <v>24.316103774704086</v>
      </c>
      <c r="DQ39" s="345">
        <f>SUM(月別!DQ180:DQ191)</f>
        <v>4107.5659999999998</v>
      </c>
      <c r="DR39" s="331">
        <f t="shared" ref="DR39" si="112">DQ39/DQ38*100</f>
        <v>90.057227899993464</v>
      </c>
      <c r="DS39" s="331">
        <f t="shared" ref="DS39" si="113">DV39+DY39</f>
        <v>100</v>
      </c>
      <c r="DT39" s="346">
        <f>SUM(月別!DT180:DT191)</f>
        <v>2322.806</v>
      </c>
      <c r="DU39" s="331">
        <f t="shared" si="79"/>
        <v>85.276387591708229</v>
      </c>
      <c r="DV39" s="331">
        <f t="shared" ref="DV39" si="114">DT39/DQ39*100</f>
        <v>56.549450453139407</v>
      </c>
      <c r="DW39" s="346">
        <f>SUM(月別!DW180:DW191)</f>
        <v>1784.76</v>
      </c>
      <c r="DX39" s="331">
        <f t="shared" si="80"/>
        <v>97.145339172634976</v>
      </c>
      <c r="DY39" s="331">
        <f t="shared" ref="DY39" si="115">DW39/DQ39*100</f>
        <v>43.4505495468606</v>
      </c>
      <c r="DZ39" s="342">
        <f>SUM(月別!DZ180:DZ191)</f>
        <v>144898</v>
      </c>
      <c r="EA39" s="324">
        <f t="shared" ref="EA39" si="116">DZ39/DZ38*100</f>
        <v>104.44077643310725</v>
      </c>
      <c r="EB39" s="263">
        <f t="shared" ref="EB39" si="117">EE39+EH39</f>
        <v>100</v>
      </c>
      <c r="EC39" s="343">
        <f>SUM(月別!EC180:EC191)</f>
        <v>755</v>
      </c>
      <c r="ED39" s="263">
        <f t="shared" si="81"/>
        <v>90.52757793764988</v>
      </c>
      <c r="EE39" s="263">
        <f t="shared" ref="EE39" si="118">EC39/DZ39*100</f>
        <v>0.52105619125177716</v>
      </c>
      <c r="EF39" s="343">
        <f>SUM(月別!EF180:EF191)</f>
        <v>144143</v>
      </c>
      <c r="EG39" s="263">
        <f t="shared" si="82"/>
        <v>104.52491968992699</v>
      </c>
      <c r="EH39" s="325">
        <f t="shared" ref="EH39" si="119">EF39/DZ39*100</f>
        <v>99.478943808748227</v>
      </c>
      <c r="EI39" s="9"/>
    </row>
    <row r="40" spans="1:139" s="11" customFormat="1">
      <c r="B40" s="123">
        <v>2014</v>
      </c>
      <c r="C40" s="124">
        <v>26</v>
      </c>
      <c r="D40" s="323">
        <f>SUM(月別!D192:D203)</f>
        <v>11603.572</v>
      </c>
      <c r="E40" s="263">
        <f t="shared" si="63"/>
        <v>105.33540223422051</v>
      </c>
      <c r="F40" s="263">
        <f t="shared" ref="F40" si="120">I40+L40</f>
        <v>100</v>
      </c>
      <c r="G40" s="344">
        <f>SUM(月別!G192:G203)</f>
        <v>10033.247000000001</v>
      </c>
      <c r="H40" s="263">
        <f t="shared" si="64"/>
        <v>105.22260645700415</v>
      </c>
      <c r="I40" s="263">
        <f t="shared" ref="I40" si="121">G40/D40*100</f>
        <v>86.466882784025472</v>
      </c>
      <c r="J40" s="323">
        <f>SUM(月別!J192:J203)</f>
        <v>1570.3250000000003</v>
      </c>
      <c r="K40" s="263">
        <f t="shared" si="65"/>
        <v>106.06183408473062</v>
      </c>
      <c r="L40" s="263">
        <f t="shared" ref="L40" si="122">J40/D40*100</f>
        <v>13.533117215974533</v>
      </c>
      <c r="M40" s="323">
        <f>SUM(月別!M192:M203)</f>
        <v>120921.53100000002</v>
      </c>
      <c r="N40" s="263">
        <f t="shared" ref="N40" si="123">M40/M39*100</f>
        <v>93.870400247543955</v>
      </c>
      <c r="O40" s="263">
        <f t="shared" ref="O40" si="124">R40+U40</f>
        <v>99.999999999999986</v>
      </c>
      <c r="P40" s="323">
        <f>SUM(月別!P192:P203)</f>
        <v>101136.75899999999</v>
      </c>
      <c r="Q40" s="263">
        <f t="shared" si="66"/>
        <v>94.458773112133187</v>
      </c>
      <c r="R40" s="263">
        <f t="shared" ref="R40" si="125">P40/M40*100</f>
        <v>83.638338155013912</v>
      </c>
      <c r="S40" s="323">
        <f>SUM(月別!S192:S203)</f>
        <v>19784.772000000004</v>
      </c>
      <c r="T40" s="263">
        <f t="shared" si="67"/>
        <v>90.97369599877581</v>
      </c>
      <c r="U40" s="263">
        <f t="shared" ref="U40" si="126">S40/M40*100</f>
        <v>16.36166184498607</v>
      </c>
      <c r="V40" s="323">
        <f>SUM(月別!V192:V203)</f>
        <v>25608.804999999997</v>
      </c>
      <c r="W40" s="263">
        <f t="shared" ref="W40" si="127">V40/V39*100</f>
        <v>105.19700753333628</v>
      </c>
      <c r="X40" s="263">
        <v>100</v>
      </c>
      <c r="Y40" s="343">
        <f>SUM(月別!Y192:Y203)</f>
        <v>0</v>
      </c>
      <c r="Z40" s="263" t="s">
        <v>0</v>
      </c>
      <c r="AA40" s="263" t="s">
        <v>0</v>
      </c>
      <c r="AB40" s="323">
        <f>SUM(月別!AB192:AB203)</f>
        <v>25608.804999999997</v>
      </c>
      <c r="AC40" s="263">
        <f t="shared" si="68"/>
        <v>105.19700753333628</v>
      </c>
      <c r="AD40" s="263">
        <f t="shared" ref="AD40" si="128">AB40/V40*100</f>
        <v>100</v>
      </c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265"/>
      <c r="AQ40" s="265"/>
      <c r="AR40" s="265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323">
        <f>SUM(月別!BF192:BF203)</f>
        <v>61651.903000000006</v>
      </c>
      <c r="BG40" s="263">
        <f t="shared" ref="BG40" si="129">BF40/BF39*100</f>
        <v>95.879362819575576</v>
      </c>
      <c r="BH40" s="263">
        <f t="shared" ref="BH40" si="130">BK40+BN40</f>
        <v>99.999999999999972</v>
      </c>
      <c r="BI40" s="323">
        <f>SUM(月別!BI192:BI203)</f>
        <v>51594.429999999993</v>
      </c>
      <c r="BJ40" s="263">
        <f t="shared" si="69"/>
        <v>96.38858372921058</v>
      </c>
      <c r="BK40" s="263">
        <f t="shared" ref="BK40" si="131">BI40/BF40*100</f>
        <v>83.686678738854155</v>
      </c>
      <c r="BL40" s="323">
        <f>SUM(月別!BL192:BL203)</f>
        <v>10057.473000000002</v>
      </c>
      <c r="BM40" s="263">
        <f t="shared" si="70"/>
        <v>93.349445572880811</v>
      </c>
      <c r="BN40" s="263">
        <f t="shared" ref="BN40" si="132">BL40/BF40*100</f>
        <v>16.313321261145823</v>
      </c>
      <c r="BO40" s="323">
        <f>SUM(月別!BO192:BO203)</f>
        <v>116176.285</v>
      </c>
      <c r="BP40" s="263">
        <f t="shared" ref="BP40" si="133">BO40/BO39*100</f>
        <v>101.45666581566563</v>
      </c>
      <c r="BQ40" s="263">
        <f t="shared" ref="BQ40" si="134">BT40+BW40</f>
        <v>100</v>
      </c>
      <c r="BR40" s="323">
        <f>SUM(月別!BR192:BR203)</f>
        <v>103733.42299999998</v>
      </c>
      <c r="BS40" s="263">
        <f t="shared" si="71"/>
        <v>101.48824324942008</v>
      </c>
      <c r="BT40" s="263">
        <f t="shared" ref="BT40" si="135">BR40/BO40*100</f>
        <v>89.289671295652113</v>
      </c>
      <c r="BU40" s="323">
        <f>SUM(月別!BU192:BU203)</f>
        <v>12442.862000000001</v>
      </c>
      <c r="BV40" s="263">
        <f t="shared" si="72"/>
        <v>101.19417444302734</v>
      </c>
      <c r="BW40" s="263">
        <f t="shared" ref="BW40" si="136">BU40/BO40*100</f>
        <v>10.71032870434788</v>
      </c>
      <c r="BX40" s="450">
        <f>SUM(月別!BX192:BX203)</f>
        <v>141159.851</v>
      </c>
      <c r="BY40" s="263">
        <f t="shared" si="4"/>
        <v>99.8964666435254</v>
      </c>
      <c r="BZ40" s="263">
        <f t="shared" si="33"/>
        <v>99.999999999999986</v>
      </c>
      <c r="CA40" s="323">
        <f>SUM(月別!CA192:CA203)</f>
        <v>26633.195999999996</v>
      </c>
      <c r="CB40" s="263">
        <f t="shared" si="34"/>
        <v>98.172225246040625</v>
      </c>
      <c r="CC40" s="263">
        <f t="shared" si="35"/>
        <v>18.867401609824594</v>
      </c>
      <c r="CD40" s="323">
        <f>SUM(月別!CD192:CD203)</f>
        <v>114526.65499999998</v>
      </c>
      <c r="CE40" s="263">
        <f t="shared" si="36"/>
        <v>100.30615509786655</v>
      </c>
      <c r="CF40" s="263">
        <f t="shared" si="37"/>
        <v>81.132598390175389</v>
      </c>
      <c r="CG40" s="450">
        <f>SUM(月別!CG192:CG203)</f>
        <v>27459.298000000003</v>
      </c>
      <c r="CH40" s="263">
        <f t="shared" ref="CH40" si="137">CG40/CG39*100</f>
        <v>98.615303037023168</v>
      </c>
      <c r="CI40" s="263">
        <f t="shared" ref="CI40" si="138">CL40+CO40</f>
        <v>100</v>
      </c>
      <c r="CJ40" s="323">
        <f>SUM(月別!CJ192:CJ203)</f>
        <v>25711.316000000003</v>
      </c>
      <c r="CK40" s="263">
        <f t="shared" si="73"/>
        <v>98.395896041082452</v>
      </c>
      <c r="CL40" s="263">
        <f t="shared" ref="CL40" si="139">CJ40/CG40*100</f>
        <v>93.634280089753204</v>
      </c>
      <c r="CM40" s="323">
        <f>SUM(月別!CM192:CM203)</f>
        <v>1747.982</v>
      </c>
      <c r="CN40" s="263">
        <f t="shared" si="74"/>
        <v>101.9594736083818</v>
      </c>
      <c r="CO40" s="263">
        <f t="shared" ref="CO40" si="140">CM40/CG40*100</f>
        <v>6.3657199102467947</v>
      </c>
      <c r="CP40" s="460"/>
      <c r="CQ40" s="321"/>
      <c r="CR40" s="321"/>
      <c r="CS40" s="460"/>
      <c r="CT40" s="321"/>
      <c r="CU40" s="321"/>
      <c r="CV40" s="460"/>
      <c r="CW40" s="321"/>
      <c r="CX40" s="321"/>
      <c r="CY40" s="323">
        <f>SUM(月別!CY192:CY203)</f>
        <v>33653.271000000008</v>
      </c>
      <c r="CZ40" s="263">
        <f t="shared" ref="CZ40" si="141">CY40/CY39*100</f>
        <v>94.274814207024207</v>
      </c>
      <c r="DA40" s="263">
        <f t="shared" ref="DA40" si="142">DD40+DG40</f>
        <v>99.999999999999972</v>
      </c>
      <c r="DB40" s="323">
        <f>SUM(月別!DB192:DB203)</f>
        <v>13971.355999999998</v>
      </c>
      <c r="DC40" s="263">
        <f t="shared" si="75"/>
        <v>95.239924737086284</v>
      </c>
      <c r="DD40" s="263">
        <f t="shared" ref="DD40" si="143">DB40/CY40*100</f>
        <v>41.515595913395742</v>
      </c>
      <c r="DE40" s="323">
        <f>SUM(月別!DE192:DE203)</f>
        <v>19681.915000000001</v>
      </c>
      <c r="DF40" s="263">
        <f t="shared" si="76"/>
        <v>93.601508854088507</v>
      </c>
      <c r="DG40" s="263">
        <f t="shared" ref="DG40" si="144">DE40/CY40*100</f>
        <v>58.484404086604222</v>
      </c>
      <c r="DH40" s="323">
        <f>SUM(月別!DH192:DH203)</f>
        <v>688.55399999999997</v>
      </c>
      <c r="DI40" s="263">
        <f t="shared" ref="DI40" si="145">DH40/DH39*100</f>
        <v>98.416736822696507</v>
      </c>
      <c r="DJ40" s="263">
        <f t="shared" ref="DJ40" si="146">DM40+DP40</f>
        <v>100</v>
      </c>
      <c r="DK40" s="323">
        <f>SUM(月別!DK192:DK203)</f>
        <v>506.97400000000005</v>
      </c>
      <c r="DL40" s="263">
        <f t="shared" si="77"/>
        <v>95.744351360130537</v>
      </c>
      <c r="DM40" s="263">
        <f t="shared" ref="DM40" si="147">DK40/DH40*100</f>
        <v>73.628793093933083</v>
      </c>
      <c r="DN40" s="323">
        <f>SUM(月別!DN192:DN203)</f>
        <v>181.57999999999998</v>
      </c>
      <c r="DO40" s="263">
        <f t="shared" si="78"/>
        <v>106.7345391275724</v>
      </c>
      <c r="DP40" s="263">
        <f t="shared" ref="DP40" si="148">DN40/DH40*100</f>
        <v>26.371206906066913</v>
      </c>
      <c r="DQ40" s="345">
        <f>SUM(月別!DQ192:DQ203)</f>
        <v>4603.0360000000001</v>
      </c>
      <c r="DR40" s="331">
        <f t="shared" ref="DR40" si="149">DQ40/DQ39*100</f>
        <v>112.06237465204455</v>
      </c>
      <c r="DS40" s="331">
        <f t="shared" ref="DS40" si="150">DV40+DY40</f>
        <v>100</v>
      </c>
      <c r="DT40" s="330">
        <f>SUM(月別!DT192:DT203)</f>
        <v>2297.741</v>
      </c>
      <c r="DU40" s="331">
        <f t="shared" si="79"/>
        <v>98.92091720100602</v>
      </c>
      <c r="DV40" s="331">
        <f t="shared" ref="DV40" si="151">DT40/DQ40*100</f>
        <v>49.917945460344001</v>
      </c>
      <c r="DW40" s="330">
        <f>SUM(月別!DW192:DW203)</f>
        <v>2305.2950000000001</v>
      </c>
      <c r="DX40" s="331">
        <f t="shared" si="80"/>
        <v>129.16554606781864</v>
      </c>
      <c r="DY40" s="331">
        <f t="shared" ref="DY40" si="152">DW40/DQ40*100</f>
        <v>50.082054539656006</v>
      </c>
      <c r="DZ40" s="323">
        <f>SUM(月別!DZ192:DZ203)</f>
        <v>143075</v>
      </c>
      <c r="EA40" s="324">
        <f t="shared" ref="EA40" si="153">DZ40/DZ39*100</f>
        <v>98.74187359383842</v>
      </c>
      <c r="EB40" s="263">
        <f t="shared" ref="EB40" si="154">EE40+EH40</f>
        <v>100.00000000000001</v>
      </c>
      <c r="EC40" s="323">
        <f>SUM(月別!EC192:EC203)</f>
        <v>809</v>
      </c>
      <c r="ED40" s="263">
        <f t="shared" si="81"/>
        <v>107.15231788079471</v>
      </c>
      <c r="EE40" s="263">
        <f t="shared" ref="EE40" si="155">EC40/DZ40*100</f>
        <v>0.56543770749606848</v>
      </c>
      <c r="EF40" s="323">
        <f>SUM(月別!EF192:EF203)</f>
        <v>142266</v>
      </c>
      <c r="EG40" s="263">
        <f t="shared" si="82"/>
        <v>98.697820913953507</v>
      </c>
      <c r="EH40" s="325">
        <f t="shared" ref="EH40" si="156">EF40/DZ40*100</f>
        <v>99.434562292503941</v>
      </c>
      <c r="EI40" s="9"/>
    </row>
    <row r="41" spans="1:139" s="11" customFormat="1">
      <c r="B41" s="248">
        <v>2015</v>
      </c>
      <c r="C41" s="249">
        <v>27</v>
      </c>
      <c r="D41" s="250">
        <f>SUM(月別!D204:D215)</f>
        <v>12526.061</v>
      </c>
      <c r="E41" s="251">
        <f t="shared" si="63"/>
        <v>107.9500433142484</v>
      </c>
      <c r="F41" s="251">
        <f t="shared" ref="F41" si="157">I41+L41</f>
        <v>100</v>
      </c>
      <c r="G41" s="252">
        <f>SUM(月別!G204:G215)</f>
        <v>10999.911</v>
      </c>
      <c r="H41" s="251">
        <f t="shared" si="64"/>
        <v>109.63460781938288</v>
      </c>
      <c r="I41" s="251">
        <f t="shared" ref="I41" si="158">G41/D41*100</f>
        <v>87.816201757280282</v>
      </c>
      <c r="J41" s="250">
        <f>SUM(月別!J204:J215)</f>
        <v>1526.15</v>
      </c>
      <c r="K41" s="251">
        <f t="shared" si="65"/>
        <v>97.186888064572614</v>
      </c>
      <c r="L41" s="251">
        <f t="shared" ref="L41" si="159">J41/D41*100</f>
        <v>12.183798242719719</v>
      </c>
      <c r="M41" s="250">
        <f>SUM(月別!M204:M215)</f>
        <v>130184.064</v>
      </c>
      <c r="N41" s="251">
        <f t="shared" ref="N41" si="160">M41/M40*100</f>
        <v>107.65995346188595</v>
      </c>
      <c r="O41" s="251">
        <f t="shared" ref="O41" si="161">R41+U41</f>
        <v>100</v>
      </c>
      <c r="P41" s="250">
        <f>SUM(月別!P204:P215)</f>
        <v>113222.258</v>
      </c>
      <c r="Q41" s="251">
        <f t="shared" si="66"/>
        <v>111.94966016263189</v>
      </c>
      <c r="R41" s="251">
        <f t="shared" ref="R41" si="162">P41/M41*100</f>
        <v>86.970904518697466</v>
      </c>
      <c r="S41" s="250">
        <f>SUM(月別!S204:S215)</f>
        <v>16961.806</v>
      </c>
      <c r="T41" s="251">
        <f t="shared" si="67"/>
        <v>85.731622280004018</v>
      </c>
      <c r="U41" s="251">
        <f t="shared" ref="U41" si="163">S41/M41*100</f>
        <v>13.029095481302535</v>
      </c>
      <c r="V41" s="250">
        <f>SUM(月別!V204:V215)</f>
        <v>27100.739999999998</v>
      </c>
      <c r="W41" s="251">
        <f t="shared" ref="W41" si="164">V41/V40*100</f>
        <v>105.8258673139961</v>
      </c>
      <c r="X41" s="251">
        <v>100</v>
      </c>
      <c r="Y41" s="250">
        <f>SUM(月別!Y204:Y215)</f>
        <v>0</v>
      </c>
      <c r="Z41" s="251" t="s">
        <v>0</v>
      </c>
      <c r="AA41" s="251" t="s">
        <v>0</v>
      </c>
      <c r="AB41" s="250">
        <f>SUM(月別!AB204:AB215)</f>
        <v>27100.739999999998</v>
      </c>
      <c r="AC41" s="251">
        <f t="shared" si="68"/>
        <v>105.8258673139961</v>
      </c>
      <c r="AD41" s="251">
        <f t="shared" ref="AD41" si="165">AB41/V41*100</f>
        <v>100</v>
      </c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7">
        <f>SUM(月別!BF204:BF215)</f>
        <v>66295.902000000002</v>
      </c>
      <c r="BG41" s="258">
        <f t="shared" ref="BG41" si="166">BF41/BF40*100</f>
        <v>107.53261257807402</v>
      </c>
      <c r="BH41" s="258">
        <f t="shared" ref="BH41" si="167">BK41+BN41</f>
        <v>100</v>
      </c>
      <c r="BI41" s="259">
        <f>SUM(月別!BI204:BI215)</f>
        <v>57084.762999999999</v>
      </c>
      <c r="BJ41" s="258">
        <f t="shared" si="69"/>
        <v>110.64132891864492</v>
      </c>
      <c r="BK41" s="258">
        <f t="shared" ref="BK41" si="168">BI41/BF41*100</f>
        <v>86.106020550108809</v>
      </c>
      <c r="BL41" s="259">
        <f>SUM(月別!BL204:BL215)</f>
        <v>9211.1389999999992</v>
      </c>
      <c r="BM41" s="258">
        <f t="shared" si="70"/>
        <v>91.585023395041659</v>
      </c>
      <c r="BN41" s="258">
        <f t="shared" ref="BN41" si="169">BL41/BF41*100</f>
        <v>13.893979449891184</v>
      </c>
      <c r="BO41" s="259">
        <f>SUM(月別!BO204:BO215)</f>
        <v>113141.602</v>
      </c>
      <c r="BP41" s="258">
        <f t="shared" ref="BP41" si="170">BO41/BO40*100</f>
        <v>97.387863624663154</v>
      </c>
      <c r="BQ41" s="258">
        <f t="shared" ref="BQ41" si="171">BT41+BW41</f>
        <v>100</v>
      </c>
      <c r="BR41" s="259">
        <f>SUM(月別!BR204:BR215)</f>
        <v>101372.673</v>
      </c>
      <c r="BS41" s="258">
        <f t="shared" si="71"/>
        <v>97.724214692115211</v>
      </c>
      <c r="BT41" s="258">
        <f t="shared" ref="BT41" si="172">BR41/BO41*100</f>
        <v>89.598053419819877</v>
      </c>
      <c r="BU41" s="259">
        <f>SUM(月別!BU204:BU215)</f>
        <v>11768.929</v>
      </c>
      <c r="BV41" s="258">
        <f t="shared" si="72"/>
        <v>94.583778233657171</v>
      </c>
      <c r="BW41" s="258">
        <f t="shared" ref="BW41" si="173">BU41/BO41*100</f>
        <v>10.401946580180118</v>
      </c>
      <c r="BX41" s="451">
        <f>SUM(月別!BX204:BX215)</f>
        <v>150106.769</v>
      </c>
      <c r="BY41" s="258">
        <f>BX41/BX40*100</f>
        <v>106.33814638979749</v>
      </c>
      <c r="BZ41" s="258">
        <f t="shared" si="33"/>
        <v>100.00000000000001</v>
      </c>
      <c r="CA41" s="259">
        <f>SUM(月別!CA204:CA215)</f>
        <v>25936.339</v>
      </c>
      <c r="CB41" s="258">
        <f t="shared" si="34"/>
        <v>97.383502152727004</v>
      </c>
      <c r="CC41" s="258">
        <f t="shared" si="35"/>
        <v>17.278593878734412</v>
      </c>
      <c r="CD41" s="259">
        <f>SUM(月別!CD204:CD215)</f>
        <v>124170.43000000001</v>
      </c>
      <c r="CE41" s="258">
        <f t="shared" si="36"/>
        <v>108.42055065696282</v>
      </c>
      <c r="CF41" s="258">
        <f t="shared" si="37"/>
        <v>82.721406121265602</v>
      </c>
      <c r="CG41" s="451">
        <f>SUM(月別!CG204:CG215)</f>
        <v>26719.450999999997</v>
      </c>
      <c r="CH41" s="258">
        <f t="shared" ref="CH41" si="174">CG41/CG40*100</f>
        <v>97.305659452765298</v>
      </c>
      <c r="CI41" s="258">
        <f t="shared" ref="CI41" si="175">CL41+CO41</f>
        <v>100.00000000000001</v>
      </c>
      <c r="CJ41" s="259">
        <f>SUM(月別!CJ204:CJ215)</f>
        <v>24767.696</v>
      </c>
      <c r="CK41" s="258">
        <f t="shared" si="73"/>
        <v>96.329942815840297</v>
      </c>
      <c r="CL41" s="258">
        <f t="shared" ref="CL41" si="176">CJ41/CG41*100</f>
        <v>92.695377610864853</v>
      </c>
      <c r="CM41" s="259">
        <f>SUM(月別!CM204:CM215)</f>
        <v>1951.7550000000003</v>
      </c>
      <c r="CN41" s="258">
        <f t="shared" si="74"/>
        <v>111.65761432325965</v>
      </c>
      <c r="CO41" s="258">
        <f t="shared" ref="CO41" si="177">CM41/CG41*100</f>
        <v>7.3046223891351678</v>
      </c>
      <c r="CP41" s="461"/>
      <c r="CQ41" s="455"/>
      <c r="CR41" s="455"/>
      <c r="CS41" s="461"/>
      <c r="CT41" s="455"/>
      <c r="CU41" s="455"/>
      <c r="CV41" s="461"/>
      <c r="CW41" s="455"/>
      <c r="CX41" s="455"/>
      <c r="CY41" s="259">
        <f>SUM(月別!CY204:CY215)</f>
        <v>34560.811000000002</v>
      </c>
      <c r="CZ41" s="258">
        <f t="shared" ref="CZ41" si="178">CY41/CY40*100</f>
        <v>102.6967363737094</v>
      </c>
      <c r="DA41" s="258">
        <f t="shared" ref="DA41" si="179">DD41+DG41</f>
        <v>100</v>
      </c>
      <c r="DB41" s="259">
        <f>SUM(月別!DB204:DB215)</f>
        <v>15355.414000000001</v>
      </c>
      <c r="DC41" s="258">
        <f t="shared" si="75"/>
        <v>109.90639705981297</v>
      </c>
      <c r="DD41" s="258">
        <f t="shared" ref="DD41" si="180">DB41/CY41*100</f>
        <v>44.430132151702111</v>
      </c>
      <c r="DE41" s="259">
        <f>SUM(月別!DE204:DE215)</f>
        <v>19205.396999999997</v>
      </c>
      <c r="DF41" s="258">
        <f t="shared" si="76"/>
        <v>97.57890428853085</v>
      </c>
      <c r="DG41" s="258">
        <f t="shared" ref="DG41" si="181">DE41/CY41*100</f>
        <v>55.569867848297882</v>
      </c>
      <c r="DH41" s="259">
        <f>SUM(月別!DH204:DH215)</f>
        <v>646.49099999999999</v>
      </c>
      <c r="DI41" s="258">
        <f t="shared" ref="DI41" si="182">DH41/DH40*100</f>
        <v>93.891110936832845</v>
      </c>
      <c r="DJ41" s="258">
        <f t="shared" ref="DJ41" si="183">DM41+DP41</f>
        <v>100</v>
      </c>
      <c r="DK41" s="259">
        <f>SUM(月別!DK204:DK215)</f>
        <v>473.99299999999999</v>
      </c>
      <c r="DL41" s="258">
        <f t="shared" si="77"/>
        <v>93.494538181445193</v>
      </c>
      <c r="DM41" s="258">
        <f t="shared" ref="DM41" si="184">DK41/DH41*100</f>
        <v>73.317803341423158</v>
      </c>
      <c r="DN41" s="259">
        <f>SUM(月別!DN204:DN215)</f>
        <v>172.49799999999999</v>
      </c>
      <c r="DO41" s="258">
        <f t="shared" si="78"/>
        <v>94.998347835664717</v>
      </c>
      <c r="DP41" s="258">
        <f t="shared" ref="DP41" si="185">DN41/DH41*100</f>
        <v>26.682196658576839</v>
      </c>
      <c r="DQ41" s="326">
        <f>SUM(月別!DQ204:DQ215)</f>
        <v>4467.7729999999992</v>
      </c>
      <c r="DR41" s="327">
        <f t="shared" ref="DR41" si="186">DQ41/DQ40*100</f>
        <v>97.061439449963004</v>
      </c>
      <c r="DS41" s="327">
        <f t="shared" ref="DS41" si="187">DV41+DY41</f>
        <v>100.00000000000003</v>
      </c>
      <c r="DT41" s="326">
        <f>SUM(月別!DT204:DT215)</f>
        <v>2222.002</v>
      </c>
      <c r="DU41" s="327">
        <f t="shared" si="79"/>
        <v>96.703762521537456</v>
      </c>
      <c r="DV41" s="327">
        <f t="shared" ref="DV41" si="188">DT41/DQ41*100</f>
        <v>49.733994990345309</v>
      </c>
      <c r="DW41" s="326">
        <f>SUM(月別!DW204:DW215)</f>
        <v>2245.7710000000002</v>
      </c>
      <c r="DX41" s="327">
        <f t="shared" si="80"/>
        <v>97.417944341179762</v>
      </c>
      <c r="DY41" s="327">
        <f t="shared" ref="DY41" si="189">DW41/DQ41*100</f>
        <v>50.266005009654712</v>
      </c>
      <c r="DZ41" s="259">
        <f>SUM(月別!DZ204:DZ215)</f>
        <v>135660</v>
      </c>
      <c r="EA41" s="260">
        <f t="shared" ref="EA41" si="190">DZ41/DZ40*100</f>
        <v>94.81740345972392</v>
      </c>
      <c r="EB41" s="258">
        <f t="shared" ref="EB41" si="191">EE41+EH41</f>
        <v>100</v>
      </c>
      <c r="EC41" s="259">
        <f>SUM(月別!EC204:EC215)</f>
        <v>1335</v>
      </c>
      <c r="ED41" s="258">
        <f t="shared" si="81"/>
        <v>165.01854140914708</v>
      </c>
      <c r="EE41" s="258">
        <f t="shared" ref="EE41" si="192">EC41/DZ41*100</f>
        <v>0.98407784166298107</v>
      </c>
      <c r="EF41" s="259">
        <f>SUM(月別!EF204:EF215)</f>
        <v>134325</v>
      </c>
      <c r="EG41" s="258">
        <f t="shared" si="82"/>
        <v>94.418202522036182</v>
      </c>
      <c r="EH41" s="261">
        <f t="shared" ref="EH41" si="193">EF41/DZ41*100</f>
        <v>99.01592215833702</v>
      </c>
      <c r="EI41" s="9"/>
    </row>
    <row r="42" spans="1:139" s="11" customFormat="1">
      <c r="B42" s="280">
        <v>2016</v>
      </c>
      <c r="C42" s="281">
        <v>28</v>
      </c>
      <c r="D42" s="282">
        <f>SUM(月別!D216:D227)</f>
        <v>10382</v>
      </c>
      <c r="E42" s="283">
        <f t="shared" si="63"/>
        <v>82.883198477158942</v>
      </c>
      <c r="F42" s="283">
        <f t="shared" ref="F42" si="194">I42+L42</f>
        <v>100</v>
      </c>
      <c r="G42" s="282">
        <f>SUM(月別!G216:G227)</f>
        <v>9063</v>
      </c>
      <c r="H42" s="283">
        <f t="shared" si="64"/>
        <v>82.391575713658057</v>
      </c>
      <c r="I42" s="283">
        <f t="shared" ref="I42" si="195">G42/D42*100</f>
        <v>87.295318821036403</v>
      </c>
      <c r="J42" s="282">
        <f>SUM(月別!J216:J227)</f>
        <v>1319</v>
      </c>
      <c r="K42" s="283">
        <f t="shared" si="65"/>
        <v>86.426629099367673</v>
      </c>
      <c r="L42" s="283">
        <f t="shared" ref="L42" si="196">J42/D42*100</f>
        <v>12.704681178963591</v>
      </c>
      <c r="M42" s="282">
        <f>SUM(月別!M216:M227)</f>
        <v>123501</v>
      </c>
      <c r="N42" s="283">
        <f t="shared" ref="N42" si="197">M42/M41*100</f>
        <v>94.866450013421002</v>
      </c>
      <c r="O42" s="283">
        <f t="shared" ref="O42" si="198">R42+U42</f>
        <v>100</v>
      </c>
      <c r="P42" s="282">
        <f>SUM(月別!P216:P227)</f>
        <v>108095</v>
      </c>
      <c r="Q42" s="283">
        <f t="shared" si="66"/>
        <v>95.471510557579592</v>
      </c>
      <c r="R42" s="283">
        <f t="shared" ref="R42" si="199">P42/M42*100</f>
        <v>87.525607080104621</v>
      </c>
      <c r="S42" s="282">
        <f>SUM(月別!S216:S227)</f>
        <v>15406</v>
      </c>
      <c r="T42" s="283">
        <f t="shared" si="67"/>
        <v>90.827592297659805</v>
      </c>
      <c r="U42" s="283">
        <f t="shared" ref="U42" si="200">S42/M42*100</f>
        <v>12.474392919895386</v>
      </c>
      <c r="V42" s="282">
        <f>SUM(月別!V216:V227)</f>
        <v>27736</v>
      </c>
      <c r="W42" s="283">
        <f t="shared" ref="W42" si="201">V42/V41*100</f>
        <v>102.34406883354477</v>
      </c>
      <c r="X42" s="263">
        <v>100</v>
      </c>
      <c r="Y42" s="282">
        <f>SUM(月別!Y205:Y216)</f>
        <v>0</v>
      </c>
      <c r="Z42" s="283" t="s">
        <v>0</v>
      </c>
      <c r="AA42" s="283" t="s">
        <v>0</v>
      </c>
      <c r="AB42" s="282">
        <f>SUM(月別!AB216:AB227)</f>
        <v>27733</v>
      </c>
      <c r="AC42" s="283">
        <f t="shared" si="68"/>
        <v>102.33299902511888</v>
      </c>
      <c r="AD42" s="263">
        <v>100</v>
      </c>
      <c r="AE42" s="284" t="s">
        <v>104</v>
      </c>
      <c r="AF42" s="284" t="s">
        <v>104</v>
      </c>
      <c r="AG42" s="284" t="s">
        <v>104</v>
      </c>
      <c r="AH42" s="284" t="s">
        <v>104</v>
      </c>
      <c r="AI42" s="284" t="s">
        <v>104</v>
      </c>
      <c r="AJ42" s="284" t="s">
        <v>104</v>
      </c>
      <c r="AK42" s="284" t="s">
        <v>104</v>
      </c>
      <c r="AL42" s="284" t="s">
        <v>104</v>
      </c>
      <c r="AM42" s="284" t="s">
        <v>104</v>
      </c>
      <c r="AN42" s="284" t="s">
        <v>104</v>
      </c>
      <c r="AO42" s="284" t="s">
        <v>104</v>
      </c>
      <c r="AP42" s="284" t="s">
        <v>104</v>
      </c>
      <c r="AQ42" s="284" t="s">
        <v>104</v>
      </c>
      <c r="AR42" s="284" t="s">
        <v>104</v>
      </c>
      <c r="AS42" s="284" t="s">
        <v>104</v>
      </c>
      <c r="AT42" s="284" t="s">
        <v>104</v>
      </c>
      <c r="AU42" s="284" t="s">
        <v>104</v>
      </c>
      <c r="AV42" s="284" t="s">
        <v>104</v>
      </c>
      <c r="AW42" s="284" t="s">
        <v>104</v>
      </c>
      <c r="AX42" s="284" t="s">
        <v>104</v>
      </c>
      <c r="AY42" s="284" t="s">
        <v>104</v>
      </c>
      <c r="AZ42" s="284" t="s">
        <v>104</v>
      </c>
      <c r="BA42" s="284" t="s">
        <v>104</v>
      </c>
      <c r="BB42" s="284" t="s">
        <v>104</v>
      </c>
      <c r="BC42" s="284" t="s">
        <v>104</v>
      </c>
      <c r="BD42" s="284" t="s">
        <v>104</v>
      </c>
      <c r="BE42" s="284" t="s">
        <v>104</v>
      </c>
      <c r="BF42" s="282">
        <f>SUM(月別!BF216:BF227)</f>
        <v>63584</v>
      </c>
      <c r="BG42" s="264">
        <f t="shared" ref="BG42" si="202">BF42/BF41*100</f>
        <v>95.909397235442995</v>
      </c>
      <c r="BH42" s="264">
        <f t="shared" ref="BH42" si="203">BK42+BN42</f>
        <v>100</v>
      </c>
      <c r="BI42" s="282">
        <f>SUM(月別!BI216:BI227)</f>
        <v>55212</v>
      </c>
      <c r="BJ42" s="264">
        <f t="shared" si="69"/>
        <v>96.719329464501769</v>
      </c>
      <c r="BK42" s="264">
        <f t="shared" ref="BK42" si="204">BI42/BF42*100</f>
        <v>86.833165576245591</v>
      </c>
      <c r="BL42" s="282">
        <f>SUM(月別!BL216:BL227)</f>
        <v>8372</v>
      </c>
      <c r="BM42" s="264">
        <f t="shared" si="70"/>
        <v>90.889954000259905</v>
      </c>
      <c r="BN42" s="264">
        <f t="shared" ref="BN42" si="205">BL42/BF42*100</f>
        <v>13.166834423754404</v>
      </c>
      <c r="BO42" s="282">
        <f>SUM(月別!BO216:BO227)</f>
        <v>111884</v>
      </c>
      <c r="BP42" s="264">
        <f t="shared" ref="BP42" si="206">BO42/BO41*100</f>
        <v>98.888470750131333</v>
      </c>
      <c r="BQ42" s="264">
        <f t="shared" ref="BQ42" si="207">BT42+BW42</f>
        <v>100</v>
      </c>
      <c r="BR42" s="282">
        <f>SUM(月別!BR216:BR227)</f>
        <v>100079</v>
      </c>
      <c r="BS42" s="264">
        <f t="shared" si="71"/>
        <v>98.723844442772062</v>
      </c>
      <c r="BT42" s="264">
        <f t="shared" ref="BT42" si="208">BR42/BO42*100</f>
        <v>89.448893496836007</v>
      </c>
      <c r="BU42" s="282">
        <f>SUM(月別!BU216:BU227)</f>
        <v>11805</v>
      </c>
      <c r="BV42" s="264">
        <f t="shared" si="72"/>
        <v>100.3064934795681</v>
      </c>
      <c r="BW42" s="264">
        <f t="shared" ref="BW42" si="209">BU42/BO42*100</f>
        <v>10.551106503163991</v>
      </c>
      <c r="BX42" s="452">
        <v>155213</v>
      </c>
      <c r="BY42" s="264">
        <f>BX42/BX41*100</f>
        <v>103.40173266936416</v>
      </c>
      <c r="BZ42" s="264">
        <f t="shared" si="33"/>
        <v>99.999355724069517</v>
      </c>
      <c r="CA42" s="282">
        <f>SUM(月別!CA216:CA227)</f>
        <v>27629</v>
      </c>
      <c r="CB42" s="264">
        <f t="shared" si="34"/>
        <v>106.52621405048723</v>
      </c>
      <c r="CC42" s="264">
        <f t="shared" si="35"/>
        <v>17.800699683660518</v>
      </c>
      <c r="CD42" s="282">
        <f>SUM(月別!CD216:CD227)</f>
        <v>127583</v>
      </c>
      <c r="CE42" s="264">
        <f t="shared" si="36"/>
        <v>102.74829522616615</v>
      </c>
      <c r="CF42" s="264">
        <f t="shared" si="37"/>
        <v>82.198656040408991</v>
      </c>
      <c r="CG42" s="452">
        <f>SUM(月別!CG216:CG227)</f>
        <v>28760</v>
      </c>
      <c r="CH42" s="264">
        <f t="shared" ref="CH42" si="210">CG42/CG41*100</f>
        <v>107.63694209136258</v>
      </c>
      <c r="CI42" s="264">
        <f t="shared" ref="CI42" si="211">CL42+CO42</f>
        <v>100.00000000000001</v>
      </c>
      <c r="CJ42" s="282">
        <f>SUM(月別!CJ216:CJ227)</f>
        <v>26494</v>
      </c>
      <c r="CK42" s="264">
        <f t="shared" si="73"/>
        <v>106.96998218970388</v>
      </c>
      <c r="CL42" s="264">
        <f t="shared" ref="CL42" si="212">CJ42/CG42*100</f>
        <v>92.121001390820595</v>
      </c>
      <c r="CM42" s="282">
        <f>SUM(月別!CM216:CM227)</f>
        <v>2266</v>
      </c>
      <c r="CN42" s="264">
        <f t="shared" si="74"/>
        <v>116.10063763126006</v>
      </c>
      <c r="CO42" s="264">
        <f t="shared" ref="CO42" si="213">CM42/CG42*100</f>
        <v>7.8789986091794164</v>
      </c>
      <c r="CP42" s="462"/>
      <c r="CQ42" s="289"/>
      <c r="CR42" s="289"/>
      <c r="CS42" s="462"/>
      <c r="CT42" s="289"/>
      <c r="CU42" s="289"/>
      <c r="CV42" s="462"/>
      <c r="CW42" s="289"/>
      <c r="CX42" s="289"/>
      <c r="CY42" s="282">
        <f>SUM(月別!CY216:CY227)</f>
        <v>34851</v>
      </c>
      <c r="CZ42" s="264">
        <f t="shared" ref="CZ42" si="214">CY42/CY41*100</f>
        <v>100.83964754183575</v>
      </c>
      <c r="DA42" s="264">
        <f t="shared" ref="DA42" si="215">DD42+DG42</f>
        <v>100</v>
      </c>
      <c r="DB42" s="282">
        <f>SUM(月別!DB216:DB227)</f>
        <v>15142</v>
      </c>
      <c r="DC42" s="264">
        <f t="shared" si="75"/>
        <v>98.610170979434358</v>
      </c>
      <c r="DD42" s="264">
        <f t="shared" ref="DD42" si="216">DB42/CY42*100</f>
        <v>43.447820722504375</v>
      </c>
      <c r="DE42" s="282">
        <f>SUM(月別!DE216:DE227)</f>
        <v>19709</v>
      </c>
      <c r="DF42" s="264">
        <f t="shared" si="76"/>
        <v>102.62219520898215</v>
      </c>
      <c r="DG42" s="264">
        <f t="shared" ref="DG42" si="217">DE42/CY42*100</f>
        <v>56.552179277495625</v>
      </c>
      <c r="DH42" s="282">
        <f>SUM(月別!DH216:DH227)</f>
        <v>586</v>
      </c>
      <c r="DI42" s="264">
        <f t="shared" ref="DI42" si="218">DH42/DH41*100</f>
        <v>90.643179874120449</v>
      </c>
      <c r="DJ42" s="264">
        <f t="shared" ref="DJ42" si="219">DM42+DP42</f>
        <v>100</v>
      </c>
      <c r="DK42" s="282">
        <f>SUM(月別!DK216:DK227)</f>
        <v>236</v>
      </c>
      <c r="DL42" s="264">
        <f t="shared" si="77"/>
        <v>49.789764827750624</v>
      </c>
      <c r="DM42" s="264">
        <f t="shared" ref="DM42" si="220">DK42/DH42*100</f>
        <v>40.273037542662117</v>
      </c>
      <c r="DN42" s="282">
        <f>SUM(月別!DN216:DN227)</f>
        <v>350</v>
      </c>
      <c r="DO42" s="264">
        <f t="shared" si="78"/>
        <v>202.90090319887767</v>
      </c>
      <c r="DP42" s="264">
        <f t="shared" ref="DP42" si="221">DN42/DH42*100</f>
        <v>59.726962457337883</v>
      </c>
      <c r="DQ42" s="328">
        <f>SUM(月別!DQ216:DQ227)</f>
        <v>4131</v>
      </c>
      <c r="DR42" s="329">
        <f t="shared" ref="DR42" si="222">DQ42/DQ41*100</f>
        <v>92.462172988645591</v>
      </c>
      <c r="DS42" s="329">
        <f t="shared" ref="DS42" si="223">DV42+DY42</f>
        <v>100</v>
      </c>
      <c r="DT42" s="328">
        <f>SUM(月別!DT216:DT227)</f>
        <v>1944</v>
      </c>
      <c r="DU42" s="329">
        <f t="shared" si="79"/>
        <v>87.488670127209616</v>
      </c>
      <c r="DV42" s="329">
        <f t="shared" ref="DV42" si="224">DT42/DQ42*100</f>
        <v>47.058823529411761</v>
      </c>
      <c r="DW42" s="328">
        <f>SUM(月別!DW216:DW227)</f>
        <v>2187</v>
      </c>
      <c r="DX42" s="329">
        <f t="shared" si="80"/>
        <v>97.383036827886713</v>
      </c>
      <c r="DY42" s="329">
        <f t="shared" ref="DY42" si="225">DW42/DQ42*100</f>
        <v>52.941176470588239</v>
      </c>
      <c r="DZ42" s="282">
        <f>SUM(月別!DZ216:DZ227)</f>
        <v>144186</v>
      </c>
      <c r="EA42" s="285">
        <f t="shared" ref="EA42" si="226">DZ42/DZ41*100</f>
        <v>106.28482972136224</v>
      </c>
      <c r="EB42" s="264">
        <f t="shared" ref="EB42" si="227">EE42+EH42</f>
        <v>100</v>
      </c>
      <c r="EC42" s="282">
        <f>SUM(月別!EC216:EC227)</f>
        <v>918</v>
      </c>
      <c r="ED42" s="264">
        <f t="shared" si="81"/>
        <v>68.764044943820224</v>
      </c>
      <c r="EE42" s="264">
        <f t="shared" ref="EE42" si="228">EC42/DZ42*100</f>
        <v>0.63667762473471767</v>
      </c>
      <c r="EF42" s="282">
        <f>SUM(月別!EF216:EF227)</f>
        <v>143268</v>
      </c>
      <c r="EG42" s="264">
        <f t="shared" si="82"/>
        <v>106.65773310999442</v>
      </c>
      <c r="EH42" s="286">
        <f t="shared" ref="EH42" si="229">EF42/DZ42*100</f>
        <v>99.363322375265284</v>
      </c>
      <c r="EI42" s="9"/>
    </row>
    <row r="43" spans="1:139" s="9" customFormat="1">
      <c r="B43" s="123">
        <v>2017</v>
      </c>
      <c r="C43" s="124">
        <v>29</v>
      </c>
      <c r="D43" s="323">
        <f>SUM(月別!D228:D239)</f>
        <v>9868</v>
      </c>
      <c r="E43" s="263">
        <f t="shared" ref="E43:E48" si="230">D43/D42*100</f>
        <v>95.049123482951259</v>
      </c>
      <c r="F43" s="263">
        <f t="shared" ref="F43:F48" si="231">I43+L43</f>
        <v>100</v>
      </c>
      <c r="G43" s="323">
        <f>SUM(月別!G228:G239)</f>
        <v>8581</v>
      </c>
      <c r="H43" s="263">
        <f t="shared" si="64"/>
        <v>94.681672735297369</v>
      </c>
      <c r="I43" s="263">
        <f t="shared" ref="I43" si="232">G43/D43*100</f>
        <v>86.957843534657471</v>
      </c>
      <c r="J43" s="323">
        <f>SUM(月別!J228:J239)</f>
        <v>1287</v>
      </c>
      <c r="K43" s="263">
        <f t="shared" si="65"/>
        <v>97.57391963608795</v>
      </c>
      <c r="L43" s="263">
        <f t="shared" ref="L43" si="233">J43/D43*100</f>
        <v>13.042156465342522</v>
      </c>
      <c r="M43" s="323">
        <f>SUM(月別!M228:M239)</f>
        <v>121583</v>
      </c>
      <c r="N43" s="263">
        <f t="shared" ref="N43" si="234">M43/M42*100</f>
        <v>98.446976137845027</v>
      </c>
      <c r="O43" s="263">
        <f t="shared" ref="O43" si="235">R43+U43</f>
        <v>100</v>
      </c>
      <c r="P43" s="323">
        <f>SUM(月別!P228:P239)</f>
        <v>107665</v>
      </c>
      <c r="Q43" s="263">
        <f t="shared" si="66"/>
        <v>99.602201766964242</v>
      </c>
      <c r="R43" s="263">
        <f t="shared" ref="R43" si="236">P43/M43*100</f>
        <v>88.552675949762715</v>
      </c>
      <c r="S43" s="323">
        <f>SUM(月別!S228:S239)</f>
        <v>13918</v>
      </c>
      <c r="T43" s="263">
        <f t="shared" si="67"/>
        <v>90.341425418668052</v>
      </c>
      <c r="U43" s="263">
        <f t="shared" ref="U43" si="237">S43/M43*100</f>
        <v>11.447324050237286</v>
      </c>
      <c r="V43" s="323">
        <f>SUM(月別!V228:V239)</f>
        <v>26963</v>
      </c>
      <c r="W43" s="263">
        <f t="shared" ref="W43" si="238">V43/V42*100</f>
        <v>97.213008364580332</v>
      </c>
      <c r="X43" s="263">
        <v>100</v>
      </c>
      <c r="Y43" s="323">
        <f>SUM(月別!Y228:Y239)</f>
        <v>0</v>
      </c>
      <c r="Z43" s="263" t="s">
        <v>0</v>
      </c>
      <c r="AA43" s="263" t="s">
        <v>0</v>
      </c>
      <c r="AB43" s="323">
        <f>SUM(月別!AB228:AB239)</f>
        <v>26949</v>
      </c>
      <c r="AC43" s="263">
        <f t="shared" si="68"/>
        <v>97.173042945227706</v>
      </c>
      <c r="AD43" s="263">
        <v>100</v>
      </c>
      <c r="AE43" s="323">
        <f>SUM(月別!AE228:AE239)</f>
        <v>19614</v>
      </c>
      <c r="AF43" s="263" t="s">
        <v>109</v>
      </c>
      <c r="AG43" s="263">
        <v>100</v>
      </c>
      <c r="AH43" s="323">
        <f>SUM(月別!AH228:AH239)</f>
        <v>19614</v>
      </c>
      <c r="AI43" s="263" t="s">
        <v>109</v>
      </c>
      <c r="AJ43" s="263">
        <v>100</v>
      </c>
      <c r="AK43" s="265" t="s">
        <v>104</v>
      </c>
      <c r="AL43" s="265" t="s">
        <v>104</v>
      </c>
      <c r="AM43" s="265" t="s">
        <v>104</v>
      </c>
      <c r="AN43" s="323">
        <f>SUM(月別!AN228:AN239)</f>
        <v>19564</v>
      </c>
      <c r="AO43" s="263" t="s">
        <v>109</v>
      </c>
      <c r="AP43" s="263">
        <v>100</v>
      </c>
      <c r="AQ43" s="323">
        <f>SUM(月別!AQ228:AQ239)</f>
        <v>19564</v>
      </c>
      <c r="AR43" s="263" t="s">
        <v>109</v>
      </c>
      <c r="AS43" s="263">
        <v>100</v>
      </c>
      <c r="AT43" s="265" t="s">
        <v>104</v>
      </c>
      <c r="AU43" s="265" t="s">
        <v>104</v>
      </c>
      <c r="AV43" s="265" t="s">
        <v>104</v>
      </c>
      <c r="AW43" s="323">
        <f>SUM(月別!AW228:AW239)</f>
        <v>52</v>
      </c>
      <c r="AX43" s="263" t="s">
        <v>109</v>
      </c>
      <c r="AY43" s="263">
        <v>100</v>
      </c>
      <c r="AZ43" s="323">
        <f>SUM(月別!AZ228:AZ239)</f>
        <v>52</v>
      </c>
      <c r="BA43" s="263" t="s">
        <v>109</v>
      </c>
      <c r="BB43" s="263">
        <v>100</v>
      </c>
      <c r="BC43" s="265" t="s">
        <v>104</v>
      </c>
      <c r="BD43" s="265" t="s">
        <v>104</v>
      </c>
      <c r="BE43" s="265" t="s">
        <v>104</v>
      </c>
      <c r="BF43" s="323">
        <f>SUM(月別!BF228:BF239)</f>
        <v>59997</v>
      </c>
      <c r="BG43" s="263">
        <f t="shared" ref="BG43" si="239">BF43/BF42*100</f>
        <v>94.358643683945644</v>
      </c>
      <c r="BH43" s="263">
        <f t="shared" ref="BH43" si="240">BK43+BN43</f>
        <v>100</v>
      </c>
      <c r="BI43" s="323">
        <f>SUM(月別!BI228:BI239)</f>
        <v>52065</v>
      </c>
      <c r="BJ43" s="263">
        <f t="shared" si="69"/>
        <v>94.300152140838946</v>
      </c>
      <c r="BK43" s="263">
        <f t="shared" ref="BK43" si="241">BI43/BF43*100</f>
        <v>86.779338966948345</v>
      </c>
      <c r="BL43" s="323">
        <f>SUM(月別!BL228:BL239)</f>
        <v>7932</v>
      </c>
      <c r="BM43" s="263">
        <f t="shared" si="70"/>
        <v>94.744386048733872</v>
      </c>
      <c r="BN43" s="263">
        <f t="shared" ref="BN43" si="242">BL43/BF43*100</f>
        <v>13.220661033051654</v>
      </c>
      <c r="BO43" s="323">
        <f>SUM(月別!BO228:BO239)</f>
        <v>116178</v>
      </c>
      <c r="BP43" s="263">
        <f t="shared" ref="BP43" si="243">BO43/BO42*100</f>
        <v>103.83790354295522</v>
      </c>
      <c r="BQ43" s="263">
        <f t="shared" ref="BQ43" si="244">BT43+BW43</f>
        <v>100</v>
      </c>
      <c r="BR43" s="323">
        <f>SUM(月別!BR228:BR239)</f>
        <v>103974</v>
      </c>
      <c r="BS43" s="263">
        <f t="shared" si="71"/>
        <v>103.89192537895062</v>
      </c>
      <c r="BT43" s="263">
        <f t="shared" ref="BT43" si="245">BR43/BO43*100</f>
        <v>89.495429427258173</v>
      </c>
      <c r="BU43" s="323">
        <f>SUM(月別!BU228:BU239)</f>
        <v>12204</v>
      </c>
      <c r="BV43" s="263">
        <f t="shared" si="72"/>
        <v>103.37992376111818</v>
      </c>
      <c r="BW43" s="263">
        <f t="shared" ref="BW43" si="246">BU43/BO43*100</f>
        <v>10.504570572741827</v>
      </c>
      <c r="BX43" s="450">
        <v>156352</v>
      </c>
      <c r="BY43" s="263">
        <f t="shared" si="4"/>
        <v>100.73383028483438</v>
      </c>
      <c r="BZ43" s="263">
        <f t="shared" si="33"/>
        <v>100.00063958248056</v>
      </c>
      <c r="CA43" s="323">
        <f>SUM(月別!CA228:CA239)</f>
        <v>27494</v>
      </c>
      <c r="CB43" s="263">
        <f t="shared" si="34"/>
        <v>99.511382967172182</v>
      </c>
      <c r="CC43" s="263">
        <f t="shared" si="35"/>
        <v>17.584680720425705</v>
      </c>
      <c r="CD43" s="323">
        <f>SUM(月別!CD228:CD239)</f>
        <v>128859</v>
      </c>
      <c r="CE43" s="263">
        <f t="shared" si="36"/>
        <v>101.00013324659241</v>
      </c>
      <c r="CF43" s="263">
        <f>CD43/BX43*100</f>
        <v>82.41595886205485</v>
      </c>
      <c r="CG43" s="450">
        <v>29073</v>
      </c>
      <c r="CH43" s="263">
        <f t="shared" ref="CH43" si="247">CG43/CG42*100</f>
        <v>101.08831710709319</v>
      </c>
      <c r="CI43" s="263">
        <f t="shared" ref="CI43" si="248">CL43+CO43</f>
        <v>99.996560382485484</v>
      </c>
      <c r="CJ43" s="323">
        <f>SUM(月別!CJ228:CJ239)</f>
        <v>26354</v>
      </c>
      <c r="CK43" s="263">
        <f t="shared" si="73"/>
        <v>99.471578470597123</v>
      </c>
      <c r="CL43" s="263">
        <f t="shared" ref="CL43" si="249">CJ43/CG43*100</f>
        <v>90.647679977986456</v>
      </c>
      <c r="CM43" s="323">
        <f>SUM(月別!CM228:CM239)</f>
        <v>2718</v>
      </c>
      <c r="CN43" s="263">
        <f t="shared" si="74"/>
        <v>119.94704324801413</v>
      </c>
      <c r="CO43" s="263">
        <f t="shared" ref="CO43" si="250">CM43/CG43*100</f>
        <v>9.3488804044990204</v>
      </c>
      <c r="CP43" s="460"/>
      <c r="CQ43" s="321"/>
      <c r="CR43" s="321"/>
      <c r="CS43" s="460"/>
      <c r="CT43" s="321"/>
      <c r="CU43" s="321"/>
      <c r="CV43" s="460"/>
      <c r="CW43" s="321"/>
      <c r="CX43" s="321"/>
      <c r="CY43" s="323">
        <f>SUM(月別!CY228:CY239)</f>
        <v>35338</v>
      </c>
      <c r="CZ43" s="263">
        <f t="shared" ref="CZ43" si="251">CY43/CY42*100</f>
        <v>101.39737740667411</v>
      </c>
      <c r="DA43" s="263">
        <f t="shared" ref="DA43" si="252">DD43+DG43</f>
        <v>100</v>
      </c>
      <c r="DB43" s="323">
        <f>SUM(月別!DB228:DB239)</f>
        <v>17269</v>
      </c>
      <c r="DC43" s="263">
        <f t="shared" si="75"/>
        <v>114.04702152952053</v>
      </c>
      <c r="DD43" s="263">
        <f t="shared" ref="DD43" si="253">DB43/CY43*100</f>
        <v>48.868074027958571</v>
      </c>
      <c r="DE43" s="323">
        <f>SUM(月別!DE228:DE239)</f>
        <v>18069</v>
      </c>
      <c r="DF43" s="263">
        <f t="shared" si="76"/>
        <v>91.678928408341363</v>
      </c>
      <c r="DG43" s="263">
        <f t="shared" ref="DG43" si="254">DE43/CY43*100</f>
        <v>51.131925972041422</v>
      </c>
      <c r="DH43" s="323">
        <f>SUM(月別!DH228:DH239)</f>
        <v>415</v>
      </c>
      <c r="DI43" s="263">
        <f t="shared" ref="DI43" si="255">DH43/DH42*100</f>
        <v>70.819112627986343</v>
      </c>
      <c r="DJ43" s="263">
        <f t="shared" ref="DJ43" si="256">DM43+DP43</f>
        <v>80.240963855421697</v>
      </c>
      <c r="DK43" s="323">
        <f>SUM(月別!DK228:DK239)</f>
        <v>61</v>
      </c>
      <c r="DL43" s="263">
        <f t="shared" si="77"/>
        <v>25.847457627118644</v>
      </c>
      <c r="DM43" s="263">
        <f t="shared" ref="DM43" si="257">DK43/DH43*100</f>
        <v>14.698795180722893</v>
      </c>
      <c r="DN43" s="323">
        <f>SUM(月別!DN228:DN239)</f>
        <v>272</v>
      </c>
      <c r="DO43" s="263">
        <f t="shared" si="78"/>
        <v>77.714285714285708</v>
      </c>
      <c r="DP43" s="263">
        <f t="shared" ref="DP43" si="258">DN43/DH43*100</f>
        <v>65.5421686746988</v>
      </c>
      <c r="DQ43" s="330">
        <f>SUM(月別!DQ228:DQ239)</f>
        <v>3960</v>
      </c>
      <c r="DR43" s="331">
        <f t="shared" ref="DR43" si="259">DQ43/DQ42*100</f>
        <v>95.860566448801748</v>
      </c>
      <c r="DS43" s="331">
        <f t="shared" ref="DS43" si="260">DV43+DY43</f>
        <v>100</v>
      </c>
      <c r="DT43" s="330">
        <f>SUM(月別!DT228:DT239)</f>
        <v>1995</v>
      </c>
      <c r="DU43" s="331">
        <f t="shared" si="79"/>
        <v>102.62345679012346</v>
      </c>
      <c r="DV43" s="331">
        <f t="shared" ref="DV43" si="261">DT43/DQ43*100</f>
        <v>50.378787878787875</v>
      </c>
      <c r="DW43" s="330">
        <f>SUM(月別!DW228:DW239)</f>
        <v>1965</v>
      </c>
      <c r="DX43" s="331">
        <f t="shared" si="80"/>
        <v>89.849108367626883</v>
      </c>
      <c r="DY43" s="331">
        <f t="shared" ref="DY43" si="262">DW43/DQ43*100</f>
        <v>49.621212121212125</v>
      </c>
      <c r="DZ43" s="323">
        <f>SUM(月別!DZ228:DZ239)</f>
        <v>148960</v>
      </c>
      <c r="EA43" s="324">
        <f t="shared" ref="EA43" si="263">DZ43/DZ42*100</f>
        <v>103.31100106806485</v>
      </c>
      <c r="EB43" s="263">
        <f t="shared" ref="EB43" si="264">EE43+EH43</f>
        <v>99.999999999999986</v>
      </c>
      <c r="EC43" s="323">
        <f>SUM(月別!EC228:EC239)</f>
        <v>796</v>
      </c>
      <c r="ED43" s="263">
        <f t="shared" si="81"/>
        <v>86.710239651416117</v>
      </c>
      <c r="EE43" s="263">
        <f t="shared" ref="EE43" si="265">EC43/DZ43*100</f>
        <v>0.53437164339419974</v>
      </c>
      <c r="EF43" s="323">
        <f>SUM(月別!EF228:EF239)</f>
        <v>148164</v>
      </c>
      <c r="EG43" s="263">
        <f t="shared" si="82"/>
        <v>103.41737163916575</v>
      </c>
      <c r="EH43" s="325">
        <f t="shared" ref="EH43" si="266">EF43/DZ43*100</f>
        <v>99.465628356605791</v>
      </c>
    </row>
    <row r="44" spans="1:139" s="9" customFormat="1">
      <c r="B44" s="123">
        <v>2018</v>
      </c>
      <c r="C44" s="124">
        <v>30</v>
      </c>
      <c r="D44" s="323">
        <f>SUM(月別!D240:D251)</f>
        <v>9622</v>
      </c>
      <c r="E44" s="263">
        <f t="shared" si="230"/>
        <v>97.507093635995133</v>
      </c>
      <c r="F44" s="263">
        <f t="shared" si="231"/>
        <v>100</v>
      </c>
      <c r="G44" s="323">
        <f>SUM(月別!G240:G251)</f>
        <v>8425</v>
      </c>
      <c r="H44" s="263">
        <f t="shared" ref="H44" si="267">G44/G43*100</f>
        <v>98.182030066425824</v>
      </c>
      <c r="I44" s="263">
        <f t="shared" ref="I44" si="268">G44/D44*100</f>
        <v>87.559758885886509</v>
      </c>
      <c r="J44" s="323">
        <f>SUM(月別!J240:J251)</f>
        <v>1197</v>
      </c>
      <c r="K44" s="263">
        <f t="shared" ref="K44" si="269">J44/J43*100</f>
        <v>93.006993006993014</v>
      </c>
      <c r="L44" s="263">
        <f t="shared" ref="L44" si="270">J44/D44*100</f>
        <v>12.440241114113491</v>
      </c>
      <c r="M44" s="323">
        <f>SUM(月別!M240:M251)</f>
        <v>120065</v>
      </c>
      <c r="N44" s="263">
        <f t="shared" ref="N44" si="271">M44/M43*100</f>
        <v>98.751470189088934</v>
      </c>
      <c r="O44" s="263">
        <f t="shared" ref="O44" si="272">R44+U44</f>
        <v>100</v>
      </c>
      <c r="P44" s="323">
        <f>SUM(月別!P240:P251)</f>
        <v>106906</v>
      </c>
      <c r="Q44" s="263">
        <f t="shared" ref="Q44" si="273">P44/P43*100</f>
        <v>99.295035526865732</v>
      </c>
      <c r="R44" s="263">
        <f t="shared" ref="R44" si="274">P44/M44*100</f>
        <v>89.04010327739141</v>
      </c>
      <c r="S44" s="323">
        <f>SUM(月別!S240:S251)</f>
        <v>13159</v>
      </c>
      <c r="T44" s="263">
        <f t="shared" ref="T44" si="275">S44/S43*100</f>
        <v>94.546630262968819</v>
      </c>
      <c r="U44" s="263">
        <f t="shared" ref="U44" si="276">S44/M44*100</f>
        <v>10.959896722608587</v>
      </c>
      <c r="V44" s="323">
        <f>SUM(月別!V240:V251)</f>
        <v>27448</v>
      </c>
      <c r="W44" s="263">
        <f t="shared" ref="W44" si="277">V44/V43*100</f>
        <v>101.79876126543783</v>
      </c>
      <c r="X44" s="263">
        <v>100</v>
      </c>
      <c r="Y44" s="323">
        <f>SUM(月別!Y240:Y251)</f>
        <v>0</v>
      </c>
      <c r="Z44" s="263" t="s">
        <v>0</v>
      </c>
      <c r="AA44" s="263" t="s">
        <v>0</v>
      </c>
      <c r="AB44" s="323">
        <f>SUM(月別!AB240:AB251)</f>
        <v>27448</v>
      </c>
      <c r="AC44" s="263">
        <f t="shared" ref="AC44" si="278">AB44/AB43*100</f>
        <v>101.85164570113918</v>
      </c>
      <c r="AD44" s="263">
        <v>100</v>
      </c>
      <c r="AE44" s="323">
        <f>SUM(月別!AE240:AE251)</f>
        <v>18964</v>
      </c>
      <c r="AF44" s="263">
        <f t="shared" ref="AF44" si="279">AE44/AE43*100</f>
        <v>96.686040583256855</v>
      </c>
      <c r="AG44" s="263">
        <v>100</v>
      </c>
      <c r="AH44" s="323">
        <f>SUM(月別!AH240:AH251)</f>
        <v>18964</v>
      </c>
      <c r="AI44" s="263">
        <f t="shared" ref="AI44" si="280">AH44/AH43*100</f>
        <v>96.686040583256855</v>
      </c>
      <c r="AJ44" s="263">
        <v>100</v>
      </c>
      <c r="AK44" s="265" t="s">
        <v>104</v>
      </c>
      <c r="AL44" s="265" t="s">
        <v>104</v>
      </c>
      <c r="AM44" s="265" t="s">
        <v>104</v>
      </c>
      <c r="AN44" s="323">
        <f>SUM(月別!AN240:AN251)</f>
        <v>18912</v>
      </c>
      <c r="AO44" s="263">
        <f t="shared" ref="AO44" si="281">AN44/AN43*100</f>
        <v>96.66734819055408</v>
      </c>
      <c r="AP44" s="263">
        <v>100</v>
      </c>
      <c r="AQ44" s="323">
        <f>SUM(月別!AQ240:AQ251)</f>
        <v>18912</v>
      </c>
      <c r="AR44" s="263">
        <f t="shared" ref="AR44" si="282">AQ44/AQ43*100</f>
        <v>96.66734819055408</v>
      </c>
      <c r="AS44" s="263">
        <v>100</v>
      </c>
      <c r="AT44" s="265" t="s">
        <v>104</v>
      </c>
      <c r="AU44" s="265" t="s">
        <v>104</v>
      </c>
      <c r="AV44" s="265" t="s">
        <v>104</v>
      </c>
      <c r="AW44" s="323">
        <f>SUM(月別!AW240:AW251)</f>
        <v>52</v>
      </c>
      <c r="AX44" s="263">
        <f>AW44/AW43*100</f>
        <v>100</v>
      </c>
      <c r="AY44" s="263">
        <v>100</v>
      </c>
      <c r="AZ44" s="323">
        <f>SUM(月別!AZ240:AZ251)</f>
        <v>52</v>
      </c>
      <c r="BA44" s="263">
        <f t="shared" ref="BA44:BA49" si="283">AZ44/AZ43*100</f>
        <v>100</v>
      </c>
      <c r="BB44" s="263">
        <v>100</v>
      </c>
      <c r="BC44" s="265" t="s">
        <v>104</v>
      </c>
      <c r="BD44" s="265" t="s">
        <v>104</v>
      </c>
      <c r="BE44" s="265" t="s">
        <v>104</v>
      </c>
      <c r="BF44" s="323">
        <f>SUM(月別!BF240:BF251)</f>
        <v>59828</v>
      </c>
      <c r="BG44" s="263">
        <f t="shared" ref="BG44" si="284">BF44/BF43*100</f>
        <v>99.718319249295789</v>
      </c>
      <c r="BH44" s="263">
        <f t="shared" ref="BH44" si="285">BK44+BN44</f>
        <v>100</v>
      </c>
      <c r="BI44" s="323">
        <f>SUM(月別!BI240:BI251)</f>
        <v>52480</v>
      </c>
      <c r="BJ44" s="263">
        <f t="shared" ref="BJ44" si="286">BI44/BI43*100</f>
        <v>100.79708057236148</v>
      </c>
      <c r="BK44" s="263">
        <f t="shared" ref="BK44" si="287">BI44/BF44*100</f>
        <v>87.718125292505178</v>
      </c>
      <c r="BL44" s="323">
        <f>SUM(月別!BL240:BL251)</f>
        <v>7348</v>
      </c>
      <c r="BM44" s="263">
        <f t="shared" ref="BM44" si="288">BL44/BL43*100</f>
        <v>92.637418053454354</v>
      </c>
      <c r="BN44" s="263">
        <f t="shared" ref="BN44" si="289">BL44/BF44*100</f>
        <v>12.281874707494818</v>
      </c>
      <c r="BO44" s="323">
        <f>SUM(月別!BO240:BO251)</f>
        <v>116108</v>
      </c>
      <c r="BP44" s="263">
        <f t="shared" ref="BP44" si="290">BO44/BO43*100</f>
        <v>99.939747628638813</v>
      </c>
      <c r="BQ44" s="263">
        <f t="shared" ref="BQ44" si="291">BT44+BW44</f>
        <v>100</v>
      </c>
      <c r="BR44" s="323">
        <f>SUM(月別!BR240:BR251)</f>
        <v>104883</v>
      </c>
      <c r="BS44" s="263">
        <f t="shared" ref="BS44" si="292">BR44/BR43*100</f>
        <v>100.87425702579492</v>
      </c>
      <c r="BT44" s="263">
        <f t="shared" ref="BT44" si="293">BR44/BO44*100</f>
        <v>90.33227684569539</v>
      </c>
      <c r="BU44" s="323">
        <f>SUM(月別!BU240:BU251)</f>
        <v>11225</v>
      </c>
      <c r="BV44" s="263">
        <f t="shared" ref="BV44" si="294">BU44/BU43*100</f>
        <v>91.978039986889542</v>
      </c>
      <c r="BW44" s="263">
        <f t="shared" ref="BW44" si="295">BU44/BO44*100</f>
        <v>9.6677231543046123</v>
      </c>
      <c r="BX44" s="450">
        <v>162776</v>
      </c>
      <c r="BY44" s="263">
        <f t="shared" si="4"/>
        <v>104.10867785509619</v>
      </c>
      <c r="BZ44" s="263">
        <f t="shared" ref="BZ44" si="296">BX44/BR44*100</f>
        <v>155.19769648084056</v>
      </c>
      <c r="CA44" s="323">
        <f>SUM(月別!CA240:CA251)</f>
        <v>27744</v>
      </c>
      <c r="CB44" s="263">
        <f t="shared" ref="CB44:CB49" si="297">CA44/CA43*100</f>
        <v>100.90928929948353</v>
      </c>
      <c r="CC44" s="263">
        <f t="shared" ref="CC44:CC49" si="298">CA44/BX44*100</f>
        <v>17.044281712291738</v>
      </c>
      <c r="CD44" s="323">
        <f>SUM(月別!CD240:CD251)</f>
        <v>135033</v>
      </c>
      <c r="CE44" s="263">
        <f t="shared" ref="CE44:CE49" si="299">CD44/CD43*100</f>
        <v>104.79128349591413</v>
      </c>
      <c r="CF44" s="263">
        <f t="shared" ref="CF44:CF49" si="300">CD44/BX43*100</f>
        <v>86.364741097011859</v>
      </c>
      <c r="CG44" s="450">
        <v>29796</v>
      </c>
      <c r="CH44" s="263">
        <f t="shared" ref="CH44" si="301">CG44/CG43*100</f>
        <v>102.48684346300692</v>
      </c>
      <c r="CI44" s="263">
        <f t="shared" ref="CI44" si="302">CL44+CO44</f>
        <v>100.00335615518861</v>
      </c>
      <c r="CJ44" s="323">
        <f>SUM(月別!CJ240:CJ251)</f>
        <v>26805</v>
      </c>
      <c r="CK44" s="263">
        <f t="shared" ref="CK44" si="303">CJ44/CJ43*100</f>
        <v>101.71131517037261</v>
      </c>
      <c r="CL44" s="263">
        <f t="shared" ref="CL44" si="304">CJ44/CG44*100</f>
        <v>89.96173983084978</v>
      </c>
      <c r="CM44" s="323">
        <f>SUM(月別!CM240:CM251)</f>
        <v>2992</v>
      </c>
      <c r="CN44" s="263">
        <f t="shared" ref="CN44" si="305">CM44/CM43*100</f>
        <v>110.08094186902133</v>
      </c>
      <c r="CO44" s="263">
        <f t="shared" ref="CO44" si="306">CM44/CG44*100</f>
        <v>10.041616324338836</v>
      </c>
      <c r="CP44" s="460"/>
      <c r="CQ44" s="321"/>
      <c r="CR44" s="321"/>
      <c r="CS44" s="460"/>
      <c r="CT44" s="321"/>
      <c r="CU44" s="321"/>
      <c r="CV44" s="460"/>
      <c r="CW44" s="321"/>
      <c r="CX44" s="321"/>
      <c r="CY44" s="323">
        <f>SUM(月別!CY240:CY251)</f>
        <v>32218</v>
      </c>
      <c r="CZ44" s="263">
        <f t="shared" ref="CZ44" si="307">CY44/CY43*100</f>
        <v>91.170977418076859</v>
      </c>
      <c r="DA44" s="263">
        <f t="shared" ref="DA44" si="308">DD44+DG44</f>
        <v>100</v>
      </c>
      <c r="DB44" s="323">
        <f>SUM(月別!DB240:DB251)</f>
        <v>13740</v>
      </c>
      <c r="DC44" s="263">
        <f t="shared" ref="DC44" si="309">DB44/DB43*100</f>
        <v>79.564537610747593</v>
      </c>
      <c r="DD44" s="263">
        <f t="shared" ref="DD44" si="310">DB44/CY44*100</f>
        <v>42.646967533676829</v>
      </c>
      <c r="DE44" s="323">
        <f>SUM(月別!DE240:DE251)</f>
        <v>18478</v>
      </c>
      <c r="DF44" s="263">
        <f t="shared" ref="DF44" si="311">DE44/DE43*100</f>
        <v>102.26354529857768</v>
      </c>
      <c r="DG44" s="263">
        <f t="shared" ref="DG44" si="312">DE44/CY44*100</f>
        <v>57.353032466323171</v>
      </c>
      <c r="DH44" s="323">
        <f>SUM(月別!DH240:DH251)</f>
        <v>441</v>
      </c>
      <c r="DI44" s="263">
        <f t="shared" ref="DI44" si="313">DH44/DH43*100</f>
        <v>106.26506024096385</v>
      </c>
      <c r="DJ44" s="263">
        <f t="shared" ref="DJ44" si="314">DM44+DP44</f>
        <v>91.609977324263028</v>
      </c>
      <c r="DK44" s="323">
        <f>SUM(月別!DK240:DK251)</f>
        <v>48</v>
      </c>
      <c r="DL44" s="263">
        <f t="shared" ref="DL44" si="315">DK44/DK43*100</f>
        <v>78.688524590163937</v>
      </c>
      <c r="DM44" s="263">
        <f t="shared" ref="DM44" si="316">DK44/DH44*100</f>
        <v>10.884353741496598</v>
      </c>
      <c r="DN44" s="323">
        <f>SUM(月別!DN240:DN251)</f>
        <v>356</v>
      </c>
      <c r="DO44" s="263">
        <f t="shared" ref="DO44" si="317">DN44/DN43*100</f>
        <v>130.88235294117646</v>
      </c>
      <c r="DP44" s="263">
        <f t="shared" ref="DP44" si="318">DN44/DH44*100</f>
        <v>80.725623582766431</v>
      </c>
      <c r="DQ44" s="323">
        <f>SUM(月別!DQ240:DQ251)</f>
        <v>3719</v>
      </c>
      <c r="DR44" s="263">
        <f t="shared" ref="DR44" si="319">DQ44/DQ43*100</f>
        <v>93.914141414141412</v>
      </c>
      <c r="DS44" s="263">
        <f t="shared" ref="DS44" si="320">DV44+DY44</f>
        <v>100</v>
      </c>
      <c r="DT44" s="323">
        <f>SUM(月別!DT240:DT251)</f>
        <v>1807</v>
      </c>
      <c r="DU44" s="263">
        <f t="shared" ref="DU44" si="321">DT44/DT43*100</f>
        <v>90.576441102756888</v>
      </c>
      <c r="DV44" s="263">
        <f t="shared" ref="DV44" si="322">DT44/DQ44*100</f>
        <v>48.588330196289327</v>
      </c>
      <c r="DW44" s="323">
        <f>SUM(月別!DW240:DW251)</f>
        <v>1912</v>
      </c>
      <c r="DX44" s="263">
        <f t="shared" ref="DX44" si="323">DW44/DW43*100</f>
        <v>97.302798982188293</v>
      </c>
      <c r="DY44" s="263">
        <f t="shared" ref="DY44" si="324">DW44/DQ44*100</f>
        <v>51.41166980371068</v>
      </c>
      <c r="DZ44" s="323">
        <f>SUM(月別!DZ240:DZ251)</f>
        <v>147301</v>
      </c>
      <c r="EA44" s="324">
        <f t="shared" ref="EA44" si="325">DZ44/DZ43*100</f>
        <v>98.886278195488714</v>
      </c>
      <c r="EB44" s="263">
        <f t="shared" ref="EB44" si="326">EE44+EH44</f>
        <v>100</v>
      </c>
      <c r="EC44" s="323">
        <f>SUM(月別!EC240:EC251)</f>
        <v>838</v>
      </c>
      <c r="ED44" s="263">
        <f t="shared" ref="ED44" si="327">EC44/EC43*100</f>
        <v>105.27638190954774</v>
      </c>
      <c r="EE44" s="263">
        <f t="shared" ref="EE44" si="328">EC44/DZ44*100</f>
        <v>0.56890313032498074</v>
      </c>
      <c r="EF44" s="323">
        <f>SUM(月別!EF240:EF251)</f>
        <v>146463</v>
      </c>
      <c r="EG44" s="263">
        <f t="shared" ref="EG44" si="329">EF44/EF43*100</f>
        <v>98.851947841580952</v>
      </c>
      <c r="EH44" s="325">
        <f t="shared" ref="EH44" si="330">EF44/DZ44*100</f>
        <v>99.431096869675017</v>
      </c>
    </row>
    <row r="45" spans="1:139" s="9" customFormat="1">
      <c r="B45" s="123">
        <v>2019</v>
      </c>
      <c r="C45" s="124" t="s">
        <v>130</v>
      </c>
      <c r="D45" s="323">
        <f>SUM(月別!D252:D263)</f>
        <v>10297</v>
      </c>
      <c r="E45" s="263">
        <f t="shared" si="230"/>
        <v>107.01517356059031</v>
      </c>
      <c r="F45" s="263">
        <f t="shared" si="231"/>
        <v>100</v>
      </c>
      <c r="G45" s="323">
        <f>SUM(月別!G252:G263)</f>
        <v>9036</v>
      </c>
      <c r="H45" s="263">
        <f t="shared" ref="H45" si="331">G45/G44*100</f>
        <v>107.25222551928783</v>
      </c>
      <c r="I45" s="263">
        <f t="shared" ref="I45" si="332">G45/D45*100</f>
        <v>87.753714674176948</v>
      </c>
      <c r="J45" s="323">
        <f>SUM(月別!J252:J263)</f>
        <v>1261</v>
      </c>
      <c r="K45" s="263">
        <f t="shared" ref="K45" si="333">J45/J44*100</f>
        <v>105.34670008354219</v>
      </c>
      <c r="L45" s="263">
        <f t="shared" ref="L45" si="334">J45/D45*100</f>
        <v>12.246285325823056</v>
      </c>
      <c r="M45" s="323">
        <f>SUM(月別!M252:M263)</f>
        <v>130498</v>
      </c>
      <c r="N45" s="263">
        <f t="shared" ref="N45" si="335">M45/M44*100</f>
        <v>108.68945987590055</v>
      </c>
      <c r="O45" s="263">
        <f t="shared" ref="O45" si="336">R45+U45</f>
        <v>100</v>
      </c>
      <c r="P45" s="323">
        <f>SUM(月別!P252:P263)</f>
        <v>116475</v>
      </c>
      <c r="Q45" s="263">
        <f t="shared" ref="Q45" si="337">P45/P44*100</f>
        <v>108.95085402128973</v>
      </c>
      <c r="R45" s="263">
        <f t="shared" ref="R45" si="338">P45/M45*100</f>
        <v>89.254241444313323</v>
      </c>
      <c r="S45" s="323">
        <f>SUM(月別!S252:S263)</f>
        <v>14023</v>
      </c>
      <c r="T45" s="263">
        <f t="shared" ref="T45" si="339">S45/S44*100</f>
        <v>106.56584846872863</v>
      </c>
      <c r="U45" s="263">
        <f t="shared" ref="U45" si="340">S45/M45*100</f>
        <v>10.745758555686677</v>
      </c>
      <c r="V45" s="323">
        <f>SUM(月別!V252:V263)</f>
        <v>27540</v>
      </c>
      <c r="W45" s="263">
        <f t="shared" ref="W45" si="341">V45/V44*100</f>
        <v>100.33517924803263</v>
      </c>
      <c r="X45" s="263">
        <v>100</v>
      </c>
      <c r="Y45" s="323">
        <f>SUM(月別!Y241:Y252)</f>
        <v>0</v>
      </c>
      <c r="Z45" s="263" t="s">
        <v>0</v>
      </c>
      <c r="AA45" s="263" t="s">
        <v>0</v>
      </c>
      <c r="AB45" s="323">
        <f>SUM(月別!AB252:AB263)</f>
        <v>27540</v>
      </c>
      <c r="AC45" s="263">
        <f t="shared" ref="AC45" si="342">AB45/AB44*100</f>
        <v>100.33517924803263</v>
      </c>
      <c r="AD45" s="263">
        <v>100</v>
      </c>
      <c r="AE45" s="323">
        <f>SUM(月別!AE252:AE263)</f>
        <v>19189</v>
      </c>
      <c r="AF45" s="263">
        <f t="shared" ref="AF45" si="343">AE45/AE44*100</f>
        <v>101.18645855304788</v>
      </c>
      <c r="AG45" s="263">
        <v>100</v>
      </c>
      <c r="AH45" s="323">
        <f>SUM(月別!AH252:AH263)</f>
        <v>19189</v>
      </c>
      <c r="AI45" s="263">
        <f t="shared" ref="AI45" si="344">AH45/AH44*100</f>
        <v>101.18645855304788</v>
      </c>
      <c r="AJ45" s="263">
        <v>100</v>
      </c>
      <c r="AK45" s="265" t="s">
        <v>104</v>
      </c>
      <c r="AL45" s="265" t="s">
        <v>104</v>
      </c>
      <c r="AM45" s="265" t="s">
        <v>104</v>
      </c>
      <c r="AN45" s="323">
        <f>SUM(月別!AN252:AN263)</f>
        <v>19147</v>
      </c>
      <c r="AO45" s="263">
        <f t="shared" ref="AO45" si="345">AN45/AN44*100</f>
        <v>101.2425972927242</v>
      </c>
      <c r="AP45" s="263">
        <v>100</v>
      </c>
      <c r="AQ45" s="323">
        <f>SUM(月別!AQ252:AQ263)</f>
        <v>19147</v>
      </c>
      <c r="AR45" s="263">
        <f t="shared" ref="AR45" si="346">AQ45/AQ44*100</f>
        <v>101.2425972927242</v>
      </c>
      <c r="AS45" s="263">
        <v>100</v>
      </c>
      <c r="AT45" s="265" t="s">
        <v>104</v>
      </c>
      <c r="AU45" s="265" t="s">
        <v>104</v>
      </c>
      <c r="AV45" s="265" t="s">
        <v>104</v>
      </c>
      <c r="AW45" s="323">
        <f>SUM(月別!AW252:AW263)</f>
        <v>41</v>
      </c>
      <c r="AX45" s="263">
        <f>AW45/AW44*100</f>
        <v>78.84615384615384</v>
      </c>
      <c r="AY45" s="263">
        <v>100</v>
      </c>
      <c r="AZ45" s="323">
        <f>SUM(月別!AZ252:AZ263)</f>
        <v>41</v>
      </c>
      <c r="BA45" s="263">
        <f t="shared" si="283"/>
        <v>78.84615384615384</v>
      </c>
      <c r="BB45" s="263">
        <v>100</v>
      </c>
      <c r="BC45" s="265" t="s">
        <v>104</v>
      </c>
      <c r="BD45" s="265" t="s">
        <v>104</v>
      </c>
      <c r="BE45" s="265" t="s">
        <v>104</v>
      </c>
      <c r="BF45" s="323">
        <f>SUM(月別!BF252:BF263)</f>
        <v>65495</v>
      </c>
      <c r="BG45" s="263">
        <f t="shared" ref="BG45" si="347">BF45/BF44*100</f>
        <v>109.47215350671927</v>
      </c>
      <c r="BH45" s="263">
        <f t="shared" ref="BH45" si="348">BK45+BN45</f>
        <v>100</v>
      </c>
      <c r="BI45" s="323">
        <f>SUM(月別!BI252:BI263)</f>
        <v>57429</v>
      </c>
      <c r="BJ45" s="263">
        <f t="shared" ref="BJ45" si="349">BI45/BI44*100</f>
        <v>109.43025914634146</v>
      </c>
      <c r="BK45" s="263">
        <f t="shared" ref="BK45" si="350">BI45/BF45*100</f>
        <v>87.684556072982673</v>
      </c>
      <c r="BL45" s="323">
        <f>SUM(月別!BL252:BL263)</f>
        <v>8066</v>
      </c>
      <c r="BM45" s="263">
        <f t="shared" ref="BM45" si="351">BL45/BL44*100</f>
        <v>109.77136635819271</v>
      </c>
      <c r="BN45" s="263">
        <f t="shared" ref="BN45" si="352">BL45/BF45*100</f>
        <v>12.315443927017329</v>
      </c>
      <c r="BO45" s="323">
        <f>SUM(月別!BO252:BO263)</f>
        <v>115839</v>
      </c>
      <c r="BP45" s="263">
        <f t="shared" ref="BP45" si="353">BO45/BO44*100</f>
        <v>99.768319151135159</v>
      </c>
      <c r="BQ45" s="263">
        <f t="shared" ref="BQ45" si="354">BT45+BW45</f>
        <v>100.00000000000001</v>
      </c>
      <c r="BR45" s="323">
        <f>SUM(月別!BR252:BR263)</f>
        <v>104972</v>
      </c>
      <c r="BS45" s="263">
        <f t="shared" ref="BS45" si="355">BR45/BR44*100</f>
        <v>100.08485645910206</v>
      </c>
      <c r="BT45" s="263">
        <f t="shared" ref="BT45" si="356">BR45/BO45*100</f>
        <v>90.618876198862225</v>
      </c>
      <c r="BU45" s="323">
        <f>SUM(月別!BU252:BU263)</f>
        <v>10867</v>
      </c>
      <c r="BV45" s="263">
        <f t="shared" ref="BV45" si="357">BU45/BU44*100</f>
        <v>96.810690423162583</v>
      </c>
      <c r="BW45" s="263">
        <f t="shared" ref="BW45" si="358">BU45/BO45*100</f>
        <v>9.381123801137786</v>
      </c>
      <c r="BX45" s="450">
        <f>SUM(月別!BX252:BX263)</f>
        <v>161749</v>
      </c>
      <c r="BY45" s="263">
        <f t="shared" ref="BY45" si="359">BX45/BX44*100</f>
        <v>99.369071607608007</v>
      </c>
      <c r="BZ45" s="263">
        <f t="shared" ref="BZ45" si="360">BX45/BR45*100</f>
        <v>154.08775673512937</v>
      </c>
      <c r="CA45" s="323">
        <f>SUM(月別!CA252:CA263)</f>
        <v>28487</v>
      </c>
      <c r="CB45" s="263">
        <f t="shared" si="297"/>
        <v>102.67805651672435</v>
      </c>
      <c r="CC45" s="263">
        <f t="shared" si="298"/>
        <v>17.611855405597563</v>
      </c>
      <c r="CD45" s="323">
        <f>SUM(月別!CD252:CD263)</f>
        <v>133262</v>
      </c>
      <c r="CE45" s="263">
        <f t="shared" si="299"/>
        <v>98.688468744677223</v>
      </c>
      <c r="CF45" s="263">
        <f t="shared" si="300"/>
        <v>81.868334398191379</v>
      </c>
      <c r="CG45" s="450">
        <f>SUM(月別!CG252:CG263)</f>
        <v>30088</v>
      </c>
      <c r="CH45" s="263">
        <f t="shared" ref="CH45" si="361">CG45/CG44*100</f>
        <v>100.97999731507585</v>
      </c>
      <c r="CI45" s="263">
        <f t="shared" ref="CI45" si="362">CL45+CO45</f>
        <v>100</v>
      </c>
      <c r="CJ45" s="323">
        <f>SUM(月別!CJ252:CJ263)</f>
        <v>27191</v>
      </c>
      <c r="CK45" s="263">
        <f t="shared" ref="CK45" si="363">CJ45/CJ44*100</f>
        <v>101.44002984517815</v>
      </c>
      <c r="CL45" s="263">
        <f t="shared" ref="CL45" si="364">CJ45/CG45*100</f>
        <v>90.371576708322252</v>
      </c>
      <c r="CM45" s="323">
        <f>SUM(月別!CM252:CM263)</f>
        <v>2897</v>
      </c>
      <c r="CN45" s="263">
        <f t="shared" ref="CN45" si="365">CM45/CM44*100</f>
        <v>96.824866310160431</v>
      </c>
      <c r="CO45" s="263">
        <f t="shared" ref="CO45" si="366">CM45/CG45*100</f>
        <v>9.6284232916777448</v>
      </c>
      <c r="CP45" s="460"/>
      <c r="CQ45" s="321"/>
      <c r="CR45" s="321"/>
      <c r="CS45" s="460"/>
      <c r="CT45" s="321"/>
      <c r="CU45" s="321"/>
      <c r="CV45" s="460"/>
      <c r="CW45" s="321"/>
      <c r="CX45" s="321"/>
      <c r="CY45" s="323">
        <f>SUM(月別!CY252:CY263)</f>
        <v>33264</v>
      </c>
      <c r="CZ45" s="263">
        <f t="shared" ref="CZ45" si="367">CY45/CY44*100</f>
        <v>103.24663231733813</v>
      </c>
      <c r="DA45" s="263">
        <f t="shared" ref="DA45" si="368">DD45+DG45</f>
        <v>100</v>
      </c>
      <c r="DB45" s="323">
        <f>SUM(月別!DB252:DB263)</f>
        <v>16056</v>
      </c>
      <c r="DC45" s="263">
        <f t="shared" ref="DC45" si="369">DB45/DB44*100</f>
        <v>116.85589519650654</v>
      </c>
      <c r="DD45" s="263">
        <f t="shared" ref="DD45" si="370">DB45/CY45*100</f>
        <v>48.268398268398265</v>
      </c>
      <c r="DE45" s="323">
        <f>SUM(月別!DE252:DE263)</f>
        <v>17208</v>
      </c>
      <c r="DF45" s="263">
        <f t="shared" ref="DF45" si="371">DE45/DE44*100</f>
        <v>93.126961792401772</v>
      </c>
      <c r="DG45" s="263">
        <f t="shared" ref="DG45" si="372">DE45/CY45*100</f>
        <v>51.731601731601728</v>
      </c>
      <c r="DH45" s="323">
        <f>SUM(月別!DH252:DH263)</f>
        <v>461</v>
      </c>
      <c r="DI45" s="263">
        <f t="shared" ref="DI45" si="373">DH45/DH44*100</f>
        <v>104.53514739229024</v>
      </c>
      <c r="DJ45" s="263">
        <f t="shared" ref="DJ45" si="374">DM45+DP45</f>
        <v>100</v>
      </c>
      <c r="DK45" s="323">
        <f>SUM(月別!DK252:DK263)</f>
        <v>0</v>
      </c>
      <c r="DL45" s="263" t="s">
        <v>19</v>
      </c>
      <c r="DM45" s="263">
        <f t="shared" ref="DM45" si="375">DK45/DH45*100</f>
        <v>0</v>
      </c>
      <c r="DN45" s="323">
        <f>SUM(月別!DN252:DN263)</f>
        <v>461</v>
      </c>
      <c r="DO45" s="263">
        <f t="shared" ref="DO45" si="376">DN45/DN44*100</f>
        <v>129.49438202247191</v>
      </c>
      <c r="DP45" s="263">
        <f t="shared" ref="DP45" si="377">DN45/DH45*100</f>
        <v>100</v>
      </c>
      <c r="DQ45" s="323">
        <f>SUM(月別!DQ252:DQ263)</f>
        <v>3672</v>
      </c>
      <c r="DR45" s="263">
        <f t="shared" ref="DR45" si="378">DQ45/DQ44*100</f>
        <v>98.736219413820919</v>
      </c>
      <c r="DS45" s="263">
        <f t="shared" ref="DS45" si="379">DV45+DY45</f>
        <v>100</v>
      </c>
      <c r="DT45" s="323">
        <f>SUM(月別!DT252:DT263)</f>
        <v>1840</v>
      </c>
      <c r="DU45" s="263">
        <f t="shared" ref="DU45" si="380">DT45/DT44*100</f>
        <v>101.8262313226342</v>
      </c>
      <c r="DV45" s="263">
        <f t="shared" ref="DV45" si="381">DT45/DQ45*100</f>
        <v>50.108932461873636</v>
      </c>
      <c r="DW45" s="323">
        <f>SUM(月別!DW252:DW263)</f>
        <v>1832</v>
      </c>
      <c r="DX45" s="263">
        <f t="shared" ref="DX45" si="382">DW45/DW44*100</f>
        <v>95.81589958158996</v>
      </c>
      <c r="DY45" s="263">
        <f t="shared" ref="DY45" si="383">DW45/DQ45*100</f>
        <v>49.891067538126357</v>
      </c>
      <c r="DZ45" s="323">
        <f>SUM(月別!DZ252:DZ263)</f>
        <v>145258</v>
      </c>
      <c r="EA45" s="324">
        <f t="shared" ref="EA45" si="384">DZ45/DZ44*100</f>
        <v>98.613044039076442</v>
      </c>
      <c r="EB45" s="263">
        <f t="shared" ref="EB45" si="385">EE45+EH45</f>
        <v>100</v>
      </c>
      <c r="EC45" s="323">
        <f>SUM(月別!EC252:EC263)</f>
        <v>676</v>
      </c>
      <c r="ED45" s="263">
        <f t="shared" ref="ED45" si="386">EC45/EC44*100</f>
        <v>80.66825775656325</v>
      </c>
      <c r="EE45" s="263">
        <f t="shared" ref="EE45" si="387">EC45/DZ45*100</f>
        <v>0.46537884316182243</v>
      </c>
      <c r="EF45" s="323">
        <f>SUM(月別!EF252:EF263)</f>
        <v>144582</v>
      </c>
      <c r="EG45" s="263">
        <f t="shared" ref="EG45" si="388">EF45/EF44*100</f>
        <v>98.715716597365883</v>
      </c>
      <c r="EH45" s="325">
        <f t="shared" ref="EH45" si="389">EF45/DZ45*100</f>
        <v>99.53462115683817</v>
      </c>
    </row>
    <row r="46" spans="1:139" s="9" customFormat="1">
      <c r="B46" s="123">
        <v>2020</v>
      </c>
      <c r="C46" s="124">
        <v>2</v>
      </c>
      <c r="D46" s="453">
        <f>SUM(月別!D264:D275)</f>
        <v>7893</v>
      </c>
      <c r="E46" s="263">
        <f t="shared" si="230"/>
        <v>76.653394192483248</v>
      </c>
      <c r="F46" s="263">
        <f t="shared" si="231"/>
        <v>100</v>
      </c>
      <c r="G46" s="342">
        <f>SUM(月別!G264:G275)</f>
        <v>7033</v>
      </c>
      <c r="H46" s="263">
        <f t="shared" ref="H46" si="390">G46/G45*100</f>
        <v>77.833111996458612</v>
      </c>
      <c r="I46" s="263">
        <f t="shared" ref="I46" si="391">G46/D46*100</f>
        <v>89.104269605979979</v>
      </c>
      <c r="J46" s="342">
        <f>SUM(月別!J264:J275)</f>
        <v>860</v>
      </c>
      <c r="K46" s="263">
        <f t="shared" ref="K46" si="392">J46/J45*100</f>
        <v>68.199841395717684</v>
      </c>
      <c r="L46" s="263">
        <f t="shared" ref="L46" si="393">J46/D46*100</f>
        <v>10.895730394020017</v>
      </c>
      <c r="M46" s="342">
        <f>SUM(月別!M264:M275)</f>
        <v>140439</v>
      </c>
      <c r="N46" s="263">
        <f t="shared" ref="N46" si="394">M46/M45*100</f>
        <v>107.6177412680654</v>
      </c>
      <c r="O46" s="263">
        <f t="shared" ref="O46" si="395">R46+U46</f>
        <v>100</v>
      </c>
      <c r="P46" s="342">
        <f>SUM(月別!P264:P275)</f>
        <v>126145</v>
      </c>
      <c r="Q46" s="263">
        <f t="shared" ref="Q46" si="396">P46/P45*100</f>
        <v>108.30221077484438</v>
      </c>
      <c r="R46" s="263">
        <f t="shared" ref="R46" si="397">P46/M46*100</f>
        <v>89.82191556476478</v>
      </c>
      <c r="S46" s="342">
        <f>SUM(月別!S264:S275)</f>
        <v>14294</v>
      </c>
      <c r="T46" s="263">
        <f t="shared" ref="T46" si="398">S46/S45*100</f>
        <v>101.93253939955787</v>
      </c>
      <c r="U46" s="263">
        <f t="shared" ref="U46" si="399">S46/M46*100</f>
        <v>10.178084435235228</v>
      </c>
      <c r="V46" s="342">
        <f>SUM(月別!V264:V275)</f>
        <v>28402</v>
      </c>
      <c r="W46" s="263">
        <f t="shared" ref="W46" si="400">V46/V45*100</f>
        <v>103.12999273783588</v>
      </c>
      <c r="X46" s="263">
        <v>100</v>
      </c>
      <c r="Y46" s="342">
        <f>SUM(月別!Y242:Y253)</f>
        <v>0</v>
      </c>
      <c r="Z46" s="263" t="s">
        <v>0</v>
      </c>
      <c r="AA46" s="263" t="s">
        <v>0</v>
      </c>
      <c r="AB46" s="342">
        <f>SUM(月別!AB264:AB275)</f>
        <v>28402</v>
      </c>
      <c r="AC46" s="263">
        <f t="shared" ref="AC46" si="401">AB46/AB45*100</f>
        <v>103.12999273783588</v>
      </c>
      <c r="AD46" s="263">
        <v>100</v>
      </c>
      <c r="AE46" s="342">
        <f>SUM(月別!AE264:AE275)</f>
        <v>18718</v>
      </c>
      <c r="AF46" s="263">
        <f t="shared" ref="AF46" si="402">AE46/AE45*100</f>
        <v>97.54546875814269</v>
      </c>
      <c r="AG46" s="263">
        <v>100</v>
      </c>
      <c r="AH46" s="342">
        <f>SUM(月別!AH264:AH275)</f>
        <v>18718</v>
      </c>
      <c r="AI46" s="263">
        <f t="shared" ref="AI46" si="403">AH46/AH45*100</f>
        <v>97.54546875814269</v>
      </c>
      <c r="AJ46" s="263">
        <v>100</v>
      </c>
      <c r="AK46" s="263" t="s">
        <v>104</v>
      </c>
      <c r="AL46" s="263" t="s">
        <v>104</v>
      </c>
      <c r="AM46" s="263" t="s">
        <v>104</v>
      </c>
      <c r="AN46" s="342">
        <f>SUM(月別!AN264:AN275)</f>
        <v>18686</v>
      </c>
      <c r="AO46" s="263">
        <f t="shared" ref="AO46" si="404">AN46/AN45*100</f>
        <v>97.592312111557945</v>
      </c>
      <c r="AP46" s="263">
        <v>100</v>
      </c>
      <c r="AQ46" s="342">
        <f>SUM(月別!AQ264:AQ275)</f>
        <v>18686</v>
      </c>
      <c r="AR46" s="263">
        <f t="shared" ref="AR46" si="405">AQ46/AQ45*100</f>
        <v>97.592312111557945</v>
      </c>
      <c r="AS46" s="263">
        <v>100</v>
      </c>
      <c r="AT46" s="263" t="s">
        <v>104</v>
      </c>
      <c r="AU46" s="263" t="s">
        <v>104</v>
      </c>
      <c r="AV46" s="263" t="s">
        <v>104</v>
      </c>
      <c r="AW46" s="342">
        <f>SUM(月別!AW264:AW275)</f>
        <v>34</v>
      </c>
      <c r="AX46" s="263">
        <f>AW46/AW45*100</f>
        <v>82.926829268292678</v>
      </c>
      <c r="AY46" s="263">
        <v>100</v>
      </c>
      <c r="AZ46" s="342">
        <f>SUM(月別!AZ264:AZ275)</f>
        <v>34</v>
      </c>
      <c r="BA46" s="263">
        <f t="shared" si="283"/>
        <v>82.926829268292678</v>
      </c>
      <c r="BB46" s="263">
        <v>100</v>
      </c>
      <c r="BC46" s="263" t="s">
        <v>104</v>
      </c>
      <c r="BD46" s="263" t="s">
        <v>104</v>
      </c>
      <c r="BE46" s="263" t="s">
        <v>104</v>
      </c>
      <c r="BF46" s="342">
        <f>SUM(月別!BF264:BF275)</f>
        <v>70959</v>
      </c>
      <c r="BG46" s="263">
        <f t="shared" ref="BG46" si="406">BF46/BF45*100</f>
        <v>108.34262157416596</v>
      </c>
      <c r="BH46" s="263">
        <f t="shared" ref="BH46" si="407">BK46+BN46</f>
        <v>100</v>
      </c>
      <c r="BI46" s="342">
        <f>SUM(月別!BI264:BI275)</f>
        <v>62304</v>
      </c>
      <c r="BJ46" s="263">
        <f t="shared" ref="BJ46" si="408">BI46/BI45*100</f>
        <v>108.48874262132372</v>
      </c>
      <c r="BK46" s="263">
        <f t="shared" ref="BK46" si="409">BI46/BF46*100</f>
        <v>87.802815710480701</v>
      </c>
      <c r="BL46" s="342">
        <f>SUM(月別!BL264:BL275)</f>
        <v>8655</v>
      </c>
      <c r="BM46" s="263">
        <f t="shared" ref="BM46" si="410">BL46/BL45*100</f>
        <v>107.3022563848252</v>
      </c>
      <c r="BN46" s="263">
        <f t="shared" ref="BN46" si="411">BL46/BF46*100</f>
        <v>12.197184289519299</v>
      </c>
      <c r="BO46" s="342">
        <f>SUM(月別!BO264:BO275)</f>
        <v>110387</v>
      </c>
      <c r="BP46" s="263">
        <f t="shared" ref="BP46" si="412">BO46/BO45*100</f>
        <v>95.29346765769732</v>
      </c>
      <c r="BQ46" s="263">
        <f t="shared" ref="BQ46" si="413">BT46+BW46</f>
        <v>100</v>
      </c>
      <c r="BR46" s="342">
        <f>SUM(月別!BR264:BR275)</f>
        <v>100535</v>
      </c>
      <c r="BS46" s="263">
        <f t="shared" ref="BS46" si="414">BR46/BR45*100</f>
        <v>95.773158556567466</v>
      </c>
      <c r="BT46" s="263">
        <f t="shared" ref="BT46" si="415">BR46/BO46*100</f>
        <v>91.075036009675046</v>
      </c>
      <c r="BU46" s="342">
        <f>SUM(月別!BU264:BU275)</f>
        <v>9852</v>
      </c>
      <c r="BV46" s="263">
        <f t="shared" ref="BV46" si="416">BU46/BU45*100</f>
        <v>90.659795711787979</v>
      </c>
      <c r="BW46" s="263">
        <f t="shared" ref="BW46" si="417">BU46/BO46*100</f>
        <v>8.9249639903249474</v>
      </c>
      <c r="BX46" s="342">
        <f>SUM(月別!BX264:BX275)</f>
        <v>165200</v>
      </c>
      <c r="BY46" s="263">
        <f t="shared" ref="BY46" si="418">BX46/BX45*100</f>
        <v>102.13355260310728</v>
      </c>
      <c r="BZ46" s="263">
        <f t="shared" ref="BZ46" si="419">BX46/BR46*100</f>
        <v>164.32088327448153</v>
      </c>
      <c r="CA46" s="342">
        <f>SUM(月別!CA264:CA275)</f>
        <v>29845</v>
      </c>
      <c r="CB46" s="263">
        <f t="shared" si="297"/>
        <v>104.7670867413206</v>
      </c>
      <c r="CC46" s="263">
        <f t="shared" si="298"/>
        <v>18.065980629539951</v>
      </c>
      <c r="CD46" s="342">
        <f>SUM(月別!CD264:CD275)</f>
        <v>135355</v>
      </c>
      <c r="CE46" s="263">
        <f t="shared" si="299"/>
        <v>101.57059026579221</v>
      </c>
      <c r="CF46" s="263">
        <f t="shared" si="300"/>
        <v>83.682124773568916</v>
      </c>
      <c r="CG46" s="342">
        <f>SUM(月別!CG264:CG275)</f>
        <v>31391</v>
      </c>
      <c r="CH46" s="263">
        <f t="shared" ref="CH46" si="420">CG46/CG45*100</f>
        <v>104.33063015155544</v>
      </c>
      <c r="CI46" s="263">
        <f t="shared" ref="CI46" si="421">CL46+CO46</f>
        <v>100</v>
      </c>
      <c r="CJ46" s="342">
        <f>SUM(月別!CJ264:CJ275)</f>
        <v>28456</v>
      </c>
      <c r="CK46" s="263">
        <f t="shared" ref="CK46" si="422">CJ46/CJ45*100</f>
        <v>104.65227464970026</v>
      </c>
      <c r="CL46" s="263">
        <f t="shared" ref="CL46" si="423">CJ46/CG46*100</f>
        <v>90.650186359147526</v>
      </c>
      <c r="CM46" s="342">
        <f>SUM(月別!CM264:CM275)</f>
        <v>2935</v>
      </c>
      <c r="CN46" s="263">
        <f t="shared" ref="CN46" si="424">CM46/CM45*100</f>
        <v>101.31170176044184</v>
      </c>
      <c r="CO46" s="263">
        <f t="shared" ref="CO46" si="425">CM46/CG46*100</f>
        <v>9.3498136408524744</v>
      </c>
      <c r="CP46" s="456"/>
      <c r="CQ46" s="321"/>
      <c r="CR46" s="321"/>
      <c r="CS46" s="456"/>
      <c r="CT46" s="321"/>
      <c r="CU46" s="321"/>
      <c r="CV46" s="456"/>
      <c r="CW46" s="321"/>
      <c r="CX46" s="321"/>
      <c r="CY46" s="342">
        <f>SUM(月別!CY264:CY275)</f>
        <v>29848</v>
      </c>
      <c r="CZ46" s="263">
        <f t="shared" ref="CZ46" si="426">CY46/CY45*100</f>
        <v>89.730639730639723</v>
      </c>
      <c r="DA46" s="263">
        <f t="shared" ref="DA46" si="427">DD46+DG46</f>
        <v>100</v>
      </c>
      <c r="DB46" s="342">
        <f>SUM(月別!DB264:DB275)</f>
        <v>12511</v>
      </c>
      <c r="DC46" s="263">
        <f t="shared" ref="DC46" si="428">DB46/DB45*100</f>
        <v>77.921026407573493</v>
      </c>
      <c r="DD46" s="263">
        <f t="shared" ref="DD46" si="429">DB46/CY46*100</f>
        <v>41.915706244974537</v>
      </c>
      <c r="DE46" s="342">
        <f>SUM(月別!DE264:DE275)</f>
        <v>17337</v>
      </c>
      <c r="DF46" s="263">
        <f t="shared" ref="DF46" si="430">DE46/DE45*100</f>
        <v>100.74965132496514</v>
      </c>
      <c r="DG46" s="263">
        <f t="shared" ref="DG46" si="431">DE46/CY46*100</f>
        <v>58.084293755025463</v>
      </c>
      <c r="DH46" s="342">
        <f>SUM(月別!DH264:DH275)</f>
        <v>317</v>
      </c>
      <c r="DI46" s="263">
        <f t="shared" ref="DI46" si="432">DH46/DH45*100</f>
        <v>68.76355748373102</v>
      </c>
      <c r="DJ46" s="263">
        <f t="shared" ref="DJ46" si="433">DM46+DP46</f>
        <v>100</v>
      </c>
      <c r="DK46" s="342">
        <f>SUM(月別!DK264:DK275)</f>
        <v>0</v>
      </c>
      <c r="DL46" s="263" t="s">
        <v>19</v>
      </c>
      <c r="DM46" s="263">
        <f t="shared" ref="DM46" si="434">DK46/DH46*100</f>
        <v>0</v>
      </c>
      <c r="DN46" s="342">
        <f>SUM(月別!DN264:DN275)</f>
        <v>317</v>
      </c>
      <c r="DO46" s="263">
        <f t="shared" ref="DO46" si="435">DN46/DN45*100</f>
        <v>68.76355748373102</v>
      </c>
      <c r="DP46" s="263">
        <f t="shared" ref="DP46" si="436">DN46/DH46*100</f>
        <v>100</v>
      </c>
      <c r="DQ46" s="342">
        <f>SUM(月別!DQ264:DQ275)</f>
        <v>3327</v>
      </c>
      <c r="DR46" s="263">
        <f t="shared" ref="DR46" si="437">DQ46/DQ45*100</f>
        <v>90.604575163398692</v>
      </c>
      <c r="DS46" s="263">
        <f t="shared" ref="DS46" si="438">DV46+DY46</f>
        <v>100</v>
      </c>
      <c r="DT46" s="342">
        <f>SUM(月別!DT264:DT275)</f>
        <v>1741</v>
      </c>
      <c r="DU46" s="263">
        <f t="shared" ref="DU46" si="439">DT46/DT45*100</f>
        <v>94.619565217391298</v>
      </c>
      <c r="DV46" s="263">
        <f t="shared" ref="DV46" si="440">DT46/DQ46*100</f>
        <v>52.329425909227531</v>
      </c>
      <c r="DW46" s="342">
        <f>SUM(月別!DW264:DW275)</f>
        <v>1586</v>
      </c>
      <c r="DX46" s="263">
        <f t="shared" ref="DX46" si="441">DW46/DW45*100</f>
        <v>86.572052401746731</v>
      </c>
      <c r="DY46" s="263">
        <f t="shared" ref="DY46" si="442">DW46/DQ46*100</f>
        <v>47.670574090772469</v>
      </c>
      <c r="DZ46" s="342">
        <f>SUM(月別!DZ264:DZ275)</f>
        <v>129819</v>
      </c>
      <c r="EA46" s="263">
        <f t="shared" ref="EA46" si="443">DZ46/DZ45*100</f>
        <v>89.371325503586718</v>
      </c>
      <c r="EB46" s="263">
        <f t="shared" ref="EB46" si="444">EE46+EH46</f>
        <v>100</v>
      </c>
      <c r="EC46" s="342">
        <f>SUM(月別!EC264:EC275)</f>
        <v>709</v>
      </c>
      <c r="ED46" s="263">
        <f t="shared" ref="ED46" si="445">EC46/EC45*100</f>
        <v>104.88165680473374</v>
      </c>
      <c r="EE46" s="263">
        <f t="shared" ref="EE46" si="446">EC46/DZ46*100</f>
        <v>0.54614501729330844</v>
      </c>
      <c r="EF46" s="342">
        <f>SUM(月別!EF264:EF275)</f>
        <v>129110</v>
      </c>
      <c r="EG46" s="263">
        <f t="shared" ref="EG46" si="447">EF46/EF45*100</f>
        <v>89.298806213774881</v>
      </c>
      <c r="EH46" s="325">
        <f t="shared" ref="EH46" si="448">EF46/DZ46*100</f>
        <v>99.453854982706687</v>
      </c>
    </row>
    <row r="47" spans="1:139" s="9" customFormat="1">
      <c r="B47" s="127">
        <v>2021</v>
      </c>
      <c r="C47" s="128">
        <v>3</v>
      </c>
      <c r="D47" s="479">
        <f>SUM(月別!D276:D287)</f>
        <v>9654</v>
      </c>
      <c r="E47" s="264">
        <f t="shared" si="230"/>
        <v>122.31090839984797</v>
      </c>
      <c r="F47" s="264">
        <f t="shared" si="231"/>
        <v>100</v>
      </c>
      <c r="G47" s="480">
        <f>SUM(月別!G276:G287)</f>
        <v>8554</v>
      </c>
      <c r="H47" s="264">
        <f t="shared" ref="H47" si="449">G47/G46*100</f>
        <v>121.62661737523106</v>
      </c>
      <c r="I47" s="264">
        <f t="shared" ref="I47" si="450">G47/D47*100</f>
        <v>88.605759270768587</v>
      </c>
      <c r="J47" s="480">
        <f>SUM(月別!J276:J287)</f>
        <v>1100</v>
      </c>
      <c r="K47" s="264">
        <f t="shared" ref="K47" si="451">J47/J46*100</f>
        <v>127.90697674418605</v>
      </c>
      <c r="L47" s="264">
        <f t="shared" ref="L47" si="452">J47/D47*100</f>
        <v>11.394240729231408</v>
      </c>
      <c r="M47" s="480">
        <f>SUM(月別!M276:M287)</f>
        <v>159722</v>
      </c>
      <c r="N47" s="264">
        <f t="shared" ref="N47" si="453">M47/M46*100</f>
        <v>113.73051645198271</v>
      </c>
      <c r="O47" s="264">
        <f t="shared" ref="O47" si="454">R47+U47</f>
        <v>99.999999999999986</v>
      </c>
      <c r="P47" s="480">
        <f>SUM(月別!P276:P287)</f>
        <v>142032</v>
      </c>
      <c r="Q47" s="264">
        <f t="shared" ref="Q47" si="455">P47/P46*100</f>
        <v>112.5942367909945</v>
      </c>
      <c r="R47" s="264">
        <f t="shared" ref="R47" si="456">P47/M47*100</f>
        <v>88.924506329747928</v>
      </c>
      <c r="S47" s="480">
        <f>SUM(月別!S276:S287)</f>
        <v>17690</v>
      </c>
      <c r="T47" s="264">
        <f t="shared" ref="T47" si="457">S47/S46*100</f>
        <v>123.75822023226529</v>
      </c>
      <c r="U47" s="264">
        <f t="shared" ref="U47" si="458">S47/M47*100</f>
        <v>11.075493670252062</v>
      </c>
      <c r="V47" s="480">
        <f>SUM(月別!V276:V287)</f>
        <v>26326</v>
      </c>
      <c r="W47" s="264">
        <f t="shared" ref="W47" si="459">V47/V46*100</f>
        <v>92.69065558763468</v>
      </c>
      <c r="X47" s="264">
        <v>100</v>
      </c>
      <c r="Y47" s="480">
        <f>SUM(月別!Y276:Y287)</f>
        <v>0</v>
      </c>
      <c r="Z47" s="264" t="s">
        <v>0</v>
      </c>
      <c r="AA47" s="264" t="s">
        <v>0</v>
      </c>
      <c r="AB47" s="480">
        <f>SUM(月別!AB276:AB287)</f>
        <v>26326</v>
      </c>
      <c r="AC47" s="264">
        <f t="shared" ref="AC47" si="460">AB47/AB46*100</f>
        <v>92.69065558763468</v>
      </c>
      <c r="AD47" s="264">
        <v>100</v>
      </c>
      <c r="AE47" s="480">
        <f>SUM(月別!AE276:AE287)</f>
        <v>19121</v>
      </c>
      <c r="AF47" s="264">
        <f t="shared" ref="AF47" si="461">AE47/AE46*100</f>
        <v>102.15300779997862</v>
      </c>
      <c r="AG47" s="264">
        <v>100</v>
      </c>
      <c r="AH47" s="480">
        <f>SUM(月別!AH276:AH287)</f>
        <v>19121</v>
      </c>
      <c r="AI47" s="264">
        <f t="shared" ref="AI47" si="462">AH47/AH46*100</f>
        <v>102.15300779997862</v>
      </c>
      <c r="AJ47" s="264">
        <v>100</v>
      </c>
      <c r="AK47" s="264" t="s">
        <v>104</v>
      </c>
      <c r="AL47" s="264" t="s">
        <v>104</v>
      </c>
      <c r="AM47" s="264" t="s">
        <v>104</v>
      </c>
      <c r="AN47" s="480">
        <f>SUM(月別!AN276:AN287)</f>
        <v>19091</v>
      </c>
      <c r="AO47" s="264">
        <f t="shared" ref="AO47" si="463">AN47/AN46*100</f>
        <v>102.16739805201756</v>
      </c>
      <c r="AP47" s="264">
        <v>100</v>
      </c>
      <c r="AQ47" s="480">
        <f>SUM(月別!AQ276:AQ287)</f>
        <v>19091</v>
      </c>
      <c r="AR47" s="264">
        <f t="shared" ref="AR47" si="464">AQ47/AQ46*100</f>
        <v>102.16739805201756</v>
      </c>
      <c r="AS47" s="264">
        <v>100</v>
      </c>
      <c r="AT47" s="264" t="s">
        <v>104</v>
      </c>
      <c r="AU47" s="264" t="s">
        <v>104</v>
      </c>
      <c r="AV47" s="264" t="s">
        <v>104</v>
      </c>
      <c r="AW47" s="480">
        <f>SUM(月別!AW265:AW276)</f>
        <v>31</v>
      </c>
      <c r="AX47" s="480">
        <f>SUM(月別!AX276:AX287)</f>
        <v>1450</v>
      </c>
      <c r="AY47" s="264">
        <v>100</v>
      </c>
      <c r="AZ47" s="480">
        <f>SUM(月別!AZ276:AZ287)</f>
        <v>30</v>
      </c>
      <c r="BA47" s="264">
        <f t="shared" si="283"/>
        <v>88.235294117647058</v>
      </c>
      <c r="BB47" s="264">
        <v>100</v>
      </c>
      <c r="BC47" s="264" t="s">
        <v>104</v>
      </c>
      <c r="BD47" s="264" t="s">
        <v>104</v>
      </c>
      <c r="BE47" s="264" t="s">
        <v>104</v>
      </c>
      <c r="BF47" s="480">
        <f>SUM(月別!BF276:BF287)</f>
        <v>75084</v>
      </c>
      <c r="BG47" s="264">
        <f t="shared" ref="BG47" si="465">BF47/BF46*100</f>
        <v>105.81321608252654</v>
      </c>
      <c r="BH47" s="264">
        <f t="shared" ref="BH47" si="466">BK47+BN47</f>
        <v>100</v>
      </c>
      <c r="BI47" s="480">
        <f>SUM(月別!BI276:BI287)</f>
        <v>64834</v>
      </c>
      <c r="BJ47" s="264">
        <f t="shared" ref="BJ47" si="467">BI47/BI46*100</f>
        <v>104.06073446327684</v>
      </c>
      <c r="BK47" s="264">
        <f t="shared" ref="BK47" si="468">BI47/BF47*100</f>
        <v>86.348622875712536</v>
      </c>
      <c r="BL47" s="480">
        <f>SUM(月別!BL276:BL287)</f>
        <v>10250</v>
      </c>
      <c r="BM47" s="264">
        <f t="shared" ref="BM47" si="469">BL47/BL46*100</f>
        <v>118.42865395725015</v>
      </c>
      <c r="BN47" s="264">
        <f t="shared" ref="BN47" si="470">BL47/BF47*100</f>
        <v>13.651377124287464</v>
      </c>
      <c r="BO47" s="480">
        <f>SUM(月別!BO276:BO287)</f>
        <v>120928</v>
      </c>
      <c r="BP47" s="264">
        <f t="shared" ref="BP47" si="471">BO47/BO46*100</f>
        <v>109.54913169123175</v>
      </c>
      <c r="BQ47" s="264">
        <f t="shared" ref="BQ47" si="472">BT47+BW47</f>
        <v>100</v>
      </c>
      <c r="BR47" s="480">
        <f>SUM(月別!BR276:BR287)</f>
        <v>110524</v>
      </c>
      <c r="BS47" s="264">
        <f t="shared" ref="BS47" si="473">BR47/BR46*100</f>
        <v>109.93584323867309</v>
      </c>
      <c r="BT47" s="264">
        <f t="shared" ref="BT47" si="474">BR47/BO47*100</f>
        <v>91.39653347446415</v>
      </c>
      <c r="BU47" s="480">
        <f>SUM(月別!BU276:BU287)</f>
        <v>10404</v>
      </c>
      <c r="BV47" s="264">
        <f t="shared" ref="BV47" si="475">BU47/BU46*100</f>
        <v>105.60292326431183</v>
      </c>
      <c r="BW47" s="264">
        <f t="shared" ref="BW47" si="476">BU47/BO47*100</f>
        <v>8.6034665255358558</v>
      </c>
      <c r="BX47" s="480">
        <f>SUM(月別!BX276:BX287)</f>
        <v>167378</v>
      </c>
      <c r="BY47" s="264">
        <f t="shared" ref="BY47" si="477">BX47/BX46*100</f>
        <v>101.318401937046</v>
      </c>
      <c r="BZ47" s="264">
        <f t="shared" ref="BZ47" si="478">BX47/BR47*100</f>
        <v>151.44041113242372</v>
      </c>
      <c r="CA47" s="480">
        <f>SUM(月別!CA276:CA287)</f>
        <v>32649</v>
      </c>
      <c r="CB47" s="264">
        <f t="shared" si="297"/>
        <v>109.39520857765119</v>
      </c>
      <c r="CC47" s="264">
        <f t="shared" si="298"/>
        <v>19.506147761354541</v>
      </c>
      <c r="CD47" s="480">
        <f>SUM(月別!CD276:CD287)</f>
        <v>134729</v>
      </c>
      <c r="CE47" s="264">
        <f t="shared" si="299"/>
        <v>99.537512467215834</v>
      </c>
      <c r="CF47" s="264">
        <f t="shared" si="300"/>
        <v>81.555084745762713</v>
      </c>
      <c r="CG47" s="480">
        <f>SUM(月別!CG276:CG287)</f>
        <v>34420</v>
      </c>
      <c r="CH47" s="264">
        <f t="shared" ref="CH47" si="479">CG47/CG46*100</f>
        <v>109.64926252747603</v>
      </c>
      <c r="CI47" s="264">
        <f t="shared" ref="CI47" si="480">CL47+CO47</f>
        <v>100</v>
      </c>
      <c r="CJ47" s="480">
        <f>SUM(月別!CJ276:CJ287)</f>
        <v>31046</v>
      </c>
      <c r="CK47" s="264">
        <f t="shared" ref="CK47" si="481">CJ47/CJ46*100</f>
        <v>109.10177115546809</v>
      </c>
      <c r="CL47" s="264">
        <f t="shared" ref="CL47" si="482">CJ47/CG47*100</f>
        <v>90.197559558396279</v>
      </c>
      <c r="CM47" s="480">
        <f>SUM(月別!CM276:CM287)</f>
        <v>3374</v>
      </c>
      <c r="CN47" s="264">
        <f t="shared" ref="CN47" si="483">CM47/CM46*100</f>
        <v>114.95741056218058</v>
      </c>
      <c r="CO47" s="264">
        <f t="shared" ref="CO47" si="484">CM47/CG47*100</f>
        <v>9.8024404416037179</v>
      </c>
      <c r="CP47" s="480"/>
      <c r="CQ47" s="277"/>
      <c r="CR47" s="277"/>
      <c r="CS47" s="480"/>
      <c r="CT47" s="277"/>
      <c r="CU47" s="277"/>
      <c r="CV47" s="480"/>
      <c r="CW47" s="277"/>
      <c r="CX47" s="277"/>
      <c r="CY47" s="480">
        <f>SUM(月別!CY276:CY287)</f>
        <v>29881</v>
      </c>
      <c r="CZ47" s="264">
        <f t="shared" ref="CZ47" si="485">CY47/CY46*100</f>
        <v>100.11056017153579</v>
      </c>
      <c r="DA47" s="264">
        <f t="shared" ref="DA47" si="486">DD47+DG47</f>
        <v>100</v>
      </c>
      <c r="DB47" s="480">
        <f>SUM(月別!DB276:DB287)</f>
        <v>13069</v>
      </c>
      <c r="DC47" s="264">
        <f t="shared" ref="DC47" si="487">DB47/DB46*100</f>
        <v>104.46007513388219</v>
      </c>
      <c r="DD47" s="264">
        <f t="shared" ref="DD47" si="488">DB47/CY47*100</f>
        <v>43.736822730162977</v>
      </c>
      <c r="DE47" s="480">
        <f>SUM(月別!DE276:DE287)</f>
        <v>16812</v>
      </c>
      <c r="DF47" s="264">
        <f t="shared" ref="DF47" si="489">DE47/DE46*100</f>
        <v>96.971794428101745</v>
      </c>
      <c r="DG47" s="264">
        <f t="shared" ref="DG47" si="490">DE47/CY47*100</f>
        <v>56.263177269837016</v>
      </c>
      <c r="DH47" s="480">
        <f>SUM(月別!DH276:DH287)</f>
        <v>387</v>
      </c>
      <c r="DI47" s="264">
        <f t="shared" ref="DI47" si="491">DH47/DH46*100</f>
        <v>122.08201892744479</v>
      </c>
      <c r="DJ47" s="264">
        <f t="shared" ref="DJ47" si="492">DM47+DP47</f>
        <v>100</v>
      </c>
      <c r="DK47" s="480">
        <f>SUM(月別!DK276:DK287)</f>
        <v>0</v>
      </c>
      <c r="DL47" s="277" t="s">
        <v>19</v>
      </c>
      <c r="DM47" s="264">
        <f t="shared" ref="DM47" si="493">DK47/DH47*100</f>
        <v>0</v>
      </c>
      <c r="DN47" s="480">
        <f>SUM(月別!DN276:DN287)</f>
        <v>387</v>
      </c>
      <c r="DO47" s="264">
        <f t="shared" ref="DO47" si="494">DN47/DN46*100</f>
        <v>122.08201892744479</v>
      </c>
      <c r="DP47" s="264">
        <f t="shared" ref="DP47" si="495">DN47/DH47*100</f>
        <v>100</v>
      </c>
      <c r="DQ47" s="480">
        <f>SUM(月別!DQ276:DQ287)</f>
        <v>3084</v>
      </c>
      <c r="DR47" s="264">
        <f t="shared" ref="DR47" si="496">DQ47/DQ46*100</f>
        <v>92.696122633002716</v>
      </c>
      <c r="DS47" s="264">
        <f t="shared" ref="DS47" si="497">DV47+DY47</f>
        <v>100</v>
      </c>
      <c r="DT47" s="480">
        <f>SUM(月別!DT276:DT287)</f>
        <v>1641</v>
      </c>
      <c r="DU47" s="264">
        <f t="shared" ref="DU47" si="498">DT47/DT46*100</f>
        <v>94.256174612291787</v>
      </c>
      <c r="DV47" s="264">
        <f t="shared" ref="DV47" si="499">DT47/DQ47*100</f>
        <v>53.210116731517509</v>
      </c>
      <c r="DW47" s="480">
        <f>SUM(月別!DW276:DW287)</f>
        <v>1443</v>
      </c>
      <c r="DX47" s="264">
        <f t="shared" ref="DX47" si="500">DW47/DW46*100</f>
        <v>90.983606557377044</v>
      </c>
      <c r="DY47" s="264">
        <f t="shared" ref="DY47" si="501">DW47/DQ47*100</f>
        <v>46.789883268482491</v>
      </c>
      <c r="DZ47" s="480">
        <f>SUM(月別!DZ276:DZ287)</f>
        <v>140470</v>
      </c>
      <c r="EA47" s="264">
        <f t="shared" ref="EA47" si="502">DZ47/DZ46*100</f>
        <v>108.20450011169397</v>
      </c>
      <c r="EB47" s="264">
        <f t="shared" ref="EB47" si="503">EE47+EH47</f>
        <v>100</v>
      </c>
      <c r="EC47" s="480">
        <f>SUM(月別!EC276:EC287)</f>
        <v>748</v>
      </c>
      <c r="ED47" s="264">
        <f t="shared" ref="ED47" si="504">EC47/EC46*100</f>
        <v>105.50070521861777</v>
      </c>
      <c r="EE47" s="264">
        <f t="shared" ref="EE47" si="505">EC47/DZ47*100</f>
        <v>0.53249804228660924</v>
      </c>
      <c r="EF47" s="480">
        <f>SUM(月別!EF276:EF287)</f>
        <v>139722</v>
      </c>
      <c r="EG47" s="264">
        <f t="shared" ref="EG47" si="506">EF47/EF46*100</f>
        <v>108.21934784292463</v>
      </c>
      <c r="EH47" s="286">
        <f t="shared" ref="EH47" si="507">EF47/DZ47*100</f>
        <v>99.467501957713395</v>
      </c>
    </row>
    <row r="48" spans="1:139" s="9" customFormat="1">
      <c r="B48" s="123">
        <v>2022</v>
      </c>
      <c r="C48" s="124">
        <v>4</v>
      </c>
      <c r="D48" s="453">
        <f>SUM(月別!D288:D299)</f>
        <v>9841</v>
      </c>
      <c r="E48" s="263">
        <f t="shared" si="230"/>
        <v>101.93702092396934</v>
      </c>
      <c r="F48" s="263">
        <f t="shared" si="231"/>
        <v>100</v>
      </c>
      <c r="G48" s="453">
        <f>SUM(月別!G288:G299)</f>
        <v>8743</v>
      </c>
      <c r="H48" s="263">
        <f t="shared" ref="H48" si="508">G48/G47*100</f>
        <v>102.20949263502455</v>
      </c>
      <c r="I48" s="263">
        <f t="shared" ref="I48" si="509">G48/D48*100</f>
        <v>88.842597297022664</v>
      </c>
      <c r="J48" s="453">
        <f>SUM(月別!J288:J299)</f>
        <v>1098</v>
      </c>
      <c r="K48" s="263">
        <f t="shared" ref="K48" si="510">J48/J47*100</f>
        <v>99.818181818181813</v>
      </c>
      <c r="L48" s="263">
        <f t="shared" ref="L48" si="511">J48/D48*100</f>
        <v>11.15740270297734</v>
      </c>
      <c r="M48" s="453">
        <f>SUM(月別!M288:M299)</f>
        <v>154372</v>
      </c>
      <c r="N48" s="263">
        <f t="shared" ref="N48" si="512">M48/M47*100</f>
        <v>96.650430122337553</v>
      </c>
      <c r="O48" s="263">
        <f t="shared" ref="O48" si="513">R48+U48</f>
        <v>100</v>
      </c>
      <c r="P48" s="453">
        <f>SUM(月別!P288:P299)</f>
        <v>136591</v>
      </c>
      <c r="Q48" s="263">
        <f t="shared" ref="Q48" si="514">P48/P47*100</f>
        <v>96.169173144080204</v>
      </c>
      <c r="R48" s="263">
        <f t="shared" ref="R48" si="515">P48/M48*100</f>
        <v>88.481719482807762</v>
      </c>
      <c r="S48" s="453">
        <f>SUM(月別!S288:S299)</f>
        <v>17781</v>
      </c>
      <c r="T48" s="263">
        <f t="shared" ref="T48" si="516">S48/S47*100</f>
        <v>100.51441492368569</v>
      </c>
      <c r="U48" s="263">
        <f t="shared" ref="U48" si="517">S48/M48*100</f>
        <v>11.518280517192236</v>
      </c>
      <c r="V48" s="453">
        <f>SUM(月別!V288:V299)</f>
        <v>28656</v>
      </c>
      <c r="W48" s="263">
        <f t="shared" ref="W48" si="518">V48/V47*100</f>
        <v>108.85056598039959</v>
      </c>
      <c r="X48" s="263">
        <v>100</v>
      </c>
      <c r="Y48" s="453">
        <f>SUM(月別!Y288:Y299)</f>
        <v>0</v>
      </c>
      <c r="Z48" s="263" t="s">
        <v>0</v>
      </c>
      <c r="AA48" s="263" t="s">
        <v>0</v>
      </c>
      <c r="AB48" s="453">
        <f>SUM(月別!AB288:AB299)</f>
        <v>28656</v>
      </c>
      <c r="AC48" s="263">
        <f t="shared" ref="AC48" si="519">AB48/AB47*100</f>
        <v>108.85056598039959</v>
      </c>
      <c r="AD48" s="263">
        <v>100</v>
      </c>
      <c r="AE48" s="453">
        <f>SUM(月別!AE288:AE299)</f>
        <v>19167</v>
      </c>
      <c r="AF48" s="263">
        <f t="shared" ref="AF48" si="520">AE48/AE47*100</f>
        <v>100.24057319177868</v>
      </c>
      <c r="AG48" s="263">
        <v>100</v>
      </c>
      <c r="AH48" s="453">
        <f>SUM(月別!AH288:AH299)</f>
        <v>19167</v>
      </c>
      <c r="AI48" s="263">
        <f t="shared" ref="AI48" si="521">AH48/AH47*100</f>
        <v>100.24057319177868</v>
      </c>
      <c r="AJ48" s="263">
        <v>100</v>
      </c>
      <c r="AK48" s="263" t="s">
        <v>104</v>
      </c>
      <c r="AL48" s="263" t="s">
        <v>104</v>
      </c>
      <c r="AM48" s="263" t="s">
        <v>104</v>
      </c>
      <c r="AN48" s="453">
        <f>SUM(月別!AN288:AN299)</f>
        <v>19133</v>
      </c>
      <c r="AO48" s="263">
        <f t="shared" ref="AO48" si="522">AN48/AN47*100</f>
        <v>100.21999895238594</v>
      </c>
      <c r="AP48" s="263">
        <v>100</v>
      </c>
      <c r="AQ48" s="453">
        <f>SUM(月別!AQ288:AQ299)</f>
        <v>19133</v>
      </c>
      <c r="AR48" s="263">
        <f t="shared" ref="AR48" si="523">AQ48/AQ47*100</f>
        <v>100.21999895238594</v>
      </c>
      <c r="AS48" s="263">
        <v>100</v>
      </c>
      <c r="AT48" s="263" t="s">
        <v>104</v>
      </c>
      <c r="AU48" s="263" t="s">
        <v>104</v>
      </c>
      <c r="AV48" s="263" t="s">
        <v>104</v>
      </c>
      <c r="AW48" s="453">
        <f>SUM(月別!AW288:AW299)</f>
        <v>36</v>
      </c>
      <c r="AX48" s="342">
        <f>SUM(月別!AX277:AX288)</f>
        <v>1450</v>
      </c>
      <c r="AY48" s="263">
        <v>100</v>
      </c>
      <c r="AZ48" s="453">
        <f>SUM(月別!AZ288:AZ299)</f>
        <v>36</v>
      </c>
      <c r="BA48" s="263">
        <f t="shared" si="283"/>
        <v>120</v>
      </c>
      <c r="BB48" s="263">
        <v>100</v>
      </c>
      <c r="BC48" s="263" t="s">
        <v>104</v>
      </c>
      <c r="BD48" s="263" t="s">
        <v>104</v>
      </c>
      <c r="BE48" s="263" t="s">
        <v>104</v>
      </c>
      <c r="BF48" s="453">
        <f>SUM(月別!BF288:BF299)</f>
        <v>73157</v>
      </c>
      <c r="BG48" s="263">
        <f t="shared" ref="BG48" si="524">BF48/BF47*100</f>
        <v>97.43354110063396</v>
      </c>
      <c r="BH48" s="263">
        <f t="shared" ref="BH48" si="525">BK48+BN48</f>
        <v>99.999999999999986</v>
      </c>
      <c r="BI48" s="453">
        <f>SUM(月別!BI288:BI299)</f>
        <v>62865</v>
      </c>
      <c r="BJ48" s="263">
        <f t="shared" ref="BJ48" si="526">BI48/BI47*100</f>
        <v>96.963013233797085</v>
      </c>
      <c r="BK48" s="263">
        <f t="shared" ref="BK48" si="527">BI48/BF48*100</f>
        <v>85.931626501906848</v>
      </c>
      <c r="BL48" s="453">
        <f>SUM(月別!BL288:BL299)</f>
        <v>10292</v>
      </c>
      <c r="BM48" s="263">
        <f t="shared" ref="BM48" si="528">BL48/BL47*100</f>
        <v>100.40975609756097</v>
      </c>
      <c r="BN48" s="263">
        <f t="shared" ref="BN48" si="529">BL48/BF48*100</f>
        <v>14.068373498093143</v>
      </c>
      <c r="BO48" s="453">
        <f>SUM(月別!BO288:BO299)</f>
        <v>119726</v>
      </c>
      <c r="BP48" s="263">
        <f t="shared" ref="BP48" si="530">BO48/BO47*100</f>
        <v>99.006020111140515</v>
      </c>
      <c r="BQ48" s="263">
        <f t="shared" ref="BQ48" si="531">BT48+BW48</f>
        <v>100</v>
      </c>
      <c r="BR48" s="453">
        <f>SUM(月別!BR288:BR299)</f>
        <v>109513</v>
      </c>
      <c r="BS48" s="263">
        <f t="shared" ref="BS48" si="532">BR48/BR47*100</f>
        <v>99.085266548441965</v>
      </c>
      <c r="BT48" s="263">
        <f t="shared" ref="BT48" si="533">BR48/BO48*100</f>
        <v>91.469689123498654</v>
      </c>
      <c r="BU48" s="453">
        <f>SUM(月別!BU288:BU299)</f>
        <v>10213</v>
      </c>
      <c r="BV48" s="263">
        <f t="shared" ref="BV48" si="534">BU48/BU47*100</f>
        <v>98.164167627835454</v>
      </c>
      <c r="BW48" s="263">
        <f t="shared" ref="BW48" si="535">BU48/BO48*100</f>
        <v>8.5303108765013445</v>
      </c>
      <c r="BX48" s="453">
        <f>SUM(月別!BX288:BX299)</f>
        <v>157829</v>
      </c>
      <c r="BY48" s="263">
        <f t="shared" ref="BY48" si="536">BX48/BX47*100</f>
        <v>94.29494915699793</v>
      </c>
      <c r="BZ48" s="263">
        <f t="shared" ref="BZ48" si="537">BX48/BR48*100</f>
        <v>144.11896304548318</v>
      </c>
      <c r="CA48" s="453">
        <f>SUM(月別!CA288:CA299)</f>
        <v>33871</v>
      </c>
      <c r="CB48" s="263">
        <f t="shared" si="297"/>
        <v>103.74284051578914</v>
      </c>
      <c r="CC48" s="263">
        <f t="shared" si="298"/>
        <v>21.460568083178629</v>
      </c>
      <c r="CD48" s="453">
        <f>SUM(月別!CD288:CD299)</f>
        <v>123958</v>
      </c>
      <c r="CE48" s="263">
        <f t="shared" si="299"/>
        <v>92.005433128725073</v>
      </c>
      <c r="CF48" s="263">
        <f t="shared" si="300"/>
        <v>74.058717394161718</v>
      </c>
      <c r="CG48" s="453">
        <f>SUM(月別!CG288:CG299)</f>
        <v>35067</v>
      </c>
      <c r="CH48" s="263">
        <f t="shared" ref="CH48" si="538">CG48/CG47*100</f>
        <v>101.87972109238814</v>
      </c>
      <c r="CI48" s="263">
        <f t="shared" ref="CI48" si="539">CL48+CO48</f>
        <v>99.999999999999986</v>
      </c>
      <c r="CJ48" s="453">
        <f>SUM(月別!CJ288:CJ299)</f>
        <v>32072</v>
      </c>
      <c r="CK48" s="263">
        <f t="shared" ref="CK48" si="540">CJ48/CJ47*100</f>
        <v>103.30477356181152</v>
      </c>
      <c r="CL48" s="263">
        <f t="shared" ref="CL48" si="541">CJ48/CG48*100</f>
        <v>91.459206661533628</v>
      </c>
      <c r="CM48" s="453">
        <f>SUM(月別!CM288:CM299)</f>
        <v>2995</v>
      </c>
      <c r="CN48" s="263">
        <f t="shared" ref="CN48" si="542">CM48/CM47*100</f>
        <v>88.767042086544151</v>
      </c>
      <c r="CO48" s="263">
        <f t="shared" ref="CO48" si="543">CM48/CG48*100</f>
        <v>8.5407933384663632</v>
      </c>
      <c r="CP48" s="453">
        <f>SUM(月別!CP288:CP299)</f>
        <v>122764</v>
      </c>
      <c r="CQ48" s="263" t="s">
        <v>19</v>
      </c>
      <c r="CR48" s="263">
        <f t="shared" ref="CR48" si="544">CU48+CX48</f>
        <v>100</v>
      </c>
      <c r="CS48" s="453">
        <f>SUM(月別!CS288:CS299)</f>
        <v>1799</v>
      </c>
      <c r="CT48" s="263" t="s">
        <v>19</v>
      </c>
      <c r="CU48" s="263">
        <f t="shared" ref="CU48" si="545">CS48/CP48*100</f>
        <v>1.4654133133491902</v>
      </c>
      <c r="CV48" s="453">
        <f>SUM(月別!CV288:CV299)</f>
        <v>120965</v>
      </c>
      <c r="CW48" s="263" t="s">
        <v>19</v>
      </c>
      <c r="CX48" s="263">
        <f t="shared" ref="CX48" si="546">CV48/CP48*100</f>
        <v>98.534586686650812</v>
      </c>
      <c r="CY48" s="453">
        <f>SUM(月別!CY288:CY299)</f>
        <v>30648</v>
      </c>
      <c r="CZ48" s="263">
        <f t="shared" ref="CZ48" si="547">CY48/CY47*100</f>
        <v>102.56684849904623</v>
      </c>
      <c r="DA48" s="263">
        <f t="shared" ref="DA48" si="548">DD48+DG48</f>
        <v>100</v>
      </c>
      <c r="DB48" s="453">
        <f>SUM(月別!DB288:DB299)</f>
        <v>13942</v>
      </c>
      <c r="DC48" s="263">
        <f t="shared" ref="DC48" si="549">DB48/DB47*100</f>
        <v>106.67992960440738</v>
      </c>
      <c r="DD48" s="263">
        <f t="shared" ref="DD48" si="550">DB48/CY48*100</f>
        <v>45.490733489950401</v>
      </c>
      <c r="DE48" s="453">
        <f>SUM(月別!DE288:DE299)</f>
        <v>16706</v>
      </c>
      <c r="DF48" s="263">
        <f t="shared" ref="DF48" si="551">DE48/DE47*100</f>
        <v>99.369497977635021</v>
      </c>
      <c r="DG48" s="263">
        <f t="shared" ref="DG48" si="552">DE48/CY48*100</f>
        <v>54.509266510049592</v>
      </c>
      <c r="DH48" s="453">
        <f>SUM(月別!DH288:DH299)</f>
        <v>351</v>
      </c>
      <c r="DI48" s="263">
        <f t="shared" ref="DI48" si="553">DH48/DH47*100</f>
        <v>90.697674418604649</v>
      </c>
      <c r="DJ48" s="263">
        <f t="shared" ref="DJ48" si="554">DM48+DP48</f>
        <v>100</v>
      </c>
      <c r="DK48" s="342">
        <f>SUM(月別!DK277:DK288)</f>
        <v>0</v>
      </c>
      <c r="DL48" s="48" t="s">
        <v>19</v>
      </c>
      <c r="DM48" s="263">
        <f t="shared" ref="DM48" si="555">DK48/DH48*100</f>
        <v>0</v>
      </c>
      <c r="DN48" s="453">
        <f>SUM(月別!DN288:DN299)</f>
        <v>351</v>
      </c>
      <c r="DO48" s="263">
        <f t="shared" ref="DO48" si="556">DN48/DN47*100</f>
        <v>90.697674418604649</v>
      </c>
      <c r="DP48" s="263">
        <f t="shared" ref="DP48" si="557">DN48/DH48*100</f>
        <v>100</v>
      </c>
      <c r="DQ48" s="453">
        <f>SUM(月別!DQ288:DQ299)</f>
        <v>3321</v>
      </c>
      <c r="DR48" s="263">
        <f t="shared" ref="DR48" si="558">DQ48/DQ47*100</f>
        <v>107.68482490272373</v>
      </c>
      <c r="DS48" s="263">
        <f t="shared" ref="DS48" si="559">DV48+DY48</f>
        <v>100</v>
      </c>
      <c r="DT48" s="453">
        <f>SUM(月別!DT288:DT299)</f>
        <v>1574</v>
      </c>
      <c r="DU48" s="263">
        <f t="shared" ref="DU48" si="560">DT48/DT47*100</f>
        <v>95.91712370505789</v>
      </c>
      <c r="DV48" s="263">
        <f t="shared" ref="DV48" si="561">DT48/DQ48*100</f>
        <v>47.395362842517315</v>
      </c>
      <c r="DW48" s="453">
        <f>SUM(月別!DW288:DW299)</f>
        <v>1747</v>
      </c>
      <c r="DX48" s="263">
        <f t="shared" ref="DX48" si="562">DW48/DW47*100</f>
        <v>121.06722106722107</v>
      </c>
      <c r="DY48" s="263">
        <f t="shared" ref="DY48" si="563">DW48/DQ48*100</f>
        <v>52.604637157482678</v>
      </c>
      <c r="DZ48" s="453">
        <f>SUM(月別!DZ288:DZ299)</f>
        <v>140139</v>
      </c>
      <c r="EA48" s="263">
        <f t="shared" ref="EA48" si="564">DZ48/DZ47*100</f>
        <v>99.764362497330396</v>
      </c>
      <c r="EB48" s="263">
        <f t="shared" ref="EB48" si="565">EE48+EH48</f>
        <v>100</v>
      </c>
      <c r="EC48" s="453">
        <f>SUM(月別!EC288:EC299)</f>
        <v>592</v>
      </c>
      <c r="ED48" s="263">
        <f t="shared" ref="ED48" si="566">EC48/EC47*100</f>
        <v>79.144385026737979</v>
      </c>
      <c r="EE48" s="263">
        <f t="shared" ref="EE48" si="567">EC48/DZ48*100</f>
        <v>0.42243772254689993</v>
      </c>
      <c r="EF48" s="453">
        <f>SUM(月別!EF288:EF299)</f>
        <v>139547</v>
      </c>
      <c r="EG48" s="263">
        <f t="shared" ref="EG48" si="568">EF48/EF47*100</f>
        <v>99.874751291850956</v>
      </c>
      <c r="EH48" s="325">
        <f t="shared" ref="EH48" si="569">EF48/DZ48*100</f>
        <v>99.577562277453097</v>
      </c>
    </row>
    <row r="49" spans="2:138" s="9" customFormat="1">
      <c r="B49" s="477">
        <v>2023</v>
      </c>
      <c r="C49" s="478">
        <v>5</v>
      </c>
      <c r="D49" s="481">
        <f>SUM(月別!D300:D312)</f>
        <v>11855</v>
      </c>
      <c r="E49" s="482">
        <f t="shared" ref="E49" si="570">D49/D48*100</f>
        <v>120.46539985773803</v>
      </c>
      <c r="F49" s="482">
        <f t="shared" ref="F49" si="571">I49+L49</f>
        <v>100</v>
      </c>
      <c r="G49" s="481">
        <f>SUM(月別!G300:G312)</f>
        <v>10496</v>
      </c>
      <c r="H49" s="482">
        <f t="shared" ref="H49" si="572">G49/G48*100</f>
        <v>120.05032597506577</v>
      </c>
      <c r="I49" s="482">
        <f t="shared" ref="I49" si="573">G49/D49*100</f>
        <v>88.536482496836783</v>
      </c>
      <c r="J49" s="481">
        <f>SUM(月別!J300:J312)</f>
        <v>1359</v>
      </c>
      <c r="K49" s="482">
        <f t="shared" ref="K49" si="574">J49/J48*100</f>
        <v>123.77049180327869</v>
      </c>
      <c r="L49" s="482">
        <f t="shared" ref="L49" si="575">J49/D49*100</f>
        <v>11.463517503163221</v>
      </c>
      <c r="M49" s="481">
        <f>SUM(月別!M300:M312)</f>
        <v>162150</v>
      </c>
      <c r="N49" s="482">
        <f t="shared" ref="N49" si="576">M49/M48*100</f>
        <v>105.03847848055348</v>
      </c>
      <c r="O49" s="482">
        <f t="shared" ref="O49" si="577">R49+U49</f>
        <v>100</v>
      </c>
      <c r="P49" s="481">
        <f>SUM(月別!P300:P312)</f>
        <v>143771</v>
      </c>
      <c r="Q49" s="482">
        <f t="shared" ref="Q49" si="578">P49/P48*100</f>
        <v>105.25656888081937</v>
      </c>
      <c r="R49" s="482">
        <f t="shared" ref="R49" si="579">P49/M49*100</f>
        <v>88.665433240826403</v>
      </c>
      <c r="S49" s="481">
        <f>SUM(月別!S300:S312)</f>
        <v>18379</v>
      </c>
      <c r="T49" s="482">
        <f t="shared" ref="T49" si="580">S49/S48*100</f>
        <v>103.3631404307969</v>
      </c>
      <c r="U49" s="482">
        <f t="shared" ref="U49" si="581">S49/M49*100</f>
        <v>11.334566759173605</v>
      </c>
      <c r="V49" s="481">
        <f>SUM(月別!V300:V312)</f>
        <v>32342</v>
      </c>
      <c r="W49" s="482">
        <f t="shared" ref="W49" si="582">V49/V48*100</f>
        <v>112.86292573981017</v>
      </c>
      <c r="X49" s="482">
        <v>100</v>
      </c>
      <c r="Y49" s="481">
        <f>SUM(月別!Y300:Y312)</f>
        <v>0</v>
      </c>
      <c r="Z49" s="482" t="s">
        <v>0</v>
      </c>
      <c r="AA49" s="482" t="s">
        <v>0</v>
      </c>
      <c r="AB49" s="481">
        <f>SUM(月別!AB300:AB312)</f>
        <v>32342</v>
      </c>
      <c r="AC49" s="482">
        <f t="shared" ref="AC49" si="583">AB49/AB48*100</f>
        <v>112.86292573981017</v>
      </c>
      <c r="AD49" s="482">
        <v>100</v>
      </c>
      <c r="AE49" s="481">
        <f>SUM(月別!AE300:AE312)</f>
        <v>18747</v>
      </c>
      <c r="AF49" s="482">
        <f t="shared" ref="AF49" si="584">AE49/AE48*100</f>
        <v>97.808733761151984</v>
      </c>
      <c r="AG49" s="482">
        <v>100</v>
      </c>
      <c r="AH49" s="481">
        <f>SUM(月別!AH300:AH312)</f>
        <v>18747</v>
      </c>
      <c r="AI49" s="482">
        <f t="shared" ref="AI49" si="585">AH49/AH48*100</f>
        <v>97.808733761151984</v>
      </c>
      <c r="AJ49" s="482">
        <v>100</v>
      </c>
      <c r="AK49" s="482" t="s">
        <v>104</v>
      </c>
      <c r="AL49" s="482" t="s">
        <v>104</v>
      </c>
      <c r="AM49" s="482" t="s">
        <v>104</v>
      </c>
      <c r="AN49" s="481">
        <f>SUM(月別!AN300:AN312)</f>
        <v>18715</v>
      </c>
      <c r="AO49" s="482">
        <f t="shared" ref="AO49" si="586">AN49/AN48*100</f>
        <v>97.815292949354514</v>
      </c>
      <c r="AP49" s="482">
        <v>100</v>
      </c>
      <c r="AQ49" s="481">
        <f>SUM(月別!AQ300:AQ312)</f>
        <v>18715</v>
      </c>
      <c r="AR49" s="482">
        <f t="shared" ref="AR49" si="587">AQ49/AQ48*100</f>
        <v>97.815292949354514</v>
      </c>
      <c r="AS49" s="482">
        <v>100</v>
      </c>
      <c r="AT49" s="482" t="s">
        <v>104</v>
      </c>
      <c r="AU49" s="482" t="s">
        <v>104</v>
      </c>
      <c r="AV49" s="482" t="s">
        <v>104</v>
      </c>
      <c r="AW49" s="481">
        <f>SUM(月別!AW300:AW312)</f>
        <v>33</v>
      </c>
      <c r="AX49" s="483">
        <f>SUM(月別!AX278:AX289)</f>
        <v>1250</v>
      </c>
      <c r="AY49" s="482">
        <v>100</v>
      </c>
      <c r="AZ49" s="481">
        <f>SUM(月別!AZ300:AZ312)</f>
        <v>33</v>
      </c>
      <c r="BA49" s="482">
        <f t="shared" si="283"/>
        <v>91.666666666666657</v>
      </c>
      <c r="BB49" s="482">
        <v>100</v>
      </c>
      <c r="BC49" s="482" t="s">
        <v>104</v>
      </c>
      <c r="BD49" s="482" t="s">
        <v>104</v>
      </c>
      <c r="BE49" s="482" t="s">
        <v>104</v>
      </c>
      <c r="BF49" s="481">
        <f>SUM(月別!BF300:BF312)</f>
        <v>75754</v>
      </c>
      <c r="BG49" s="482">
        <f t="shared" ref="BG49" si="588">BF49/BF48*100</f>
        <v>103.54989953114536</v>
      </c>
      <c r="BH49" s="482">
        <f t="shared" ref="BH49" si="589">BK49+BN49</f>
        <v>100</v>
      </c>
      <c r="BI49" s="481">
        <f>SUM(月別!BI300:BI312)</f>
        <v>64943</v>
      </c>
      <c r="BJ49" s="482">
        <f t="shared" ref="BJ49" si="590">BI49/BI48*100</f>
        <v>103.30549590392111</v>
      </c>
      <c r="BK49" s="482">
        <f t="shared" ref="BK49" si="591">BI49/BF49*100</f>
        <v>85.728806399662062</v>
      </c>
      <c r="BL49" s="481">
        <f>SUM(月別!BL300:BL312)</f>
        <v>10811</v>
      </c>
      <c r="BM49" s="482">
        <f t="shared" ref="BM49" si="592">BL49/BL48*100</f>
        <v>105.04275165176837</v>
      </c>
      <c r="BN49" s="482">
        <f t="shared" ref="BN49" si="593">BL49/BF49*100</f>
        <v>14.271193600337936</v>
      </c>
      <c r="BO49" s="481">
        <f>SUM(月別!BO300:BO312)</f>
        <v>128578</v>
      </c>
      <c r="BP49" s="482">
        <f t="shared" ref="BP49" si="594">BO49/BO48*100</f>
        <v>107.3935486026427</v>
      </c>
      <c r="BQ49" s="482">
        <f t="shared" ref="BQ49" si="595">BT49+BW49</f>
        <v>100</v>
      </c>
      <c r="BR49" s="481">
        <f>SUM(月別!BR300:BR312)</f>
        <v>117247</v>
      </c>
      <c r="BS49" s="482">
        <f t="shared" ref="BS49" si="596">BR49/BR48*100</f>
        <v>107.06217526686331</v>
      </c>
      <c r="BT49" s="482">
        <f t="shared" ref="BT49" si="597">BR49/BO49*100</f>
        <v>91.1874504192008</v>
      </c>
      <c r="BU49" s="481">
        <f>SUM(月別!BU300:BU312)</f>
        <v>11331</v>
      </c>
      <c r="BV49" s="482">
        <f t="shared" ref="BV49" si="598">BU49/BU48*100</f>
        <v>110.94683246842261</v>
      </c>
      <c r="BW49" s="482">
        <f t="shared" ref="BW49" si="599">BU49/BO49*100</f>
        <v>8.8125495807992031</v>
      </c>
      <c r="BX49" s="481">
        <f>SUM(月別!BX300:BX312)</f>
        <v>160281</v>
      </c>
      <c r="BY49" s="482">
        <f t="shared" ref="BY49" si="600">BX49/BX48*100</f>
        <v>101.55358014053184</v>
      </c>
      <c r="BZ49" s="482">
        <f t="shared" ref="BZ49" si="601">BX49/BR49*100</f>
        <v>136.70371096915059</v>
      </c>
      <c r="CA49" s="481">
        <f>SUM(月別!CA300:CA312)</f>
        <v>35055</v>
      </c>
      <c r="CB49" s="482">
        <f t="shared" si="297"/>
        <v>103.49561571846122</v>
      </c>
      <c r="CC49" s="482">
        <f t="shared" si="298"/>
        <v>21.87096411926554</v>
      </c>
      <c r="CD49" s="481">
        <f>SUM(月別!CD300:CD312)</f>
        <v>125226</v>
      </c>
      <c r="CE49" s="482">
        <f t="shared" si="299"/>
        <v>101.0229271204763</v>
      </c>
      <c r="CF49" s="482">
        <f t="shared" si="300"/>
        <v>79.342833066166548</v>
      </c>
      <c r="CG49" s="481">
        <f>SUM(月別!CG300:CG312)</f>
        <v>36277</v>
      </c>
      <c r="CH49" s="482">
        <f t="shared" ref="CH49" si="602">CG49/CG48*100</f>
        <v>103.4505375424188</v>
      </c>
      <c r="CI49" s="482">
        <f t="shared" ref="CI49" si="603">CL49+CO49</f>
        <v>100</v>
      </c>
      <c r="CJ49" s="481">
        <f>SUM(月別!CJ300:CJ312)</f>
        <v>33040</v>
      </c>
      <c r="CK49" s="482">
        <f t="shared" ref="CK49" si="604">CJ49/CJ48*100</f>
        <v>103.01820902968322</v>
      </c>
      <c r="CL49" s="482">
        <f t="shared" ref="CL49" si="605">CJ49/CG49*100</f>
        <v>91.076990930892848</v>
      </c>
      <c r="CM49" s="481">
        <f>SUM(月別!CM300:CM312)</f>
        <v>3237</v>
      </c>
      <c r="CN49" s="482">
        <f t="shared" ref="CN49" si="606">CM49/CM48*100</f>
        <v>108.08013355592654</v>
      </c>
      <c r="CO49" s="482">
        <f t="shared" ref="CO49" si="607">CM49/CG49*100</f>
        <v>8.9230090691071471</v>
      </c>
      <c r="CP49" s="481">
        <f>SUM(月別!CP300:CP312)</f>
        <v>124001</v>
      </c>
      <c r="CQ49" s="482">
        <f t="shared" ref="CQ49" si="608">CP49/CP48*100</f>
        <v>101.00762438499886</v>
      </c>
      <c r="CR49" s="482">
        <f t="shared" ref="CR49" si="609">CU49+CX49</f>
        <v>100</v>
      </c>
      <c r="CS49" s="481">
        <f>SUM(月別!CS300:CS312)</f>
        <v>2019</v>
      </c>
      <c r="CT49" s="482">
        <f t="shared" ref="CT49" si="610">CS49/CS48*100</f>
        <v>112.2290161200667</v>
      </c>
      <c r="CU49" s="482">
        <f t="shared" ref="CU49" si="611">CS49/CP49*100</f>
        <v>1.6282126757042281</v>
      </c>
      <c r="CV49" s="481">
        <f>SUM(月別!CV300:CV312)</f>
        <v>121982</v>
      </c>
      <c r="CW49" s="482">
        <f t="shared" ref="CW49" si="612">CV49/CV48*100</f>
        <v>100.84073905675194</v>
      </c>
      <c r="CX49" s="482">
        <f t="shared" ref="CX49" si="613">CV49/CP49*100</f>
        <v>98.371787324295767</v>
      </c>
      <c r="CY49" s="481">
        <f>SUM(月別!CY300:CY312)</f>
        <v>32972</v>
      </c>
      <c r="CZ49" s="482">
        <f t="shared" ref="CZ49" si="614">CY49/CY48*100</f>
        <v>107.58287653354215</v>
      </c>
      <c r="DA49" s="482">
        <f t="shared" ref="DA49" si="615">DD49+DG49</f>
        <v>100</v>
      </c>
      <c r="DB49" s="481">
        <f>SUM(月別!DB300:DB312)</f>
        <v>15932</v>
      </c>
      <c r="DC49" s="482">
        <f t="shared" ref="DC49" si="616">DB49/DB48*100</f>
        <v>114.27341844785539</v>
      </c>
      <c r="DD49" s="482">
        <f t="shared" ref="DD49" si="617">DB49/CY49*100</f>
        <v>48.319786485502853</v>
      </c>
      <c r="DE49" s="481">
        <f>SUM(月別!DE300:DE312)</f>
        <v>17040</v>
      </c>
      <c r="DF49" s="482">
        <f t="shared" ref="DF49" si="618">DE49/DE48*100</f>
        <v>101.99928169519934</v>
      </c>
      <c r="DG49" s="482">
        <f t="shared" ref="DG49" si="619">DE49/CY49*100</f>
        <v>51.680213514497154</v>
      </c>
      <c r="DH49" s="481">
        <f>SUM(月別!DH300:DH312)</f>
        <v>402</v>
      </c>
      <c r="DI49" s="482">
        <f t="shared" ref="DI49" si="620">DH49/DH48*100</f>
        <v>114.52991452991452</v>
      </c>
      <c r="DJ49" s="482">
        <f t="shared" ref="DJ49" si="621">DM49+DP49</f>
        <v>100</v>
      </c>
      <c r="DK49" s="483">
        <f>SUM(月別!DK278:DK289)</f>
        <v>0</v>
      </c>
      <c r="DL49" s="484" t="s">
        <v>19</v>
      </c>
      <c r="DM49" s="482">
        <f t="shared" ref="DM49" si="622">DK49/DH49*100</f>
        <v>0</v>
      </c>
      <c r="DN49" s="481">
        <f>SUM(月別!DN300:DN312)</f>
        <v>402</v>
      </c>
      <c r="DO49" s="482">
        <f t="shared" ref="DO49" si="623">DN49/DN48*100</f>
        <v>114.52991452991452</v>
      </c>
      <c r="DP49" s="482">
        <f t="shared" ref="DP49" si="624">DN49/DH49*100</f>
        <v>100</v>
      </c>
      <c r="DQ49" s="481">
        <f>SUM(月別!DQ300:DQ312)</f>
        <v>3413</v>
      </c>
      <c r="DR49" s="482">
        <f t="shared" ref="DR49" si="625">DQ49/DQ48*100</f>
        <v>102.77024992472148</v>
      </c>
      <c r="DS49" s="482">
        <f t="shared" ref="DS49" si="626">DV49+DY49</f>
        <v>100</v>
      </c>
      <c r="DT49" s="481">
        <f>SUM(月別!DT300:DT312)</f>
        <v>1798</v>
      </c>
      <c r="DU49" s="482">
        <f t="shared" ref="DU49" si="627">DT49/DT48*100</f>
        <v>114.2312579415502</v>
      </c>
      <c r="DV49" s="482">
        <f t="shared" ref="DV49" si="628">DT49/DQ49*100</f>
        <v>52.680925871667149</v>
      </c>
      <c r="DW49" s="481">
        <f>SUM(月別!DW300:DW312)</f>
        <v>1615</v>
      </c>
      <c r="DX49" s="482">
        <f t="shared" ref="DX49" si="629">DW49/DW48*100</f>
        <v>92.44419004006869</v>
      </c>
      <c r="DY49" s="482">
        <f t="shared" ref="DY49" si="630">DW49/DQ49*100</f>
        <v>47.319074128332844</v>
      </c>
      <c r="DZ49" s="481">
        <f>SUM(月別!DZ300:DZ312)</f>
        <v>149288</v>
      </c>
      <c r="EA49" s="482">
        <f t="shared" ref="EA49" si="631">DZ49/DZ48*100</f>
        <v>106.52851811415809</v>
      </c>
      <c r="EB49" s="482">
        <f t="shared" ref="EB49" si="632">EE49+EH49</f>
        <v>100.00000000000001</v>
      </c>
      <c r="EC49" s="481">
        <f>SUM(月別!EC300:EC312)</f>
        <v>350</v>
      </c>
      <c r="ED49" s="482">
        <f t="shared" ref="ED49" si="633">EC49/EC48*100</f>
        <v>59.121621621621621</v>
      </c>
      <c r="EE49" s="482">
        <f t="shared" ref="EE49" si="634">EC49/DZ49*100</f>
        <v>0.23444617115910188</v>
      </c>
      <c r="EF49" s="481">
        <f>SUM(月別!EF300:EF312)</f>
        <v>148938</v>
      </c>
      <c r="EG49" s="482">
        <f t="shared" ref="EG49" si="635">EF49/EF48*100</f>
        <v>106.72963231026107</v>
      </c>
      <c r="EH49" s="485">
        <f t="shared" ref="EH49" si="636">EF49/DZ49*100</f>
        <v>99.765553828840908</v>
      </c>
    </row>
    <row r="50" spans="2:138">
      <c r="B50" s="20" t="s">
        <v>6</v>
      </c>
      <c r="C50" s="18"/>
      <c r="D50" s="12"/>
      <c r="E50" s="26"/>
      <c r="F50" s="26"/>
      <c r="G50" s="17"/>
      <c r="H50" s="26"/>
      <c r="I50" s="26"/>
      <c r="J50" s="26"/>
      <c r="K50" s="26"/>
      <c r="L50" s="26"/>
      <c r="M50" s="12"/>
      <c r="N50" s="26"/>
      <c r="O50" s="26"/>
      <c r="P50" s="17"/>
      <c r="Q50" s="26"/>
      <c r="R50" s="26"/>
      <c r="S50" s="17"/>
      <c r="T50" s="26"/>
      <c r="U50" s="26"/>
      <c r="V50" s="17"/>
      <c r="W50" s="26"/>
      <c r="X50" s="26"/>
      <c r="Y50" s="17"/>
      <c r="Z50" s="26"/>
      <c r="AA50" s="26"/>
      <c r="AB50" s="17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55"/>
      <c r="BG50" s="255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6"/>
      <c r="EH50" s="26"/>
    </row>
    <row r="51" spans="2:138">
      <c r="B51" s="19" t="s">
        <v>27</v>
      </c>
      <c r="C51" s="4"/>
      <c r="D51" s="262"/>
      <c r="E51" s="27"/>
      <c r="F51" s="27"/>
      <c r="G51" s="262"/>
      <c r="H51" s="27"/>
      <c r="I51" s="27"/>
      <c r="J51" s="262"/>
      <c r="K51" s="27"/>
      <c r="L51" s="27"/>
      <c r="M51" s="262"/>
      <c r="O51" s="27"/>
      <c r="P51" s="262"/>
      <c r="Q51" s="27"/>
      <c r="R51" s="27"/>
      <c r="S51" s="262"/>
      <c r="T51" s="27"/>
      <c r="U51" s="27"/>
      <c r="V51" s="262"/>
      <c r="X51" s="27"/>
      <c r="Y51" s="262"/>
      <c r="Z51" s="27"/>
      <c r="AA51" s="27"/>
      <c r="AB51" s="262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311"/>
      <c r="BZ51" s="262"/>
      <c r="CA51" s="311"/>
      <c r="CC51" s="262"/>
      <c r="CD51" s="311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  <c r="DZ51" s="262"/>
      <c r="EA51" s="262"/>
      <c r="EB51" s="262"/>
      <c r="EC51" s="262"/>
      <c r="ED51" s="262"/>
      <c r="EE51" s="262"/>
      <c r="EF51" s="262"/>
      <c r="EG51" s="262"/>
      <c r="EH51" s="27"/>
    </row>
    <row r="52" spans="2:138">
      <c r="B52" s="19" t="s">
        <v>8</v>
      </c>
      <c r="D52" s="16"/>
      <c r="BX52" s="311"/>
      <c r="CA52" s="311"/>
      <c r="CD52" s="311"/>
      <c r="CY52" s="16"/>
      <c r="CZ52" s="27"/>
      <c r="DH52" s="16"/>
      <c r="DI52" s="27"/>
      <c r="DQ52" s="16"/>
      <c r="DR52" s="27"/>
    </row>
    <row r="53" spans="2:138">
      <c r="B53" s="245" t="s">
        <v>116</v>
      </c>
      <c r="BX53" s="311"/>
      <c r="CA53" s="311"/>
      <c r="CD53" s="311"/>
    </row>
    <row r="54" spans="2:138" ht="13.5" customHeight="1">
      <c r="B54" s="194" t="s">
        <v>102</v>
      </c>
      <c r="D54" s="17"/>
      <c r="M54" s="17"/>
      <c r="N54" s="28"/>
      <c r="V54" s="17"/>
      <c r="BF54" s="17"/>
      <c r="BO54" s="17"/>
      <c r="BX54" s="311"/>
      <c r="CA54" s="311"/>
      <c r="CD54" s="311"/>
      <c r="CG54" s="17"/>
      <c r="CP54" s="17"/>
      <c r="CY54" s="17"/>
      <c r="CZ54" s="28"/>
      <c r="DH54" s="17"/>
      <c r="DI54" s="28"/>
      <c r="DQ54" s="17"/>
      <c r="DR54" s="28"/>
      <c r="DZ54" s="17"/>
      <c r="EA54" s="6"/>
      <c r="EH54" s="134" t="s">
        <v>147</v>
      </c>
    </row>
    <row r="55" spans="2:138">
      <c r="F55" s="6"/>
      <c r="G55" s="25"/>
      <c r="H55" s="6"/>
      <c r="I55" s="6"/>
      <c r="J55" s="6"/>
      <c r="K55" s="6"/>
      <c r="L55" s="6"/>
      <c r="M55" s="25"/>
      <c r="N55" s="6"/>
      <c r="O55" s="6"/>
      <c r="P55" s="25"/>
      <c r="Q55" s="6"/>
      <c r="R55" s="6"/>
      <c r="S55" s="6"/>
      <c r="T55" s="6"/>
      <c r="U55" s="6"/>
      <c r="V55" s="25"/>
      <c r="W55" s="6"/>
      <c r="X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G55" s="6"/>
      <c r="BH55" s="6"/>
      <c r="BI55" s="25"/>
      <c r="BJ55" s="6"/>
      <c r="BK55" s="6"/>
      <c r="BL55" s="6"/>
      <c r="BM55" s="6"/>
      <c r="BO55" s="25"/>
      <c r="BP55" s="6"/>
      <c r="BQ55" s="6"/>
      <c r="BR55" s="25"/>
      <c r="BS55" s="6"/>
      <c r="BT55" s="6"/>
      <c r="BU55" s="6"/>
      <c r="BX55" s="311"/>
      <c r="BZ55" s="6"/>
      <c r="CA55" s="311"/>
      <c r="CC55" s="6"/>
      <c r="CD55" s="311"/>
      <c r="CG55" s="25"/>
      <c r="CH55" s="6"/>
      <c r="CI55" s="6"/>
      <c r="CJ55" s="25"/>
      <c r="CK55" s="6"/>
      <c r="CL55" s="6"/>
      <c r="CP55" s="25"/>
      <c r="CQ55" s="6"/>
      <c r="CR55" s="6"/>
      <c r="CS55" s="25"/>
      <c r="CT55" s="6"/>
      <c r="CU55" s="6"/>
      <c r="CY55" s="25"/>
      <c r="CZ55" s="6"/>
      <c r="DA55" s="6"/>
      <c r="DB55" s="25"/>
      <c r="DH55" s="25"/>
      <c r="DI55" s="6"/>
      <c r="DJ55" s="6"/>
      <c r="DL55" s="6"/>
      <c r="DM55" s="6"/>
      <c r="DR55" s="6"/>
      <c r="DT55" s="25"/>
      <c r="DU55" s="6"/>
      <c r="DZ55" s="25"/>
      <c r="EC55" s="25"/>
    </row>
    <row r="56" spans="2:138">
      <c r="E56" s="7"/>
      <c r="F56" s="7"/>
      <c r="H56" s="7"/>
      <c r="I56" s="7"/>
      <c r="J56" s="7"/>
      <c r="K56" s="7"/>
      <c r="L56" s="7"/>
      <c r="N56" s="7"/>
      <c r="O56" s="7"/>
      <c r="Q56" s="7"/>
      <c r="R56" s="7"/>
      <c r="T56" s="7"/>
      <c r="U56" s="7"/>
      <c r="W56" s="7"/>
      <c r="X56" s="7"/>
      <c r="Z56" s="7"/>
      <c r="AA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G56" s="7"/>
      <c r="BH56" s="7"/>
      <c r="BJ56" s="7"/>
      <c r="BK56" s="7"/>
      <c r="BM56" s="7"/>
      <c r="BN56" s="7"/>
      <c r="BP56" s="7"/>
      <c r="BQ56" s="7"/>
      <c r="BS56" s="7"/>
      <c r="BT56" s="7"/>
      <c r="BV56" s="7"/>
      <c r="BW56" s="7"/>
      <c r="BX56" s="311"/>
      <c r="BZ56" s="7"/>
      <c r="CA56" s="311"/>
      <c r="CC56" s="7"/>
      <c r="CD56" s="311"/>
      <c r="CF56" s="7"/>
      <c r="CH56" s="7"/>
      <c r="CI56" s="7"/>
      <c r="CK56" s="7"/>
      <c r="CL56" s="7"/>
      <c r="CN56" s="7"/>
      <c r="CO56" s="7"/>
      <c r="CQ56" s="7"/>
      <c r="CR56" s="7"/>
      <c r="CT56" s="7"/>
      <c r="CU56" s="7"/>
      <c r="CW56" s="7"/>
      <c r="CX56" s="7"/>
      <c r="CZ56" s="7"/>
      <c r="DA56" s="7"/>
      <c r="DC56" s="7"/>
      <c r="DD56" s="7"/>
      <c r="DF56" s="7"/>
      <c r="DG56" s="7"/>
      <c r="DI56" s="7"/>
      <c r="DJ56" s="7"/>
      <c r="DL56" s="7"/>
      <c r="DM56" s="7"/>
      <c r="DO56" s="7"/>
      <c r="DP56" s="7"/>
      <c r="DR56" s="7"/>
      <c r="DS56" s="7"/>
      <c r="DU56" s="7"/>
      <c r="DV56" s="7"/>
      <c r="DX56" s="7"/>
      <c r="DY56" s="7"/>
      <c r="EA56" s="7"/>
      <c r="EB56" s="7"/>
    </row>
    <row r="57" spans="2:138" ht="13.5">
      <c r="BX57" s="311"/>
      <c r="CA57" s="311"/>
      <c r="CD57" s="311"/>
      <c r="CG57" s="34"/>
      <c r="CP57" s="34"/>
    </row>
    <row r="58" spans="2:138">
      <c r="BY58" s="353"/>
      <c r="BZ58" s="353"/>
      <c r="CA58" s="353"/>
      <c r="CB58" s="353"/>
      <c r="CC58" s="353"/>
      <c r="CD58" s="353"/>
      <c r="CE58" s="353"/>
      <c r="CF58" s="353"/>
      <c r="CG58" s="353"/>
      <c r="CP58" s="353"/>
    </row>
    <row r="59" spans="2:138">
      <c r="BY59" s="353"/>
      <c r="BZ59" s="353"/>
      <c r="CA59" s="353"/>
      <c r="CB59" s="353"/>
      <c r="CC59" s="353"/>
      <c r="CD59" s="353"/>
      <c r="CE59" s="353"/>
      <c r="CF59" s="353"/>
      <c r="CG59" s="353"/>
      <c r="CP59" s="353"/>
    </row>
    <row r="60" spans="2:138">
      <c r="BY60" s="353"/>
      <c r="BZ60" s="353"/>
      <c r="CA60" s="353"/>
      <c r="CB60" s="353"/>
      <c r="CC60" s="353"/>
      <c r="CD60" s="353"/>
      <c r="CE60" s="353"/>
      <c r="CF60" s="353"/>
      <c r="CG60" s="353"/>
      <c r="CP60" s="353"/>
    </row>
    <row r="61" spans="2:138">
      <c r="BY61" s="353"/>
      <c r="BZ61" s="353"/>
      <c r="CA61" s="353"/>
      <c r="CB61" s="353"/>
      <c r="CC61" s="353"/>
      <c r="CD61" s="353"/>
      <c r="CE61" s="353"/>
      <c r="CF61" s="353"/>
      <c r="CG61" s="353"/>
      <c r="CP61" s="353"/>
    </row>
    <row r="62" spans="2:138">
      <c r="BY62" s="352"/>
      <c r="CG62" s="352"/>
      <c r="CP62" s="427"/>
    </row>
    <row r="63" spans="2:138" ht="13.5">
      <c r="BY63" s="34"/>
      <c r="CG63" s="34"/>
      <c r="CP63" s="34"/>
    </row>
    <row r="64" spans="2:138" ht="13.5">
      <c r="BY64" s="34"/>
      <c r="CG64" s="34"/>
      <c r="CP64" s="34"/>
    </row>
    <row r="65" spans="77:94" ht="13.5">
      <c r="BY65" s="34"/>
      <c r="CG65" s="34"/>
      <c r="CP65" s="34"/>
    </row>
    <row r="66" spans="77:94" ht="13.5">
      <c r="BY66" s="34"/>
      <c r="CG66" s="34"/>
      <c r="CP66" s="34"/>
    </row>
    <row r="67" spans="77:94" ht="13.5">
      <c r="BY67" s="34"/>
      <c r="CG67" s="34"/>
      <c r="CP67" s="34"/>
    </row>
    <row r="68" spans="77:94" ht="13.5">
      <c r="BY68" s="34"/>
      <c r="CG68" s="34"/>
      <c r="CP68" s="34"/>
    </row>
  </sheetData>
  <mergeCells count="19">
    <mergeCell ref="CP5:CX5"/>
    <mergeCell ref="CP6:CX6"/>
    <mergeCell ref="B5:C8"/>
    <mergeCell ref="CG6:CO6"/>
    <mergeCell ref="BF5:BN5"/>
    <mergeCell ref="BO5:BW5"/>
    <mergeCell ref="D5:L5"/>
    <mergeCell ref="M5:U5"/>
    <mergeCell ref="V5:AD5"/>
    <mergeCell ref="AE5:AM5"/>
    <mergeCell ref="AN6:AV6"/>
    <mergeCell ref="AW6:BE6"/>
    <mergeCell ref="BX5:CF5"/>
    <mergeCell ref="CG5:CO5"/>
    <mergeCell ref="DQ4:EA4"/>
    <mergeCell ref="CY5:DG5"/>
    <mergeCell ref="DH5:DP5"/>
    <mergeCell ref="DQ5:DY5"/>
    <mergeCell ref="DZ5:EH5"/>
  </mergeCells>
  <phoneticPr fontId="3"/>
  <pageMargins left="0.59055118110236215" right="0" top="0.59055118110236215" bottom="0" header="0" footer="0"/>
  <pageSetup paperSize="9" orientation="landscape" horizontalDpi="4294967294" verticalDpi="0" r:id="rId1"/>
  <headerFooter alignWithMargins="0"/>
  <ignoredErrors>
    <ignoredError sqref="G29:L38 N28:O38 Q28:R38 T28:U38 W28:X38 Z28:AA38 AC28:AD38 BG28:BH38 BJ28:BK38 BM28:BN38 BP28:BQ38 BS28:BT38 BV28:BW38 BY28:BZ36 CB28:CC36 CH28:CI38 CE28:CF36 CK28:CL38 CN28:CO38 CZ28:DA38 DC28:DD38 DF28:DG38 DI28:DJ38 DL28:DM38 DO28:DP38 DR28:DS38 DU28:DV38 DX28:DY38 EA28:EB38 ED28:EE38 EG28:EH38 G28:H28 J28:L2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X138"/>
  <sheetViews>
    <sheetView showGridLines="0" zoomScaleNormal="100" zoomScaleSheetLayoutView="85" workbookViewId="0">
      <pane xSplit="3" ySplit="8" topLeftCell="D33" activePane="bottomRight" state="frozen"/>
      <selection pane="topRight" activeCell="D1" sqref="D1"/>
      <selection pane="bottomLeft" activeCell="A9" sqref="A9"/>
      <selection pane="bottomRight" activeCell="J57" sqref="J57"/>
    </sheetView>
  </sheetViews>
  <sheetFormatPr defaultColWidth="9" defaultRowHeight="12"/>
  <cols>
    <col min="1" max="1" width="5.625" style="6" customWidth="1"/>
    <col min="2" max="3" width="7.625" style="6" customWidth="1"/>
    <col min="4" max="4" width="10.625" style="7" customWidth="1"/>
    <col min="5" max="5" width="6.625" style="25" customWidth="1"/>
    <col min="6" max="6" width="6.625" style="77" customWidth="1"/>
    <col min="7" max="7" width="11.875" style="7" customWidth="1"/>
    <col min="8" max="9" width="6.625" style="25" customWidth="1"/>
    <col min="10" max="10" width="10.625" style="7" customWidth="1"/>
    <col min="11" max="11" width="6.625" style="25" customWidth="1"/>
    <col min="12" max="12" width="6.625" style="77" customWidth="1"/>
    <col min="13" max="13" width="12.125" style="7" customWidth="1"/>
    <col min="14" max="15" width="6.625" style="25" customWidth="1"/>
    <col min="16" max="16" width="10.625" style="7" customWidth="1"/>
    <col min="17" max="18" width="6.625" style="25" customWidth="1"/>
    <col min="19" max="19" width="10.625" style="7" customWidth="1"/>
    <col min="20" max="21" width="6.625" style="25" customWidth="1"/>
    <col min="22" max="22" width="10.625" style="8" customWidth="1"/>
    <col min="23" max="24" width="6.625" style="25" customWidth="1"/>
    <col min="25" max="25" width="10.625" style="25" customWidth="1"/>
    <col min="26" max="27" width="6.625" style="25" customWidth="1"/>
    <col min="28" max="28" width="10.625" style="25" customWidth="1"/>
    <col min="29" max="30" width="6.625" style="25" customWidth="1"/>
    <col min="31" max="31" width="11.125" style="25" customWidth="1"/>
    <col min="32" max="33" width="6.625" style="25" customWidth="1"/>
    <col min="34" max="34" width="11.125" style="25" customWidth="1"/>
    <col min="35" max="39" width="6.625" style="25" customWidth="1"/>
    <col min="40" max="40" width="11.125" style="25" customWidth="1"/>
    <col min="41" max="42" width="6.625" style="25" customWidth="1"/>
    <col min="43" max="43" width="11.125" style="25" customWidth="1"/>
    <col min="44" max="57" width="6.625" style="25" customWidth="1"/>
    <col min="58" max="58" width="10.625" style="7" customWidth="1"/>
    <col min="59" max="60" width="6.625" style="25" customWidth="1"/>
    <col min="61" max="61" width="10.625" style="25" customWidth="1"/>
    <col min="62" max="63" width="6.625" style="25" customWidth="1"/>
    <col min="64" max="64" width="10.625" style="25" customWidth="1"/>
    <col min="65" max="66" width="6.625" style="25" customWidth="1"/>
    <col min="67" max="67" width="11.75" style="7" customWidth="1"/>
    <col min="68" max="69" width="6.625" style="25" customWidth="1"/>
    <col min="70" max="70" width="10.625" style="25" customWidth="1"/>
    <col min="71" max="72" width="6.625" style="25" customWidth="1"/>
    <col min="73" max="73" width="10.625" style="25" customWidth="1"/>
    <col min="74" max="75" width="6.625" style="25" customWidth="1"/>
    <col min="76" max="76" width="11.75" style="7" customWidth="1"/>
    <col min="77" max="78" width="6.625" style="25" customWidth="1"/>
    <col min="79" max="79" width="10.625" style="25" customWidth="1"/>
    <col min="80" max="81" width="6.625" style="25" customWidth="1"/>
    <col min="82" max="82" width="10.625" style="25" customWidth="1"/>
    <col min="83" max="84" width="6.625" style="25" customWidth="1"/>
    <col min="85" max="85" width="10.625" style="7" customWidth="1"/>
    <col min="86" max="87" width="6.625" style="25" customWidth="1"/>
    <col min="88" max="88" width="10.625" style="25" customWidth="1"/>
    <col min="89" max="90" width="6.625" style="25" customWidth="1"/>
    <col min="91" max="91" width="10.625" style="25" customWidth="1"/>
    <col min="92" max="93" width="6.625" style="25" customWidth="1"/>
    <col min="94" max="94" width="10.625" style="7" customWidth="1"/>
    <col min="95" max="96" width="6.625" style="25" customWidth="1"/>
    <col min="97" max="97" width="10.625" style="25" customWidth="1"/>
    <col min="98" max="99" width="6.625" style="25" customWidth="1"/>
    <col min="100" max="100" width="10.625" style="25" customWidth="1"/>
    <col min="101" max="102" width="6.625" style="25" customWidth="1"/>
    <col min="103" max="103" width="10.625" style="7" customWidth="1"/>
    <col min="104" max="105" width="6.625" style="25" customWidth="1"/>
    <col min="106" max="106" width="10.625" style="25" customWidth="1"/>
    <col min="107" max="108" width="6.625" style="25" customWidth="1"/>
    <col min="109" max="109" width="10.625" style="25" customWidth="1"/>
    <col min="110" max="111" width="6.625" style="25" customWidth="1"/>
    <col min="112" max="112" width="10.625" style="7" customWidth="1"/>
    <col min="113" max="114" width="6.625" style="25" customWidth="1"/>
    <col min="115" max="115" width="10.625" style="25" customWidth="1"/>
    <col min="116" max="117" width="6.625" style="25" customWidth="1"/>
    <col min="118" max="118" width="10.625" style="25" customWidth="1"/>
    <col min="119" max="120" width="6.625" style="25" customWidth="1"/>
    <col min="121" max="121" width="10.625" style="7" customWidth="1"/>
    <col min="122" max="123" width="6.625" style="25" customWidth="1"/>
    <col min="124" max="124" width="10.625" style="25" customWidth="1"/>
    <col min="125" max="126" width="6.625" style="25" customWidth="1"/>
    <col min="127" max="127" width="10.625" style="25" customWidth="1"/>
    <col min="128" max="129" width="6.625" style="25" customWidth="1"/>
    <col min="130" max="130" width="10.625" style="7" customWidth="1"/>
    <col min="131" max="132" width="6.625" style="25" customWidth="1"/>
    <col min="133" max="133" width="10.625" style="25" customWidth="1"/>
    <col min="134" max="135" width="6.625" style="25" customWidth="1"/>
    <col min="136" max="136" width="10.625" style="25" customWidth="1"/>
    <col min="137" max="138" width="6.625" style="25" customWidth="1"/>
    <col min="139" max="16384" width="9" style="6"/>
  </cols>
  <sheetData>
    <row r="2" spans="2:154" ht="15" customHeight="1">
      <c r="B2" s="5" t="s">
        <v>68</v>
      </c>
      <c r="C2" s="5"/>
      <c r="M2" s="6"/>
      <c r="BF2" s="5"/>
      <c r="BG2" s="29"/>
    </row>
    <row r="3" spans="2:154" ht="12" customHeight="1">
      <c r="B3" s="5"/>
      <c r="C3" s="5"/>
      <c r="M3" s="6"/>
      <c r="BF3" s="5"/>
      <c r="BG3" s="29"/>
    </row>
    <row r="4" spans="2:154" ht="12" customHeight="1">
      <c r="M4" s="6"/>
      <c r="DQ4" s="542"/>
      <c r="DR4" s="542"/>
      <c r="DS4" s="542"/>
      <c r="DT4" s="542"/>
      <c r="DU4" s="542"/>
      <c r="DV4" s="542"/>
      <c r="DW4" s="542"/>
      <c r="DX4" s="542"/>
      <c r="DY4" s="542"/>
      <c r="DZ4" s="542"/>
      <c r="EA4" s="542"/>
      <c r="EB4" s="40"/>
      <c r="EH4" s="33" t="s">
        <v>139</v>
      </c>
    </row>
    <row r="5" spans="2:154" s="47" customFormat="1" ht="13.5" customHeight="1">
      <c r="B5" s="551" t="s">
        <v>9</v>
      </c>
      <c r="C5" s="552"/>
      <c r="D5" s="557" t="s">
        <v>1</v>
      </c>
      <c r="E5" s="544"/>
      <c r="F5" s="544"/>
      <c r="G5" s="544"/>
      <c r="H5" s="544"/>
      <c r="I5" s="544"/>
      <c r="J5" s="544"/>
      <c r="K5" s="544"/>
      <c r="L5" s="544"/>
      <c r="M5" s="543" t="s">
        <v>28</v>
      </c>
      <c r="N5" s="544"/>
      <c r="O5" s="544"/>
      <c r="P5" s="544"/>
      <c r="Q5" s="544"/>
      <c r="R5" s="544"/>
      <c r="S5" s="544"/>
      <c r="T5" s="544"/>
      <c r="U5" s="545"/>
      <c r="V5" s="543" t="s">
        <v>74</v>
      </c>
      <c r="W5" s="544"/>
      <c r="X5" s="544"/>
      <c r="Y5" s="544"/>
      <c r="Z5" s="544"/>
      <c r="AA5" s="544"/>
      <c r="AB5" s="544"/>
      <c r="AC5" s="544"/>
      <c r="AD5" s="545"/>
      <c r="AE5" s="543" t="s">
        <v>92</v>
      </c>
      <c r="AF5" s="544"/>
      <c r="AG5" s="544"/>
      <c r="AH5" s="544"/>
      <c r="AI5" s="544"/>
      <c r="AJ5" s="544"/>
      <c r="AK5" s="544"/>
      <c r="AL5" s="544"/>
      <c r="AM5" s="544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543" t="s">
        <v>77</v>
      </c>
      <c r="BG5" s="544"/>
      <c r="BH5" s="544"/>
      <c r="BI5" s="544"/>
      <c r="BJ5" s="544"/>
      <c r="BK5" s="544"/>
      <c r="BL5" s="544"/>
      <c r="BM5" s="544"/>
      <c r="BN5" s="545"/>
      <c r="BO5" s="543" t="s">
        <v>78</v>
      </c>
      <c r="BP5" s="544"/>
      <c r="BQ5" s="544"/>
      <c r="BR5" s="544"/>
      <c r="BS5" s="544"/>
      <c r="BT5" s="544"/>
      <c r="BU5" s="544"/>
      <c r="BV5" s="544"/>
      <c r="BW5" s="545"/>
      <c r="BX5" s="543" t="s">
        <v>79</v>
      </c>
      <c r="BY5" s="544"/>
      <c r="BZ5" s="544"/>
      <c r="CA5" s="544"/>
      <c r="CB5" s="544"/>
      <c r="CC5" s="544"/>
      <c r="CD5" s="544"/>
      <c r="CE5" s="544"/>
      <c r="CF5" s="544"/>
      <c r="CG5" s="548"/>
      <c r="CH5" s="548"/>
      <c r="CI5" s="548"/>
      <c r="CJ5" s="548"/>
      <c r="CK5" s="548"/>
      <c r="CL5" s="548"/>
      <c r="CM5" s="548"/>
      <c r="CN5" s="548"/>
      <c r="CO5" s="548"/>
      <c r="CP5" s="548"/>
      <c r="CQ5" s="548"/>
      <c r="CR5" s="548"/>
      <c r="CS5" s="548"/>
      <c r="CT5" s="548"/>
      <c r="CU5" s="548"/>
      <c r="CV5" s="548"/>
      <c r="CW5" s="548"/>
      <c r="CX5" s="548"/>
      <c r="CY5" s="543" t="s">
        <v>2</v>
      </c>
      <c r="CZ5" s="544"/>
      <c r="DA5" s="544"/>
      <c r="DB5" s="544"/>
      <c r="DC5" s="544"/>
      <c r="DD5" s="544"/>
      <c r="DE5" s="544"/>
      <c r="DF5" s="544"/>
      <c r="DG5" s="545"/>
      <c r="DH5" s="543" t="s">
        <v>3</v>
      </c>
      <c r="DI5" s="544"/>
      <c r="DJ5" s="544"/>
      <c r="DK5" s="544"/>
      <c r="DL5" s="544"/>
      <c r="DM5" s="544"/>
      <c r="DN5" s="544"/>
      <c r="DO5" s="544"/>
      <c r="DP5" s="545"/>
      <c r="DQ5" s="543" t="s">
        <v>4</v>
      </c>
      <c r="DR5" s="544"/>
      <c r="DS5" s="544"/>
      <c r="DT5" s="544"/>
      <c r="DU5" s="544"/>
      <c r="DV5" s="544"/>
      <c r="DW5" s="544"/>
      <c r="DX5" s="544"/>
      <c r="DY5" s="545"/>
      <c r="DZ5" s="543" t="s">
        <v>80</v>
      </c>
      <c r="EA5" s="544"/>
      <c r="EB5" s="544"/>
      <c r="EC5" s="544"/>
      <c r="ED5" s="544"/>
      <c r="EE5" s="544"/>
      <c r="EF5" s="544"/>
      <c r="EG5" s="544"/>
      <c r="EH5" s="547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</row>
    <row r="6" spans="2:154" s="47" customFormat="1" ht="13.5" customHeight="1">
      <c r="B6" s="553"/>
      <c r="C6" s="554"/>
      <c r="D6" s="86"/>
      <c r="E6" s="87"/>
      <c r="F6" s="87"/>
      <c r="G6" s="87"/>
      <c r="H6" s="87"/>
      <c r="I6" s="87"/>
      <c r="J6" s="87"/>
      <c r="K6" s="87"/>
      <c r="L6" s="87"/>
      <c r="M6" s="99"/>
      <c r="N6" s="87"/>
      <c r="O6" s="87"/>
      <c r="P6" s="87"/>
      <c r="Q6" s="87"/>
      <c r="R6" s="87"/>
      <c r="S6" s="87"/>
      <c r="T6" s="87"/>
      <c r="U6" s="97"/>
      <c r="V6" s="99"/>
      <c r="W6" s="87"/>
      <c r="X6" s="87"/>
      <c r="Y6" s="87"/>
      <c r="Z6" s="87"/>
      <c r="AA6" s="87"/>
      <c r="AB6" s="87"/>
      <c r="AC6" s="87"/>
      <c r="AD6" s="97"/>
      <c r="AE6" s="99"/>
      <c r="AF6" s="87"/>
      <c r="AG6" s="87"/>
      <c r="AH6" s="87"/>
      <c r="AI6" s="87"/>
      <c r="AJ6" s="87"/>
      <c r="AK6" s="87"/>
      <c r="AL6" s="87"/>
      <c r="AM6" s="97"/>
      <c r="AN6" s="549" t="s">
        <v>93</v>
      </c>
      <c r="AO6" s="550"/>
      <c r="AP6" s="550"/>
      <c r="AQ6" s="558"/>
      <c r="AR6" s="550"/>
      <c r="AS6" s="550"/>
      <c r="AT6" s="558"/>
      <c r="AU6" s="550"/>
      <c r="AV6" s="550"/>
      <c r="AW6" s="559" t="s">
        <v>94</v>
      </c>
      <c r="AX6" s="550"/>
      <c r="AY6" s="550"/>
      <c r="AZ6" s="550"/>
      <c r="BA6" s="550"/>
      <c r="BB6" s="550"/>
      <c r="BC6" s="550"/>
      <c r="BD6" s="550"/>
      <c r="BE6" s="560"/>
      <c r="BF6" s="99"/>
      <c r="BG6" s="87"/>
      <c r="BH6" s="87"/>
      <c r="BI6" s="87"/>
      <c r="BJ6" s="87"/>
      <c r="BK6" s="87"/>
      <c r="BL6" s="87"/>
      <c r="BM6" s="87"/>
      <c r="BN6" s="97"/>
      <c r="BO6" s="99"/>
      <c r="BP6" s="87"/>
      <c r="BQ6" s="87"/>
      <c r="BR6" s="87"/>
      <c r="BS6" s="87"/>
      <c r="BT6" s="87"/>
      <c r="BU6" s="87"/>
      <c r="BV6" s="87"/>
      <c r="BW6" s="97"/>
      <c r="BX6" s="99"/>
      <c r="BY6" s="87"/>
      <c r="BZ6" s="87"/>
      <c r="CA6" s="87"/>
      <c r="CB6" s="87"/>
      <c r="CC6" s="87"/>
      <c r="CD6" s="87"/>
      <c r="CE6" s="87"/>
      <c r="CF6" s="87"/>
      <c r="CG6" s="549" t="s">
        <v>22</v>
      </c>
      <c r="CH6" s="550"/>
      <c r="CI6" s="550"/>
      <c r="CJ6" s="550"/>
      <c r="CK6" s="550"/>
      <c r="CL6" s="550"/>
      <c r="CM6" s="550"/>
      <c r="CN6" s="550"/>
      <c r="CO6" s="550"/>
      <c r="CP6" s="549" t="s">
        <v>141</v>
      </c>
      <c r="CQ6" s="550"/>
      <c r="CR6" s="550"/>
      <c r="CS6" s="550"/>
      <c r="CT6" s="550"/>
      <c r="CU6" s="550"/>
      <c r="CV6" s="550"/>
      <c r="CW6" s="550"/>
      <c r="CX6" s="550"/>
      <c r="CY6" s="107"/>
      <c r="CZ6" s="108"/>
      <c r="DA6" s="108"/>
      <c r="DB6" s="108"/>
      <c r="DC6" s="108"/>
      <c r="DD6" s="108"/>
      <c r="DE6" s="108"/>
      <c r="DF6" s="108"/>
      <c r="DG6" s="109"/>
      <c r="DH6" s="107"/>
      <c r="DI6" s="108"/>
      <c r="DJ6" s="108"/>
      <c r="DK6" s="108"/>
      <c r="DL6" s="108"/>
      <c r="DM6" s="108"/>
      <c r="DN6" s="108"/>
      <c r="DO6" s="108"/>
      <c r="DP6" s="109"/>
      <c r="DQ6" s="107"/>
      <c r="DR6" s="108"/>
      <c r="DS6" s="108"/>
      <c r="DT6" s="108"/>
      <c r="DU6" s="108"/>
      <c r="DV6" s="108"/>
      <c r="DW6" s="108"/>
      <c r="DX6" s="108"/>
      <c r="DY6" s="109"/>
      <c r="DZ6" s="107"/>
      <c r="EA6" s="108"/>
      <c r="EB6" s="108"/>
      <c r="EC6" s="108"/>
      <c r="ED6" s="108"/>
      <c r="EE6" s="108"/>
      <c r="EF6" s="108"/>
      <c r="EG6" s="108"/>
      <c r="EH6" s="110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</row>
    <row r="7" spans="2:154" s="47" customFormat="1" ht="12" customHeight="1">
      <c r="B7" s="553"/>
      <c r="C7" s="554"/>
      <c r="D7" s="88" t="s">
        <v>16</v>
      </c>
      <c r="E7" s="91"/>
      <c r="F7" s="37"/>
      <c r="G7" s="93" t="s">
        <v>17</v>
      </c>
      <c r="H7" s="89"/>
      <c r="I7" s="89"/>
      <c r="J7" s="292" t="s">
        <v>18</v>
      </c>
      <c r="K7" s="272"/>
      <c r="L7" s="272"/>
      <c r="M7" s="100" t="s">
        <v>16</v>
      </c>
      <c r="N7" s="91"/>
      <c r="O7" s="37"/>
      <c r="P7" s="93" t="s">
        <v>17</v>
      </c>
      <c r="Q7" s="89"/>
      <c r="R7" s="89"/>
      <c r="S7" s="292" t="s">
        <v>18</v>
      </c>
      <c r="T7" s="272"/>
      <c r="U7" s="272"/>
      <c r="V7" s="100" t="s">
        <v>16</v>
      </c>
      <c r="W7" s="91"/>
      <c r="X7" s="37"/>
      <c r="Y7" s="93" t="s">
        <v>17</v>
      </c>
      <c r="Z7" s="89"/>
      <c r="AA7" s="89"/>
      <c r="AB7" s="292" t="s">
        <v>18</v>
      </c>
      <c r="AC7" s="272"/>
      <c r="AD7" s="272"/>
      <c r="AE7" s="100" t="s">
        <v>16</v>
      </c>
      <c r="AF7" s="91"/>
      <c r="AG7" s="37"/>
      <c r="AH7" s="93" t="s">
        <v>17</v>
      </c>
      <c r="AI7" s="89"/>
      <c r="AJ7" s="89"/>
      <c r="AK7" s="292" t="s">
        <v>18</v>
      </c>
      <c r="AL7" s="272"/>
      <c r="AM7" s="272"/>
      <c r="AN7" s="232" t="s">
        <v>16</v>
      </c>
      <c r="AO7" s="91"/>
      <c r="AP7" s="37"/>
      <c r="AQ7" s="227" t="s">
        <v>17</v>
      </c>
      <c r="AR7" s="89"/>
      <c r="AS7" s="89"/>
      <c r="AT7" s="230" t="s">
        <v>18</v>
      </c>
      <c r="AU7" s="89"/>
      <c r="AV7" s="98"/>
      <c r="AW7" s="232" t="s">
        <v>16</v>
      </c>
      <c r="AX7" s="91"/>
      <c r="AY7" s="37"/>
      <c r="AZ7" s="227" t="s">
        <v>17</v>
      </c>
      <c r="BA7" s="89"/>
      <c r="BB7" s="89"/>
      <c r="BC7" s="292" t="s">
        <v>18</v>
      </c>
      <c r="BD7" s="272"/>
      <c r="BE7" s="272"/>
      <c r="BF7" s="100" t="s">
        <v>16</v>
      </c>
      <c r="BG7" s="91"/>
      <c r="BH7" s="37"/>
      <c r="BI7" s="93" t="s">
        <v>17</v>
      </c>
      <c r="BJ7" s="89"/>
      <c r="BK7" s="89"/>
      <c r="BL7" s="292" t="s">
        <v>18</v>
      </c>
      <c r="BM7" s="272"/>
      <c r="BN7" s="272"/>
      <c r="BO7" s="100" t="s">
        <v>16</v>
      </c>
      <c r="BP7" s="91"/>
      <c r="BQ7" s="37"/>
      <c r="BR7" s="93" t="s">
        <v>17</v>
      </c>
      <c r="BS7" s="89"/>
      <c r="BT7" s="89"/>
      <c r="BU7" s="292" t="s">
        <v>18</v>
      </c>
      <c r="BV7" s="272"/>
      <c r="BW7" s="272"/>
      <c r="BX7" s="100" t="s">
        <v>16</v>
      </c>
      <c r="BY7" s="91"/>
      <c r="BZ7" s="37"/>
      <c r="CA7" s="93" t="s">
        <v>17</v>
      </c>
      <c r="CB7" s="89"/>
      <c r="CC7" s="89"/>
      <c r="CD7" s="292" t="s">
        <v>18</v>
      </c>
      <c r="CE7" s="272"/>
      <c r="CF7" s="272"/>
      <c r="CG7" s="102" t="s">
        <v>16</v>
      </c>
      <c r="CH7" s="103"/>
      <c r="CI7" s="38"/>
      <c r="CJ7" s="87" t="s">
        <v>17</v>
      </c>
      <c r="CK7" s="104"/>
      <c r="CL7" s="104"/>
      <c r="CM7" s="292" t="s">
        <v>18</v>
      </c>
      <c r="CN7" s="272"/>
      <c r="CO7" s="272"/>
      <c r="CP7" s="102" t="s">
        <v>16</v>
      </c>
      <c r="CQ7" s="103"/>
      <c r="CR7" s="38"/>
      <c r="CS7" s="87" t="s">
        <v>17</v>
      </c>
      <c r="CT7" s="104"/>
      <c r="CU7" s="104"/>
      <c r="CV7" s="292" t="s">
        <v>18</v>
      </c>
      <c r="CW7" s="272"/>
      <c r="CX7" s="272"/>
      <c r="CY7" s="100" t="s">
        <v>16</v>
      </c>
      <c r="CZ7" s="91"/>
      <c r="DA7" s="37"/>
      <c r="DB7" s="93" t="s">
        <v>17</v>
      </c>
      <c r="DC7" s="89"/>
      <c r="DD7" s="89"/>
      <c r="DE7" s="292" t="s">
        <v>18</v>
      </c>
      <c r="DF7" s="272"/>
      <c r="DG7" s="272"/>
      <c r="DH7" s="100" t="s">
        <v>16</v>
      </c>
      <c r="DI7" s="91"/>
      <c r="DJ7" s="37"/>
      <c r="DK7" s="93" t="s">
        <v>17</v>
      </c>
      <c r="DL7" s="89"/>
      <c r="DM7" s="89"/>
      <c r="DN7" s="292" t="s">
        <v>18</v>
      </c>
      <c r="DO7" s="272"/>
      <c r="DP7" s="272"/>
      <c r="DQ7" s="100" t="s">
        <v>16</v>
      </c>
      <c r="DR7" s="91"/>
      <c r="DS7" s="37"/>
      <c r="DT7" s="93" t="s">
        <v>17</v>
      </c>
      <c r="DU7" s="89"/>
      <c r="DV7" s="89"/>
      <c r="DW7" s="292" t="s">
        <v>18</v>
      </c>
      <c r="DX7" s="272"/>
      <c r="DY7" s="272"/>
      <c r="DZ7" s="100" t="s">
        <v>16</v>
      </c>
      <c r="EA7" s="91"/>
      <c r="EB7" s="37"/>
      <c r="EC7" s="93" t="s">
        <v>17</v>
      </c>
      <c r="ED7" s="89"/>
      <c r="EE7" s="89"/>
      <c r="EF7" s="292" t="s">
        <v>18</v>
      </c>
      <c r="EG7" s="272"/>
      <c r="EH7" s="276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</row>
    <row r="8" spans="2:154" s="47" customFormat="1" ht="15" customHeight="1">
      <c r="B8" s="555"/>
      <c r="C8" s="556"/>
      <c r="D8" s="85"/>
      <c r="E8" s="92" t="s">
        <v>82</v>
      </c>
      <c r="F8" s="36" t="s">
        <v>31</v>
      </c>
      <c r="G8" s="90"/>
      <c r="H8" s="92" t="s">
        <v>83</v>
      </c>
      <c r="I8" s="94" t="s">
        <v>31</v>
      </c>
      <c r="J8" s="293"/>
      <c r="K8" s="92" t="s">
        <v>82</v>
      </c>
      <c r="L8" s="94" t="s">
        <v>31</v>
      </c>
      <c r="M8" s="101"/>
      <c r="N8" s="92" t="s">
        <v>81</v>
      </c>
      <c r="O8" s="36" t="s">
        <v>73</v>
      </c>
      <c r="P8" s="90"/>
      <c r="Q8" s="92" t="s">
        <v>81</v>
      </c>
      <c r="R8" s="94" t="s">
        <v>73</v>
      </c>
      <c r="S8" s="293"/>
      <c r="T8" s="92" t="s">
        <v>82</v>
      </c>
      <c r="U8" s="94" t="s">
        <v>31</v>
      </c>
      <c r="V8" s="101"/>
      <c r="W8" s="92" t="s">
        <v>81</v>
      </c>
      <c r="X8" s="36" t="s">
        <v>76</v>
      </c>
      <c r="Y8" s="90"/>
      <c r="Z8" s="92" t="s">
        <v>81</v>
      </c>
      <c r="AA8" s="94" t="s">
        <v>76</v>
      </c>
      <c r="AB8" s="293"/>
      <c r="AC8" s="92" t="s">
        <v>82</v>
      </c>
      <c r="AD8" s="94" t="s">
        <v>31</v>
      </c>
      <c r="AE8" s="101"/>
      <c r="AF8" s="92" t="s">
        <v>81</v>
      </c>
      <c r="AG8" s="36" t="s">
        <v>31</v>
      </c>
      <c r="AH8" s="90"/>
      <c r="AI8" s="92" t="s">
        <v>81</v>
      </c>
      <c r="AJ8" s="94" t="s">
        <v>31</v>
      </c>
      <c r="AK8" s="293"/>
      <c r="AL8" s="92" t="s">
        <v>82</v>
      </c>
      <c r="AM8" s="94" t="s">
        <v>31</v>
      </c>
      <c r="AN8" s="233"/>
      <c r="AO8" s="92" t="s">
        <v>81</v>
      </c>
      <c r="AP8" s="36" t="s">
        <v>31</v>
      </c>
      <c r="AQ8" s="228"/>
      <c r="AR8" s="92" t="s">
        <v>81</v>
      </c>
      <c r="AS8" s="94" t="s">
        <v>31</v>
      </c>
      <c r="AT8" s="231"/>
      <c r="AU8" s="92" t="s">
        <v>81</v>
      </c>
      <c r="AV8" s="36" t="s">
        <v>31</v>
      </c>
      <c r="AW8" s="233"/>
      <c r="AX8" s="92" t="s">
        <v>81</v>
      </c>
      <c r="AY8" s="36" t="s">
        <v>31</v>
      </c>
      <c r="AZ8" s="228"/>
      <c r="BA8" s="92" t="s">
        <v>81</v>
      </c>
      <c r="BB8" s="94" t="s">
        <v>31</v>
      </c>
      <c r="BC8" s="293"/>
      <c r="BD8" s="92" t="s">
        <v>82</v>
      </c>
      <c r="BE8" s="94" t="s">
        <v>31</v>
      </c>
      <c r="BF8" s="101"/>
      <c r="BG8" s="92" t="s">
        <v>81</v>
      </c>
      <c r="BH8" s="36" t="s">
        <v>71</v>
      </c>
      <c r="BI8" s="90"/>
      <c r="BJ8" s="92" t="s">
        <v>81</v>
      </c>
      <c r="BK8" s="94" t="s">
        <v>71</v>
      </c>
      <c r="BL8" s="293"/>
      <c r="BM8" s="92" t="s">
        <v>82</v>
      </c>
      <c r="BN8" s="94" t="s">
        <v>31</v>
      </c>
      <c r="BO8" s="101"/>
      <c r="BP8" s="92" t="s">
        <v>81</v>
      </c>
      <c r="BQ8" s="36" t="s">
        <v>71</v>
      </c>
      <c r="BR8" s="90"/>
      <c r="BS8" s="92" t="s">
        <v>81</v>
      </c>
      <c r="BT8" s="94" t="s">
        <v>71</v>
      </c>
      <c r="BU8" s="293"/>
      <c r="BV8" s="92" t="s">
        <v>82</v>
      </c>
      <c r="BW8" s="94" t="s">
        <v>31</v>
      </c>
      <c r="BX8" s="101"/>
      <c r="BY8" s="92" t="s">
        <v>81</v>
      </c>
      <c r="BZ8" s="36" t="s">
        <v>73</v>
      </c>
      <c r="CA8" s="90"/>
      <c r="CB8" s="92" t="s">
        <v>81</v>
      </c>
      <c r="CC8" s="94" t="s">
        <v>73</v>
      </c>
      <c r="CD8" s="293"/>
      <c r="CE8" s="92" t="s">
        <v>82</v>
      </c>
      <c r="CF8" s="94" t="s">
        <v>31</v>
      </c>
      <c r="CG8" s="101"/>
      <c r="CH8" s="92" t="s">
        <v>81</v>
      </c>
      <c r="CI8" s="36" t="s">
        <v>73</v>
      </c>
      <c r="CJ8" s="90"/>
      <c r="CK8" s="92" t="s">
        <v>81</v>
      </c>
      <c r="CL8" s="94" t="s">
        <v>73</v>
      </c>
      <c r="CM8" s="293"/>
      <c r="CN8" s="92" t="s">
        <v>82</v>
      </c>
      <c r="CO8" s="94" t="s">
        <v>31</v>
      </c>
      <c r="CP8" s="101"/>
      <c r="CQ8" s="92" t="s">
        <v>81</v>
      </c>
      <c r="CR8" s="36" t="s">
        <v>31</v>
      </c>
      <c r="CS8" s="90"/>
      <c r="CT8" s="92" t="s">
        <v>81</v>
      </c>
      <c r="CU8" s="94" t="s">
        <v>31</v>
      </c>
      <c r="CV8" s="293"/>
      <c r="CW8" s="92" t="s">
        <v>82</v>
      </c>
      <c r="CX8" s="94" t="s">
        <v>31</v>
      </c>
      <c r="CY8" s="101"/>
      <c r="CZ8" s="92" t="s">
        <v>81</v>
      </c>
      <c r="DA8" s="36" t="s">
        <v>73</v>
      </c>
      <c r="DB8" s="90"/>
      <c r="DC8" s="92" t="s">
        <v>81</v>
      </c>
      <c r="DD8" s="94" t="s">
        <v>73</v>
      </c>
      <c r="DE8" s="293"/>
      <c r="DF8" s="92" t="s">
        <v>82</v>
      </c>
      <c r="DG8" s="94" t="s">
        <v>31</v>
      </c>
      <c r="DH8" s="101"/>
      <c r="DI8" s="92" t="s">
        <v>81</v>
      </c>
      <c r="DJ8" s="36" t="s">
        <v>71</v>
      </c>
      <c r="DK8" s="90"/>
      <c r="DL8" s="92" t="s">
        <v>81</v>
      </c>
      <c r="DM8" s="94" t="s">
        <v>71</v>
      </c>
      <c r="DN8" s="293"/>
      <c r="DO8" s="92" t="s">
        <v>82</v>
      </c>
      <c r="DP8" s="94" t="s">
        <v>31</v>
      </c>
      <c r="DQ8" s="101"/>
      <c r="DR8" s="92" t="s">
        <v>81</v>
      </c>
      <c r="DS8" s="36" t="s">
        <v>73</v>
      </c>
      <c r="DT8" s="90"/>
      <c r="DU8" s="92" t="s">
        <v>81</v>
      </c>
      <c r="DV8" s="94" t="s">
        <v>73</v>
      </c>
      <c r="DW8" s="293"/>
      <c r="DX8" s="92" t="s">
        <v>82</v>
      </c>
      <c r="DY8" s="94" t="s">
        <v>31</v>
      </c>
      <c r="DZ8" s="101"/>
      <c r="EA8" s="92" t="s">
        <v>81</v>
      </c>
      <c r="EB8" s="36" t="s">
        <v>71</v>
      </c>
      <c r="EC8" s="90"/>
      <c r="ED8" s="92" t="s">
        <v>81</v>
      </c>
      <c r="EE8" s="94" t="s">
        <v>71</v>
      </c>
      <c r="EF8" s="293"/>
      <c r="EG8" s="92" t="s">
        <v>82</v>
      </c>
      <c r="EH8" s="39" t="s">
        <v>31</v>
      </c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</row>
    <row r="9" spans="2:154" s="9" customFormat="1">
      <c r="B9" s="123">
        <v>1983</v>
      </c>
      <c r="C9" s="124" t="s">
        <v>15</v>
      </c>
      <c r="D9" s="147">
        <v>35689993</v>
      </c>
      <c r="E9" s="184" t="s">
        <v>10</v>
      </c>
      <c r="F9" s="184"/>
      <c r="G9" s="169"/>
      <c r="H9" s="184"/>
      <c r="I9" s="184"/>
      <c r="J9" s="169"/>
      <c r="K9" s="184"/>
      <c r="L9" s="184"/>
      <c r="M9" s="150">
        <v>154164019</v>
      </c>
      <c r="N9" s="184" t="s">
        <v>11</v>
      </c>
      <c r="O9" s="184"/>
      <c r="P9" s="169"/>
      <c r="Q9" s="184"/>
      <c r="R9" s="184"/>
      <c r="S9" s="169"/>
      <c r="T9" s="184"/>
      <c r="U9" s="184"/>
      <c r="V9" s="150">
        <v>54324967</v>
      </c>
      <c r="W9" s="184" t="s">
        <v>11</v>
      </c>
      <c r="X9" s="184"/>
      <c r="Y9" s="184"/>
      <c r="Z9" s="184"/>
      <c r="AA9" s="184"/>
      <c r="AB9" s="184"/>
      <c r="AC9" s="184"/>
      <c r="AD9" s="184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63"/>
      <c r="AZ9" s="263"/>
      <c r="BA9" s="263"/>
      <c r="BB9" s="263"/>
      <c r="BC9" s="263"/>
      <c r="BD9" s="263"/>
      <c r="BE9" s="263"/>
      <c r="BF9" s="150">
        <v>74259222</v>
      </c>
      <c r="BG9" s="184" t="s">
        <v>11</v>
      </c>
      <c r="BH9" s="184"/>
      <c r="BI9" s="184"/>
      <c r="BJ9" s="184"/>
      <c r="BK9" s="184"/>
      <c r="BL9" s="184"/>
      <c r="BM9" s="184"/>
      <c r="BN9" s="184"/>
      <c r="BO9" s="150">
        <v>22585419</v>
      </c>
      <c r="BP9" s="192" t="s">
        <v>0</v>
      </c>
      <c r="BQ9" s="184"/>
      <c r="BR9" s="184"/>
      <c r="BS9" s="184"/>
      <c r="BT9" s="184"/>
      <c r="BU9" s="184"/>
      <c r="BV9" s="184"/>
      <c r="BW9" s="184"/>
      <c r="BX9" s="150">
        <v>67799808</v>
      </c>
      <c r="BY9" s="184" t="s">
        <v>11</v>
      </c>
      <c r="BZ9" s="184"/>
      <c r="CA9" s="184"/>
      <c r="CB9" s="184"/>
      <c r="CC9" s="184"/>
      <c r="CD9" s="184"/>
      <c r="CE9" s="184"/>
      <c r="CF9" s="184"/>
      <c r="CG9" s="169">
        <v>3917884</v>
      </c>
      <c r="CH9" s="184" t="s">
        <v>7</v>
      </c>
      <c r="CI9" s="184"/>
      <c r="CJ9" s="184"/>
      <c r="CK9" s="184"/>
      <c r="CL9" s="184"/>
      <c r="CM9" s="184"/>
      <c r="CN9" s="184"/>
      <c r="CO9" s="184"/>
      <c r="CP9" s="169"/>
      <c r="CQ9" s="184"/>
      <c r="CR9" s="184"/>
      <c r="CS9" s="184"/>
      <c r="CT9" s="184"/>
      <c r="CU9" s="184"/>
      <c r="CV9" s="184"/>
      <c r="CW9" s="184"/>
      <c r="CX9" s="184"/>
      <c r="CY9" s="150">
        <v>48224903</v>
      </c>
      <c r="CZ9" s="184" t="s">
        <v>12</v>
      </c>
      <c r="DA9" s="184"/>
      <c r="DB9" s="184"/>
      <c r="DC9" s="184"/>
      <c r="DD9" s="184"/>
      <c r="DE9" s="184"/>
      <c r="DF9" s="184"/>
      <c r="DG9" s="183"/>
      <c r="DH9" s="150">
        <v>2577939</v>
      </c>
      <c r="DI9" s="184" t="s">
        <v>14</v>
      </c>
      <c r="DJ9" s="184"/>
      <c r="DK9" s="184"/>
      <c r="DL9" s="184"/>
      <c r="DM9" s="184"/>
      <c r="DN9" s="184"/>
      <c r="DO9" s="184"/>
      <c r="DP9" s="184"/>
      <c r="DQ9" s="150">
        <v>18130786</v>
      </c>
      <c r="DR9" s="184" t="s">
        <v>12</v>
      </c>
      <c r="DS9" s="184"/>
      <c r="DT9" s="184"/>
      <c r="DU9" s="184"/>
      <c r="DV9" s="184"/>
      <c r="DW9" s="184"/>
      <c r="DX9" s="184"/>
      <c r="DY9" s="184"/>
      <c r="DZ9" s="169">
        <v>133555</v>
      </c>
      <c r="EA9" s="183" t="s">
        <v>21</v>
      </c>
      <c r="EB9" s="184"/>
      <c r="EC9" s="184"/>
      <c r="ED9" s="184"/>
      <c r="EE9" s="184"/>
      <c r="EF9" s="184"/>
      <c r="EG9" s="184"/>
      <c r="EH9" s="185"/>
    </row>
    <row r="10" spans="2:154" s="9" customFormat="1">
      <c r="B10" s="123">
        <v>1984</v>
      </c>
      <c r="C10" s="124">
        <v>59</v>
      </c>
      <c r="D10" s="147">
        <v>34805210</v>
      </c>
      <c r="E10" s="184">
        <f t="shared" ref="E10:E37" si="0">D10/D9*100</f>
        <v>97.520921340612205</v>
      </c>
      <c r="F10" s="184"/>
      <c r="G10" s="169"/>
      <c r="H10" s="184"/>
      <c r="I10" s="184"/>
      <c r="J10" s="169"/>
      <c r="K10" s="184"/>
      <c r="L10" s="184"/>
      <c r="M10" s="150">
        <v>155263159</v>
      </c>
      <c r="N10" s="184">
        <f t="shared" ref="N10:N39" si="1">M10/M9*100</f>
        <v>100.71296792022528</v>
      </c>
      <c r="O10" s="184"/>
      <c r="P10" s="169"/>
      <c r="Q10" s="184"/>
      <c r="R10" s="184"/>
      <c r="S10" s="169"/>
      <c r="T10" s="184"/>
      <c r="U10" s="184"/>
      <c r="V10" s="150">
        <v>57966147</v>
      </c>
      <c r="W10" s="184">
        <f t="shared" ref="W10:W39" si="2">V10/V9*100</f>
        <v>106.70259035776313</v>
      </c>
      <c r="X10" s="184"/>
      <c r="Y10" s="184"/>
      <c r="Z10" s="184"/>
      <c r="AA10" s="184"/>
      <c r="AB10" s="184"/>
      <c r="AC10" s="184"/>
      <c r="AD10" s="184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  <c r="AW10" s="263"/>
      <c r="AX10" s="263"/>
      <c r="AY10" s="263"/>
      <c r="AZ10" s="263"/>
      <c r="BA10" s="263"/>
      <c r="BB10" s="263"/>
      <c r="BC10" s="263"/>
      <c r="BD10" s="263"/>
      <c r="BE10" s="263"/>
      <c r="BF10" s="150">
        <v>77603550</v>
      </c>
      <c r="BG10" s="184">
        <f t="shared" ref="BG10:BG39" si="3">BF10/BF9*100</f>
        <v>104.50358610005368</v>
      </c>
      <c r="BH10" s="184"/>
      <c r="BI10" s="184"/>
      <c r="BJ10" s="184"/>
      <c r="BK10" s="184"/>
      <c r="BL10" s="184"/>
      <c r="BM10" s="184"/>
      <c r="BN10" s="184"/>
      <c r="BO10" s="150">
        <v>21917321</v>
      </c>
      <c r="BP10" s="184">
        <f>BO10/BO9*100</f>
        <v>97.04190566488937</v>
      </c>
      <c r="BQ10" s="184"/>
      <c r="BR10" s="184"/>
      <c r="BS10" s="184"/>
      <c r="BT10" s="184"/>
      <c r="BU10" s="184"/>
      <c r="BV10" s="184"/>
      <c r="BW10" s="184"/>
      <c r="BX10" s="150">
        <v>69325642</v>
      </c>
      <c r="BY10" s="184">
        <f t="shared" ref="BY10:BY44" si="4">BX10/BX9*100</f>
        <v>102.25049899846323</v>
      </c>
      <c r="BZ10" s="184"/>
      <c r="CA10" s="184"/>
      <c r="CB10" s="184"/>
      <c r="CC10" s="184"/>
      <c r="CD10" s="184"/>
      <c r="CE10" s="184"/>
      <c r="CF10" s="184"/>
      <c r="CG10" s="169">
        <v>3599064</v>
      </c>
      <c r="CH10" s="184">
        <f>CG10/CG9*100</f>
        <v>91.8624441152418</v>
      </c>
      <c r="CI10" s="184"/>
      <c r="CJ10" s="184"/>
      <c r="CK10" s="184"/>
      <c r="CL10" s="184"/>
      <c r="CM10" s="184"/>
      <c r="CN10" s="184"/>
      <c r="CO10" s="184"/>
      <c r="CP10" s="169"/>
      <c r="CQ10" s="184"/>
      <c r="CR10" s="184"/>
      <c r="CS10" s="184"/>
      <c r="CT10" s="184"/>
      <c r="CU10" s="184"/>
      <c r="CV10" s="184"/>
      <c r="CW10" s="184"/>
      <c r="CX10" s="184"/>
      <c r="CY10" s="150">
        <v>50432965</v>
      </c>
      <c r="CZ10" s="184">
        <f t="shared" ref="CZ10:CZ39" si="5">CY10/CY9*100</f>
        <v>104.57867587623764</v>
      </c>
      <c r="DA10" s="184"/>
      <c r="DB10" s="184"/>
      <c r="DC10" s="184"/>
      <c r="DD10" s="184"/>
      <c r="DE10" s="184"/>
      <c r="DF10" s="184"/>
      <c r="DG10" s="184"/>
      <c r="DH10" s="150">
        <v>2182217</v>
      </c>
      <c r="DI10" s="184">
        <f t="shared" ref="DI10:DI39" si="6">DH10/DH9*100</f>
        <v>84.649675574169919</v>
      </c>
      <c r="DJ10" s="184"/>
      <c r="DK10" s="184"/>
      <c r="DL10" s="184"/>
      <c r="DM10" s="184"/>
      <c r="DN10" s="184"/>
      <c r="DO10" s="184"/>
      <c r="DP10" s="184"/>
      <c r="DQ10" s="150">
        <v>15675173</v>
      </c>
      <c r="DR10" s="184">
        <f t="shared" ref="DR10:DR39" si="7">DQ10/DQ9*100</f>
        <v>86.456113926886573</v>
      </c>
      <c r="DS10" s="184"/>
      <c r="DT10" s="184"/>
      <c r="DU10" s="184"/>
      <c r="DV10" s="184"/>
      <c r="DW10" s="184"/>
      <c r="DX10" s="184"/>
      <c r="DY10" s="184"/>
      <c r="DZ10" s="169">
        <v>130801</v>
      </c>
      <c r="EA10" s="183">
        <f t="shared" ref="EA10:EA39" si="8">DZ10/DZ9*100</f>
        <v>97.937928194376838</v>
      </c>
      <c r="EB10" s="184"/>
      <c r="EC10" s="184"/>
      <c r="ED10" s="184"/>
      <c r="EE10" s="184"/>
      <c r="EF10" s="184"/>
      <c r="EG10" s="184"/>
      <c r="EH10" s="185"/>
    </row>
    <row r="11" spans="2:154" s="9" customFormat="1">
      <c r="B11" s="125">
        <v>1985</v>
      </c>
      <c r="C11" s="126">
        <v>60</v>
      </c>
      <c r="D11" s="149">
        <v>35471304</v>
      </c>
      <c r="E11" s="187">
        <f t="shared" si="0"/>
        <v>101.91377670182136</v>
      </c>
      <c r="F11" s="187"/>
      <c r="G11" s="170"/>
      <c r="H11" s="187"/>
      <c r="I11" s="187"/>
      <c r="J11" s="170"/>
      <c r="K11" s="187"/>
      <c r="L11" s="187"/>
      <c r="M11" s="152">
        <v>181466212</v>
      </c>
      <c r="N11" s="187">
        <f t="shared" si="1"/>
        <v>116.87654249003138</v>
      </c>
      <c r="O11" s="187"/>
      <c r="P11" s="170"/>
      <c r="Q11" s="187"/>
      <c r="R11" s="187"/>
      <c r="S11" s="170"/>
      <c r="T11" s="187"/>
      <c r="U11" s="187"/>
      <c r="V11" s="152">
        <v>56260864</v>
      </c>
      <c r="W11" s="187">
        <f t="shared" si="2"/>
        <v>97.058139813915872</v>
      </c>
      <c r="X11" s="187"/>
      <c r="Y11" s="187"/>
      <c r="Z11" s="187"/>
      <c r="AA11" s="187"/>
      <c r="AB11" s="187"/>
      <c r="AC11" s="187"/>
      <c r="AD11" s="187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  <c r="BC11" s="258"/>
      <c r="BD11" s="258"/>
      <c r="BE11" s="258"/>
      <c r="BF11" s="152">
        <v>88932933</v>
      </c>
      <c r="BG11" s="187">
        <f t="shared" si="3"/>
        <v>114.59905249179967</v>
      </c>
      <c r="BH11" s="187"/>
      <c r="BI11" s="187"/>
      <c r="BJ11" s="187"/>
      <c r="BK11" s="187"/>
      <c r="BL11" s="187"/>
      <c r="BM11" s="187"/>
      <c r="BN11" s="187"/>
      <c r="BO11" s="152">
        <v>25107543</v>
      </c>
      <c r="BP11" s="187">
        <f t="shared" ref="BP11:BP39" si="9">BO11/BO10*100</f>
        <v>114.55571143936798</v>
      </c>
      <c r="BQ11" s="187"/>
      <c r="BR11" s="187"/>
      <c r="BS11" s="187"/>
      <c r="BT11" s="187"/>
      <c r="BU11" s="187"/>
      <c r="BV11" s="187"/>
      <c r="BW11" s="187"/>
      <c r="BX11" s="152">
        <v>68367316</v>
      </c>
      <c r="BY11" s="187">
        <f t="shared" si="4"/>
        <v>98.617645690176232</v>
      </c>
      <c r="BZ11" s="187"/>
      <c r="CA11" s="187"/>
      <c r="CB11" s="187"/>
      <c r="CC11" s="187"/>
      <c r="CD11" s="187"/>
      <c r="CE11" s="187"/>
      <c r="CF11" s="187"/>
      <c r="CG11" s="170">
        <v>4185423</v>
      </c>
      <c r="CH11" s="187">
        <f t="shared" ref="CH11:CH39" si="10">CG11/CG10*100</f>
        <v>116.29198591633825</v>
      </c>
      <c r="CI11" s="187"/>
      <c r="CJ11" s="187"/>
      <c r="CK11" s="187"/>
      <c r="CL11" s="187"/>
      <c r="CM11" s="187"/>
      <c r="CN11" s="187"/>
      <c r="CO11" s="187"/>
      <c r="CP11" s="170"/>
      <c r="CQ11" s="187"/>
      <c r="CR11" s="187"/>
      <c r="CS11" s="187"/>
      <c r="CT11" s="187"/>
      <c r="CU11" s="187"/>
      <c r="CV11" s="187"/>
      <c r="CW11" s="187"/>
      <c r="CX11" s="187"/>
      <c r="CY11" s="152">
        <v>49527671</v>
      </c>
      <c r="CZ11" s="187">
        <f t="shared" si="5"/>
        <v>98.204955826015777</v>
      </c>
      <c r="DA11" s="187"/>
      <c r="DB11" s="187"/>
      <c r="DC11" s="187"/>
      <c r="DD11" s="187"/>
      <c r="DE11" s="187"/>
      <c r="DF11" s="187"/>
      <c r="DG11" s="187"/>
      <c r="DH11" s="152">
        <v>2403030</v>
      </c>
      <c r="DI11" s="187">
        <f t="shared" si="6"/>
        <v>110.11874621084887</v>
      </c>
      <c r="DJ11" s="187"/>
      <c r="DK11" s="187"/>
      <c r="DL11" s="187"/>
      <c r="DM11" s="187"/>
      <c r="DN11" s="187"/>
      <c r="DO11" s="187"/>
      <c r="DP11" s="187"/>
      <c r="DQ11" s="152">
        <v>13539340</v>
      </c>
      <c r="DR11" s="187">
        <f t="shared" si="7"/>
        <v>86.3744215135616</v>
      </c>
      <c r="DS11" s="187"/>
      <c r="DT11" s="187"/>
      <c r="DU11" s="187"/>
      <c r="DV11" s="187"/>
      <c r="DW11" s="187"/>
      <c r="DX11" s="187"/>
      <c r="DY11" s="187"/>
      <c r="DZ11" s="170">
        <v>134855</v>
      </c>
      <c r="EA11" s="186">
        <f t="shared" si="8"/>
        <v>103.09936468375625</v>
      </c>
      <c r="EB11" s="187"/>
      <c r="EC11" s="187"/>
      <c r="ED11" s="187"/>
      <c r="EE11" s="187"/>
      <c r="EF11" s="187"/>
      <c r="EG11" s="187"/>
      <c r="EH11" s="188"/>
    </row>
    <row r="12" spans="2:154" s="9" customFormat="1">
      <c r="B12" s="127">
        <v>1986</v>
      </c>
      <c r="C12" s="128">
        <v>61</v>
      </c>
      <c r="D12" s="148">
        <v>31108133</v>
      </c>
      <c r="E12" s="190">
        <f t="shared" si="0"/>
        <v>87.699434449886596</v>
      </c>
      <c r="F12" s="190"/>
      <c r="G12" s="171"/>
      <c r="H12" s="190"/>
      <c r="I12" s="190"/>
      <c r="J12" s="171"/>
      <c r="K12" s="190"/>
      <c r="L12" s="190"/>
      <c r="M12" s="151">
        <v>183611178</v>
      </c>
      <c r="N12" s="190">
        <f t="shared" si="1"/>
        <v>101.18201949352424</v>
      </c>
      <c r="O12" s="190"/>
      <c r="P12" s="171"/>
      <c r="Q12" s="190"/>
      <c r="R12" s="190"/>
      <c r="S12" s="171"/>
      <c r="T12" s="190"/>
      <c r="U12" s="190"/>
      <c r="V12" s="151">
        <v>57229110</v>
      </c>
      <c r="W12" s="190">
        <f t="shared" si="2"/>
        <v>101.72099383329768</v>
      </c>
      <c r="X12" s="190"/>
      <c r="Y12" s="190"/>
      <c r="Z12" s="190"/>
      <c r="AA12" s="190"/>
      <c r="AB12" s="190"/>
      <c r="AC12" s="190"/>
      <c r="AD12" s="190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151">
        <v>87718290</v>
      </c>
      <c r="BG12" s="190">
        <f t="shared" si="3"/>
        <v>98.634203372107393</v>
      </c>
      <c r="BH12" s="190"/>
      <c r="BI12" s="190"/>
      <c r="BJ12" s="190"/>
      <c r="BK12" s="190"/>
      <c r="BL12" s="190"/>
      <c r="BM12" s="190"/>
      <c r="BN12" s="190"/>
      <c r="BO12" s="151">
        <v>30167020</v>
      </c>
      <c r="BP12" s="190">
        <f t="shared" si="9"/>
        <v>120.15122308064952</v>
      </c>
      <c r="BQ12" s="190"/>
      <c r="BR12" s="190"/>
      <c r="BS12" s="190"/>
      <c r="BT12" s="190"/>
      <c r="BU12" s="190"/>
      <c r="BV12" s="190"/>
      <c r="BW12" s="190"/>
      <c r="BX12" s="151">
        <v>73041561</v>
      </c>
      <c r="BY12" s="190">
        <f t="shared" si="4"/>
        <v>106.83695846711313</v>
      </c>
      <c r="BZ12" s="190"/>
      <c r="CA12" s="190"/>
      <c r="CB12" s="190"/>
      <c r="CC12" s="190"/>
      <c r="CD12" s="190"/>
      <c r="CE12" s="190"/>
      <c r="CF12" s="190"/>
      <c r="CG12" s="171">
        <v>8379761</v>
      </c>
      <c r="CH12" s="190">
        <f t="shared" si="10"/>
        <v>200.21300117096885</v>
      </c>
      <c r="CI12" s="190"/>
      <c r="CJ12" s="190"/>
      <c r="CK12" s="190"/>
      <c r="CL12" s="190"/>
      <c r="CM12" s="190"/>
      <c r="CN12" s="190"/>
      <c r="CO12" s="190"/>
      <c r="CP12" s="171"/>
      <c r="CQ12" s="190"/>
      <c r="CR12" s="190"/>
      <c r="CS12" s="190"/>
      <c r="CT12" s="190"/>
      <c r="CU12" s="190"/>
      <c r="CV12" s="190"/>
      <c r="CW12" s="190"/>
      <c r="CX12" s="190"/>
      <c r="CY12" s="151">
        <v>49383313</v>
      </c>
      <c r="CZ12" s="190">
        <f t="shared" si="5"/>
        <v>99.708530611100215</v>
      </c>
      <c r="DA12" s="190"/>
      <c r="DB12" s="190"/>
      <c r="DC12" s="190"/>
      <c r="DD12" s="190"/>
      <c r="DE12" s="190"/>
      <c r="DF12" s="190"/>
      <c r="DG12" s="190"/>
      <c r="DH12" s="151">
        <v>2235672</v>
      </c>
      <c r="DI12" s="190">
        <f t="shared" si="6"/>
        <v>93.035542627432861</v>
      </c>
      <c r="DJ12" s="190"/>
      <c r="DK12" s="190"/>
      <c r="DL12" s="190"/>
      <c r="DM12" s="190"/>
      <c r="DN12" s="190"/>
      <c r="DO12" s="190"/>
      <c r="DP12" s="190"/>
      <c r="DQ12" s="151">
        <v>14228085</v>
      </c>
      <c r="DR12" s="190">
        <f t="shared" si="7"/>
        <v>105.08699094638291</v>
      </c>
      <c r="DS12" s="190"/>
      <c r="DT12" s="190"/>
      <c r="DU12" s="190"/>
      <c r="DV12" s="190"/>
      <c r="DW12" s="190"/>
      <c r="DX12" s="190"/>
      <c r="DY12" s="190"/>
      <c r="DZ12" s="171">
        <v>151997</v>
      </c>
      <c r="EA12" s="189">
        <f t="shared" si="8"/>
        <v>112.7114307960402</v>
      </c>
      <c r="EB12" s="190"/>
      <c r="EC12" s="190"/>
      <c r="ED12" s="190"/>
      <c r="EE12" s="190"/>
      <c r="EF12" s="190"/>
      <c r="EG12" s="190"/>
      <c r="EH12" s="191"/>
    </row>
    <row r="13" spans="2:154" s="9" customFormat="1">
      <c r="B13" s="123">
        <v>1987</v>
      </c>
      <c r="C13" s="124">
        <v>62</v>
      </c>
      <c r="D13" s="147">
        <v>29810176</v>
      </c>
      <c r="E13" s="184">
        <f t="shared" si="0"/>
        <v>95.827595953765538</v>
      </c>
      <c r="F13" s="184"/>
      <c r="G13" s="169"/>
      <c r="H13" s="184"/>
      <c r="I13" s="184"/>
      <c r="J13" s="169"/>
      <c r="K13" s="184"/>
      <c r="L13" s="184"/>
      <c r="M13" s="150">
        <v>152591987</v>
      </c>
      <c r="N13" s="184">
        <f t="shared" si="1"/>
        <v>83.106044338978108</v>
      </c>
      <c r="O13" s="184"/>
      <c r="P13" s="169"/>
      <c r="Q13" s="184"/>
      <c r="R13" s="184"/>
      <c r="S13" s="169"/>
      <c r="T13" s="184"/>
      <c r="U13" s="184"/>
      <c r="V13" s="150">
        <v>55095319</v>
      </c>
      <c r="W13" s="184">
        <f t="shared" si="2"/>
        <v>96.2714936506963</v>
      </c>
      <c r="X13" s="184"/>
      <c r="Y13" s="184"/>
      <c r="Z13" s="184"/>
      <c r="AA13" s="184"/>
      <c r="AB13" s="184"/>
      <c r="AC13" s="184"/>
      <c r="AD13" s="184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263"/>
      <c r="AP13" s="263"/>
      <c r="AQ13" s="263"/>
      <c r="AR13" s="263"/>
      <c r="AS13" s="263"/>
      <c r="AT13" s="263"/>
      <c r="AU13" s="263"/>
      <c r="AV13" s="263"/>
      <c r="AW13" s="263"/>
      <c r="AX13" s="263"/>
      <c r="AY13" s="263"/>
      <c r="AZ13" s="263"/>
      <c r="BA13" s="263"/>
      <c r="BB13" s="263"/>
      <c r="BC13" s="263"/>
      <c r="BD13" s="263"/>
      <c r="BE13" s="263"/>
      <c r="BF13" s="150">
        <v>68935042</v>
      </c>
      <c r="BG13" s="184">
        <f t="shared" si="3"/>
        <v>78.586851157267205</v>
      </c>
      <c r="BH13" s="184"/>
      <c r="BI13" s="184"/>
      <c r="BJ13" s="184"/>
      <c r="BK13" s="184"/>
      <c r="BL13" s="184"/>
      <c r="BM13" s="184"/>
      <c r="BN13" s="184"/>
      <c r="BO13" s="150">
        <v>34241915</v>
      </c>
      <c r="BP13" s="184">
        <f t="shared" si="9"/>
        <v>113.50778101383563</v>
      </c>
      <c r="BQ13" s="184"/>
      <c r="BR13" s="184"/>
      <c r="BS13" s="184"/>
      <c r="BT13" s="184"/>
      <c r="BU13" s="184"/>
      <c r="BV13" s="184"/>
      <c r="BW13" s="184"/>
      <c r="BX13" s="150">
        <v>76594782</v>
      </c>
      <c r="BY13" s="184">
        <f t="shared" si="4"/>
        <v>104.86465643854463</v>
      </c>
      <c r="BZ13" s="184"/>
      <c r="CA13" s="184"/>
      <c r="CB13" s="184"/>
      <c r="CC13" s="184"/>
      <c r="CD13" s="184"/>
      <c r="CE13" s="184"/>
      <c r="CF13" s="184"/>
      <c r="CG13" s="169">
        <v>7833030</v>
      </c>
      <c r="CH13" s="184">
        <f t="shared" si="10"/>
        <v>93.475577644756214</v>
      </c>
      <c r="CI13" s="184"/>
      <c r="CJ13" s="184"/>
      <c r="CK13" s="184"/>
      <c r="CL13" s="184"/>
      <c r="CM13" s="184"/>
      <c r="CN13" s="184"/>
      <c r="CO13" s="184"/>
      <c r="CP13" s="169"/>
      <c r="CQ13" s="184"/>
      <c r="CR13" s="184"/>
      <c r="CS13" s="184"/>
      <c r="CT13" s="184"/>
      <c r="CU13" s="184"/>
      <c r="CV13" s="184"/>
      <c r="CW13" s="184"/>
      <c r="CX13" s="184"/>
      <c r="CY13" s="150">
        <v>44285206</v>
      </c>
      <c r="CZ13" s="184">
        <f t="shared" si="5"/>
        <v>89.676458118555146</v>
      </c>
      <c r="DA13" s="184"/>
      <c r="DB13" s="184"/>
      <c r="DC13" s="184"/>
      <c r="DD13" s="184"/>
      <c r="DE13" s="184"/>
      <c r="DF13" s="184"/>
      <c r="DG13" s="184"/>
      <c r="DH13" s="150">
        <v>2012484</v>
      </c>
      <c r="DI13" s="184">
        <f t="shared" si="6"/>
        <v>90.016961343166628</v>
      </c>
      <c r="DJ13" s="184"/>
      <c r="DK13" s="184"/>
      <c r="DL13" s="184"/>
      <c r="DM13" s="184"/>
      <c r="DN13" s="184"/>
      <c r="DO13" s="184"/>
      <c r="DP13" s="184"/>
      <c r="DQ13" s="150">
        <v>14643676</v>
      </c>
      <c r="DR13" s="184">
        <f t="shared" si="7"/>
        <v>102.92092013788223</v>
      </c>
      <c r="DS13" s="184"/>
      <c r="DT13" s="184"/>
      <c r="DU13" s="184"/>
      <c r="DV13" s="184"/>
      <c r="DW13" s="184"/>
      <c r="DX13" s="184"/>
      <c r="DY13" s="184"/>
      <c r="DZ13" s="169">
        <v>156523</v>
      </c>
      <c r="EA13" s="183">
        <f t="shared" si="8"/>
        <v>102.97769034915163</v>
      </c>
      <c r="EB13" s="184"/>
      <c r="EC13" s="184"/>
      <c r="ED13" s="184"/>
      <c r="EE13" s="184"/>
      <c r="EF13" s="184"/>
      <c r="EG13" s="184"/>
      <c r="EH13" s="185"/>
    </row>
    <row r="14" spans="2:154" s="9" customFormat="1">
      <c r="B14" s="123">
        <v>1988</v>
      </c>
      <c r="C14" s="124">
        <v>63</v>
      </c>
      <c r="D14" s="147">
        <v>32225688</v>
      </c>
      <c r="E14" s="184">
        <f t="shared" si="0"/>
        <v>108.10297798979785</v>
      </c>
      <c r="F14" s="184"/>
      <c r="G14" s="169"/>
      <c r="H14" s="184"/>
      <c r="I14" s="184"/>
      <c r="J14" s="169"/>
      <c r="K14" s="184"/>
      <c r="L14" s="184"/>
      <c r="M14" s="150">
        <v>159470403</v>
      </c>
      <c r="N14" s="184">
        <f t="shared" si="1"/>
        <v>104.50771769555631</v>
      </c>
      <c r="O14" s="184"/>
      <c r="P14" s="169"/>
      <c r="Q14" s="184"/>
      <c r="R14" s="184"/>
      <c r="S14" s="169"/>
      <c r="T14" s="184"/>
      <c r="U14" s="184"/>
      <c r="V14" s="150">
        <v>58982109</v>
      </c>
      <c r="W14" s="184">
        <f t="shared" si="2"/>
        <v>107.05466466216487</v>
      </c>
      <c r="X14" s="184"/>
      <c r="Y14" s="184"/>
      <c r="Z14" s="184"/>
      <c r="AA14" s="184"/>
      <c r="AB14" s="184"/>
      <c r="AC14" s="184"/>
      <c r="AD14" s="184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  <c r="AS14" s="263"/>
      <c r="AT14" s="263"/>
      <c r="AU14" s="263"/>
      <c r="AV14" s="263"/>
      <c r="AW14" s="263"/>
      <c r="AX14" s="263"/>
      <c r="AY14" s="263"/>
      <c r="AZ14" s="263"/>
      <c r="BA14" s="263"/>
      <c r="BB14" s="263"/>
      <c r="BC14" s="263"/>
      <c r="BD14" s="263"/>
      <c r="BE14" s="263"/>
      <c r="BF14" s="150">
        <v>68442987</v>
      </c>
      <c r="BG14" s="184">
        <f t="shared" si="3"/>
        <v>99.28620483033869</v>
      </c>
      <c r="BH14" s="184"/>
      <c r="BI14" s="184"/>
      <c r="BJ14" s="184"/>
      <c r="BK14" s="184"/>
      <c r="BL14" s="184"/>
      <c r="BM14" s="184"/>
      <c r="BN14" s="184"/>
      <c r="BO14" s="150">
        <v>38186910</v>
      </c>
      <c r="BP14" s="184">
        <f t="shared" si="9"/>
        <v>111.5209531943526</v>
      </c>
      <c r="BQ14" s="184"/>
      <c r="BR14" s="184"/>
      <c r="BS14" s="184"/>
      <c r="BT14" s="184"/>
      <c r="BU14" s="184"/>
      <c r="BV14" s="184"/>
      <c r="BW14" s="184"/>
      <c r="BX14" s="150">
        <v>81958561</v>
      </c>
      <c r="BY14" s="184">
        <f t="shared" si="4"/>
        <v>107.00279948574043</v>
      </c>
      <c r="BZ14" s="184"/>
      <c r="CA14" s="184"/>
      <c r="CB14" s="184"/>
      <c r="CC14" s="184"/>
      <c r="CD14" s="184"/>
      <c r="CE14" s="184"/>
      <c r="CF14" s="184"/>
      <c r="CG14" s="169">
        <v>10048596</v>
      </c>
      <c r="CH14" s="184">
        <f t="shared" si="10"/>
        <v>128.2849165648542</v>
      </c>
      <c r="CI14" s="184"/>
      <c r="CJ14" s="184"/>
      <c r="CK14" s="184"/>
      <c r="CL14" s="184"/>
      <c r="CM14" s="184"/>
      <c r="CN14" s="184"/>
      <c r="CO14" s="184"/>
      <c r="CP14" s="169"/>
      <c r="CQ14" s="184"/>
      <c r="CR14" s="184"/>
      <c r="CS14" s="184"/>
      <c r="CT14" s="184"/>
      <c r="CU14" s="184"/>
      <c r="CV14" s="184"/>
      <c r="CW14" s="184"/>
      <c r="CX14" s="184"/>
      <c r="CY14" s="150">
        <v>48413659</v>
      </c>
      <c r="CZ14" s="184">
        <f t="shared" si="5"/>
        <v>109.32242022313274</v>
      </c>
      <c r="DA14" s="184"/>
      <c r="DB14" s="184"/>
      <c r="DC14" s="184"/>
      <c r="DD14" s="184"/>
      <c r="DE14" s="184"/>
      <c r="DF14" s="184"/>
      <c r="DG14" s="184"/>
      <c r="DH14" s="150">
        <v>2140672</v>
      </c>
      <c r="DI14" s="184">
        <f t="shared" si="6"/>
        <v>106.36964070273353</v>
      </c>
      <c r="DJ14" s="184"/>
      <c r="DK14" s="184"/>
      <c r="DL14" s="184"/>
      <c r="DM14" s="184"/>
      <c r="DN14" s="184"/>
      <c r="DO14" s="184"/>
      <c r="DP14" s="184"/>
      <c r="DQ14" s="150">
        <v>15317843</v>
      </c>
      <c r="DR14" s="184">
        <f t="shared" si="7"/>
        <v>104.60380986304258</v>
      </c>
      <c r="DS14" s="184"/>
      <c r="DT14" s="184"/>
      <c r="DU14" s="184"/>
      <c r="DV14" s="184"/>
      <c r="DW14" s="184"/>
      <c r="DX14" s="184"/>
      <c r="DY14" s="184"/>
      <c r="DZ14" s="169">
        <v>149908</v>
      </c>
      <c r="EA14" s="183">
        <f t="shared" si="8"/>
        <v>95.773784044517413</v>
      </c>
      <c r="EB14" s="184"/>
      <c r="EC14" s="184"/>
      <c r="ED14" s="184"/>
      <c r="EE14" s="184"/>
      <c r="EF14" s="184"/>
      <c r="EG14" s="184"/>
      <c r="EH14" s="185"/>
    </row>
    <row r="15" spans="2:154" s="2" customFormat="1">
      <c r="B15" s="123">
        <v>1989</v>
      </c>
      <c r="C15" s="124" t="s">
        <v>119</v>
      </c>
      <c r="D15" s="166">
        <v>32881803</v>
      </c>
      <c r="E15" s="184">
        <f t="shared" si="0"/>
        <v>102.03599997616809</v>
      </c>
      <c r="F15" s="184"/>
      <c r="G15" s="169"/>
      <c r="H15" s="184"/>
      <c r="I15" s="184"/>
      <c r="J15" s="169"/>
      <c r="K15" s="184"/>
      <c r="L15" s="184"/>
      <c r="M15" s="169">
        <v>178352575</v>
      </c>
      <c r="N15" s="184">
        <f t="shared" si="1"/>
        <v>111.84054949682418</v>
      </c>
      <c r="O15" s="184"/>
      <c r="P15" s="169"/>
      <c r="Q15" s="184"/>
      <c r="R15" s="184"/>
      <c r="S15" s="169"/>
      <c r="T15" s="184"/>
      <c r="U15" s="184"/>
      <c r="V15" s="169">
        <v>59684478</v>
      </c>
      <c r="W15" s="184">
        <f t="shared" si="2"/>
        <v>101.19081703233095</v>
      </c>
      <c r="X15" s="184"/>
      <c r="Y15" s="184"/>
      <c r="Z15" s="184"/>
      <c r="AA15" s="184"/>
      <c r="AB15" s="184"/>
      <c r="AC15" s="184"/>
      <c r="AD15" s="184"/>
      <c r="AE15" s="263"/>
      <c r="AF15" s="263"/>
      <c r="AG15" s="263"/>
      <c r="AH15" s="263"/>
      <c r="AI15" s="263"/>
      <c r="AJ15" s="263"/>
      <c r="AK15" s="263"/>
      <c r="AL15" s="263"/>
      <c r="AM15" s="263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63"/>
      <c r="BA15" s="263"/>
      <c r="BB15" s="263"/>
      <c r="BC15" s="263"/>
      <c r="BD15" s="263"/>
      <c r="BE15" s="263"/>
      <c r="BF15" s="169">
        <v>78432464</v>
      </c>
      <c r="BG15" s="184">
        <f t="shared" si="3"/>
        <v>114.5953258878079</v>
      </c>
      <c r="BH15" s="184"/>
      <c r="BI15" s="184"/>
      <c r="BJ15" s="184"/>
      <c r="BK15" s="184"/>
      <c r="BL15" s="184"/>
      <c r="BM15" s="184"/>
      <c r="BN15" s="184"/>
      <c r="BO15" s="169">
        <v>41554209</v>
      </c>
      <c r="BP15" s="184">
        <f t="shared" si="9"/>
        <v>108.81794049322137</v>
      </c>
      <c r="BQ15" s="184"/>
      <c r="BR15" s="184"/>
      <c r="BS15" s="184"/>
      <c r="BT15" s="184"/>
      <c r="BU15" s="184"/>
      <c r="BV15" s="184"/>
      <c r="BW15" s="184"/>
      <c r="BX15" s="169">
        <v>84630774</v>
      </c>
      <c r="BY15" s="184">
        <f t="shared" si="4"/>
        <v>103.26044401877677</v>
      </c>
      <c r="BZ15" s="184"/>
      <c r="CA15" s="184"/>
      <c r="CB15" s="184"/>
      <c r="CC15" s="184"/>
      <c r="CD15" s="184"/>
      <c r="CE15" s="184"/>
      <c r="CF15" s="184"/>
      <c r="CG15" s="169">
        <v>10090233</v>
      </c>
      <c r="CH15" s="184">
        <f t="shared" si="10"/>
        <v>100.41435639366934</v>
      </c>
      <c r="CI15" s="184"/>
      <c r="CJ15" s="184"/>
      <c r="CK15" s="184"/>
      <c r="CL15" s="184"/>
      <c r="CM15" s="184"/>
      <c r="CN15" s="184"/>
      <c r="CO15" s="184"/>
      <c r="CP15" s="169"/>
      <c r="CQ15" s="184"/>
      <c r="CR15" s="184"/>
      <c r="CS15" s="184"/>
      <c r="CT15" s="184"/>
      <c r="CU15" s="184"/>
      <c r="CV15" s="184"/>
      <c r="CW15" s="184"/>
      <c r="CX15" s="184"/>
      <c r="CY15" s="169">
        <v>51021515</v>
      </c>
      <c r="CZ15" s="184">
        <f t="shared" si="5"/>
        <v>105.38661207160567</v>
      </c>
      <c r="DA15" s="184"/>
      <c r="DB15" s="184"/>
      <c r="DC15" s="184"/>
      <c r="DD15" s="184"/>
      <c r="DE15" s="184"/>
      <c r="DF15" s="184"/>
      <c r="DG15" s="184"/>
      <c r="DH15" s="169">
        <v>2364901</v>
      </c>
      <c r="DI15" s="184">
        <f t="shared" si="6"/>
        <v>110.47470140217652</v>
      </c>
      <c r="DJ15" s="184"/>
      <c r="DK15" s="184"/>
      <c r="DL15" s="184"/>
      <c r="DM15" s="184"/>
      <c r="DN15" s="184"/>
      <c r="DO15" s="184"/>
      <c r="DP15" s="184"/>
      <c r="DQ15" s="169">
        <v>15569124</v>
      </c>
      <c r="DR15" s="184">
        <f t="shared" si="7"/>
        <v>101.64044637355272</v>
      </c>
      <c r="DS15" s="184"/>
      <c r="DT15" s="184"/>
      <c r="DU15" s="184"/>
      <c r="DV15" s="184"/>
      <c r="DW15" s="184"/>
      <c r="DX15" s="184"/>
      <c r="DY15" s="184"/>
      <c r="DZ15" s="169">
        <v>143809</v>
      </c>
      <c r="EA15" s="183">
        <f t="shared" si="8"/>
        <v>95.931504656189119</v>
      </c>
      <c r="EB15" s="184"/>
      <c r="EC15" s="184"/>
      <c r="ED15" s="184"/>
      <c r="EE15" s="184"/>
      <c r="EF15" s="184"/>
      <c r="EG15" s="184"/>
      <c r="EH15" s="185"/>
    </row>
    <row r="16" spans="2:154" s="9" customFormat="1">
      <c r="B16" s="125">
        <v>1990</v>
      </c>
      <c r="C16" s="126">
        <v>2</v>
      </c>
      <c r="D16" s="167">
        <v>33363383</v>
      </c>
      <c r="E16" s="187">
        <f t="shared" si="0"/>
        <v>101.46457905608158</v>
      </c>
      <c r="F16" s="187"/>
      <c r="G16" s="170"/>
      <c r="H16" s="187"/>
      <c r="I16" s="187"/>
      <c r="J16" s="170"/>
      <c r="K16" s="187"/>
      <c r="L16" s="187"/>
      <c r="M16" s="170">
        <v>178597307</v>
      </c>
      <c r="N16" s="187">
        <f t="shared" si="1"/>
        <v>100.13721809174889</v>
      </c>
      <c r="O16" s="187"/>
      <c r="P16" s="170"/>
      <c r="Q16" s="187"/>
      <c r="R16" s="187"/>
      <c r="S16" s="170"/>
      <c r="T16" s="187"/>
      <c r="U16" s="187"/>
      <c r="V16" s="170">
        <v>57821048</v>
      </c>
      <c r="W16" s="187">
        <f t="shared" si="2"/>
        <v>96.877864961807987</v>
      </c>
      <c r="X16" s="187"/>
      <c r="Y16" s="187"/>
      <c r="Z16" s="187"/>
      <c r="AA16" s="187"/>
      <c r="AB16" s="187"/>
      <c r="AC16" s="187"/>
      <c r="AD16" s="187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170">
        <v>76250862</v>
      </c>
      <c r="BG16" s="187">
        <f t="shared" si="3"/>
        <v>97.218496157407472</v>
      </c>
      <c r="BH16" s="187"/>
      <c r="BI16" s="187"/>
      <c r="BJ16" s="187"/>
      <c r="BK16" s="187"/>
      <c r="BL16" s="187"/>
      <c r="BM16" s="187"/>
      <c r="BN16" s="187"/>
      <c r="BO16" s="170">
        <v>43081352</v>
      </c>
      <c r="BP16" s="187">
        <f t="shared" si="9"/>
        <v>103.67506213389839</v>
      </c>
      <c r="BQ16" s="187"/>
      <c r="BR16" s="187"/>
      <c r="BS16" s="187"/>
      <c r="BT16" s="187"/>
      <c r="BU16" s="187"/>
      <c r="BV16" s="187"/>
      <c r="BW16" s="187"/>
      <c r="BX16" s="170">
        <v>82243616</v>
      </c>
      <c r="BY16" s="187">
        <f t="shared" si="4"/>
        <v>97.179326281477714</v>
      </c>
      <c r="BZ16" s="187"/>
      <c r="CA16" s="187"/>
      <c r="CB16" s="187"/>
      <c r="CC16" s="187"/>
      <c r="CD16" s="187"/>
      <c r="CE16" s="187"/>
      <c r="CF16" s="187"/>
      <c r="CG16" s="170">
        <v>10075678</v>
      </c>
      <c r="CH16" s="187">
        <f t="shared" si="10"/>
        <v>99.855751596618234</v>
      </c>
      <c r="CI16" s="187"/>
      <c r="CJ16" s="187"/>
      <c r="CK16" s="187"/>
      <c r="CL16" s="187"/>
      <c r="CM16" s="187"/>
      <c r="CN16" s="187"/>
      <c r="CO16" s="187"/>
      <c r="CP16" s="170"/>
      <c r="CQ16" s="187"/>
      <c r="CR16" s="187"/>
      <c r="CS16" s="187"/>
      <c r="CT16" s="187"/>
      <c r="CU16" s="187"/>
      <c r="CV16" s="187"/>
      <c r="CW16" s="187"/>
      <c r="CX16" s="187"/>
      <c r="CY16" s="170">
        <v>45163310</v>
      </c>
      <c r="CZ16" s="187">
        <f t="shared" si="5"/>
        <v>88.518167286878878</v>
      </c>
      <c r="DA16" s="187"/>
      <c r="DB16" s="187"/>
      <c r="DC16" s="187"/>
      <c r="DD16" s="187"/>
      <c r="DE16" s="187"/>
      <c r="DF16" s="187"/>
      <c r="DG16" s="187"/>
      <c r="DH16" s="170">
        <v>2367065</v>
      </c>
      <c r="DI16" s="187">
        <f t="shared" si="6"/>
        <v>100.0915048875196</v>
      </c>
      <c r="DJ16" s="187"/>
      <c r="DK16" s="187"/>
      <c r="DL16" s="187"/>
      <c r="DM16" s="187"/>
      <c r="DN16" s="187"/>
      <c r="DO16" s="187"/>
      <c r="DP16" s="187"/>
      <c r="DQ16" s="170">
        <v>14730522</v>
      </c>
      <c r="DR16" s="187">
        <f t="shared" si="7"/>
        <v>94.613685394245678</v>
      </c>
      <c r="DS16" s="187"/>
      <c r="DT16" s="187"/>
      <c r="DU16" s="187"/>
      <c r="DV16" s="187"/>
      <c r="DW16" s="187"/>
      <c r="DX16" s="187"/>
      <c r="DY16" s="187"/>
      <c r="DZ16" s="170">
        <v>144407</v>
      </c>
      <c r="EA16" s="186">
        <f t="shared" si="8"/>
        <v>100.41582932917967</v>
      </c>
      <c r="EB16" s="187"/>
      <c r="EC16" s="187"/>
      <c r="ED16" s="187"/>
      <c r="EE16" s="187"/>
      <c r="EF16" s="187"/>
      <c r="EG16" s="187"/>
      <c r="EH16" s="188"/>
    </row>
    <row r="17" spans="2:139" s="9" customFormat="1">
      <c r="B17" s="123">
        <v>1991</v>
      </c>
      <c r="C17" s="124">
        <v>3</v>
      </c>
      <c r="D17" s="166">
        <v>35714821</v>
      </c>
      <c r="E17" s="184">
        <f t="shared" si="0"/>
        <v>107.0479603342383</v>
      </c>
      <c r="F17" s="184"/>
      <c r="G17" s="169"/>
      <c r="H17" s="184"/>
      <c r="I17" s="184"/>
      <c r="J17" s="169"/>
      <c r="K17" s="184"/>
      <c r="L17" s="184"/>
      <c r="M17" s="169">
        <v>181277578</v>
      </c>
      <c r="N17" s="184">
        <f t="shared" si="1"/>
        <v>101.50073427478949</v>
      </c>
      <c r="O17" s="184"/>
      <c r="P17" s="169"/>
      <c r="Q17" s="184"/>
      <c r="R17" s="184"/>
      <c r="S17" s="169"/>
      <c r="T17" s="184"/>
      <c r="U17" s="184"/>
      <c r="V17" s="169">
        <v>55407116</v>
      </c>
      <c r="W17" s="184">
        <f t="shared" si="2"/>
        <v>95.825167333528782</v>
      </c>
      <c r="X17" s="184"/>
      <c r="Y17" s="184"/>
      <c r="Z17" s="184"/>
      <c r="AA17" s="184"/>
      <c r="AB17" s="184"/>
      <c r="AC17" s="184"/>
      <c r="AD17" s="184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169">
        <v>75922129</v>
      </c>
      <c r="BG17" s="184">
        <f t="shared" si="3"/>
        <v>99.568879627878829</v>
      </c>
      <c r="BH17" s="184"/>
      <c r="BI17" s="184"/>
      <c r="BJ17" s="184"/>
      <c r="BK17" s="184"/>
      <c r="BL17" s="184"/>
      <c r="BM17" s="184"/>
      <c r="BN17" s="184"/>
      <c r="BO17" s="169">
        <v>49091478</v>
      </c>
      <c r="BP17" s="184">
        <f t="shared" si="9"/>
        <v>113.95064388879904</v>
      </c>
      <c r="BQ17" s="184"/>
      <c r="BR17" s="184"/>
      <c r="BS17" s="184"/>
      <c r="BT17" s="184"/>
      <c r="BU17" s="184"/>
      <c r="BV17" s="184"/>
      <c r="BW17" s="184"/>
      <c r="BX17" s="169">
        <v>88540001</v>
      </c>
      <c r="BY17" s="184">
        <f t="shared" si="4"/>
        <v>107.65577354964549</v>
      </c>
      <c r="BZ17" s="184"/>
      <c r="CA17" s="184"/>
      <c r="CB17" s="184"/>
      <c r="CC17" s="184"/>
      <c r="CD17" s="184"/>
      <c r="CE17" s="184"/>
      <c r="CF17" s="184"/>
      <c r="CG17" s="169">
        <v>9908627</v>
      </c>
      <c r="CH17" s="184">
        <f t="shared" si="10"/>
        <v>98.342037131397007</v>
      </c>
      <c r="CI17" s="184"/>
      <c r="CJ17" s="184"/>
      <c r="CK17" s="184"/>
      <c r="CL17" s="184"/>
      <c r="CM17" s="184"/>
      <c r="CN17" s="184"/>
      <c r="CO17" s="184"/>
      <c r="CP17" s="169"/>
      <c r="CQ17" s="184"/>
      <c r="CR17" s="184"/>
      <c r="CS17" s="184"/>
      <c r="CT17" s="184"/>
      <c r="CU17" s="184"/>
      <c r="CV17" s="184"/>
      <c r="CW17" s="184"/>
      <c r="CX17" s="184"/>
      <c r="CY17" s="169">
        <v>48901141</v>
      </c>
      <c r="CZ17" s="184">
        <f t="shared" si="5"/>
        <v>108.27625565973796</v>
      </c>
      <c r="DA17" s="184"/>
      <c r="DB17" s="184"/>
      <c r="DC17" s="184"/>
      <c r="DD17" s="184"/>
      <c r="DE17" s="184"/>
      <c r="DF17" s="184"/>
      <c r="DG17" s="184"/>
      <c r="DH17" s="169">
        <v>2089813</v>
      </c>
      <c r="DI17" s="184">
        <f t="shared" si="6"/>
        <v>88.287098157422804</v>
      </c>
      <c r="DJ17" s="184"/>
      <c r="DK17" s="184"/>
      <c r="DL17" s="184"/>
      <c r="DM17" s="184"/>
      <c r="DN17" s="184"/>
      <c r="DO17" s="184"/>
      <c r="DP17" s="184"/>
      <c r="DQ17" s="169">
        <v>14895430</v>
      </c>
      <c r="DR17" s="184">
        <f t="shared" si="7"/>
        <v>101.11949868443222</v>
      </c>
      <c r="DS17" s="184"/>
      <c r="DT17" s="184"/>
      <c r="DU17" s="184"/>
      <c r="DV17" s="184"/>
      <c r="DW17" s="184"/>
      <c r="DX17" s="184"/>
      <c r="DY17" s="184"/>
      <c r="DZ17" s="169">
        <v>154895</v>
      </c>
      <c r="EA17" s="183">
        <f t="shared" si="8"/>
        <v>107.26280581966247</v>
      </c>
      <c r="EB17" s="184"/>
      <c r="EC17" s="184"/>
      <c r="ED17" s="184"/>
      <c r="EE17" s="184"/>
      <c r="EF17" s="184"/>
      <c r="EG17" s="184"/>
      <c r="EH17" s="185"/>
    </row>
    <row r="18" spans="2:139" s="9" customFormat="1">
      <c r="B18" s="123">
        <v>1992</v>
      </c>
      <c r="C18" s="124">
        <v>4</v>
      </c>
      <c r="D18" s="166">
        <v>33464343</v>
      </c>
      <c r="E18" s="184">
        <f t="shared" si="0"/>
        <v>93.698756043044426</v>
      </c>
      <c r="F18" s="184"/>
      <c r="G18" s="169"/>
      <c r="H18" s="184"/>
      <c r="I18" s="184"/>
      <c r="J18" s="169"/>
      <c r="K18" s="184"/>
      <c r="L18" s="184"/>
      <c r="M18" s="169">
        <v>206702504</v>
      </c>
      <c r="N18" s="184">
        <f t="shared" si="1"/>
        <v>114.0254113501009</v>
      </c>
      <c r="O18" s="184"/>
      <c r="P18" s="169"/>
      <c r="Q18" s="184"/>
      <c r="R18" s="184"/>
      <c r="S18" s="169"/>
      <c r="T18" s="184"/>
      <c r="U18" s="184"/>
      <c r="V18" s="169">
        <v>54726460</v>
      </c>
      <c r="W18" s="184">
        <f t="shared" si="2"/>
        <v>98.771536854580205</v>
      </c>
      <c r="X18" s="184"/>
      <c r="Y18" s="184"/>
      <c r="Z18" s="184"/>
      <c r="AA18" s="184"/>
      <c r="AB18" s="184"/>
      <c r="AC18" s="184"/>
      <c r="AD18" s="184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  <c r="AS18" s="263"/>
      <c r="AT18" s="263"/>
      <c r="AU18" s="263"/>
      <c r="AV18" s="263"/>
      <c r="AW18" s="263"/>
      <c r="AX18" s="263"/>
      <c r="AY18" s="263"/>
      <c r="AZ18" s="263"/>
      <c r="BA18" s="263"/>
      <c r="BB18" s="263"/>
      <c r="BC18" s="263"/>
      <c r="BD18" s="263"/>
      <c r="BE18" s="263"/>
      <c r="BF18" s="169">
        <v>95114471</v>
      </c>
      <c r="BG18" s="184">
        <f t="shared" si="3"/>
        <v>125.27898289048242</v>
      </c>
      <c r="BH18" s="184"/>
      <c r="BI18" s="184"/>
      <c r="BJ18" s="184"/>
      <c r="BK18" s="184"/>
      <c r="BL18" s="184"/>
      <c r="BM18" s="184"/>
      <c r="BN18" s="184"/>
      <c r="BO18" s="169">
        <v>46479299</v>
      </c>
      <c r="BP18" s="184">
        <f t="shared" si="9"/>
        <v>94.678956294613897</v>
      </c>
      <c r="BQ18" s="184"/>
      <c r="BR18" s="184"/>
      <c r="BS18" s="184"/>
      <c r="BT18" s="184"/>
      <c r="BU18" s="184"/>
      <c r="BV18" s="184"/>
      <c r="BW18" s="184"/>
      <c r="BX18" s="169">
        <v>92217773</v>
      </c>
      <c r="BY18" s="184">
        <f t="shared" si="4"/>
        <v>104.15379710691441</v>
      </c>
      <c r="BZ18" s="184"/>
      <c r="CA18" s="184"/>
      <c r="CB18" s="184"/>
      <c r="CC18" s="184"/>
      <c r="CD18" s="184"/>
      <c r="CE18" s="184"/>
      <c r="CF18" s="184"/>
      <c r="CG18" s="169">
        <v>10057018</v>
      </c>
      <c r="CH18" s="184">
        <f t="shared" si="10"/>
        <v>101.4975939653395</v>
      </c>
      <c r="CI18" s="184"/>
      <c r="CJ18" s="184"/>
      <c r="CK18" s="184"/>
      <c r="CL18" s="184"/>
      <c r="CM18" s="184"/>
      <c r="CN18" s="184"/>
      <c r="CO18" s="184"/>
      <c r="CP18" s="169"/>
      <c r="CQ18" s="184"/>
      <c r="CR18" s="184"/>
      <c r="CS18" s="184"/>
      <c r="CT18" s="184"/>
      <c r="CU18" s="184"/>
      <c r="CV18" s="184"/>
      <c r="CW18" s="184"/>
      <c r="CX18" s="184"/>
      <c r="CY18" s="169">
        <v>48679755</v>
      </c>
      <c r="CZ18" s="184">
        <f t="shared" si="5"/>
        <v>99.547278457163202</v>
      </c>
      <c r="DA18" s="184"/>
      <c r="DB18" s="184"/>
      <c r="DC18" s="184"/>
      <c r="DD18" s="184"/>
      <c r="DE18" s="184"/>
      <c r="DF18" s="184"/>
      <c r="DG18" s="184"/>
      <c r="DH18" s="169">
        <v>1876965</v>
      </c>
      <c r="DI18" s="184">
        <f t="shared" si="6"/>
        <v>89.814973875652996</v>
      </c>
      <c r="DJ18" s="184"/>
      <c r="DK18" s="184"/>
      <c r="DL18" s="184"/>
      <c r="DM18" s="184"/>
      <c r="DN18" s="184"/>
      <c r="DO18" s="184"/>
      <c r="DP18" s="184"/>
      <c r="DQ18" s="169">
        <v>12734762</v>
      </c>
      <c r="DR18" s="184">
        <f t="shared" si="7"/>
        <v>85.494423457395996</v>
      </c>
      <c r="DS18" s="184"/>
      <c r="DT18" s="184"/>
      <c r="DU18" s="184"/>
      <c r="DV18" s="184"/>
      <c r="DW18" s="184"/>
      <c r="DX18" s="184"/>
      <c r="DY18" s="184"/>
      <c r="DZ18" s="169">
        <v>153991</v>
      </c>
      <c r="EA18" s="183">
        <f t="shared" si="8"/>
        <v>99.416378837276866</v>
      </c>
      <c r="EB18" s="184"/>
      <c r="EC18" s="184"/>
      <c r="ED18" s="184"/>
      <c r="EE18" s="184"/>
      <c r="EF18" s="184"/>
      <c r="EG18" s="184"/>
      <c r="EH18" s="185"/>
    </row>
    <row r="19" spans="2:139" s="9" customFormat="1">
      <c r="B19" s="123">
        <v>1993</v>
      </c>
      <c r="C19" s="124">
        <v>5</v>
      </c>
      <c r="D19" s="166">
        <v>30635174</v>
      </c>
      <c r="E19" s="184">
        <f t="shared" si="0"/>
        <v>91.545720769118347</v>
      </c>
      <c r="F19" s="184"/>
      <c r="G19" s="169"/>
      <c r="H19" s="184"/>
      <c r="I19" s="184"/>
      <c r="J19" s="169"/>
      <c r="K19" s="184"/>
      <c r="L19" s="184"/>
      <c r="M19" s="169">
        <v>222439283</v>
      </c>
      <c r="N19" s="184">
        <f t="shared" si="1"/>
        <v>107.61325029715169</v>
      </c>
      <c r="O19" s="184"/>
      <c r="P19" s="169"/>
      <c r="Q19" s="184"/>
      <c r="R19" s="184"/>
      <c r="S19" s="169"/>
      <c r="T19" s="184"/>
      <c r="U19" s="184"/>
      <c r="V19" s="169">
        <v>56917169</v>
      </c>
      <c r="W19" s="184">
        <f t="shared" si="2"/>
        <v>104.00301609130209</v>
      </c>
      <c r="X19" s="184"/>
      <c r="Y19" s="184"/>
      <c r="Z19" s="184"/>
      <c r="AA19" s="184"/>
      <c r="AB19" s="184"/>
      <c r="AC19" s="184"/>
      <c r="AD19" s="184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169">
        <v>107996342</v>
      </c>
      <c r="BG19" s="184">
        <f t="shared" si="3"/>
        <v>113.54354480928563</v>
      </c>
      <c r="BH19" s="184"/>
      <c r="BI19" s="184"/>
      <c r="BJ19" s="184"/>
      <c r="BK19" s="184"/>
      <c r="BL19" s="184"/>
      <c r="BM19" s="184"/>
      <c r="BN19" s="184"/>
      <c r="BO19" s="169">
        <v>44195769</v>
      </c>
      <c r="BP19" s="184">
        <f t="shared" si="9"/>
        <v>95.086995610669604</v>
      </c>
      <c r="BQ19" s="184"/>
      <c r="BR19" s="184"/>
      <c r="BS19" s="184"/>
      <c r="BT19" s="184"/>
      <c r="BU19" s="184"/>
      <c r="BV19" s="184"/>
      <c r="BW19" s="184"/>
      <c r="BX19" s="169">
        <v>100442439</v>
      </c>
      <c r="BY19" s="184">
        <f t="shared" si="4"/>
        <v>108.9187428111065</v>
      </c>
      <c r="BZ19" s="184"/>
      <c r="CA19" s="184"/>
      <c r="CB19" s="184"/>
      <c r="CC19" s="184"/>
      <c r="CD19" s="184"/>
      <c r="CE19" s="184"/>
      <c r="CF19" s="184"/>
      <c r="CG19" s="169">
        <v>11895073</v>
      </c>
      <c r="CH19" s="184">
        <f t="shared" si="10"/>
        <v>118.27634195344983</v>
      </c>
      <c r="CI19" s="184"/>
      <c r="CJ19" s="184"/>
      <c r="CK19" s="184"/>
      <c r="CL19" s="184"/>
      <c r="CM19" s="184"/>
      <c r="CN19" s="184"/>
      <c r="CO19" s="184"/>
      <c r="CP19" s="169"/>
      <c r="CQ19" s="184"/>
      <c r="CR19" s="184"/>
      <c r="CS19" s="184"/>
      <c r="CT19" s="184"/>
      <c r="CU19" s="184"/>
      <c r="CV19" s="184"/>
      <c r="CW19" s="184"/>
      <c r="CX19" s="184"/>
      <c r="CY19" s="169">
        <v>44316376</v>
      </c>
      <c r="CZ19" s="184">
        <f t="shared" si="5"/>
        <v>91.036563351643821</v>
      </c>
      <c r="DA19" s="184"/>
      <c r="DB19" s="184"/>
      <c r="DC19" s="184"/>
      <c r="DD19" s="184"/>
      <c r="DE19" s="184"/>
      <c r="DF19" s="184"/>
      <c r="DG19" s="184"/>
      <c r="DH19" s="169">
        <v>2050130</v>
      </c>
      <c r="DI19" s="184">
        <f t="shared" si="6"/>
        <v>109.22579803033088</v>
      </c>
      <c r="DJ19" s="184"/>
      <c r="DK19" s="184"/>
      <c r="DL19" s="184"/>
      <c r="DM19" s="184"/>
      <c r="DN19" s="184"/>
      <c r="DO19" s="184"/>
      <c r="DP19" s="184"/>
      <c r="DQ19" s="169">
        <v>11386917</v>
      </c>
      <c r="DR19" s="184">
        <f t="shared" si="7"/>
        <v>89.416017354702035</v>
      </c>
      <c r="DS19" s="184"/>
      <c r="DT19" s="184"/>
      <c r="DU19" s="184"/>
      <c r="DV19" s="184"/>
      <c r="DW19" s="184"/>
      <c r="DX19" s="184"/>
      <c r="DY19" s="184"/>
      <c r="DZ19" s="169">
        <v>140006</v>
      </c>
      <c r="EA19" s="183">
        <f t="shared" si="8"/>
        <v>90.918300420154424</v>
      </c>
      <c r="EB19" s="184"/>
      <c r="EC19" s="184"/>
      <c r="ED19" s="184"/>
      <c r="EE19" s="184"/>
      <c r="EF19" s="184"/>
      <c r="EG19" s="184"/>
      <c r="EH19" s="185"/>
    </row>
    <row r="20" spans="2:139" s="9" customFormat="1">
      <c r="B20" s="123">
        <v>1994</v>
      </c>
      <c r="C20" s="124">
        <v>6</v>
      </c>
      <c r="D20" s="166">
        <v>29037329</v>
      </c>
      <c r="E20" s="184">
        <f t="shared" si="0"/>
        <v>94.784279664936776</v>
      </c>
      <c r="F20" s="184"/>
      <c r="G20" s="169"/>
      <c r="H20" s="184"/>
      <c r="I20" s="184"/>
      <c r="J20" s="169"/>
      <c r="K20" s="184"/>
      <c r="L20" s="184"/>
      <c r="M20" s="169">
        <v>184065251</v>
      </c>
      <c r="N20" s="184">
        <f t="shared" si="1"/>
        <v>82.748536372507559</v>
      </c>
      <c r="O20" s="184"/>
      <c r="P20" s="169"/>
      <c r="Q20" s="184"/>
      <c r="R20" s="184"/>
      <c r="S20" s="169"/>
      <c r="T20" s="184"/>
      <c r="U20" s="184"/>
      <c r="V20" s="169">
        <v>51041203</v>
      </c>
      <c r="W20" s="184">
        <f t="shared" si="2"/>
        <v>89.676285551025913</v>
      </c>
      <c r="X20" s="184"/>
      <c r="Y20" s="184"/>
      <c r="Z20" s="184"/>
      <c r="AA20" s="184"/>
      <c r="AB20" s="184"/>
      <c r="AC20" s="184"/>
      <c r="AD20" s="184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63"/>
      <c r="AZ20" s="263"/>
      <c r="BA20" s="263"/>
      <c r="BB20" s="263"/>
      <c r="BC20" s="263"/>
      <c r="BD20" s="263"/>
      <c r="BE20" s="263"/>
      <c r="BF20" s="169">
        <v>79688061</v>
      </c>
      <c r="BG20" s="184">
        <f t="shared" si="3"/>
        <v>73.787740884779225</v>
      </c>
      <c r="BH20" s="184"/>
      <c r="BI20" s="184"/>
      <c r="BJ20" s="184"/>
      <c r="BK20" s="184"/>
      <c r="BL20" s="184"/>
      <c r="BM20" s="184"/>
      <c r="BN20" s="184"/>
      <c r="BO20" s="169">
        <v>49355239</v>
      </c>
      <c r="BP20" s="184">
        <f t="shared" si="9"/>
        <v>111.67412654365172</v>
      </c>
      <c r="BQ20" s="184"/>
      <c r="BR20" s="184"/>
      <c r="BS20" s="184"/>
      <c r="BT20" s="184"/>
      <c r="BU20" s="184"/>
      <c r="BV20" s="184"/>
      <c r="BW20" s="184"/>
      <c r="BX20" s="169">
        <v>101824968</v>
      </c>
      <c r="BY20" s="184">
        <f t="shared" si="4"/>
        <v>101.37643909662528</v>
      </c>
      <c r="BZ20" s="184"/>
      <c r="CA20" s="184"/>
      <c r="CB20" s="184"/>
      <c r="CC20" s="184"/>
      <c r="CD20" s="184"/>
      <c r="CE20" s="184"/>
      <c r="CF20" s="184"/>
      <c r="CG20" s="169">
        <v>11954934</v>
      </c>
      <c r="CH20" s="184">
        <f t="shared" si="10"/>
        <v>100.50324197253771</v>
      </c>
      <c r="CI20" s="184"/>
      <c r="CJ20" s="184"/>
      <c r="CK20" s="184"/>
      <c r="CL20" s="184"/>
      <c r="CM20" s="184"/>
      <c r="CN20" s="184"/>
      <c r="CO20" s="184"/>
      <c r="CP20" s="169"/>
      <c r="CQ20" s="184"/>
      <c r="CR20" s="184"/>
      <c r="CS20" s="184"/>
      <c r="CT20" s="184"/>
      <c r="CU20" s="184"/>
      <c r="CV20" s="184"/>
      <c r="CW20" s="184"/>
      <c r="CX20" s="184"/>
      <c r="CY20" s="169">
        <v>43339657</v>
      </c>
      <c r="CZ20" s="184">
        <f t="shared" si="5"/>
        <v>97.796031426396425</v>
      </c>
      <c r="DA20" s="184"/>
      <c r="DB20" s="184"/>
      <c r="DC20" s="184"/>
      <c r="DD20" s="184"/>
      <c r="DE20" s="184"/>
      <c r="DF20" s="184"/>
      <c r="DG20" s="184"/>
      <c r="DH20" s="169">
        <v>1878973</v>
      </c>
      <c r="DI20" s="184">
        <f t="shared" si="6"/>
        <v>91.651407471721299</v>
      </c>
      <c r="DJ20" s="184"/>
      <c r="DK20" s="184"/>
      <c r="DL20" s="184"/>
      <c r="DM20" s="184"/>
      <c r="DN20" s="184"/>
      <c r="DO20" s="184"/>
      <c r="DP20" s="184"/>
      <c r="DQ20" s="169">
        <v>11326270</v>
      </c>
      <c r="DR20" s="184">
        <f t="shared" si="7"/>
        <v>99.46739754052831</v>
      </c>
      <c r="DS20" s="184"/>
      <c r="DT20" s="184"/>
      <c r="DU20" s="184"/>
      <c r="DV20" s="184"/>
      <c r="DW20" s="184"/>
      <c r="DX20" s="184"/>
      <c r="DY20" s="184"/>
      <c r="DZ20" s="169">
        <v>153160</v>
      </c>
      <c r="EA20" s="183">
        <f t="shared" si="8"/>
        <v>109.39531162950161</v>
      </c>
      <c r="EB20" s="184"/>
      <c r="EC20" s="184"/>
      <c r="ED20" s="184"/>
      <c r="EE20" s="184"/>
      <c r="EF20" s="184"/>
      <c r="EG20" s="184"/>
      <c r="EH20" s="185"/>
    </row>
    <row r="21" spans="2:139" s="9" customFormat="1">
      <c r="B21" s="123">
        <v>1995</v>
      </c>
      <c r="C21" s="124">
        <v>7</v>
      </c>
      <c r="D21" s="166">
        <v>30561350</v>
      </c>
      <c r="E21" s="184">
        <f t="shared" si="0"/>
        <v>105.24848893643075</v>
      </c>
      <c r="F21" s="184"/>
      <c r="G21" s="169"/>
      <c r="H21" s="184"/>
      <c r="I21" s="184"/>
      <c r="J21" s="169"/>
      <c r="K21" s="184"/>
      <c r="L21" s="184"/>
      <c r="M21" s="169">
        <v>190404810</v>
      </c>
      <c r="N21" s="184">
        <f t="shared" si="1"/>
        <v>103.44419110372985</v>
      </c>
      <c r="O21" s="184"/>
      <c r="P21" s="169"/>
      <c r="Q21" s="184"/>
      <c r="R21" s="184"/>
      <c r="S21" s="169"/>
      <c r="T21" s="184"/>
      <c r="U21" s="184"/>
      <c r="V21" s="169">
        <v>41240992</v>
      </c>
      <c r="W21" s="184">
        <f t="shared" si="2"/>
        <v>80.799412192537858</v>
      </c>
      <c r="X21" s="184"/>
      <c r="Y21" s="184"/>
      <c r="Z21" s="184"/>
      <c r="AA21" s="184"/>
      <c r="AB21" s="184"/>
      <c r="AC21" s="184"/>
      <c r="AD21" s="184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169">
        <v>80339681</v>
      </c>
      <c r="BG21" s="184">
        <f t="shared" si="3"/>
        <v>100.81771345898352</v>
      </c>
      <c r="BH21" s="184"/>
      <c r="BI21" s="184"/>
      <c r="BJ21" s="184"/>
      <c r="BK21" s="184"/>
      <c r="BL21" s="184"/>
      <c r="BM21" s="184"/>
      <c r="BN21" s="184"/>
      <c r="BO21" s="169">
        <v>52073454</v>
      </c>
      <c r="BP21" s="184">
        <f t="shared" si="9"/>
        <v>105.50744977650702</v>
      </c>
      <c r="BQ21" s="184"/>
      <c r="BR21" s="184"/>
      <c r="BS21" s="184"/>
      <c r="BT21" s="184"/>
      <c r="BU21" s="184"/>
      <c r="BV21" s="184"/>
      <c r="BW21" s="184"/>
      <c r="BX21" s="169">
        <v>105338506</v>
      </c>
      <c r="BY21" s="184">
        <f t="shared" si="4"/>
        <v>103.45056626975813</v>
      </c>
      <c r="BZ21" s="184"/>
      <c r="CA21" s="184"/>
      <c r="CB21" s="184"/>
      <c r="CC21" s="184"/>
      <c r="CD21" s="184"/>
      <c r="CE21" s="184"/>
      <c r="CF21" s="184"/>
      <c r="CG21" s="169">
        <v>11720514</v>
      </c>
      <c r="CH21" s="184">
        <f t="shared" si="10"/>
        <v>98.039135975154693</v>
      </c>
      <c r="CI21" s="184"/>
      <c r="CJ21" s="184"/>
      <c r="CK21" s="184"/>
      <c r="CL21" s="184"/>
      <c r="CM21" s="184"/>
      <c r="CN21" s="184"/>
      <c r="CO21" s="184"/>
      <c r="CP21" s="169"/>
      <c r="CQ21" s="184"/>
      <c r="CR21" s="184"/>
      <c r="CS21" s="184"/>
      <c r="CT21" s="184"/>
      <c r="CU21" s="184"/>
      <c r="CV21" s="184"/>
      <c r="CW21" s="184"/>
      <c r="CX21" s="184"/>
      <c r="CY21" s="169">
        <v>46414090</v>
      </c>
      <c r="CZ21" s="184">
        <f t="shared" si="5"/>
        <v>107.09381017943913</v>
      </c>
      <c r="DA21" s="184"/>
      <c r="DB21" s="184"/>
      <c r="DC21" s="184"/>
      <c r="DD21" s="184"/>
      <c r="DE21" s="184"/>
      <c r="DF21" s="184"/>
      <c r="DG21" s="184"/>
      <c r="DH21" s="169">
        <v>1679567</v>
      </c>
      <c r="DI21" s="184">
        <f t="shared" si="6"/>
        <v>89.387500512247925</v>
      </c>
      <c r="DJ21" s="184"/>
      <c r="DK21" s="184"/>
      <c r="DL21" s="184"/>
      <c r="DM21" s="184"/>
      <c r="DN21" s="184"/>
      <c r="DO21" s="184"/>
      <c r="DP21" s="184"/>
      <c r="DQ21" s="169">
        <v>10806908</v>
      </c>
      <c r="DR21" s="184">
        <f t="shared" si="7"/>
        <v>95.414536294826107</v>
      </c>
      <c r="DS21" s="184"/>
      <c r="DT21" s="184"/>
      <c r="DU21" s="184"/>
      <c r="DV21" s="184"/>
      <c r="DW21" s="184"/>
      <c r="DX21" s="184"/>
      <c r="DY21" s="184"/>
      <c r="DZ21" s="169">
        <v>151186</v>
      </c>
      <c r="EA21" s="183">
        <f t="shared" si="8"/>
        <v>98.71115173674589</v>
      </c>
      <c r="EB21" s="184"/>
      <c r="EC21" s="184"/>
      <c r="ED21" s="184"/>
      <c r="EE21" s="184"/>
      <c r="EF21" s="184"/>
      <c r="EG21" s="184"/>
      <c r="EH21" s="185"/>
    </row>
    <row r="22" spans="2:139" s="9" customFormat="1">
      <c r="B22" s="127">
        <v>1996</v>
      </c>
      <c r="C22" s="128">
        <v>8</v>
      </c>
      <c r="D22" s="168">
        <v>23656215</v>
      </c>
      <c r="E22" s="190">
        <f t="shared" si="0"/>
        <v>77.405661071909464</v>
      </c>
      <c r="F22" s="190"/>
      <c r="G22" s="171"/>
      <c r="H22" s="190"/>
      <c r="I22" s="190"/>
      <c r="J22" s="171"/>
      <c r="K22" s="190"/>
      <c r="L22" s="190"/>
      <c r="M22" s="171">
        <v>200334842</v>
      </c>
      <c r="N22" s="190">
        <f t="shared" si="1"/>
        <v>105.21522119110331</v>
      </c>
      <c r="O22" s="190"/>
      <c r="P22" s="171"/>
      <c r="Q22" s="190"/>
      <c r="R22" s="190"/>
      <c r="S22" s="171"/>
      <c r="T22" s="190"/>
      <c r="U22" s="190"/>
      <c r="V22" s="171">
        <v>37688102</v>
      </c>
      <c r="W22" s="190">
        <f t="shared" si="2"/>
        <v>91.385052037545549</v>
      </c>
      <c r="X22" s="190"/>
      <c r="Y22" s="190"/>
      <c r="Z22" s="190"/>
      <c r="AA22" s="190"/>
      <c r="AB22" s="190"/>
      <c r="AC22" s="190"/>
      <c r="AD22" s="190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171">
        <v>86330382</v>
      </c>
      <c r="BG22" s="190">
        <f t="shared" si="3"/>
        <v>107.45671494513402</v>
      </c>
      <c r="BH22" s="190"/>
      <c r="BI22" s="190"/>
      <c r="BJ22" s="190"/>
      <c r="BK22" s="190"/>
      <c r="BL22" s="190"/>
      <c r="BM22" s="190"/>
      <c r="BN22" s="190"/>
      <c r="BO22" s="171">
        <v>63609206</v>
      </c>
      <c r="BP22" s="190">
        <f t="shared" si="9"/>
        <v>122.15284586269235</v>
      </c>
      <c r="BQ22" s="190"/>
      <c r="BR22" s="190"/>
      <c r="BS22" s="190"/>
      <c r="BT22" s="190"/>
      <c r="BU22" s="190"/>
      <c r="BV22" s="190"/>
      <c r="BW22" s="190"/>
      <c r="BX22" s="171">
        <v>108953729</v>
      </c>
      <c r="BY22" s="190">
        <f t="shared" si="4"/>
        <v>103.43200519665621</v>
      </c>
      <c r="BZ22" s="190"/>
      <c r="CA22" s="190"/>
      <c r="CB22" s="190"/>
      <c r="CC22" s="190"/>
      <c r="CD22" s="190"/>
      <c r="CE22" s="190"/>
      <c r="CF22" s="190"/>
      <c r="CG22" s="171">
        <v>11821084</v>
      </c>
      <c r="CH22" s="190">
        <f t="shared" si="10"/>
        <v>100.85806817004783</v>
      </c>
      <c r="CI22" s="190"/>
      <c r="CJ22" s="190"/>
      <c r="CK22" s="190"/>
      <c r="CL22" s="190"/>
      <c r="CM22" s="190"/>
      <c r="CN22" s="190"/>
      <c r="CO22" s="190"/>
      <c r="CP22" s="171"/>
      <c r="CQ22" s="190"/>
      <c r="CR22" s="190"/>
      <c r="CS22" s="190"/>
      <c r="CT22" s="190"/>
      <c r="CU22" s="190"/>
      <c r="CV22" s="190"/>
      <c r="CW22" s="190"/>
      <c r="CX22" s="190"/>
      <c r="CY22" s="171">
        <v>41908464</v>
      </c>
      <c r="CZ22" s="190">
        <f t="shared" si="5"/>
        <v>90.292546939948622</v>
      </c>
      <c r="DA22" s="190"/>
      <c r="DB22" s="190"/>
      <c r="DC22" s="190"/>
      <c r="DD22" s="190"/>
      <c r="DE22" s="190"/>
      <c r="DF22" s="190"/>
      <c r="DG22" s="190"/>
      <c r="DH22" s="171">
        <v>1707403</v>
      </c>
      <c r="DI22" s="190">
        <f t="shared" si="6"/>
        <v>101.65733191947686</v>
      </c>
      <c r="DJ22" s="190"/>
      <c r="DK22" s="190"/>
      <c r="DL22" s="190"/>
      <c r="DM22" s="190"/>
      <c r="DN22" s="190"/>
      <c r="DO22" s="190"/>
      <c r="DP22" s="190"/>
      <c r="DQ22" s="171">
        <v>9192081</v>
      </c>
      <c r="DR22" s="190">
        <f t="shared" si="7"/>
        <v>85.057455842133564</v>
      </c>
      <c r="DS22" s="190"/>
      <c r="DT22" s="190"/>
      <c r="DU22" s="190"/>
      <c r="DV22" s="190"/>
      <c r="DW22" s="190"/>
      <c r="DX22" s="190"/>
      <c r="DY22" s="190"/>
      <c r="DZ22" s="171">
        <v>152955</v>
      </c>
      <c r="EA22" s="189">
        <f t="shared" si="8"/>
        <v>101.17008188588889</v>
      </c>
      <c r="EB22" s="190"/>
      <c r="EC22" s="190"/>
      <c r="ED22" s="190"/>
      <c r="EE22" s="190"/>
      <c r="EF22" s="190"/>
      <c r="EG22" s="190"/>
      <c r="EH22" s="191"/>
    </row>
    <row r="23" spans="2:139" s="9" customFormat="1">
      <c r="B23" s="123">
        <v>1997</v>
      </c>
      <c r="C23" s="124">
        <v>9</v>
      </c>
      <c r="D23" s="166">
        <v>18889657</v>
      </c>
      <c r="E23" s="184">
        <f t="shared" si="0"/>
        <v>79.850715763278274</v>
      </c>
      <c r="F23" s="184"/>
      <c r="G23" s="169"/>
      <c r="H23" s="184"/>
      <c r="I23" s="184"/>
      <c r="J23" s="169"/>
      <c r="K23" s="184"/>
      <c r="L23" s="184"/>
      <c r="M23" s="169">
        <v>199852877</v>
      </c>
      <c r="N23" s="184">
        <f t="shared" si="1"/>
        <v>99.759420280971398</v>
      </c>
      <c r="O23" s="184"/>
      <c r="P23" s="169"/>
      <c r="Q23" s="184"/>
      <c r="R23" s="184"/>
      <c r="S23" s="169"/>
      <c r="T23" s="184"/>
      <c r="U23" s="184"/>
      <c r="V23" s="169">
        <v>37634806</v>
      </c>
      <c r="W23" s="184">
        <f t="shared" si="2"/>
        <v>99.858586670137967</v>
      </c>
      <c r="X23" s="184"/>
      <c r="Y23" s="184"/>
      <c r="Z23" s="184"/>
      <c r="AA23" s="184"/>
      <c r="AB23" s="184"/>
      <c r="AC23" s="184"/>
      <c r="AD23" s="184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169">
        <v>87191830</v>
      </c>
      <c r="BG23" s="184">
        <f t="shared" si="3"/>
        <v>100.99785032805717</v>
      </c>
      <c r="BH23" s="184"/>
      <c r="BI23" s="184"/>
      <c r="BJ23" s="184"/>
      <c r="BK23" s="184"/>
      <c r="BL23" s="184"/>
      <c r="BM23" s="184"/>
      <c r="BN23" s="184"/>
      <c r="BO23" s="169">
        <v>67998728</v>
      </c>
      <c r="BP23" s="184">
        <f t="shared" si="9"/>
        <v>106.90076527601995</v>
      </c>
      <c r="BQ23" s="184"/>
      <c r="BR23" s="184"/>
      <c r="BS23" s="184"/>
      <c r="BT23" s="184"/>
      <c r="BU23" s="184"/>
      <c r="BV23" s="184"/>
      <c r="BW23" s="184"/>
      <c r="BX23" s="169">
        <v>114041096</v>
      </c>
      <c r="BY23" s="184">
        <f t="shared" si="4"/>
        <v>104.66929130989173</v>
      </c>
      <c r="BZ23" s="184"/>
      <c r="CA23" s="184"/>
      <c r="CB23" s="184"/>
      <c r="CC23" s="184"/>
      <c r="CD23" s="184"/>
      <c r="CE23" s="184"/>
      <c r="CF23" s="184"/>
      <c r="CG23" s="169">
        <v>13063852</v>
      </c>
      <c r="CH23" s="184">
        <f t="shared" si="10"/>
        <v>110.5131475252185</v>
      </c>
      <c r="CI23" s="184"/>
      <c r="CJ23" s="184"/>
      <c r="CK23" s="184"/>
      <c r="CL23" s="184"/>
      <c r="CM23" s="184"/>
      <c r="CN23" s="184"/>
      <c r="CO23" s="184"/>
      <c r="CP23" s="169"/>
      <c r="CQ23" s="184"/>
      <c r="CR23" s="184"/>
      <c r="CS23" s="184"/>
      <c r="CT23" s="184"/>
      <c r="CU23" s="184"/>
      <c r="CV23" s="184"/>
      <c r="CW23" s="184"/>
      <c r="CX23" s="184"/>
      <c r="CY23" s="169">
        <v>35407860</v>
      </c>
      <c r="CZ23" s="184">
        <f t="shared" si="5"/>
        <v>84.488565364743508</v>
      </c>
      <c r="DA23" s="184"/>
      <c r="DB23" s="184"/>
      <c r="DC23" s="184"/>
      <c r="DD23" s="184"/>
      <c r="DE23" s="184"/>
      <c r="DF23" s="184"/>
      <c r="DG23" s="184"/>
      <c r="DH23" s="169">
        <v>2157796</v>
      </c>
      <c r="DI23" s="184">
        <f t="shared" si="6"/>
        <v>126.37883381954933</v>
      </c>
      <c r="DJ23" s="184"/>
      <c r="DK23" s="184"/>
      <c r="DL23" s="184"/>
      <c r="DM23" s="184"/>
      <c r="DN23" s="184"/>
      <c r="DO23" s="184"/>
      <c r="DP23" s="184"/>
      <c r="DQ23" s="169">
        <v>8089152</v>
      </c>
      <c r="DR23" s="184">
        <f t="shared" si="7"/>
        <v>88.001313304354042</v>
      </c>
      <c r="DS23" s="184"/>
      <c r="DT23" s="184"/>
      <c r="DU23" s="184"/>
      <c r="DV23" s="184"/>
      <c r="DW23" s="184"/>
      <c r="DX23" s="184"/>
      <c r="DY23" s="184"/>
      <c r="DZ23" s="169">
        <v>117655</v>
      </c>
      <c r="EA23" s="183">
        <f t="shared" si="8"/>
        <v>76.921316727141971</v>
      </c>
      <c r="EB23" s="184"/>
      <c r="EC23" s="184"/>
      <c r="ED23" s="184"/>
      <c r="EE23" s="184"/>
      <c r="EF23" s="184"/>
      <c r="EG23" s="184"/>
      <c r="EH23" s="185"/>
    </row>
    <row r="24" spans="2:139" s="9" customFormat="1">
      <c r="B24" s="123">
        <v>1998</v>
      </c>
      <c r="C24" s="124">
        <v>10</v>
      </c>
      <c r="D24" s="166">
        <v>18665046</v>
      </c>
      <c r="E24" s="184">
        <f t="shared" si="0"/>
        <v>98.810931294305661</v>
      </c>
      <c r="F24" s="184"/>
      <c r="G24" s="169"/>
      <c r="H24" s="184"/>
      <c r="I24" s="184"/>
      <c r="J24" s="169"/>
      <c r="K24" s="184"/>
      <c r="L24" s="184"/>
      <c r="M24" s="169">
        <v>201770387</v>
      </c>
      <c r="N24" s="184">
        <f t="shared" si="1"/>
        <v>100.9594607937518</v>
      </c>
      <c r="O24" s="184"/>
      <c r="P24" s="169"/>
      <c r="Q24" s="184"/>
      <c r="R24" s="184"/>
      <c r="S24" s="169"/>
      <c r="T24" s="184"/>
      <c r="U24" s="184"/>
      <c r="V24" s="169">
        <v>34470323</v>
      </c>
      <c r="W24" s="184">
        <f t="shared" si="2"/>
        <v>91.591605387842307</v>
      </c>
      <c r="X24" s="184"/>
      <c r="Y24" s="184"/>
      <c r="Z24" s="184"/>
      <c r="AA24" s="184"/>
      <c r="AB24" s="184"/>
      <c r="AC24" s="184"/>
      <c r="AD24" s="184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3"/>
      <c r="AY24" s="263"/>
      <c r="AZ24" s="263"/>
      <c r="BA24" s="263"/>
      <c r="BB24" s="263"/>
      <c r="BC24" s="263"/>
      <c r="BD24" s="263"/>
      <c r="BE24" s="263"/>
      <c r="BF24" s="169">
        <v>88930843</v>
      </c>
      <c r="BG24" s="184">
        <f t="shared" si="3"/>
        <v>101.99446783030015</v>
      </c>
      <c r="BH24" s="184"/>
      <c r="BI24" s="184"/>
      <c r="BJ24" s="184"/>
      <c r="BK24" s="184"/>
      <c r="BL24" s="184"/>
      <c r="BM24" s="184"/>
      <c r="BN24" s="184"/>
      <c r="BO24" s="169">
        <v>70659201</v>
      </c>
      <c r="BP24" s="184">
        <f t="shared" si="9"/>
        <v>103.91253348150866</v>
      </c>
      <c r="BQ24" s="184"/>
      <c r="BR24" s="184"/>
      <c r="BS24" s="184"/>
      <c r="BT24" s="184"/>
      <c r="BU24" s="184"/>
      <c r="BV24" s="184"/>
      <c r="BW24" s="184"/>
      <c r="BX24" s="169">
        <v>123814903</v>
      </c>
      <c r="BY24" s="184">
        <f t="shared" si="4"/>
        <v>108.57042534912151</v>
      </c>
      <c r="BZ24" s="184"/>
      <c r="CA24" s="184"/>
      <c r="CB24" s="184"/>
      <c r="CC24" s="184"/>
      <c r="CD24" s="184"/>
      <c r="CE24" s="184"/>
      <c r="CF24" s="184"/>
      <c r="CG24" s="169">
        <v>14539205</v>
      </c>
      <c r="CH24" s="184">
        <f t="shared" si="10"/>
        <v>111.29339952718387</v>
      </c>
      <c r="CI24" s="184"/>
      <c r="CJ24" s="184"/>
      <c r="CK24" s="184"/>
      <c r="CL24" s="184"/>
      <c r="CM24" s="184"/>
      <c r="CN24" s="184"/>
      <c r="CO24" s="184"/>
      <c r="CP24" s="169"/>
      <c r="CQ24" s="184"/>
      <c r="CR24" s="184"/>
      <c r="CS24" s="184"/>
      <c r="CT24" s="184"/>
      <c r="CU24" s="184"/>
      <c r="CV24" s="184"/>
      <c r="CW24" s="184"/>
      <c r="CX24" s="184"/>
      <c r="CY24" s="169">
        <v>33764423</v>
      </c>
      <c r="CZ24" s="184">
        <f t="shared" si="5"/>
        <v>95.358553157406291</v>
      </c>
      <c r="DA24" s="184"/>
      <c r="DB24" s="184"/>
      <c r="DC24" s="184"/>
      <c r="DD24" s="184"/>
      <c r="DE24" s="184"/>
      <c r="DF24" s="184"/>
      <c r="DG24" s="184"/>
      <c r="DH24" s="169">
        <v>2148959</v>
      </c>
      <c r="DI24" s="184">
        <f t="shared" si="6"/>
        <v>99.590461748932711</v>
      </c>
      <c r="DJ24" s="184"/>
      <c r="DK24" s="184"/>
      <c r="DL24" s="184"/>
      <c r="DM24" s="184"/>
      <c r="DN24" s="184"/>
      <c r="DO24" s="184"/>
      <c r="DP24" s="184"/>
      <c r="DQ24" s="169">
        <v>7750130</v>
      </c>
      <c r="DR24" s="184">
        <f t="shared" si="7"/>
        <v>95.808930280949099</v>
      </c>
      <c r="DS24" s="184"/>
      <c r="DT24" s="184"/>
      <c r="DU24" s="184"/>
      <c r="DV24" s="184"/>
      <c r="DW24" s="184"/>
      <c r="DX24" s="184"/>
      <c r="DY24" s="184"/>
      <c r="DZ24" s="169">
        <v>105653</v>
      </c>
      <c r="EA24" s="183">
        <f t="shared" si="8"/>
        <v>89.798988568271639</v>
      </c>
      <c r="EB24" s="184"/>
      <c r="EC24" s="184"/>
      <c r="ED24" s="184"/>
      <c r="EE24" s="184"/>
      <c r="EF24" s="184"/>
      <c r="EG24" s="184"/>
      <c r="EH24" s="185"/>
    </row>
    <row r="25" spans="2:139" s="9" customFormat="1">
      <c r="B25" s="123">
        <v>1999</v>
      </c>
      <c r="C25" s="124" t="s">
        <v>120</v>
      </c>
      <c r="D25" s="166">
        <f>SUM(月別!D9:D20)</f>
        <v>17833</v>
      </c>
      <c r="E25" s="184">
        <f t="shared" si="0"/>
        <v>9.5542223683777683E-2</v>
      </c>
      <c r="F25" s="184"/>
      <c r="G25" s="169"/>
      <c r="H25" s="184"/>
      <c r="I25" s="184"/>
      <c r="J25" s="169"/>
      <c r="K25" s="184"/>
      <c r="L25" s="184"/>
      <c r="M25" s="169">
        <f>SUM(月別!M9:M20)</f>
        <v>191119</v>
      </c>
      <c r="N25" s="184">
        <f t="shared" si="1"/>
        <v>9.4721035550177149E-2</v>
      </c>
      <c r="O25" s="184"/>
      <c r="P25" s="169"/>
      <c r="Q25" s="184"/>
      <c r="R25" s="184"/>
      <c r="S25" s="169"/>
      <c r="T25" s="184"/>
      <c r="U25" s="184"/>
      <c r="V25" s="169">
        <f>SUM(月別!V9:V20)</f>
        <v>35865</v>
      </c>
      <c r="W25" s="184">
        <f t="shared" si="2"/>
        <v>0.10404602242920671</v>
      </c>
      <c r="X25" s="184"/>
      <c r="Y25" s="184"/>
      <c r="Z25" s="184"/>
      <c r="AA25" s="184"/>
      <c r="AB25" s="184"/>
      <c r="AC25" s="184"/>
      <c r="AD25" s="184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/>
      <c r="AZ25" s="263"/>
      <c r="BA25" s="263"/>
      <c r="BB25" s="263"/>
      <c r="BC25" s="263"/>
      <c r="BD25" s="263"/>
      <c r="BE25" s="263"/>
      <c r="BF25" s="169">
        <f>SUM(月別!BF9:BF20)</f>
        <v>85348</v>
      </c>
      <c r="BG25" s="184">
        <f t="shared" si="3"/>
        <v>9.597120315164448E-2</v>
      </c>
      <c r="BH25" s="184"/>
      <c r="BI25" s="184"/>
      <c r="BJ25" s="184"/>
      <c r="BK25" s="184"/>
      <c r="BL25" s="184"/>
      <c r="BM25" s="184"/>
      <c r="BN25" s="184"/>
      <c r="BO25" s="169">
        <f>SUM(月別!BO9:BO20)</f>
        <v>74722</v>
      </c>
      <c r="BP25" s="184">
        <f t="shared" si="9"/>
        <v>0.10574985131801871</v>
      </c>
      <c r="BQ25" s="184"/>
      <c r="BR25" s="184"/>
      <c r="BS25" s="184"/>
      <c r="BT25" s="184"/>
      <c r="BU25" s="184"/>
      <c r="BV25" s="184"/>
      <c r="BW25" s="184"/>
      <c r="BX25" s="169">
        <f>SUM(月別!BX9:BX20)</f>
        <v>123538</v>
      </c>
      <c r="BY25" s="184">
        <f t="shared" si="4"/>
        <v>9.977635729359656E-2</v>
      </c>
      <c r="BZ25" s="184"/>
      <c r="CA25" s="184"/>
      <c r="CB25" s="184"/>
      <c r="CC25" s="184"/>
      <c r="CD25" s="184"/>
      <c r="CE25" s="184"/>
      <c r="CF25" s="184"/>
      <c r="CG25" s="169">
        <f>SUM(月別!CG9:CG20)</f>
        <v>15563</v>
      </c>
      <c r="CH25" s="184">
        <f t="shared" si="10"/>
        <v>0.1070416160993672</v>
      </c>
      <c r="CI25" s="184"/>
      <c r="CJ25" s="184"/>
      <c r="CK25" s="184"/>
      <c r="CL25" s="184"/>
      <c r="CM25" s="184"/>
      <c r="CN25" s="184"/>
      <c r="CO25" s="184"/>
      <c r="CP25" s="320"/>
      <c r="CQ25" s="321"/>
      <c r="CR25" s="321"/>
      <c r="CS25" s="321"/>
      <c r="CT25" s="321"/>
      <c r="CU25" s="321"/>
      <c r="CV25" s="321"/>
      <c r="CW25" s="321"/>
      <c r="CX25" s="321"/>
      <c r="CY25" s="169">
        <f>SUM(月別!CY9:CY20)</f>
        <v>34961</v>
      </c>
      <c r="CZ25" s="184">
        <f t="shared" si="5"/>
        <v>0.10354389885472055</v>
      </c>
      <c r="DA25" s="184"/>
      <c r="DB25" s="184"/>
      <c r="DC25" s="184"/>
      <c r="DD25" s="184"/>
      <c r="DE25" s="184"/>
      <c r="DF25" s="184"/>
      <c r="DG25" s="184"/>
      <c r="DH25" s="169">
        <f>SUM(月別!DH9:DH20)</f>
        <v>1597</v>
      </c>
      <c r="DI25" s="184">
        <f t="shared" si="6"/>
        <v>7.4315052078704161E-2</v>
      </c>
      <c r="DJ25" s="184"/>
      <c r="DK25" s="184"/>
      <c r="DL25" s="184"/>
      <c r="DM25" s="184"/>
      <c r="DN25" s="184"/>
      <c r="DO25" s="184"/>
      <c r="DP25" s="184"/>
      <c r="DQ25" s="332">
        <f>SUM(月別!DQ9:DQ20)</f>
        <v>6448</v>
      </c>
      <c r="DR25" s="333">
        <f t="shared" si="7"/>
        <v>8.3198604410506666E-2</v>
      </c>
      <c r="DS25" s="333"/>
      <c r="DT25" s="333"/>
      <c r="DU25" s="333"/>
      <c r="DV25" s="333"/>
      <c r="DW25" s="333"/>
      <c r="DX25" s="333"/>
      <c r="DY25" s="333"/>
      <c r="DZ25" s="169">
        <f>SUM(月別!DZ9:DZ20)</f>
        <v>109801</v>
      </c>
      <c r="EA25" s="183">
        <f t="shared" si="8"/>
        <v>103.92605983739223</v>
      </c>
      <c r="EB25" s="184"/>
      <c r="EC25" s="184"/>
      <c r="ED25" s="184"/>
      <c r="EE25" s="184"/>
      <c r="EF25" s="184"/>
      <c r="EG25" s="184"/>
      <c r="EH25" s="185"/>
    </row>
    <row r="26" spans="2:139" s="9" customFormat="1">
      <c r="B26" s="125">
        <v>2000</v>
      </c>
      <c r="C26" s="126">
        <v>12</v>
      </c>
      <c r="D26" s="167">
        <f>SUM(月別!D21:D32)</f>
        <v>18333</v>
      </c>
      <c r="E26" s="187">
        <f t="shared" si="0"/>
        <v>102.80379072506027</v>
      </c>
      <c r="F26" s="187"/>
      <c r="G26" s="170"/>
      <c r="H26" s="187"/>
      <c r="I26" s="187"/>
      <c r="J26" s="170"/>
      <c r="K26" s="187"/>
      <c r="L26" s="187"/>
      <c r="M26" s="170">
        <f>SUM(月別!M21:M32)</f>
        <v>193756</v>
      </c>
      <c r="N26" s="187">
        <f t="shared" si="1"/>
        <v>101.37976862582998</v>
      </c>
      <c r="O26" s="187"/>
      <c r="P26" s="170"/>
      <c r="Q26" s="187"/>
      <c r="R26" s="187"/>
      <c r="S26" s="170"/>
      <c r="T26" s="187"/>
      <c r="U26" s="187"/>
      <c r="V26" s="170">
        <f>SUM(月別!V21:V32)</f>
        <v>33583</v>
      </c>
      <c r="W26" s="187">
        <f t="shared" si="2"/>
        <v>93.637250801617171</v>
      </c>
      <c r="X26" s="187"/>
      <c r="Y26" s="187"/>
      <c r="Z26" s="187"/>
      <c r="AA26" s="187"/>
      <c r="AB26" s="187"/>
      <c r="AC26" s="187"/>
      <c r="AD26" s="187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170">
        <f>SUM(月別!BF21:BF32)</f>
        <v>87578</v>
      </c>
      <c r="BG26" s="187">
        <f t="shared" si="3"/>
        <v>102.61283216947088</v>
      </c>
      <c r="BH26" s="187"/>
      <c r="BI26" s="187"/>
      <c r="BJ26" s="187"/>
      <c r="BK26" s="187"/>
      <c r="BL26" s="187"/>
      <c r="BM26" s="187"/>
      <c r="BN26" s="187"/>
      <c r="BO26" s="170">
        <f>SUM(月別!BO21:BO32)</f>
        <v>73371</v>
      </c>
      <c r="BP26" s="187">
        <f t="shared" si="9"/>
        <v>98.191964883166932</v>
      </c>
      <c r="BQ26" s="187"/>
      <c r="BR26" s="187"/>
      <c r="BS26" s="187"/>
      <c r="BT26" s="187"/>
      <c r="BU26" s="187"/>
      <c r="BV26" s="187"/>
      <c r="BW26" s="187"/>
      <c r="BX26" s="170">
        <f>SUM(月別!BX21:BX32)</f>
        <v>121937</v>
      </c>
      <c r="BY26" s="187">
        <f t="shared" si="4"/>
        <v>98.704042480856089</v>
      </c>
      <c r="BZ26" s="187"/>
      <c r="CA26" s="187"/>
      <c r="CB26" s="187"/>
      <c r="CC26" s="187"/>
      <c r="CD26" s="187"/>
      <c r="CE26" s="187"/>
      <c r="CF26" s="187"/>
      <c r="CG26" s="170">
        <f>SUM(月別!CG21:CG32)</f>
        <v>15229</v>
      </c>
      <c r="CH26" s="187">
        <f t="shared" si="10"/>
        <v>97.853884212555414</v>
      </c>
      <c r="CI26" s="187"/>
      <c r="CJ26" s="187"/>
      <c r="CK26" s="187"/>
      <c r="CL26" s="187"/>
      <c r="CM26" s="187"/>
      <c r="CN26" s="187"/>
      <c r="CO26" s="187"/>
      <c r="CP26" s="454"/>
      <c r="CQ26" s="455"/>
      <c r="CR26" s="455"/>
      <c r="CS26" s="455"/>
      <c r="CT26" s="455"/>
      <c r="CU26" s="455"/>
      <c r="CV26" s="455"/>
      <c r="CW26" s="455"/>
      <c r="CX26" s="455"/>
      <c r="CY26" s="170">
        <f>SUM(月別!CY21:CY32)</f>
        <v>34452</v>
      </c>
      <c r="CZ26" s="187">
        <f t="shared" si="5"/>
        <v>98.544091988215442</v>
      </c>
      <c r="DA26" s="187"/>
      <c r="DB26" s="187"/>
      <c r="DC26" s="187"/>
      <c r="DD26" s="187"/>
      <c r="DE26" s="187"/>
      <c r="DF26" s="187"/>
      <c r="DG26" s="187"/>
      <c r="DH26" s="170">
        <f>SUM(月別!DH21:DH32)</f>
        <v>1640</v>
      </c>
      <c r="DI26" s="187">
        <f t="shared" si="6"/>
        <v>102.69254852849092</v>
      </c>
      <c r="DJ26" s="187"/>
      <c r="DK26" s="187"/>
      <c r="DL26" s="187"/>
      <c r="DM26" s="187"/>
      <c r="DN26" s="187"/>
      <c r="DO26" s="187"/>
      <c r="DP26" s="187"/>
      <c r="DQ26" s="334">
        <f>SUM(月別!DQ21:DQ32)</f>
        <v>5353</v>
      </c>
      <c r="DR26" s="335">
        <f t="shared" si="7"/>
        <v>83.017990074441684</v>
      </c>
      <c r="DS26" s="335"/>
      <c r="DT26" s="335"/>
      <c r="DU26" s="335"/>
      <c r="DV26" s="335"/>
      <c r="DW26" s="335"/>
      <c r="DX26" s="335"/>
      <c r="DY26" s="335"/>
      <c r="DZ26" s="170">
        <f>SUM(月別!DZ21:DZ32)</f>
        <v>107539</v>
      </c>
      <c r="EA26" s="186">
        <f t="shared" si="8"/>
        <v>97.939909472591324</v>
      </c>
      <c r="EB26" s="187"/>
      <c r="EC26" s="187"/>
      <c r="ED26" s="187"/>
      <c r="EE26" s="187"/>
      <c r="EF26" s="187"/>
      <c r="EG26" s="187"/>
      <c r="EH26" s="188"/>
    </row>
    <row r="27" spans="2:139" s="9" customFormat="1">
      <c r="B27" s="123">
        <v>2001</v>
      </c>
      <c r="C27" s="124">
        <v>13</v>
      </c>
      <c r="D27" s="166">
        <f>SUM(月別!D33:D44)</f>
        <v>17803</v>
      </c>
      <c r="E27" s="184">
        <f t="shared" si="0"/>
        <v>97.109038346151749</v>
      </c>
      <c r="F27" s="184"/>
      <c r="G27" s="169"/>
      <c r="H27" s="184"/>
      <c r="I27" s="184"/>
      <c r="J27" s="169"/>
      <c r="K27" s="184"/>
      <c r="L27" s="184"/>
      <c r="M27" s="169">
        <f>SUM(月別!M33:M44)</f>
        <v>175070</v>
      </c>
      <c r="N27" s="184">
        <f t="shared" si="1"/>
        <v>90.355911558867845</v>
      </c>
      <c r="O27" s="184"/>
      <c r="P27" s="169"/>
      <c r="Q27" s="184"/>
      <c r="R27" s="184"/>
      <c r="S27" s="169"/>
      <c r="T27" s="184"/>
      <c r="U27" s="184"/>
      <c r="V27" s="169">
        <f>SUM(月別!V33:V44)</f>
        <v>33464</v>
      </c>
      <c r="W27" s="184">
        <f t="shared" si="2"/>
        <v>99.645654051156839</v>
      </c>
      <c r="X27" s="184"/>
      <c r="Y27" s="169"/>
      <c r="Z27" s="184"/>
      <c r="AA27" s="184"/>
      <c r="AB27" s="169"/>
      <c r="AC27" s="184"/>
      <c r="AD27" s="184"/>
      <c r="AE27" s="263"/>
      <c r="AF27" s="263"/>
      <c r="AG27" s="263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/>
      <c r="AZ27" s="263"/>
      <c r="BA27" s="263"/>
      <c r="BB27" s="263"/>
      <c r="BC27" s="263"/>
      <c r="BD27" s="263"/>
      <c r="BE27" s="263"/>
      <c r="BF27" s="169">
        <f>SUM(月別!BF33:BF44)</f>
        <v>79537</v>
      </c>
      <c r="BG27" s="184">
        <f t="shared" si="3"/>
        <v>90.818470392107614</v>
      </c>
      <c r="BH27" s="184"/>
      <c r="BI27" s="169"/>
      <c r="BJ27" s="184"/>
      <c r="BK27" s="184"/>
      <c r="BL27" s="169"/>
      <c r="BM27" s="184"/>
      <c r="BN27" s="184"/>
      <c r="BO27" s="169">
        <f>SUM(月別!BO33:BO44)</f>
        <v>86662</v>
      </c>
      <c r="BP27" s="184">
        <f t="shared" si="9"/>
        <v>118.11478649602705</v>
      </c>
      <c r="BQ27" s="184"/>
      <c r="BR27" s="169"/>
      <c r="BS27" s="184"/>
      <c r="BT27" s="184"/>
      <c r="BU27" s="169"/>
      <c r="BV27" s="184"/>
      <c r="BW27" s="184"/>
      <c r="BX27" s="169">
        <f>SUM(月別!BX33:BX44)</f>
        <v>118722</v>
      </c>
      <c r="BY27" s="184">
        <f t="shared" si="4"/>
        <v>97.363392571573854</v>
      </c>
      <c r="BZ27" s="184"/>
      <c r="CA27" s="169"/>
      <c r="CB27" s="184"/>
      <c r="CC27" s="184"/>
      <c r="CD27" s="169"/>
      <c r="CE27" s="184"/>
      <c r="CF27" s="184"/>
      <c r="CG27" s="169">
        <f>SUM(月別!CG33:CG44)</f>
        <v>14385</v>
      </c>
      <c r="CH27" s="184">
        <f t="shared" si="10"/>
        <v>94.457942084181497</v>
      </c>
      <c r="CI27" s="184"/>
      <c r="CJ27" s="169"/>
      <c r="CK27" s="184"/>
      <c r="CL27" s="184"/>
      <c r="CM27" s="169"/>
      <c r="CN27" s="184"/>
      <c r="CO27" s="184"/>
      <c r="CP27" s="320"/>
      <c r="CQ27" s="321"/>
      <c r="CR27" s="321"/>
      <c r="CS27" s="320"/>
      <c r="CT27" s="321"/>
      <c r="CU27" s="321"/>
      <c r="CV27" s="320"/>
      <c r="CW27" s="321"/>
      <c r="CX27" s="321"/>
      <c r="CY27" s="169">
        <f>SUM(月別!CY33:CY44)</f>
        <v>32117</v>
      </c>
      <c r="CZ27" s="184">
        <f t="shared" si="5"/>
        <v>93.222454429350975</v>
      </c>
      <c r="DA27" s="184"/>
      <c r="DB27" s="169"/>
      <c r="DC27" s="184"/>
      <c r="DD27" s="184"/>
      <c r="DE27" s="169"/>
      <c r="DF27" s="184"/>
      <c r="DG27" s="184"/>
      <c r="DH27" s="169">
        <f>SUM(月別!DH33:DH44)</f>
        <v>1854</v>
      </c>
      <c r="DI27" s="184">
        <f t="shared" si="6"/>
        <v>113.04878048780486</v>
      </c>
      <c r="DJ27" s="184"/>
      <c r="DK27" s="169"/>
      <c r="DL27" s="184"/>
      <c r="DM27" s="184"/>
      <c r="DN27" s="169"/>
      <c r="DO27" s="184"/>
      <c r="DP27" s="184"/>
      <c r="DQ27" s="332">
        <f>SUM(月別!DQ33:DQ44)</f>
        <v>5644</v>
      </c>
      <c r="DR27" s="333">
        <f t="shared" si="7"/>
        <v>105.43620399775826</v>
      </c>
      <c r="DS27" s="333"/>
      <c r="DT27" s="332"/>
      <c r="DU27" s="333"/>
      <c r="DV27" s="333"/>
      <c r="DW27" s="332"/>
      <c r="DX27" s="333"/>
      <c r="DY27" s="333"/>
      <c r="DZ27" s="169">
        <f>SUM(月別!DZ33:DZ44)</f>
        <v>108710</v>
      </c>
      <c r="EA27" s="184">
        <f t="shared" si="8"/>
        <v>101.08890728014953</v>
      </c>
      <c r="EB27" s="184"/>
      <c r="EC27" s="169"/>
      <c r="ED27" s="184"/>
      <c r="EE27" s="184"/>
      <c r="EF27" s="169"/>
      <c r="EG27" s="184"/>
      <c r="EH27" s="185"/>
    </row>
    <row r="28" spans="2:139" s="10" customFormat="1">
      <c r="B28" s="123">
        <v>2002</v>
      </c>
      <c r="C28" s="124">
        <v>14</v>
      </c>
      <c r="D28" s="147">
        <f>SUM(月別!D45:D56)</f>
        <v>16580.005000000001</v>
      </c>
      <c r="E28" s="184">
        <f t="shared" si="0"/>
        <v>93.130399370892547</v>
      </c>
      <c r="F28" s="184">
        <f>I28+L28</f>
        <v>99.999999999999972</v>
      </c>
      <c r="G28" s="169">
        <f>SUM(月別!G45:G56)</f>
        <v>13949.323999999999</v>
      </c>
      <c r="H28" s="184" t="s">
        <v>26</v>
      </c>
      <c r="I28" s="184">
        <f>G28/D28*100</f>
        <v>84.133412505002241</v>
      </c>
      <c r="J28" s="169">
        <f>SUM(月別!J45:J56)</f>
        <v>2630.681</v>
      </c>
      <c r="K28" s="184" t="s">
        <v>26</v>
      </c>
      <c r="L28" s="184">
        <f>J28/D28*100</f>
        <v>15.866587494997738</v>
      </c>
      <c r="M28" s="150">
        <f>SUM(月別!M45:M56)</f>
        <v>182518.174</v>
      </c>
      <c r="N28" s="184">
        <f t="shared" si="1"/>
        <v>104.25439766950362</v>
      </c>
      <c r="O28" s="184">
        <f>R28+U28</f>
        <v>100</v>
      </c>
      <c r="P28" s="169">
        <f>SUM(月別!P45:P56)</f>
        <v>158056.43400000001</v>
      </c>
      <c r="Q28" s="184" t="s">
        <v>26</v>
      </c>
      <c r="R28" s="184">
        <f>P28/M28*100</f>
        <v>86.597641503908534</v>
      </c>
      <c r="S28" s="169">
        <f>SUM(月別!S45:S56)</f>
        <v>24461.740000000005</v>
      </c>
      <c r="T28" s="184" t="s">
        <v>26</v>
      </c>
      <c r="U28" s="184">
        <f>S28/M28*100</f>
        <v>13.402358496091466</v>
      </c>
      <c r="V28" s="150">
        <f>SUM(月別!V45:V56)</f>
        <v>37318.138999999996</v>
      </c>
      <c r="W28" s="184">
        <f t="shared" si="2"/>
        <v>111.51726930432702</v>
      </c>
      <c r="X28" s="184">
        <v>100</v>
      </c>
      <c r="Y28" s="169">
        <f>SUM(月別!Y45:Y56)</f>
        <v>0</v>
      </c>
      <c r="Z28" s="184" t="s">
        <v>26</v>
      </c>
      <c r="AA28" s="184">
        <f>Y28/V28*100</f>
        <v>0</v>
      </c>
      <c r="AB28" s="169">
        <f>SUM(月別!AB45:AB56)</f>
        <v>37318.138999999996</v>
      </c>
      <c r="AC28" s="184" t="s">
        <v>26</v>
      </c>
      <c r="AD28" s="184">
        <v>100</v>
      </c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3"/>
      <c r="AY28" s="263"/>
      <c r="AZ28" s="263"/>
      <c r="BA28" s="263"/>
      <c r="BB28" s="263"/>
      <c r="BC28" s="263"/>
      <c r="BD28" s="263"/>
      <c r="BE28" s="263"/>
      <c r="BF28" s="150">
        <f>SUM(月別!BF45:BF56)</f>
        <v>82744.070999999996</v>
      </c>
      <c r="BG28" s="184">
        <f t="shared" si="3"/>
        <v>104.03217496259603</v>
      </c>
      <c r="BH28" s="184">
        <f>BK28+BN28</f>
        <v>100</v>
      </c>
      <c r="BI28" s="169">
        <f>SUM(月別!BI45:BI56)</f>
        <v>70468.095000000001</v>
      </c>
      <c r="BJ28" s="184" t="s">
        <v>26</v>
      </c>
      <c r="BK28" s="184">
        <f>BI28/BF28*100</f>
        <v>85.163920687441163</v>
      </c>
      <c r="BL28" s="169">
        <f>SUM(月別!BL45:BL56)</f>
        <v>12275.975999999999</v>
      </c>
      <c r="BM28" s="184" t="s">
        <v>26</v>
      </c>
      <c r="BN28" s="184">
        <f>BL28/BF28*100</f>
        <v>14.836079312558843</v>
      </c>
      <c r="BO28" s="150">
        <f>SUM(月別!BO45:BO56)</f>
        <v>91307.695999999996</v>
      </c>
      <c r="BP28" s="184">
        <f t="shared" si="9"/>
        <v>105.36070711499849</v>
      </c>
      <c r="BQ28" s="184">
        <f>BT28+BW28</f>
        <v>99.999999999999986</v>
      </c>
      <c r="BR28" s="169">
        <f>SUM(月別!BR45:BR56)</f>
        <v>77253.817999999985</v>
      </c>
      <c r="BS28" s="184" t="s">
        <v>26</v>
      </c>
      <c r="BT28" s="184">
        <f>BR28/BO28*100</f>
        <v>84.608221852405507</v>
      </c>
      <c r="BU28" s="169">
        <f>SUM(月別!BU45:BU56)</f>
        <v>14053.878000000001</v>
      </c>
      <c r="BV28" s="184" t="s">
        <v>26</v>
      </c>
      <c r="BW28" s="184">
        <f>BU28/BO28*100</f>
        <v>15.391778147594481</v>
      </c>
      <c r="BX28" s="150">
        <f>SUM(月別!BX45:BX56)</f>
        <v>116563.57199999999</v>
      </c>
      <c r="BY28" s="184">
        <f t="shared" si="4"/>
        <v>98.18194774346793</v>
      </c>
      <c r="BZ28" s="184">
        <f>CC28+CF28</f>
        <v>100.00000000000001</v>
      </c>
      <c r="CA28" s="169">
        <f>SUM(月別!CA45:CA56)</f>
        <v>12300.627999999999</v>
      </c>
      <c r="CB28" s="184" t="s">
        <v>26</v>
      </c>
      <c r="CC28" s="184">
        <f>CA28/BX28*100</f>
        <v>10.552720536052206</v>
      </c>
      <c r="CD28" s="169">
        <f>SUM(月別!CD45:CD56)</f>
        <v>104262.944</v>
      </c>
      <c r="CE28" s="184" t="s">
        <v>26</v>
      </c>
      <c r="CF28" s="184">
        <f>CD28/BX28*100</f>
        <v>89.447279463947808</v>
      </c>
      <c r="CG28" s="150">
        <f>SUM(月別!CG45:CG56)</f>
        <v>13692.2</v>
      </c>
      <c r="CH28" s="184">
        <f t="shared" si="10"/>
        <v>95.183872088981587</v>
      </c>
      <c r="CI28" s="184">
        <f>CL28+CO28</f>
        <v>100</v>
      </c>
      <c r="CJ28" s="169">
        <f>SUM(月別!CJ45:CJ56)</f>
        <v>12300.627999999999</v>
      </c>
      <c r="CK28" s="184" t="s">
        <v>26</v>
      </c>
      <c r="CL28" s="184">
        <f>CJ28/CG28*100</f>
        <v>89.836753772220675</v>
      </c>
      <c r="CM28" s="169">
        <f>SUM(月別!CM45:CM56)</f>
        <v>1391.5720000000001</v>
      </c>
      <c r="CN28" s="184" t="s">
        <v>26</v>
      </c>
      <c r="CO28" s="184">
        <f>CM28/CG28*100</f>
        <v>10.16324622777932</v>
      </c>
      <c r="CP28" s="456"/>
      <c r="CQ28" s="321"/>
      <c r="CR28" s="321"/>
      <c r="CS28" s="320"/>
      <c r="CT28" s="321"/>
      <c r="CU28" s="321"/>
      <c r="CV28" s="320"/>
      <c r="CW28" s="321"/>
      <c r="CX28" s="321"/>
      <c r="CY28" s="150">
        <f>SUM(月別!CY45:CY56)</f>
        <v>30452.583000000006</v>
      </c>
      <c r="CZ28" s="184">
        <f t="shared" si="5"/>
        <v>94.817644860977069</v>
      </c>
      <c r="DA28" s="184">
        <f>DD28+DG28</f>
        <v>99.999999999999972</v>
      </c>
      <c r="DB28" s="169">
        <f>SUM(月別!DB45:DB56)</f>
        <v>10468.752</v>
      </c>
      <c r="DC28" s="184" t="s">
        <v>26</v>
      </c>
      <c r="DD28" s="184">
        <f>DB28/CY28*100</f>
        <v>34.37722179428917</v>
      </c>
      <c r="DE28" s="169">
        <f>SUM(月別!DE45:DE56)</f>
        <v>19983.830999999998</v>
      </c>
      <c r="DF28" s="184" t="s">
        <v>26</v>
      </c>
      <c r="DG28" s="184">
        <f>DE28/CY28*100</f>
        <v>65.622778205710802</v>
      </c>
      <c r="DH28" s="150">
        <f>SUM(月別!DH45:DH56)</f>
        <v>2451.5739999999996</v>
      </c>
      <c r="DI28" s="184">
        <f t="shared" si="6"/>
        <v>132.23160733549082</v>
      </c>
      <c r="DJ28" s="184">
        <f>DM28+DP28</f>
        <v>100</v>
      </c>
      <c r="DK28" s="169">
        <f>SUM(月別!DK45:DK56)</f>
        <v>911.03499999999985</v>
      </c>
      <c r="DL28" s="184" t="s">
        <v>26</v>
      </c>
      <c r="DM28" s="184">
        <f>DK28/DH28*100</f>
        <v>37.16122784790506</v>
      </c>
      <c r="DN28" s="169">
        <f>SUM(月別!DN45:DN56)</f>
        <v>1540.539</v>
      </c>
      <c r="DO28" s="184" t="s">
        <v>26</v>
      </c>
      <c r="DP28" s="184">
        <f>DN28/DH28*100</f>
        <v>62.838772152094947</v>
      </c>
      <c r="DQ28" s="336">
        <f>SUM(月別!DQ45:DQ56)</f>
        <v>5068.3050000000003</v>
      </c>
      <c r="DR28" s="333">
        <f t="shared" si="7"/>
        <v>89.799875974486184</v>
      </c>
      <c r="DS28" s="333">
        <f>DV28+DY28</f>
        <v>99.999999999999986</v>
      </c>
      <c r="DT28" s="332">
        <f>SUM(月別!DT45:DT56)</f>
        <v>3709.35</v>
      </c>
      <c r="DU28" s="333" t="s">
        <v>26</v>
      </c>
      <c r="DV28" s="333">
        <f>DT28/DQ28*100</f>
        <v>73.187189800140274</v>
      </c>
      <c r="DW28" s="332">
        <f>SUM(月別!DW45:DW56)</f>
        <v>1358.9549999999997</v>
      </c>
      <c r="DX28" s="333" t="s">
        <v>26</v>
      </c>
      <c r="DY28" s="333">
        <f>DW28/DQ28*100</f>
        <v>26.812810199859712</v>
      </c>
      <c r="DZ28" s="150">
        <f>SUM(月別!DZ45:DZ56)</f>
        <v>99765</v>
      </c>
      <c r="EA28" s="184">
        <f t="shared" si="8"/>
        <v>91.771686137429867</v>
      </c>
      <c r="EB28" s="184">
        <f>EE28+EH28</f>
        <v>100</v>
      </c>
      <c r="EC28" s="169">
        <f>SUM(月別!EC45:EC56)</f>
        <v>3284</v>
      </c>
      <c r="ED28" s="184" t="s">
        <v>26</v>
      </c>
      <c r="EE28" s="184">
        <f>EC28/DZ28*100</f>
        <v>3.2917355786097326</v>
      </c>
      <c r="EF28" s="169">
        <f>SUM(月別!EF45:EF56)</f>
        <v>96481</v>
      </c>
      <c r="EG28" s="184" t="s">
        <v>26</v>
      </c>
      <c r="EH28" s="185">
        <f>EF28/DZ28*100</f>
        <v>96.708264421390268</v>
      </c>
      <c r="EI28" s="9"/>
    </row>
    <row r="29" spans="2:139" s="10" customFormat="1">
      <c r="B29" s="123">
        <v>2003</v>
      </c>
      <c r="C29" s="124">
        <v>15</v>
      </c>
      <c r="D29" s="147">
        <f>SUM(月別!D57:D68)</f>
        <v>16136.415999999999</v>
      </c>
      <c r="E29" s="184">
        <f t="shared" si="0"/>
        <v>97.324554485960633</v>
      </c>
      <c r="F29" s="184">
        <f t="shared" ref="F29:F39" si="11">I29+L29</f>
        <v>99.999999999999986</v>
      </c>
      <c r="G29" s="169">
        <f>SUM(月別!G57:G68)</f>
        <v>13395.765999999998</v>
      </c>
      <c r="H29" s="184">
        <f>G29/G28*100</f>
        <v>96.031649992501428</v>
      </c>
      <c r="I29" s="184">
        <f>G29/D29*100</f>
        <v>83.015745255947778</v>
      </c>
      <c r="J29" s="169">
        <f>SUM(月別!J57:J68)</f>
        <v>2740.65</v>
      </c>
      <c r="K29" s="184">
        <f>J29/J28*100</f>
        <v>104.18024838435372</v>
      </c>
      <c r="L29" s="184">
        <f t="shared" ref="L29:L39" si="12">J29/D29*100</f>
        <v>16.984254744052212</v>
      </c>
      <c r="M29" s="150">
        <f>SUM(月別!M57:M68)</f>
        <v>182618.05299999996</v>
      </c>
      <c r="N29" s="184">
        <f t="shared" si="1"/>
        <v>100.05472276968975</v>
      </c>
      <c r="O29" s="184">
        <f t="shared" ref="O29:O39" si="13">R29+U29</f>
        <v>100.00000000000003</v>
      </c>
      <c r="P29" s="169">
        <f>SUM(月別!P57:P68)</f>
        <v>160816.421</v>
      </c>
      <c r="Q29" s="184">
        <f>P29/P28*100</f>
        <v>101.74620351108263</v>
      </c>
      <c r="R29" s="184">
        <f>P29/M29*100</f>
        <v>88.061622801333911</v>
      </c>
      <c r="S29" s="169">
        <f>SUM(月別!S57:S68)</f>
        <v>21801.631999999998</v>
      </c>
      <c r="T29" s="184">
        <f>S29/S28*100</f>
        <v>89.125434249566851</v>
      </c>
      <c r="U29" s="184">
        <f t="shared" ref="U29:U39" si="14">S29/M29*100</f>
        <v>11.938377198666116</v>
      </c>
      <c r="V29" s="150">
        <f>SUM(月別!V57:V68)</f>
        <v>36956.872000000003</v>
      </c>
      <c r="W29" s="184">
        <f t="shared" si="2"/>
        <v>99.031926538458976</v>
      </c>
      <c r="X29" s="184">
        <v>100</v>
      </c>
      <c r="Y29" s="169">
        <f>SUM(月別!Y57:Y68)</f>
        <v>0</v>
      </c>
      <c r="Z29" s="184" t="s">
        <v>26</v>
      </c>
      <c r="AA29" s="184">
        <f>Y29/V29*100</f>
        <v>0</v>
      </c>
      <c r="AB29" s="169">
        <f>SUM(月別!AB57:AB68)</f>
        <v>36956.872000000003</v>
      </c>
      <c r="AC29" s="184">
        <f>AB29/AB28*100</f>
        <v>99.031926538458976</v>
      </c>
      <c r="AD29" s="184">
        <v>100</v>
      </c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/>
      <c r="AZ29" s="263"/>
      <c r="BA29" s="263"/>
      <c r="BB29" s="263"/>
      <c r="BC29" s="263"/>
      <c r="BD29" s="263"/>
      <c r="BE29" s="263"/>
      <c r="BF29" s="150">
        <f>SUM(月別!BF57:BF68)</f>
        <v>80079.169000000009</v>
      </c>
      <c r="BG29" s="184">
        <f t="shared" si="3"/>
        <v>96.779343863803874</v>
      </c>
      <c r="BH29" s="184">
        <f t="shared" ref="BH29:BH39" si="15">BK29+BN29</f>
        <v>99.999999999999972</v>
      </c>
      <c r="BI29" s="169">
        <f>SUM(月別!BI57:BI68)</f>
        <v>69488.684999999998</v>
      </c>
      <c r="BJ29" s="184">
        <f>BI29/BI28*100</f>
        <v>98.610136970497066</v>
      </c>
      <c r="BK29" s="184">
        <f>BI29/BF29*100</f>
        <v>86.77498264248969</v>
      </c>
      <c r="BL29" s="169">
        <f>SUM(月別!BL57:BL68)</f>
        <v>10590.483999999999</v>
      </c>
      <c r="BM29" s="184">
        <f>BL29/BL28*100</f>
        <v>86.269995966104858</v>
      </c>
      <c r="BN29" s="184">
        <f t="shared" ref="BN29:BN39" si="16">BL29/BF29*100</f>
        <v>13.225017357510287</v>
      </c>
      <c r="BO29" s="150">
        <f>SUM(月別!BO57:BO68)</f>
        <v>93227.578999999998</v>
      </c>
      <c r="BP29" s="184">
        <f t="shared" si="9"/>
        <v>102.10265189475376</v>
      </c>
      <c r="BQ29" s="184">
        <f t="shared" ref="BQ29:BQ39" si="17">BT29+BW29</f>
        <v>100.00000000000001</v>
      </c>
      <c r="BR29" s="169">
        <f>SUM(月別!BR57:BR68)</f>
        <v>80478.063000000009</v>
      </c>
      <c r="BS29" s="184">
        <f>BR29/BR28*100</f>
        <v>104.17357366078662</v>
      </c>
      <c r="BT29" s="184">
        <f>BR29/BO29*100</f>
        <v>86.324308604002269</v>
      </c>
      <c r="BU29" s="169">
        <f>SUM(月別!BU57:BU68)</f>
        <v>12749.516</v>
      </c>
      <c r="BV29" s="184">
        <f>BU29/BU28*100</f>
        <v>90.718846428010821</v>
      </c>
      <c r="BW29" s="184">
        <f t="shared" ref="BW29:BW39" si="18">BU29/BO29*100</f>
        <v>13.675691395997744</v>
      </c>
      <c r="BX29" s="150">
        <f>SUM(月別!BX57:BX68)</f>
        <v>118778.41799999999</v>
      </c>
      <c r="BY29" s="184">
        <f t="shared" si="4"/>
        <v>101.90011850357503</v>
      </c>
      <c r="BZ29" s="184">
        <f t="shared" ref="BZ29:BZ43" si="19">CC29+CF29</f>
        <v>100</v>
      </c>
      <c r="CA29" s="169">
        <f>SUM(月別!CA57:CA68)</f>
        <v>12269.404</v>
      </c>
      <c r="CB29" s="184">
        <f>CA29/CA28*100</f>
        <v>99.746159301785255</v>
      </c>
      <c r="CC29" s="184">
        <f>CA29/BX29*100</f>
        <v>10.329657699263178</v>
      </c>
      <c r="CD29" s="169">
        <f>SUM(月別!CD57:CD68)</f>
        <v>106509.014</v>
      </c>
      <c r="CE29" s="184">
        <f>CD29/CD28*100</f>
        <v>102.15423612055305</v>
      </c>
      <c r="CF29" s="184">
        <f t="shared" ref="CF29:CF43" si="20">CD29/BX29*100</f>
        <v>89.67034230073682</v>
      </c>
      <c r="CG29" s="150">
        <f>SUM(月別!CG57:CG68)</f>
        <v>13635.237999999999</v>
      </c>
      <c r="CH29" s="184">
        <f t="shared" si="10"/>
        <v>99.583982121207683</v>
      </c>
      <c r="CI29" s="184">
        <f t="shared" ref="CI29:CI39" si="21">CL29+CO29</f>
        <v>100</v>
      </c>
      <c r="CJ29" s="169">
        <f>SUM(月別!CJ57:CJ68)</f>
        <v>12269.404</v>
      </c>
      <c r="CK29" s="184">
        <f>CJ29/CJ28*100</f>
        <v>99.746159301785255</v>
      </c>
      <c r="CL29" s="184">
        <f>CJ29/CG29*100</f>
        <v>89.983057134756294</v>
      </c>
      <c r="CM29" s="169">
        <f>SUM(月別!CM57:CM68)</f>
        <v>1365.8339999999996</v>
      </c>
      <c r="CN29" s="184">
        <f>CM29/CM28*100</f>
        <v>98.150437059670608</v>
      </c>
      <c r="CO29" s="184">
        <f t="shared" ref="CO29:CO39" si="22">CM29/CG29*100</f>
        <v>10.016942865243713</v>
      </c>
      <c r="CP29" s="456"/>
      <c r="CQ29" s="321"/>
      <c r="CR29" s="321"/>
      <c r="CS29" s="320"/>
      <c r="CT29" s="321"/>
      <c r="CU29" s="321"/>
      <c r="CV29" s="320"/>
      <c r="CW29" s="321"/>
      <c r="CX29" s="321"/>
      <c r="CY29" s="150">
        <f>SUM(月別!CY57:CY68)</f>
        <v>33921.300999999999</v>
      </c>
      <c r="CZ29" s="184">
        <f t="shared" si="5"/>
        <v>111.39055429222537</v>
      </c>
      <c r="DA29" s="184">
        <f t="shared" ref="DA29:DA39" si="23">DD29+DG29</f>
        <v>100</v>
      </c>
      <c r="DB29" s="169">
        <f>SUM(月別!DB57:DB68)</f>
        <v>12280.962</v>
      </c>
      <c r="DC29" s="184">
        <f>DB29/DB28*100</f>
        <v>117.31065937945611</v>
      </c>
      <c r="DD29" s="184">
        <f>DB29/CY29*100</f>
        <v>36.204277660222992</v>
      </c>
      <c r="DE29" s="169">
        <f>SUM(月別!DE57:DE68)</f>
        <v>21640.339000000004</v>
      </c>
      <c r="DF29" s="184">
        <f>DE29/DE28*100</f>
        <v>108.28924143723997</v>
      </c>
      <c r="DG29" s="184">
        <f t="shared" ref="DG29:DG39" si="24">DE29/CY29*100</f>
        <v>63.795722339777015</v>
      </c>
      <c r="DH29" s="150">
        <f>SUM(月別!DH57:DH68)</f>
        <v>1738.348</v>
      </c>
      <c r="DI29" s="184">
        <f t="shared" si="6"/>
        <v>70.907425188878676</v>
      </c>
      <c r="DJ29" s="184">
        <f t="shared" ref="DJ29:DJ39" si="25">DM29+DP29</f>
        <v>100</v>
      </c>
      <c r="DK29" s="169">
        <f>SUM(月別!DK57:DK68)</f>
        <v>735.08100000000002</v>
      </c>
      <c r="DL29" s="184">
        <f>DK29/DK28*100</f>
        <v>80.686362214404511</v>
      </c>
      <c r="DM29" s="184">
        <f>DK29/DH29*100</f>
        <v>42.28618205330578</v>
      </c>
      <c r="DN29" s="169">
        <f>SUM(月別!DN57:DN68)</f>
        <v>1003.2670000000002</v>
      </c>
      <c r="DO29" s="184">
        <f>DN29/DN28*100</f>
        <v>65.124414247221267</v>
      </c>
      <c r="DP29" s="184">
        <f t="shared" ref="DP29:DP39" si="26">DN29/DH29*100</f>
        <v>57.71381794669422</v>
      </c>
      <c r="DQ29" s="336">
        <f>SUM(月別!DQ57:DQ68)</f>
        <v>6453.4540000000006</v>
      </c>
      <c r="DR29" s="333">
        <f t="shared" si="7"/>
        <v>127.32962992558656</v>
      </c>
      <c r="DS29" s="333">
        <f t="shared" ref="DS29:DS39" si="27">DV29+DY29</f>
        <v>100</v>
      </c>
      <c r="DT29" s="332">
        <f>SUM(月別!DT57:DT68)</f>
        <v>4289.4769999999999</v>
      </c>
      <c r="DU29" s="333">
        <f>DT29/DT28*100</f>
        <v>115.63958645045629</v>
      </c>
      <c r="DV29" s="333">
        <f>DT29/DQ29*100</f>
        <v>66.467925548086342</v>
      </c>
      <c r="DW29" s="332">
        <f>SUM(月別!DW57:DW68)</f>
        <v>2163.9769999999999</v>
      </c>
      <c r="DX29" s="333">
        <f>DW29/DW28*100</f>
        <v>159.23831179104536</v>
      </c>
      <c r="DY29" s="333">
        <f t="shared" ref="DY29:DY39" si="28">DW29/DQ29*100</f>
        <v>33.532074451913651</v>
      </c>
      <c r="DZ29" s="150">
        <f>SUM(月別!DZ57:DZ68)</f>
        <v>103433</v>
      </c>
      <c r="EA29" s="184">
        <f t="shared" si="8"/>
        <v>103.67664010424498</v>
      </c>
      <c r="EB29" s="184">
        <f t="shared" ref="EB29:EB39" si="29">EE29+EH29</f>
        <v>100</v>
      </c>
      <c r="EC29" s="169">
        <f>SUM(月別!EC57:EC68)</f>
        <v>4623</v>
      </c>
      <c r="ED29" s="184">
        <f>EC29/EC28*100</f>
        <v>140.77344701583434</v>
      </c>
      <c r="EE29" s="184">
        <f>EC29/DZ29*100</f>
        <v>4.4695600050274091</v>
      </c>
      <c r="EF29" s="169">
        <f>SUM(月別!EF57:EF68)</f>
        <v>98810</v>
      </c>
      <c r="EG29" s="184">
        <f>EF29/EF28*100</f>
        <v>102.41394678745037</v>
      </c>
      <c r="EH29" s="185">
        <f t="shared" ref="EH29:EH39" si="30">EF29/DZ29*100</f>
        <v>95.530439994972596</v>
      </c>
      <c r="EI29" s="9"/>
    </row>
    <row r="30" spans="2:139" s="10" customFormat="1">
      <c r="B30" s="123">
        <v>2004</v>
      </c>
      <c r="C30" s="124">
        <v>16</v>
      </c>
      <c r="D30" s="147">
        <f>SUM(月別!D69:D80)</f>
        <v>14941.881000000001</v>
      </c>
      <c r="E30" s="184">
        <f t="shared" si="0"/>
        <v>92.597271909697938</v>
      </c>
      <c r="F30" s="184">
        <f t="shared" si="11"/>
        <v>100</v>
      </c>
      <c r="G30" s="169">
        <f>SUM(月別!G69:G80)</f>
        <v>12631.421</v>
      </c>
      <c r="H30" s="184">
        <f t="shared" ref="H30:H39" si="31">G30/G29*100</f>
        <v>94.294129951209968</v>
      </c>
      <c r="I30" s="184">
        <f t="shared" ref="I30:I39" si="32">G30/D30*100</f>
        <v>84.537020472857463</v>
      </c>
      <c r="J30" s="169">
        <f>SUM(月別!J69:J80)</f>
        <v>2310.46</v>
      </c>
      <c r="K30" s="184">
        <f t="shared" ref="K30:K39" si="33">J30/J29*100</f>
        <v>84.303358692281023</v>
      </c>
      <c r="L30" s="184">
        <f t="shared" si="12"/>
        <v>15.462979527142531</v>
      </c>
      <c r="M30" s="150">
        <f>SUM(月別!M69:M80)</f>
        <v>182657.03600000002</v>
      </c>
      <c r="N30" s="184">
        <f t="shared" si="1"/>
        <v>100.02134673947054</v>
      </c>
      <c r="O30" s="184">
        <f t="shared" si="13"/>
        <v>100</v>
      </c>
      <c r="P30" s="169">
        <f>SUM(月別!P69:P80)</f>
        <v>159393.58600000001</v>
      </c>
      <c r="Q30" s="184">
        <f t="shared" ref="Q30:Q39" si="34">P30/P29*100</f>
        <v>99.11524271517024</v>
      </c>
      <c r="R30" s="184">
        <f t="shared" ref="R30:R39" si="35">P30/M30*100</f>
        <v>87.263863188932945</v>
      </c>
      <c r="S30" s="169">
        <f>SUM(月別!S69:S80)</f>
        <v>23263.44999999999</v>
      </c>
      <c r="T30" s="184">
        <f t="shared" ref="T30:T39" si="36">S30/S29*100</f>
        <v>106.70508519729162</v>
      </c>
      <c r="U30" s="184">
        <f t="shared" si="14"/>
        <v>12.736136811067048</v>
      </c>
      <c r="V30" s="150">
        <f>SUM(月別!V69:V80)</f>
        <v>34758.078999999998</v>
      </c>
      <c r="W30" s="184">
        <f t="shared" si="2"/>
        <v>94.050381211916417</v>
      </c>
      <c r="X30" s="184">
        <v>100</v>
      </c>
      <c r="Y30" s="169">
        <f>SUM(月別!Y69:Y80)</f>
        <v>0</v>
      </c>
      <c r="Z30" s="184" t="s">
        <v>26</v>
      </c>
      <c r="AA30" s="184">
        <f t="shared" ref="AA30:AA39" si="37">Y30/V30*100</f>
        <v>0</v>
      </c>
      <c r="AB30" s="169">
        <f>SUM(月別!AB69:AB80)</f>
        <v>34758.078999999998</v>
      </c>
      <c r="AC30" s="184">
        <f t="shared" ref="AC30:AC39" si="38">AB30/AB29*100</f>
        <v>94.050381211916417</v>
      </c>
      <c r="AD30" s="184">
        <v>100</v>
      </c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3"/>
      <c r="AY30" s="263"/>
      <c r="AZ30" s="263"/>
      <c r="BA30" s="263"/>
      <c r="BB30" s="263"/>
      <c r="BC30" s="263"/>
      <c r="BD30" s="263"/>
      <c r="BE30" s="263"/>
      <c r="BF30" s="150">
        <f>SUM(月別!BF69:BF80)</f>
        <v>80097.103000000017</v>
      </c>
      <c r="BG30" s="184">
        <f t="shared" si="3"/>
        <v>100.02239533729428</v>
      </c>
      <c r="BH30" s="184">
        <f t="shared" si="15"/>
        <v>99.999999999999972</v>
      </c>
      <c r="BI30" s="169">
        <f>SUM(月別!BI69:BI80)</f>
        <v>69100.542999999991</v>
      </c>
      <c r="BJ30" s="184">
        <f t="shared" ref="BJ30:BJ39" si="39">BI30/BI29*100</f>
        <v>99.441431363969528</v>
      </c>
      <c r="BK30" s="184">
        <f t="shared" ref="BK30:BK39" si="40">BI30/BF30*100</f>
        <v>86.270964132123453</v>
      </c>
      <c r="BL30" s="169">
        <f>SUM(月別!BL69:BL80)</f>
        <v>10996.560000000001</v>
      </c>
      <c r="BM30" s="184">
        <f t="shared" ref="BM30:BM39" si="41">BL30/BL29*100</f>
        <v>103.83434789193772</v>
      </c>
      <c r="BN30" s="184">
        <f t="shared" si="16"/>
        <v>13.729035867876519</v>
      </c>
      <c r="BO30" s="150">
        <f>SUM(月別!BO69:BO80)</f>
        <v>91496.007999999987</v>
      </c>
      <c r="BP30" s="184">
        <f t="shared" si="9"/>
        <v>98.142640816619291</v>
      </c>
      <c r="BQ30" s="184">
        <f t="shared" si="17"/>
        <v>100</v>
      </c>
      <c r="BR30" s="169">
        <f>SUM(月別!BR69:BR80)</f>
        <v>79714.977999999988</v>
      </c>
      <c r="BS30" s="184">
        <f t="shared" ref="BS30:BS39" si="42">BR30/BR29*100</f>
        <v>99.051809932353834</v>
      </c>
      <c r="BT30" s="184">
        <f t="shared" ref="BT30:BT39" si="43">BR30/BO30*100</f>
        <v>87.123995617382562</v>
      </c>
      <c r="BU30" s="169">
        <f>SUM(月別!BU69:BU80)</f>
        <v>11781.030000000002</v>
      </c>
      <c r="BV30" s="184">
        <f t="shared" ref="BV30:BV39" si="44">BU30/BU29*100</f>
        <v>92.40374301267596</v>
      </c>
      <c r="BW30" s="184">
        <f t="shared" si="18"/>
        <v>12.87600438261744</v>
      </c>
      <c r="BX30" s="150">
        <f>SUM(月別!BX69:BX80)</f>
        <v>119571.78100000002</v>
      </c>
      <c r="BY30" s="184">
        <f t="shared" si="4"/>
        <v>100.66793531464614</v>
      </c>
      <c r="BZ30" s="184">
        <f t="shared" si="19"/>
        <v>99.999999999999986</v>
      </c>
      <c r="CA30" s="169">
        <f>SUM(月別!CA69:CA80)</f>
        <v>10983.738000000001</v>
      </c>
      <c r="CB30" s="184">
        <f t="shared" ref="CB30:CB42" si="45">CA30/CA29*100</f>
        <v>89.521365503980476</v>
      </c>
      <c r="CC30" s="184">
        <f t="shared" ref="CC30:CC43" si="46">CA30/BX30*100</f>
        <v>9.1858947890054434</v>
      </c>
      <c r="CD30" s="169">
        <f>SUM(月別!CD69:CD80)</f>
        <v>108588.04299999999</v>
      </c>
      <c r="CE30" s="184">
        <f t="shared" ref="CE30:CE43" si="47">CD30/CD29*100</f>
        <v>101.95197469389774</v>
      </c>
      <c r="CF30" s="184">
        <f t="shared" si="20"/>
        <v>90.814105210994541</v>
      </c>
      <c r="CG30" s="150">
        <f>SUM(月別!CG69:CG80)</f>
        <v>12322.509</v>
      </c>
      <c r="CH30" s="184">
        <f t="shared" si="10"/>
        <v>90.372525950775483</v>
      </c>
      <c r="CI30" s="184">
        <f t="shared" si="21"/>
        <v>100</v>
      </c>
      <c r="CJ30" s="169">
        <f>SUM(月別!CJ69:CJ80)</f>
        <v>10983.738000000001</v>
      </c>
      <c r="CK30" s="184">
        <f t="shared" ref="CK30:CK39" si="48">CJ30/CJ29*100</f>
        <v>89.521365503980476</v>
      </c>
      <c r="CL30" s="184">
        <f t="shared" ref="CL30:CL39" si="49">CJ30/CG30*100</f>
        <v>89.135564843166279</v>
      </c>
      <c r="CM30" s="169">
        <f>SUM(月別!CM69:CM80)</f>
        <v>1338.7709999999997</v>
      </c>
      <c r="CN30" s="184">
        <f t="shared" ref="CN30:CN39" si="50">CM30/CM29*100</f>
        <v>98.018573267322395</v>
      </c>
      <c r="CO30" s="184">
        <f t="shared" si="22"/>
        <v>10.864435156833723</v>
      </c>
      <c r="CP30" s="456"/>
      <c r="CQ30" s="321"/>
      <c r="CR30" s="321"/>
      <c r="CS30" s="320"/>
      <c r="CT30" s="321"/>
      <c r="CU30" s="321"/>
      <c r="CV30" s="320"/>
      <c r="CW30" s="321"/>
      <c r="CX30" s="321"/>
      <c r="CY30" s="150">
        <f>SUM(月別!CY69:CY80)</f>
        <v>34599.434000000001</v>
      </c>
      <c r="CZ30" s="184">
        <f t="shared" si="5"/>
        <v>101.99913617699983</v>
      </c>
      <c r="DA30" s="184">
        <f t="shared" si="23"/>
        <v>100</v>
      </c>
      <c r="DB30" s="169">
        <f>SUM(月別!DB69:DB80)</f>
        <v>13546.959000000003</v>
      </c>
      <c r="DC30" s="184">
        <f t="shared" ref="DC30:DC39" si="51">DB30/DB29*100</f>
        <v>110.30861426002299</v>
      </c>
      <c r="DD30" s="184">
        <f t="shared" ref="DD30:DD39" si="52">DB30/CY30*100</f>
        <v>39.153701184822857</v>
      </c>
      <c r="DE30" s="169">
        <f>SUM(月別!DE69:DE80)</f>
        <v>21052.474999999999</v>
      </c>
      <c r="DF30" s="184">
        <f t="shared" ref="DF30:DF39" si="53">DE30/DE29*100</f>
        <v>97.283480633089866</v>
      </c>
      <c r="DG30" s="184">
        <f t="shared" si="24"/>
        <v>60.84629881517715</v>
      </c>
      <c r="DH30" s="150">
        <f>SUM(月別!DH69:DH80)</f>
        <v>1648.6</v>
      </c>
      <c r="DI30" s="184">
        <f t="shared" si="6"/>
        <v>94.837167241541962</v>
      </c>
      <c r="DJ30" s="184">
        <f t="shared" si="25"/>
        <v>100</v>
      </c>
      <c r="DK30" s="169">
        <f>SUM(月別!DK69:DK80)</f>
        <v>694.03399999999999</v>
      </c>
      <c r="DL30" s="184">
        <f t="shared" ref="DL30:DL39" si="54">DK30/DK29*100</f>
        <v>94.415989530405483</v>
      </c>
      <c r="DM30" s="184">
        <f t="shared" ref="DM30:DM39" si="55">DK30/DH30*100</f>
        <v>42.098386509765859</v>
      </c>
      <c r="DN30" s="169">
        <f>SUM(月別!DN69:DN80)</f>
        <v>954.56599999999992</v>
      </c>
      <c r="DO30" s="184">
        <f t="shared" ref="DO30:DO39" si="56">DN30/DN29*100</f>
        <v>95.145758805980847</v>
      </c>
      <c r="DP30" s="184">
        <f t="shared" si="26"/>
        <v>57.901613490234141</v>
      </c>
      <c r="DQ30" s="336">
        <f>SUM(月別!DQ69:DQ80)</f>
        <v>5658.2120000000004</v>
      </c>
      <c r="DR30" s="333">
        <f t="shared" si="7"/>
        <v>87.677265538733209</v>
      </c>
      <c r="DS30" s="333">
        <f t="shared" si="27"/>
        <v>100.00000000000001</v>
      </c>
      <c r="DT30" s="332">
        <f>SUM(月別!DT69:DT80)</f>
        <v>3769.9800000000005</v>
      </c>
      <c r="DU30" s="333">
        <f t="shared" ref="DU30:DU39" si="57">DT30/DT29*100</f>
        <v>87.889036355714239</v>
      </c>
      <c r="DV30" s="333">
        <f t="shared" ref="DV30:DV39" si="58">DT30/DQ30*100</f>
        <v>66.62846849852923</v>
      </c>
      <c r="DW30" s="332">
        <f>SUM(月別!DW69:DW80)</f>
        <v>1888.2320000000002</v>
      </c>
      <c r="DX30" s="333">
        <f t="shared" ref="DX30:DX39" si="59">DW30/DW29*100</f>
        <v>87.257489335607545</v>
      </c>
      <c r="DY30" s="333">
        <f t="shared" si="28"/>
        <v>33.371531501470784</v>
      </c>
      <c r="DZ30" s="150">
        <f>SUM(月別!DZ69:DZ80)</f>
        <v>112622</v>
      </c>
      <c r="EA30" s="184">
        <f t="shared" si="8"/>
        <v>108.88401187241983</v>
      </c>
      <c r="EB30" s="184">
        <f t="shared" si="29"/>
        <v>100</v>
      </c>
      <c r="EC30" s="169">
        <f>SUM(月別!EC69:EC80)</f>
        <v>4532</v>
      </c>
      <c r="ED30" s="184">
        <f t="shared" ref="ED30:ED39" si="60">EC30/EC29*100</f>
        <v>98.031581224313214</v>
      </c>
      <c r="EE30" s="184">
        <f t="shared" ref="EE30:EE39" si="61">EC30/DZ30*100</f>
        <v>4.024080552645132</v>
      </c>
      <c r="EF30" s="169">
        <f>SUM(月別!EF69:EF80)</f>
        <v>108090</v>
      </c>
      <c r="EG30" s="184">
        <f t="shared" ref="EG30:EG39" si="62">EF30/EF29*100</f>
        <v>109.39176196741221</v>
      </c>
      <c r="EH30" s="185">
        <f t="shared" si="30"/>
        <v>95.975919447354869</v>
      </c>
      <c r="EI30" s="9"/>
    </row>
    <row r="31" spans="2:139" s="10" customFormat="1">
      <c r="B31" s="123">
        <v>2005</v>
      </c>
      <c r="C31" s="124">
        <v>17</v>
      </c>
      <c r="D31" s="147">
        <f>SUM(月別!D81:D92)</f>
        <v>14366.442000000001</v>
      </c>
      <c r="E31" s="184">
        <f t="shared" si="0"/>
        <v>96.148818211040492</v>
      </c>
      <c r="F31" s="184">
        <f t="shared" si="11"/>
        <v>99.999999999999986</v>
      </c>
      <c r="G31" s="169">
        <f>SUM(月別!G81:G92)</f>
        <v>11838.733999999999</v>
      </c>
      <c r="H31" s="184">
        <f t="shared" si="31"/>
        <v>93.724482779886742</v>
      </c>
      <c r="I31" s="184">
        <f t="shared" si="32"/>
        <v>82.405469635418413</v>
      </c>
      <c r="J31" s="169">
        <f>SUM(月別!J81:J92)</f>
        <v>2527.7080000000001</v>
      </c>
      <c r="K31" s="184">
        <f t="shared" si="33"/>
        <v>109.40280290504923</v>
      </c>
      <c r="L31" s="184">
        <f t="shared" si="12"/>
        <v>17.594530364581569</v>
      </c>
      <c r="M31" s="150">
        <f>SUM(月別!M81:M92)</f>
        <v>186766.08700000003</v>
      </c>
      <c r="N31" s="184">
        <f t="shared" si="1"/>
        <v>102.24959907922737</v>
      </c>
      <c r="O31" s="184">
        <f t="shared" si="13"/>
        <v>100</v>
      </c>
      <c r="P31" s="169">
        <f>SUM(月別!P81:P92)</f>
        <v>157299.17600000001</v>
      </c>
      <c r="Q31" s="184">
        <f t="shared" si="34"/>
        <v>98.686013626671283</v>
      </c>
      <c r="R31" s="184">
        <f t="shared" si="35"/>
        <v>84.22255802789293</v>
      </c>
      <c r="S31" s="169">
        <f>SUM(月別!S81:S92)</f>
        <v>29466.911</v>
      </c>
      <c r="T31" s="184">
        <f t="shared" si="36"/>
        <v>126.66612647737121</v>
      </c>
      <c r="U31" s="184">
        <f t="shared" si="14"/>
        <v>15.777441972107065</v>
      </c>
      <c r="V31" s="150">
        <f>SUM(月別!V81:V92)</f>
        <v>32037.162000000004</v>
      </c>
      <c r="W31" s="184">
        <f t="shared" si="2"/>
        <v>92.171842983612549</v>
      </c>
      <c r="X31" s="184">
        <v>100</v>
      </c>
      <c r="Y31" s="169">
        <f>SUM(月別!Y81:Y92)</f>
        <v>0</v>
      </c>
      <c r="Z31" s="184" t="s">
        <v>26</v>
      </c>
      <c r="AA31" s="184">
        <f t="shared" si="37"/>
        <v>0</v>
      </c>
      <c r="AB31" s="169">
        <f>SUM(月別!AB81:AB92)</f>
        <v>32037.162000000004</v>
      </c>
      <c r="AC31" s="184">
        <f t="shared" si="38"/>
        <v>92.171842983612549</v>
      </c>
      <c r="AD31" s="184">
        <v>100</v>
      </c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263"/>
      <c r="BF31" s="150">
        <f>SUM(月別!BF81:BF92)</f>
        <v>84070.040000000008</v>
      </c>
      <c r="BG31" s="184">
        <f t="shared" si="3"/>
        <v>104.96015068110513</v>
      </c>
      <c r="BH31" s="184">
        <f t="shared" si="15"/>
        <v>100</v>
      </c>
      <c r="BI31" s="169">
        <f>SUM(月別!BI81:BI92)</f>
        <v>70420.794000000009</v>
      </c>
      <c r="BJ31" s="184">
        <f t="shared" si="39"/>
        <v>101.91062319148494</v>
      </c>
      <c r="BK31" s="184">
        <f t="shared" si="40"/>
        <v>83.764434987779239</v>
      </c>
      <c r="BL31" s="169">
        <f>SUM(月別!BL81:BL92)</f>
        <v>13649.245999999997</v>
      </c>
      <c r="BM31" s="184">
        <f t="shared" si="41"/>
        <v>124.12287115243308</v>
      </c>
      <c r="BN31" s="184">
        <f t="shared" si="16"/>
        <v>16.235565012220757</v>
      </c>
      <c r="BO31" s="150">
        <f>SUM(月別!BO81:BO92)</f>
        <v>90984.590000000011</v>
      </c>
      <c r="BP31" s="184">
        <f t="shared" si="9"/>
        <v>99.441048837890307</v>
      </c>
      <c r="BQ31" s="184">
        <f t="shared" si="17"/>
        <v>99.999999999999986</v>
      </c>
      <c r="BR31" s="169">
        <f>SUM(月別!BR81:BR92)</f>
        <v>79881.277000000002</v>
      </c>
      <c r="BS31" s="184">
        <f t="shared" si="42"/>
        <v>100.2086170054516</v>
      </c>
      <c r="BT31" s="184">
        <f t="shared" si="43"/>
        <v>87.796490592527803</v>
      </c>
      <c r="BU31" s="169">
        <f>SUM(月別!BU81:BU92)</f>
        <v>11103.312999999998</v>
      </c>
      <c r="BV31" s="184">
        <f t="shared" si="44"/>
        <v>94.247387537422412</v>
      </c>
      <c r="BW31" s="184">
        <f t="shared" si="18"/>
        <v>12.203509407472184</v>
      </c>
      <c r="BX31" s="150">
        <f>SUM(月別!BX81:BX92)</f>
        <v>122549.20300000001</v>
      </c>
      <c r="BY31" s="184">
        <f t="shared" si="4"/>
        <v>102.49007079688811</v>
      </c>
      <c r="BZ31" s="184">
        <f t="shared" si="19"/>
        <v>99.999999999999986</v>
      </c>
      <c r="CA31" s="169">
        <f>SUM(月別!CA81:CA92)</f>
        <v>12100.332999999999</v>
      </c>
      <c r="CB31" s="184">
        <f t="shared" si="45"/>
        <v>110.16589252219961</v>
      </c>
      <c r="CC31" s="184">
        <f t="shared" si="46"/>
        <v>9.8738569519705468</v>
      </c>
      <c r="CD31" s="169">
        <f>SUM(月別!CD81:CD92)</f>
        <v>110448.87</v>
      </c>
      <c r="CE31" s="184">
        <f t="shared" si="47"/>
        <v>101.71365736833475</v>
      </c>
      <c r="CF31" s="184">
        <f t="shared" si="20"/>
        <v>90.126143048029434</v>
      </c>
      <c r="CG31" s="150">
        <f>SUM(月別!CG81:CG92)</f>
        <v>13470.898000000003</v>
      </c>
      <c r="CH31" s="184">
        <f t="shared" si="10"/>
        <v>109.31944135727556</v>
      </c>
      <c r="CI31" s="184">
        <f t="shared" si="21"/>
        <v>99.999999999999972</v>
      </c>
      <c r="CJ31" s="169">
        <f>SUM(月別!CJ81:CJ92)</f>
        <v>12100.332999999999</v>
      </c>
      <c r="CK31" s="184">
        <f t="shared" si="48"/>
        <v>110.16589252219961</v>
      </c>
      <c r="CL31" s="184">
        <f t="shared" si="49"/>
        <v>89.8257339636897</v>
      </c>
      <c r="CM31" s="169">
        <f>SUM(月別!CM81:CM92)</f>
        <v>1370.5650000000001</v>
      </c>
      <c r="CN31" s="184">
        <f t="shared" si="50"/>
        <v>102.37486470800461</v>
      </c>
      <c r="CO31" s="184">
        <f t="shared" si="22"/>
        <v>10.174266036310273</v>
      </c>
      <c r="CP31" s="456"/>
      <c r="CQ31" s="321"/>
      <c r="CR31" s="321"/>
      <c r="CS31" s="320"/>
      <c r="CT31" s="321"/>
      <c r="CU31" s="321"/>
      <c r="CV31" s="320"/>
      <c r="CW31" s="321"/>
      <c r="CX31" s="321"/>
      <c r="CY31" s="150">
        <f>SUM(月別!CY81:CY92)</f>
        <v>34366.005000000005</v>
      </c>
      <c r="CZ31" s="184">
        <f t="shared" si="5"/>
        <v>99.325338674615324</v>
      </c>
      <c r="DA31" s="184">
        <f t="shared" si="23"/>
        <v>99.999999999999972</v>
      </c>
      <c r="DB31" s="169">
        <f>SUM(月別!DB81:DB92)</f>
        <v>13132.296999999999</v>
      </c>
      <c r="DC31" s="184">
        <f t="shared" si="51"/>
        <v>96.939076880648983</v>
      </c>
      <c r="DD31" s="184">
        <f t="shared" si="52"/>
        <v>38.213045129918349</v>
      </c>
      <c r="DE31" s="169">
        <f>SUM(月別!DE81:DE92)</f>
        <v>21233.707999999999</v>
      </c>
      <c r="DF31" s="184">
        <f t="shared" si="53"/>
        <v>100.86086315266969</v>
      </c>
      <c r="DG31" s="184">
        <f t="shared" si="24"/>
        <v>61.786954870081622</v>
      </c>
      <c r="DH31" s="150">
        <f>SUM(月別!DH81:DH92)</f>
        <v>1256.4350000000002</v>
      </c>
      <c r="DI31" s="184">
        <f t="shared" si="6"/>
        <v>76.212240689069532</v>
      </c>
      <c r="DJ31" s="184">
        <f t="shared" si="25"/>
        <v>99.999999999999972</v>
      </c>
      <c r="DK31" s="169">
        <f>SUM(月別!DK81:DK92)</f>
        <v>647.68899999999996</v>
      </c>
      <c r="DL31" s="184">
        <f t="shared" si="54"/>
        <v>93.322373255488927</v>
      </c>
      <c r="DM31" s="184">
        <f t="shared" si="55"/>
        <v>51.549741928551803</v>
      </c>
      <c r="DN31" s="169">
        <f>SUM(月別!DN81:DN92)</f>
        <v>608.74599999999998</v>
      </c>
      <c r="DO31" s="184">
        <f t="shared" si="56"/>
        <v>63.772017859425119</v>
      </c>
      <c r="DP31" s="184">
        <f t="shared" si="26"/>
        <v>48.450258071448175</v>
      </c>
      <c r="DQ31" s="336">
        <f>SUM(月別!DQ81:DQ92)</f>
        <v>6736.5429999999997</v>
      </c>
      <c r="DR31" s="333">
        <f t="shared" si="7"/>
        <v>119.05780483304618</v>
      </c>
      <c r="DS31" s="333">
        <f t="shared" si="27"/>
        <v>99.999999999999986</v>
      </c>
      <c r="DT31" s="332">
        <f>SUM(月別!DT81:DT92)</f>
        <v>4254.4339999999993</v>
      </c>
      <c r="DU31" s="333">
        <f t="shared" si="57"/>
        <v>112.85030689817981</v>
      </c>
      <c r="DV31" s="333">
        <f t="shared" si="58"/>
        <v>63.154558651225109</v>
      </c>
      <c r="DW31" s="332">
        <f>SUM(月別!DW81:DW92)</f>
        <v>2482.1089999999995</v>
      </c>
      <c r="DX31" s="333">
        <f t="shared" si="59"/>
        <v>131.45148477517589</v>
      </c>
      <c r="DY31" s="333">
        <f t="shared" si="28"/>
        <v>36.845441348774877</v>
      </c>
      <c r="DZ31" s="150">
        <f>SUM(月別!DZ81:DZ92)</f>
        <v>116320</v>
      </c>
      <c r="EA31" s="184">
        <f t="shared" si="8"/>
        <v>103.28355028324839</v>
      </c>
      <c r="EB31" s="184">
        <f t="shared" si="29"/>
        <v>100</v>
      </c>
      <c r="EC31" s="169">
        <f>SUM(月別!EC81:EC92)</f>
        <v>3582</v>
      </c>
      <c r="ED31" s="184">
        <f t="shared" si="60"/>
        <v>79.037952338923219</v>
      </c>
      <c r="EE31" s="184">
        <f t="shared" si="61"/>
        <v>3.079436038514443</v>
      </c>
      <c r="EF31" s="169">
        <f>SUM(月別!EF81:EF92)</f>
        <v>112738</v>
      </c>
      <c r="EG31" s="184">
        <f t="shared" si="62"/>
        <v>104.30012027014526</v>
      </c>
      <c r="EH31" s="185">
        <f t="shared" si="30"/>
        <v>96.920563961485556</v>
      </c>
      <c r="EI31" s="9"/>
    </row>
    <row r="32" spans="2:139" s="10" customFormat="1">
      <c r="B32" s="127">
        <v>2006</v>
      </c>
      <c r="C32" s="128">
        <v>18</v>
      </c>
      <c r="D32" s="148">
        <f>SUM(月別!D93:D104)</f>
        <v>13794.303000000002</v>
      </c>
      <c r="E32" s="190">
        <f t="shared" si="0"/>
        <v>96.017531689474694</v>
      </c>
      <c r="F32" s="190">
        <f t="shared" si="11"/>
        <v>99.999999999999986</v>
      </c>
      <c r="G32" s="171">
        <f>SUM(月別!G93:G104)</f>
        <v>10814.613000000001</v>
      </c>
      <c r="H32" s="190">
        <f t="shared" si="31"/>
        <v>91.349404421114642</v>
      </c>
      <c r="I32" s="190">
        <f t="shared" si="32"/>
        <v>78.399126074003149</v>
      </c>
      <c r="J32" s="171">
        <f>SUM(月別!J93:J104)</f>
        <v>2979.69</v>
      </c>
      <c r="K32" s="190">
        <f t="shared" si="33"/>
        <v>117.88110019037008</v>
      </c>
      <c r="L32" s="190">
        <f t="shared" si="12"/>
        <v>21.60087392599684</v>
      </c>
      <c r="M32" s="151">
        <f>SUM(月別!M93:M104)</f>
        <v>180749.516</v>
      </c>
      <c r="N32" s="190">
        <f t="shared" si="1"/>
        <v>96.778552735861496</v>
      </c>
      <c r="O32" s="190">
        <f t="shared" si="13"/>
        <v>100</v>
      </c>
      <c r="P32" s="171">
        <f>SUM(月別!P93:P104)</f>
        <v>151560.24400000001</v>
      </c>
      <c r="Q32" s="190">
        <f t="shared" si="34"/>
        <v>96.351581651006228</v>
      </c>
      <c r="R32" s="190">
        <f t="shared" si="35"/>
        <v>83.850981930153552</v>
      </c>
      <c r="S32" s="171">
        <f>SUM(月別!S93:S104)</f>
        <v>29189.272000000004</v>
      </c>
      <c r="T32" s="190">
        <f t="shared" si="36"/>
        <v>99.057794011730664</v>
      </c>
      <c r="U32" s="190">
        <f t="shared" si="14"/>
        <v>16.149018069846452</v>
      </c>
      <c r="V32" s="151">
        <f>SUM(月別!V93:V104)</f>
        <v>31188.774999999998</v>
      </c>
      <c r="W32" s="190">
        <f t="shared" si="2"/>
        <v>97.351865936189967</v>
      </c>
      <c r="X32" s="190">
        <v>100</v>
      </c>
      <c r="Y32" s="171">
        <f>SUM(月別!Y93:Y104)</f>
        <v>0</v>
      </c>
      <c r="Z32" s="190" t="s">
        <v>26</v>
      </c>
      <c r="AA32" s="190">
        <f t="shared" si="37"/>
        <v>0</v>
      </c>
      <c r="AB32" s="171">
        <f>SUM(月別!AB93:AB104)</f>
        <v>31188.774999999998</v>
      </c>
      <c r="AC32" s="190">
        <f t="shared" si="38"/>
        <v>97.351865936189967</v>
      </c>
      <c r="AD32" s="190">
        <v>100</v>
      </c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151">
        <f>SUM(月別!BF93:BF104)</f>
        <v>80476.364000000001</v>
      </c>
      <c r="BG32" s="190">
        <f t="shared" si="3"/>
        <v>95.725378505826797</v>
      </c>
      <c r="BH32" s="190">
        <f t="shared" si="15"/>
        <v>100</v>
      </c>
      <c r="BI32" s="171">
        <f>SUM(月別!BI93:BI104)</f>
        <v>66958.437999999995</v>
      </c>
      <c r="BJ32" s="190">
        <f t="shared" si="39"/>
        <v>95.083332914422954</v>
      </c>
      <c r="BK32" s="190">
        <f t="shared" si="40"/>
        <v>83.20261337850701</v>
      </c>
      <c r="BL32" s="171">
        <f>SUM(月別!BL93:BL104)</f>
        <v>13517.925999999999</v>
      </c>
      <c r="BM32" s="190">
        <f t="shared" si="41"/>
        <v>99.037895573132772</v>
      </c>
      <c r="BN32" s="190">
        <f t="shared" si="16"/>
        <v>16.797386621492986</v>
      </c>
      <c r="BO32" s="151">
        <f>SUM(月別!BO93:BO104)</f>
        <v>95566.803</v>
      </c>
      <c r="BP32" s="190">
        <f t="shared" si="9"/>
        <v>105.0362517432897</v>
      </c>
      <c r="BQ32" s="190">
        <f t="shared" si="17"/>
        <v>99.999999999999986</v>
      </c>
      <c r="BR32" s="171">
        <f>SUM(月別!BR93:BR104)</f>
        <v>82811.415999999997</v>
      </c>
      <c r="BS32" s="190">
        <f t="shared" si="42"/>
        <v>103.66811737373702</v>
      </c>
      <c r="BT32" s="190">
        <f t="shared" si="43"/>
        <v>86.652910216113426</v>
      </c>
      <c r="BU32" s="171">
        <f>SUM(月別!BU93:BU104)</f>
        <v>12755.386999999997</v>
      </c>
      <c r="BV32" s="190">
        <f t="shared" si="44"/>
        <v>114.87910860479209</v>
      </c>
      <c r="BW32" s="190">
        <f t="shared" si="18"/>
        <v>13.347089783886561</v>
      </c>
      <c r="BX32" s="151">
        <f>SUM(月別!BX93:BX104)</f>
        <v>124885.81500000002</v>
      </c>
      <c r="BY32" s="190">
        <f t="shared" si="4"/>
        <v>101.90667253870269</v>
      </c>
      <c r="BZ32" s="190">
        <f t="shared" si="19"/>
        <v>99.999999999999972</v>
      </c>
      <c r="CA32" s="171">
        <f>SUM(月別!CA93:CA104)</f>
        <v>14357.419</v>
      </c>
      <c r="CB32" s="190">
        <f t="shared" si="45"/>
        <v>118.65308996041681</v>
      </c>
      <c r="CC32" s="190">
        <f t="shared" si="46"/>
        <v>11.496436965239006</v>
      </c>
      <c r="CD32" s="171">
        <f>SUM(月別!CD93:CD104)</f>
        <v>110528.39599999999</v>
      </c>
      <c r="CE32" s="190">
        <f t="shared" si="47"/>
        <v>100.07200254742308</v>
      </c>
      <c r="CF32" s="190">
        <f t="shared" si="20"/>
        <v>88.503563034760973</v>
      </c>
      <c r="CG32" s="151">
        <f>SUM(月別!CG93:CG104)</f>
        <v>15770.107000000002</v>
      </c>
      <c r="CH32" s="190">
        <f t="shared" si="10"/>
        <v>117.06797126665201</v>
      </c>
      <c r="CI32" s="190">
        <f t="shared" si="21"/>
        <v>99.999999999999986</v>
      </c>
      <c r="CJ32" s="171">
        <f>SUM(月別!CJ93:CJ104)</f>
        <v>14357.419</v>
      </c>
      <c r="CK32" s="190">
        <f t="shared" si="48"/>
        <v>118.65308996041681</v>
      </c>
      <c r="CL32" s="190">
        <f t="shared" si="49"/>
        <v>91.041988491263865</v>
      </c>
      <c r="CM32" s="171">
        <f>SUM(月別!CM93:CM104)</f>
        <v>1412.6880000000006</v>
      </c>
      <c r="CN32" s="190">
        <f t="shared" si="50"/>
        <v>103.07340403410277</v>
      </c>
      <c r="CO32" s="190">
        <f t="shared" si="22"/>
        <v>8.958011508736119</v>
      </c>
      <c r="CP32" s="457"/>
      <c r="CQ32" s="289"/>
      <c r="CR32" s="289"/>
      <c r="CS32" s="288"/>
      <c r="CT32" s="289"/>
      <c r="CU32" s="289"/>
      <c r="CV32" s="288"/>
      <c r="CW32" s="289"/>
      <c r="CX32" s="289"/>
      <c r="CY32" s="151">
        <f>SUM(月別!CY93:CY104)</f>
        <v>34384.241000000002</v>
      </c>
      <c r="CZ32" s="190">
        <f t="shared" si="5"/>
        <v>100.05306406723737</v>
      </c>
      <c r="DA32" s="190">
        <f t="shared" si="23"/>
        <v>99.999999999999972</v>
      </c>
      <c r="DB32" s="171">
        <f>SUM(月別!DB93:DB104)</f>
        <v>13959.350999999999</v>
      </c>
      <c r="DC32" s="190">
        <f t="shared" si="51"/>
        <v>106.2978624379269</v>
      </c>
      <c r="DD32" s="190">
        <f t="shared" si="52"/>
        <v>40.598107138674365</v>
      </c>
      <c r="DE32" s="171">
        <f>SUM(月別!DE93:DE104)</f>
        <v>20424.889999999996</v>
      </c>
      <c r="DF32" s="190">
        <f t="shared" si="53"/>
        <v>96.190877259873758</v>
      </c>
      <c r="DG32" s="190">
        <f t="shared" si="24"/>
        <v>59.401892861325614</v>
      </c>
      <c r="DH32" s="151">
        <f>SUM(月別!DH93:DH104)</f>
        <v>1136.9029999999998</v>
      </c>
      <c r="DI32" s="190">
        <f t="shared" si="6"/>
        <v>90.486415930788283</v>
      </c>
      <c r="DJ32" s="190">
        <f t="shared" si="25"/>
        <v>100.00000000000003</v>
      </c>
      <c r="DK32" s="171">
        <f>SUM(月別!DK93:DK104)</f>
        <v>664.13900000000012</v>
      </c>
      <c r="DL32" s="190">
        <f t="shared" si="54"/>
        <v>102.53979919374888</v>
      </c>
      <c r="DM32" s="190">
        <f t="shared" si="55"/>
        <v>58.416505189976654</v>
      </c>
      <c r="DN32" s="171">
        <f>SUM(月別!DN93:DN104)</f>
        <v>472.76400000000001</v>
      </c>
      <c r="DO32" s="190">
        <f t="shared" si="56"/>
        <v>77.661947676042232</v>
      </c>
      <c r="DP32" s="190">
        <f t="shared" si="26"/>
        <v>41.583494810023382</v>
      </c>
      <c r="DQ32" s="337">
        <f>SUM(月別!DQ93:DQ104)</f>
        <v>5960.6769999999997</v>
      </c>
      <c r="DR32" s="338">
        <f t="shared" si="7"/>
        <v>88.482727713606224</v>
      </c>
      <c r="DS32" s="338">
        <f t="shared" si="27"/>
        <v>100</v>
      </c>
      <c r="DT32" s="339">
        <f>SUM(月別!DT93:DT104)</f>
        <v>3930.25</v>
      </c>
      <c r="DU32" s="338">
        <f t="shared" si="57"/>
        <v>92.380090982725321</v>
      </c>
      <c r="DV32" s="338">
        <f t="shared" si="58"/>
        <v>65.936302201914316</v>
      </c>
      <c r="DW32" s="339">
        <f>SUM(月別!DW93:DW104)</f>
        <v>2030.4270000000001</v>
      </c>
      <c r="DX32" s="338">
        <f t="shared" si="59"/>
        <v>81.802491349090658</v>
      </c>
      <c r="DY32" s="338">
        <f t="shared" si="28"/>
        <v>34.063697798085691</v>
      </c>
      <c r="DZ32" s="151">
        <f>SUM(月別!DZ93:DZ104)</f>
        <v>128585</v>
      </c>
      <c r="EA32" s="190">
        <f t="shared" si="8"/>
        <v>110.54418844566713</v>
      </c>
      <c r="EB32" s="190">
        <f t="shared" si="29"/>
        <v>100</v>
      </c>
      <c r="EC32" s="171">
        <f>SUM(月別!EC93:EC104)</f>
        <v>1635</v>
      </c>
      <c r="ED32" s="190">
        <f t="shared" si="60"/>
        <v>45.644891122278061</v>
      </c>
      <c r="EE32" s="190">
        <f t="shared" si="61"/>
        <v>1.2715324493525684</v>
      </c>
      <c r="EF32" s="171">
        <f>SUM(月別!EF93:EF104)</f>
        <v>126950</v>
      </c>
      <c r="EG32" s="190">
        <f t="shared" si="62"/>
        <v>112.60621973070303</v>
      </c>
      <c r="EH32" s="191">
        <f t="shared" si="30"/>
        <v>98.728467550647437</v>
      </c>
      <c r="EI32" s="9"/>
    </row>
    <row r="33" spans="2:139" s="10" customFormat="1">
      <c r="B33" s="123">
        <v>2007</v>
      </c>
      <c r="C33" s="124">
        <v>19</v>
      </c>
      <c r="D33" s="147">
        <f>SUM(月別!D105:D116)</f>
        <v>14026.949999999999</v>
      </c>
      <c r="E33" s="184">
        <f t="shared" si="0"/>
        <v>101.6865440754781</v>
      </c>
      <c r="F33" s="184">
        <f t="shared" si="11"/>
        <v>99.999999999999986</v>
      </c>
      <c r="G33" s="169">
        <f>SUM(月別!G105:G116)</f>
        <v>11783.353999999999</v>
      </c>
      <c r="H33" s="184">
        <f t="shared" si="31"/>
        <v>108.95770380317815</v>
      </c>
      <c r="I33" s="184">
        <f t="shared" si="32"/>
        <v>84.005104459629493</v>
      </c>
      <c r="J33" s="169">
        <f>SUM(月別!J105:J116)</f>
        <v>2243.5959999999995</v>
      </c>
      <c r="K33" s="184">
        <f t="shared" si="33"/>
        <v>75.296289211293782</v>
      </c>
      <c r="L33" s="184">
        <f t="shared" si="12"/>
        <v>15.994895540370498</v>
      </c>
      <c r="M33" s="150">
        <f>SUM(月別!M105:M116)</f>
        <v>172545.47999999998</v>
      </c>
      <c r="N33" s="184">
        <f t="shared" si="1"/>
        <v>95.461102092245696</v>
      </c>
      <c r="O33" s="184">
        <f t="shared" si="13"/>
        <v>100.00000000000001</v>
      </c>
      <c r="P33" s="169">
        <f>SUM(月別!P105:P116)</f>
        <v>145001.894</v>
      </c>
      <c r="Q33" s="184">
        <f t="shared" si="34"/>
        <v>95.672776826619511</v>
      </c>
      <c r="R33" s="184">
        <f t="shared" si="35"/>
        <v>84.03691247084538</v>
      </c>
      <c r="S33" s="169">
        <f>SUM(月別!S105:S116)</f>
        <v>27543.58600000001</v>
      </c>
      <c r="T33" s="184">
        <f t="shared" si="36"/>
        <v>94.362017661831402</v>
      </c>
      <c r="U33" s="184">
        <f t="shared" si="14"/>
        <v>15.96308752915464</v>
      </c>
      <c r="V33" s="150">
        <f>SUM(月別!V105:V116)</f>
        <v>30038.594000000001</v>
      </c>
      <c r="W33" s="184">
        <f t="shared" si="2"/>
        <v>96.312195653724785</v>
      </c>
      <c r="X33" s="184">
        <v>99.999999999999986</v>
      </c>
      <c r="Y33" s="169">
        <f>SUM(月別!Y105:Y116)</f>
        <v>0</v>
      </c>
      <c r="Z33" s="184" t="s">
        <v>26</v>
      </c>
      <c r="AA33" s="184">
        <f t="shared" si="37"/>
        <v>0</v>
      </c>
      <c r="AB33" s="169">
        <f>SUM(月別!AB105:AB116)</f>
        <v>30038.594000000001</v>
      </c>
      <c r="AC33" s="184">
        <f t="shared" si="38"/>
        <v>96.312195653724785</v>
      </c>
      <c r="AD33" s="184">
        <v>99.999999999999986</v>
      </c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150">
        <f>SUM(月別!BF105:BF116)</f>
        <v>75058.365999999995</v>
      </c>
      <c r="BG33" s="184">
        <f t="shared" si="3"/>
        <v>93.26759096621214</v>
      </c>
      <c r="BH33" s="184">
        <f t="shared" si="15"/>
        <v>100.00000000000001</v>
      </c>
      <c r="BI33" s="169">
        <f>SUM(月別!BI105:BI116)</f>
        <v>63013.867000000006</v>
      </c>
      <c r="BJ33" s="184">
        <f t="shared" si="39"/>
        <v>94.108926196874563</v>
      </c>
      <c r="BK33" s="184">
        <f t="shared" si="40"/>
        <v>83.953155868061415</v>
      </c>
      <c r="BL33" s="169">
        <f>SUM(月別!BL105:BL116)</f>
        <v>12044.498999999998</v>
      </c>
      <c r="BM33" s="184">
        <f t="shared" si="41"/>
        <v>89.100199246541209</v>
      </c>
      <c r="BN33" s="184">
        <f t="shared" si="16"/>
        <v>16.046844131938602</v>
      </c>
      <c r="BO33" s="150">
        <f>SUM(月別!BO105:BO116)</f>
        <v>103109.18699999999</v>
      </c>
      <c r="BP33" s="184">
        <f t="shared" si="9"/>
        <v>107.89226359282939</v>
      </c>
      <c r="BQ33" s="184">
        <f t="shared" si="17"/>
        <v>100.00000000000001</v>
      </c>
      <c r="BR33" s="169">
        <f>SUM(月別!BR105:BR116)</f>
        <v>89705.733999999997</v>
      </c>
      <c r="BS33" s="184">
        <f t="shared" si="42"/>
        <v>108.32532316558867</v>
      </c>
      <c r="BT33" s="184">
        <f t="shared" si="43"/>
        <v>87.00071895630407</v>
      </c>
      <c r="BU33" s="169">
        <f>SUM(月別!BU105:BU116)</f>
        <v>13403.453</v>
      </c>
      <c r="BV33" s="184">
        <f t="shared" si="44"/>
        <v>105.08072393256278</v>
      </c>
      <c r="BW33" s="184">
        <f t="shared" si="18"/>
        <v>12.999281043695943</v>
      </c>
      <c r="BX33" s="150">
        <f>SUM(月別!BX105:BX116)</f>
        <v>125392.36500000001</v>
      </c>
      <c r="BY33" s="184">
        <f t="shared" si="4"/>
        <v>100.40561051709516</v>
      </c>
      <c r="BZ33" s="184">
        <f t="shared" si="19"/>
        <v>100</v>
      </c>
      <c r="CA33" s="169">
        <f>SUM(月別!CA105:CA116)</f>
        <v>16013.148999999999</v>
      </c>
      <c r="CB33" s="184">
        <f t="shared" si="45"/>
        <v>111.53222595231078</v>
      </c>
      <c r="CC33" s="184">
        <f t="shared" si="46"/>
        <v>12.770433829842828</v>
      </c>
      <c r="CD33" s="169">
        <f>SUM(月別!CD105:CD116)</f>
        <v>109379.216</v>
      </c>
      <c r="CE33" s="184">
        <f t="shared" si="47"/>
        <v>98.960285282706906</v>
      </c>
      <c r="CF33" s="184">
        <f t="shared" si="20"/>
        <v>87.22956617015717</v>
      </c>
      <c r="CG33" s="150">
        <f>SUM(月別!CG105:CG116)</f>
        <v>17485.654999999999</v>
      </c>
      <c r="CH33" s="184">
        <f t="shared" si="10"/>
        <v>110.8784804059985</v>
      </c>
      <c r="CI33" s="184">
        <f t="shared" si="21"/>
        <v>100</v>
      </c>
      <c r="CJ33" s="169">
        <f>SUM(月別!CJ105:CJ116)</f>
        <v>16013.148999999999</v>
      </c>
      <c r="CK33" s="184">
        <f t="shared" si="48"/>
        <v>111.53222595231078</v>
      </c>
      <c r="CL33" s="184">
        <f t="shared" si="49"/>
        <v>91.578777003206341</v>
      </c>
      <c r="CM33" s="169">
        <f>SUM(月別!CM105:CM116)</f>
        <v>1472.5060000000003</v>
      </c>
      <c r="CN33" s="184">
        <f t="shared" si="50"/>
        <v>104.23433907557789</v>
      </c>
      <c r="CO33" s="184">
        <f t="shared" si="22"/>
        <v>8.4212229967936594</v>
      </c>
      <c r="CP33" s="456"/>
      <c r="CQ33" s="321"/>
      <c r="CR33" s="321"/>
      <c r="CS33" s="320"/>
      <c r="CT33" s="321"/>
      <c r="CU33" s="321"/>
      <c r="CV33" s="320"/>
      <c r="CW33" s="321"/>
      <c r="CX33" s="321"/>
      <c r="CY33" s="150">
        <f>SUM(月別!CY105:CY116)</f>
        <v>37458.100999999995</v>
      </c>
      <c r="CZ33" s="184">
        <f t="shared" si="5"/>
        <v>108.93973492100638</v>
      </c>
      <c r="DA33" s="184">
        <f t="shared" si="23"/>
        <v>100.00000000000001</v>
      </c>
      <c r="DB33" s="169">
        <f>SUM(月別!DB105:DB116)</f>
        <v>14477.804999999998</v>
      </c>
      <c r="DC33" s="184">
        <f t="shared" si="51"/>
        <v>103.71402653318196</v>
      </c>
      <c r="DD33" s="184">
        <f t="shared" si="52"/>
        <v>38.650664645279271</v>
      </c>
      <c r="DE33" s="169">
        <f>SUM(月別!DE105:DE116)</f>
        <v>22980.296000000002</v>
      </c>
      <c r="DF33" s="184">
        <f t="shared" si="53"/>
        <v>112.51123506662708</v>
      </c>
      <c r="DG33" s="184">
        <f t="shared" si="24"/>
        <v>61.349335354720743</v>
      </c>
      <c r="DH33" s="150">
        <f>SUM(月別!DH105:DH116)</f>
        <v>1041.107</v>
      </c>
      <c r="DI33" s="184">
        <f t="shared" si="6"/>
        <v>91.573951339736126</v>
      </c>
      <c r="DJ33" s="184">
        <f t="shared" si="25"/>
        <v>100</v>
      </c>
      <c r="DK33" s="169">
        <f>SUM(月別!DK105:DK116)</f>
        <v>669.36599999999999</v>
      </c>
      <c r="DL33" s="184">
        <f t="shared" si="54"/>
        <v>100.78703403956098</v>
      </c>
      <c r="DM33" s="184">
        <f t="shared" si="55"/>
        <v>64.29367970823364</v>
      </c>
      <c r="DN33" s="169">
        <f>SUM(月別!DN105:DN116)</f>
        <v>371.74100000000004</v>
      </c>
      <c r="DO33" s="184">
        <f t="shared" si="56"/>
        <v>78.631410175055635</v>
      </c>
      <c r="DP33" s="184">
        <f t="shared" si="26"/>
        <v>35.70632029176636</v>
      </c>
      <c r="DQ33" s="336">
        <f>SUM(月別!DQ105:DQ116)</f>
        <v>6348.8200000000015</v>
      </c>
      <c r="DR33" s="333">
        <f t="shared" si="7"/>
        <v>106.51172677197576</v>
      </c>
      <c r="DS33" s="333">
        <f t="shared" si="27"/>
        <v>99.999999999999957</v>
      </c>
      <c r="DT33" s="332">
        <f>SUM(月別!DT105:DT116)</f>
        <v>3664.6169999999993</v>
      </c>
      <c r="DU33" s="333">
        <f t="shared" si="57"/>
        <v>93.241320526684035</v>
      </c>
      <c r="DV33" s="333">
        <f t="shared" si="58"/>
        <v>57.72123008685076</v>
      </c>
      <c r="DW33" s="332">
        <f>SUM(月別!DW105:DW116)</f>
        <v>2684.2029999999995</v>
      </c>
      <c r="DX33" s="333">
        <f t="shared" si="59"/>
        <v>132.19894140493597</v>
      </c>
      <c r="DY33" s="333">
        <f t="shared" si="28"/>
        <v>42.278769913149198</v>
      </c>
      <c r="DZ33" s="150">
        <f>SUM(月別!DZ105:DZ116)</f>
        <v>134035</v>
      </c>
      <c r="EA33" s="184">
        <f t="shared" si="8"/>
        <v>104.23844149784189</v>
      </c>
      <c r="EB33" s="184">
        <f t="shared" si="29"/>
        <v>100</v>
      </c>
      <c r="EC33" s="169">
        <f>SUM(月別!EC105:EC116)</f>
        <v>1380</v>
      </c>
      <c r="ED33" s="184">
        <f t="shared" si="60"/>
        <v>84.403669724770651</v>
      </c>
      <c r="EE33" s="184">
        <f t="shared" si="61"/>
        <v>1.0295818256425562</v>
      </c>
      <c r="EF33" s="169">
        <f>SUM(月別!EF105:EF116)</f>
        <v>132655</v>
      </c>
      <c r="EG33" s="184">
        <f t="shared" si="62"/>
        <v>104.49389523434422</v>
      </c>
      <c r="EH33" s="185">
        <f t="shared" si="30"/>
        <v>98.970418174357448</v>
      </c>
      <c r="EI33" s="9"/>
    </row>
    <row r="34" spans="2:139" s="10" customFormat="1">
      <c r="B34" s="123">
        <v>2008</v>
      </c>
      <c r="C34" s="124">
        <v>20</v>
      </c>
      <c r="D34" s="147">
        <f>SUM(月別!D117:D128)</f>
        <v>13542.812</v>
      </c>
      <c r="E34" s="184">
        <f t="shared" si="0"/>
        <v>96.548515536164317</v>
      </c>
      <c r="F34" s="184">
        <f t="shared" si="11"/>
        <v>100</v>
      </c>
      <c r="G34" s="169">
        <f>SUM(月別!G117:G128)</f>
        <v>11332.642</v>
      </c>
      <c r="H34" s="184">
        <f t="shared" si="31"/>
        <v>96.175010951890272</v>
      </c>
      <c r="I34" s="184">
        <f t="shared" si="32"/>
        <v>83.680124925310935</v>
      </c>
      <c r="J34" s="169">
        <f>SUM(月別!J117:J128)</f>
        <v>2210.1700000000005</v>
      </c>
      <c r="K34" s="184">
        <f t="shared" si="33"/>
        <v>98.510159583097888</v>
      </c>
      <c r="L34" s="184">
        <f t="shared" si="12"/>
        <v>16.319875074689072</v>
      </c>
      <c r="M34" s="150">
        <f>SUM(月別!M117:M128)</f>
        <v>158179.39400000003</v>
      </c>
      <c r="N34" s="184">
        <f t="shared" si="1"/>
        <v>91.674029363156919</v>
      </c>
      <c r="O34" s="184">
        <f t="shared" si="13"/>
        <v>99.999999999999986</v>
      </c>
      <c r="P34" s="169">
        <f>SUM(月別!P117:P128)</f>
        <v>132915.821</v>
      </c>
      <c r="Q34" s="184">
        <f t="shared" si="34"/>
        <v>91.664886115211715</v>
      </c>
      <c r="R34" s="184">
        <f t="shared" si="35"/>
        <v>84.028530922302039</v>
      </c>
      <c r="S34" s="169">
        <f>SUM(月別!S117:S128)</f>
        <v>25263.572999999997</v>
      </c>
      <c r="T34" s="184">
        <f t="shared" si="36"/>
        <v>91.722163555609598</v>
      </c>
      <c r="U34" s="184">
        <f t="shared" si="14"/>
        <v>15.971469077697941</v>
      </c>
      <c r="V34" s="150">
        <f>SUM(月別!V117:V128)</f>
        <v>30196.642000000003</v>
      </c>
      <c r="W34" s="184">
        <f t="shared" si="2"/>
        <v>100.52614979249694</v>
      </c>
      <c r="X34" s="184">
        <v>100</v>
      </c>
      <c r="Y34" s="169">
        <f>SUM(月別!Y117:Y128)</f>
        <v>0</v>
      </c>
      <c r="Z34" s="184" t="s">
        <v>26</v>
      </c>
      <c r="AA34" s="184">
        <f t="shared" si="37"/>
        <v>0</v>
      </c>
      <c r="AB34" s="169">
        <f>SUM(月別!AB117:AB128)</f>
        <v>30196.642000000003</v>
      </c>
      <c r="AC34" s="184">
        <f t="shared" si="38"/>
        <v>100.52614979249694</v>
      </c>
      <c r="AD34" s="184">
        <v>100</v>
      </c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3"/>
      <c r="AY34" s="263"/>
      <c r="AZ34" s="263"/>
      <c r="BA34" s="263"/>
      <c r="BB34" s="263"/>
      <c r="BC34" s="263"/>
      <c r="BD34" s="263"/>
      <c r="BE34" s="263"/>
      <c r="BF34" s="150">
        <f>SUM(月別!BF117:BF128)</f>
        <v>71697.921000000002</v>
      </c>
      <c r="BG34" s="184">
        <f t="shared" si="3"/>
        <v>95.522890812730992</v>
      </c>
      <c r="BH34" s="184">
        <f t="shared" si="15"/>
        <v>99.999999999999986</v>
      </c>
      <c r="BI34" s="169">
        <f>SUM(月別!BI117:BI128)</f>
        <v>60666.250999999997</v>
      </c>
      <c r="BJ34" s="184">
        <f t="shared" si="39"/>
        <v>96.274445432780681</v>
      </c>
      <c r="BK34" s="184">
        <f t="shared" si="40"/>
        <v>84.61368217357375</v>
      </c>
      <c r="BL34" s="169">
        <f>SUM(月別!BL117:BL128)</f>
        <v>11031.670000000002</v>
      </c>
      <c r="BM34" s="184">
        <f t="shared" si="41"/>
        <v>91.590941225533783</v>
      </c>
      <c r="BN34" s="184">
        <f t="shared" si="16"/>
        <v>15.386317826426238</v>
      </c>
      <c r="BO34" s="150">
        <f>SUM(月別!BO117:BO128)</f>
        <v>107534.55299999999</v>
      </c>
      <c r="BP34" s="184">
        <f t="shared" si="9"/>
        <v>104.29192211553368</v>
      </c>
      <c r="BQ34" s="184">
        <f t="shared" si="17"/>
        <v>100.00000000000001</v>
      </c>
      <c r="BR34" s="169">
        <f>SUM(月別!BR117:BR128)</f>
        <v>93932.637999999992</v>
      </c>
      <c r="BS34" s="184">
        <f t="shared" si="42"/>
        <v>104.71196634988796</v>
      </c>
      <c r="BT34" s="184">
        <f t="shared" si="43"/>
        <v>87.351121457676967</v>
      </c>
      <c r="BU34" s="169">
        <f>SUM(月別!BU117:BU128)</f>
        <v>13601.914999999999</v>
      </c>
      <c r="BV34" s="184">
        <f t="shared" si="44"/>
        <v>101.48067815062282</v>
      </c>
      <c r="BW34" s="184">
        <f t="shared" si="18"/>
        <v>12.648878542323045</v>
      </c>
      <c r="BX34" s="150">
        <f>SUM(月別!BX117:BX128)</f>
        <v>118346.94499999998</v>
      </c>
      <c r="BY34" s="184">
        <f t="shared" si="4"/>
        <v>94.381300647770686</v>
      </c>
      <c r="BZ34" s="184">
        <f t="shared" si="19"/>
        <v>100</v>
      </c>
      <c r="CA34" s="169">
        <f>SUM(月別!CA117:CA128)</f>
        <v>19147.394</v>
      </c>
      <c r="CB34" s="184">
        <f t="shared" si="45"/>
        <v>119.57294595834962</v>
      </c>
      <c r="CC34" s="184">
        <f t="shared" si="46"/>
        <v>16.179035293221979</v>
      </c>
      <c r="CD34" s="169">
        <f>SUM(月別!CD117:CD128)</f>
        <v>99199.550999999992</v>
      </c>
      <c r="CE34" s="184">
        <f t="shared" si="47"/>
        <v>90.693236455452379</v>
      </c>
      <c r="CF34" s="184">
        <f t="shared" si="20"/>
        <v>83.820964706778028</v>
      </c>
      <c r="CG34" s="150">
        <f>SUM(月別!CG117:CG128)</f>
        <v>20648.829000000002</v>
      </c>
      <c r="CH34" s="184">
        <f t="shared" si="10"/>
        <v>118.09010872054837</v>
      </c>
      <c r="CI34" s="184">
        <f t="shared" si="21"/>
        <v>100</v>
      </c>
      <c r="CJ34" s="169">
        <f>SUM(月別!CJ117:CJ128)</f>
        <v>19147.394</v>
      </c>
      <c r="CK34" s="184">
        <f t="shared" si="48"/>
        <v>119.57294595834962</v>
      </c>
      <c r="CL34" s="184">
        <f t="shared" si="49"/>
        <v>92.728715996437373</v>
      </c>
      <c r="CM34" s="169">
        <f>SUM(月別!CM117:CM128)</f>
        <v>1501.4349999999997</v>
      </c>
      <c r="CN34" s="184">
        <f t="shared" si="50"/>
        <v>101.96460999140238</v>
      </c>
      <c r="CO34" s="184">
        <f t="shared" si="22"/>
        <v>7.2712840035626209</v>
      </c>
      <c r="CP34" s="456"/>
      <c r="CQ34" s="321"/>
      <c r="CR34" s="321"/>
      <c r="CS34" s="320"/>
      <c r="CT34" s="321"/>
      <c r="CU34" s="321"/>
      <c r="CV34" s="320"/>
      <c r="CW34" s="321"/>
      <c r="CX34" s="321"/>
      <c r="CY34" s="150">
        <f>SUM(月別!CY117:CY128)</f>
        <v>36955.786</v>
      </c>
      <c r="CZ34" s="184">
        <f t="shared" si="5"/>
        <v>98.658995019528632</v>
      </c>
      <c r="DA34" s="184">
        <f t="shared" si="23"/>
        <v>100</v>
      </c>
      <c r="DB34" s="169">
        <f>SUM(月別!DB117:DB128)</f>
        <v>14531.401999999998</v>
      </c>
      <c r="DC34" s="184">
        <f t="shared" si="51"/>
        <v>100.37020114582288</v>
      </c>
      <c r="DD34" s="184">
        <f t="shared" si="52"/>
        <v>39.321047047950749</v>
      </c>
      <c r="DE34" s="169">
        <f>SUM(月別!DE117:DE128)</f>
        <v>22424.384000000002</v>
      </c>
      <c r="DF34" s="184">
        <f t="shared" si="53"/>
        <v>97.58091888807698</v>
      </c>
      <c r="DG34" s="184">
        <f t="shared" si="24"/>
        <v>60.678952952049251</v>
      </c>
      <c r="DH34" s="150">
        <f>SUM(月別!DH117:DH128)</f>
        <v>1016.0959999999999</v>
      </c>
      <c r="DI34" s="184">
        <f t="shared" si="6"/>
        <v>97.597653267147365</v>
      </c>
      <c r="DJ34" s="184">
        <f t="shared" si="25"/>
        <v>100</v>
      </c>
      <c r="DK34" s="169">
        <f>SUM(月別!DK117:DK128)</f>
        <v>623.08699999999999</v>
      </c>
      <c r="DL34" s="184">
        <f t="shared" si="54"/>
        <v>93.086144202125595</v>
      </c>
      <c r="DM34" s="184">
        <f t="shared" si="55"/>
        <v>61.321666456712755</v>
      </c>
      <c r="DN34" s="169">
        <f>SUM(月別!DN117:DN128)</f>
        <v>393.00899999999996</v>
      </c>
      <c r="DO34" s="184">
        <f t="shared" si="56"/>
        <v>105.72118760104479</v>
      </c>
      <c r="DP34" s="184">
        <f t="shared" si="26"/>
        <v>38.678333543287245</v>
      </c>
      <c r="DQ34" s="336">
        <f>SUM(月別!DQ117:DQ128)</f>
        <v>6094.4549999999999</v>
      </c>
      <c r="DR34" s="333">
        <f t="shared" si="7"/>
        <v>95.993507454928604</v>
      </c>
      <c r="DS34" s="333">
        <f t="shared" si="27"/>
        <v>100</v>
      </c>
      <c r="DT34" s="332">
        <f>SUM(月別!DT117:DT128)</f>
        <v>3492.7719999999999</v>
      </c>
      <c r="DU34" s="333">
        <f t="shared" si="57"/>
        <v>95.310696861363695</v>
      </c>
      <c r="DV34" s="333">
        <f t="shared" si="58"/>
        <v>57.310653700782098</v>
      </c>
      <c r="DW34" s="332">
        <f>SUM(月別!DW117:DW128)</f>
        <v>2601.683</v>
      </c>
      <c r="DX34" s="333">
        <f t="shared" si="59"/>
        <v>96.925716870147312</v>
      </c>
      <c r="DY34" s="333">
        <f t="shared" si="28"/>
        <v>42.689346299217895</v>
      </c>
      <c r="DZ34" s="150">
        <f>SUM(月別!DZ117:DZ128)</f>
        <v>126179</v>
      </c>
      <c r="EA34" s="184">
        <f t="shared" si="8"/>
        <v>94.138844331704405</v>
      </c>
      <c r="EB34" s="184">
        <f t="shared" si="29"/>
        <v>100</v>
      </c>
      <c r="EC34" s="169">
        <f>SUM(月別!EC117:EC128)</f>
        <v>1179</v>
      </c>
      <c r="ED34" s="184">
        <f t="shared" si="60"/>
        <v>85.434782608695642</v>
      </c>
      <c r="EE34" s="184">
        <f t="shared" si="61"/>
        <v>0.93438686310717312</v>
      </c>
      <c r="EF34" s="169">
        <f>SUM(月別!EF117:EF128)</f>
        <v>125000</v>
      </c>
      <c r="EG34" s="184">
        <f t="shared" si="62"/>
        <v>94.229392031962618</v>
      </c>
      <c r="EH34" s="185">
        <f t="shared" si="30"/>
        <v>99.065613136892821</v>
      </c>
      <c r="EI34" s="9"/>
    </row>
    <row r="35" spans="2:139" s="11" customFormat="1">
      <c r="B35" s="123">
        <v>2009</v>
      </c>
      <c r="C35" s="124">
        <v>21</v>
      </c>
      <c r="D35" s="147">
        <f>SUM(月別!D129:D140)</f>
        <v>12564.694000000001</v>
      </c>
      <c r="E35" s="184">
        <f t="shared" si="0"/>
        <v>92.77758562992679</v>
      </c>
      <c r="F35" s="184">
        <f t="shared" si="11"/>
        <v>99.999999999999972</v>
      </c>
      <c r="G35" s="169">
        <f>SUM(月別!G129:G140)</f>
        <v>10702.943999999998</v>
      </c>
      <c r="H35" s="184">
        <f t="shared" si="31"/>
        <v>94.443502230106603</v>
      </c>
      <c r="I35" s="184">
        <f t="shared" si="32"/>
        <v>85.182687298234214</v>
      </c>
      <c r="J35" s="169">
        <f>SUM(月別!J129:J140)</f>
        <v>1861.75</v>
      </c>
      <c r="K35" s="184">
        <f t="shared" si="33"/>
        <v>84.235601786287916</v>
      </c>
      <c r="L35" s="184">
        <f t="shared" si="12"/>
        <v>14.817312701765756</v>
      </c>
      <c r="M35" s="150">
        <f>SUM(月別!M129:M140)</f>
        <v>167256.32800000001</v>
      </c>
      <c r="N35" s="184">
        <f t="shared" si="1"/>
        <v>105.73837955151097</v>
      </c>
      <c r="O35" s="184">
        <f t="shared" si="13"/>
        <v>100</v>
      </c>
      <c r="P35" s="169">
        <f>SUM(月別!P129:P140)</f>
        <v>141451.31700000001</v>
      </c>
      <c r="Q35" s="184">
        <f t="shared" si="34"/>
        <v>106.42173063807054</v>
      </c>
      <c r="R35" s="184">
        <f t="shared" si="35"/>
        <v>84.571578660987939</v>
      </c>
      <c r="S35" s="169">
        <f>SUM(月別!S129:S140)</f>
        <v>25805.011000000006</v>
      </c>
      <c r="T35" s="184">
        <f t="shared" si="36"/>
        <v>102.14315686858708</v>
      </c>
      <c r="U35" s="184">
        <f t="shared" si="14"/>
        <v>15.428421339012061</v>
      </c>
      <c r="V35" s="150">
        <f>SUM(月別!V129:V140)</f>
        <v>34913.970999999998</v>
      </c>
      <c r="W35" s="184">
        <f t="shared" si="2"/>
        <v>115.62203174776849</v>
      </c>
      <c r="X35" s="184">
        <v>100</v>
      </c>
      <c r="Y35" s="169">
        <f>SUM(月別!Y129:Y140)</f>
        <v>0</v>
      </c>
      <c r="Z35" s="184" t="s">
        <v>26</v>
      </c>
      <c r="AA35" s="184">
        <f t="shared" si="37"/>
        <v>0</v>
      </c>
      <c r="AB35" s="169">
        <f>SUM(月別!AB129:AB140)</f>
        <v>34913.970999999998</v>
      </c>
      <c r="AC35" s="184">
        <f t="shared" si="38"/>
        <v>115.62203174776849</v>
      </c>
      <c r="AD35" s="184">
        <v>100</v>
      </c>
      <c r="AE35" s="263"/>
      <c r="AF35" s="263"/>
      <c r="AG35" s="263"/>
      <c r="AH35" s="263"/>
      <c r="AI35" s="263"/>
      <c r="AJ35" s="263"/>
      <c r="AK35" s="263"/>
      <c r="AL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  <c r="AW35" s="263"/>
      <c r="AX35" s="263"/>
      <c r="AY35" s="263"/>
      <c r="AZ35" s="263"/>
      <c r="BA35" s="263"/>
      <c r="BB35" s="263"/>
      <c r="BC35" s="263"/>
      <c r="BD35" s="263"/>
      <c r="BE35" s="263"/>
      <c r="BF35" s="150">
        <f>SUM(月別!BF129:BF140)</f>
        <v>80998.374000000011</v>
      </c>
      <c r="BG35" s="184">
        <f t="shared" si="3"/>
        <v>112.97171922181677</v>
      </c>
      <c r="BH35" s="184">
        <f t="shared" si="15"/>
        <v>99.999999999999986</v>
      </c>
      <c r="BI35" s="169">
        <f>SUM(月別!BI129:BI140)</f>
        <v>68503.707999999999</v>
      </c>
      <c r="BJ35" s="184">
        <f t="shared" si="39"/>
        <v>112.91897368109989</v>
      </c>
      <c r="BK35" s="184">
        <f t="shared" si="40"/>
        <v>84.574176760634714</v>
      </c>
      <c r="BL35" s="169">
        <f>SUM(月別!BL129:BL140)</f>
        <v>12494.665999999999</v>
      </c>
      <c r="BM35" s="184">
        <f t="shared" si="41"/>
        <v>113.26178176105701</v>
      </c>
      <c r="BN35" s="184">
        <f t="shared" si="16"/>
        <v>15.425823239365272</v>
      </c>
      <c r="BO35" s="150">
        <f>SUM(月別!BO129:BO140)</f>
        <v>104898.345</v>
      </c>
      <c r="BP35" s="184">
        <f t="shared" si="9"/>
        <v>97.548501457015419</v>
      </c>
      <c r="BQ35" s="184">
        <f t="shared" si="17"/>
        <v>99.999999999999986</v>
      </c>
      <c r="BR35" s="169">
        <f>SUM(月別!BR129:BR140)</f>
        <v>90647.71699999999</v>
      </c>
      <c r="BS35" s="184">
        <f t="shared" si="42"/>
        <v>96.502897108031817</v>
      </c>
      <c r="BT35" s="184">
        <f t="shared" si="43"/>
        <v>86.414820939262654</v>
      </c>
      <c r="BU35" s="169">
        <f>SUM(月別!BU129:BU140)</f>
        <v>14250.628000000004</v>
      </c>
      <c r="BV35" s="184">
        <f t="shared" si="44"/>
        <v>104.76927697313214</v>
      </c>
      <c r="BW35" s="184">
        <f t="shared" si="18"/>
        <v>13.585179060737328</v>
      </c>
      <c r="BX35" s="150">
        <f>SUM(月別!BX129:BX140)</f>
        <v>122128.56600000001</v>
      </c>
      <c r="BY35" s="184">
        <f t="shared" si="4"/>
        <v>103.1953684989503</v>
      </c>
      <c r="BZ35" s="184">
        <f t="shared" si="19"/>
        <v>100</v>
      </c>
      <c r="CA35" s="169">
        <f>SUM(月別!CA129:CA140)</f>
        <v>17887.220999999998</v>
      </c>
      <c r="CB35" s="184">
        <f t="shared" si="45"/>
        <v>93.418566516153561</v>
      </c>
      <c r="CC35" s="184">
        <f t="shared" si="46"/>
        <v>14.646222080426291</v>
      </c>
      <c r="CD35" s="169">
        <f>SUM(月別!CD129:CD140)</f>
        <v>104241.345</v>
      </c>
      <c r="CE35" s="184">
        <f t="shared" si="47"/>
        <v>105.08247663338719</v>
      </c>
      <c r="CF35" s="184">
        <f t="shared" si="20"/>
        <v>85.353777919573702</v>
      </c>
      <c r="CG35" s="150">
        <f>SUM(月別!CG129:CG140)</f>
        <v>19506.148999999998</v>
      </c>
      <c r="CH35" s="184">
        <f t="shared" si="10"/>
        <v>94.466126868501817</v>
      </c>
      <c r="CI35" s="184">
        <f t="shared" si="21"/>
        <v>100</v>
      </c>
      <c r="CJ35" s="169">
        <f>SUM(月別!CJ129:CJ140)</f>
        <v>17887.220999999998</v>
      </c>
      <c r="CK35" s="184">
        <f t="shared" si="48"/>
        <v>93.418566516153561</v>
      </c>
      <c r="CL35" s="184">
        <f t="shared" si="49"/>
        <v>91.7004222617186</v>
      </c>
      <c r="CM35" s="169">
        <f>SUM(月別!CM129:CM140)</f>
        <v>1618.928000000001</v>
      </c>
      <c r="CN35" s="184">
        <f t="shared" si="50"/>
        <v>107.82538038609739</v>
      </c>
      <c r="CO35" s="184">
        <f t="shared" si="22"/>
        <v>8.2995777382814069</v>
      </c>
      <c r="CP35" s="456"/>
      <c r="CQ35" s="321"/>
      <c r="CR35" s="321"/>
      <c r="CS35" s="320"/>
      <c r="CT35" s="321"/>
      <c r="CU35" s="321"/>
      <c r="CV35" s="320"/>
      <c r="CW35" s="321"/>
      <c r="CX35" s="321"/>
      <c r="CY35" s="150">
        <f>SUM(月別!CY129:CY140)</f>
        <v>39202.832000000009</v>
      </c>
      <c r="CZ35" s="184">
        <f t="shared" si="5"/>
        <v>106.08036316694769</v>
      </c>
      <c r="DA35" s="184">
        <f t="shared" si="23"/>
        <v>99.999999999999972</v>
      </c>
      <c r="DB35" s="169">
        <f>SUM(月別!DB129:DB140)</f>
        <v>16078.718000000001</v>
      </c>
      <c r="DC35" s="184">
        <f t="shared" si="51"/>
        <v>110.6480847477759</v>
      </c>
      <c r="DD35" s="184">
        <f t="shared" si="52"/>
        <v>41.014174690236658</v>
      </c>
      <c r="DE35" s="169">
        <f>SUM(月別!DE129:DE140)</f>
        <v>23124.113999999998</v>
      </c>
      <c r="DF35" s="184">
        <f t="shared" si="53"/>
        <v>103.12039786689344</v>
      </c>
      <c r="DG35" s="184">
        <f t="shared" si="24"/>
        <v>58.985825309763321</v>
      </c>
      <c r="DH35" s="150">
        <f>SUM(月別!DH129:DH140)</f>
        <v>943.16299999999978</v>
      </c>
      <c r="DI35" s="184">
        <f t="shared" si="6"/>
        <v>92.82223333228356</v>
      </c>
      <c r="DJ35" s="184">
        <f t="shared" si="25"/>
        <v>100</v>
      </c>
      <c r="DK35" s="169">
        <f>SUM(月別!DK129:DK140)</f>
        <v>582.75299999999993</v>
      </c>
      <c r="DL35" s="184">
        <f t="shared" si="54"/>
        <v>93.526746666195876</v>
      </c>
      <c r="DM35" s="184">
        <f t="shared" si="55"/>
        <v>61.787093005132732</v>
      </c>
      <c r="DN35" s="169">
        <f>SUM(月別!DN129:DN140)</f>
        <v>360.40999999999997</v>
      </c>
      <c r="DO35" s="184">
        <f t="shared" si="56"/>
        <v>91.705279013966603</v>
      </c>
      <c r="DP35" s="184">
        <f t="shared" si="26"/>
        <v>38.212906994867275</v>
      </c>
      <c r="DQ35" s="336">
        <f>SUM(月別!DQ129:DQ140)</f>
        <v>5306.9440000000004</v>
      </c>
      <c r="DR35" s="333">
        <f t="shared" si="7"/>
        <v>87.078237512624185</v>
      </c>
      <c r="DS35" s="333">
        <f t="shared" si="27"/>
        <v>100</v>
      </c>
      <c r="DT35" s="332">
        <f>SUM(月別!DT129:DT140)</f>
        <v>2768.9500000000003</v>
      </c>
      <c r="DU35" s="333">
        <f t="shared" si="57"/>
        <v>79.276574594619987</v>
      </c>
      <c r="DV35" s="333">
        <f t="shared" si="58"/>
        <v>52.175979245305768</v>
      </c>
      <c r="DW35" s="332">
        <f>SUM(月別!DW129:DW140)</f>
        <v>2537.9940000000001</v>
      </c>
      <c r="DX35" s="333">
        <f t="shared" si="59"/>
        <v>97.552007681181763</v>
      </c>
      <c r="DY35" s="333">
        <f t="shared" si="28"/>
        <v>47.824020754694224</v>
      </c>
      <c r="DZ35" s="150">
        <f>SUM(月別!DZ129:DZ140)</f>
        <v>128614</v>
      </c>
      <c r="EA35" s="184">
        <f t="shared" si="8"/>
        <v>101.92979814390668</v>
      </c>
      <c r="EB35" s="184">
        <f t="shared" si="29"/>
        <v>100</v>
      </c>
      <c r="EC35" s="169">
        <f>SUM(月別!EC129:EC140)</f>
        <v>867</v>
      </c>
      <c r="ED35" s="184">
        <f t="shared" si="60"/>
        <v>73.536895674300254</v>
      </c>
      <c r="EE35" s="184">
        <f t="shared" si="61"/>
        <v>0.67411012797984671</v>
      </c>
      <c r="EF35" s="169">
        <f>SUM(月別!EF129:EF140)</f>
        <v>127747</v>
      </c>
      <c r="EG35" s="184">
        <f t="shared" si="62"/>
        <v>102.19759999999999</v>
      </c>
      <c r="EH35" s="185">
        <f t="shared" si="30"/>
        <v>99.325889872020156</v>
      </c>
      <c r="EI35" s="9"/>
    </row>
    <row r="36" spans="2:139" s="11" customFormat="1">
      <c r="B36" s="125">
        <v>2010</v>
      </c>
      <c r="C36" s="126">
        <v>22</v>
      </c>
      <c r="D36" s="149">
        <f>SUM(月別!D141:D152)</f>
        <v>13249.666000000001</v>
      </c>
      <c r="E36" s="187">
        <f t="shared" si="0"/>
        <v>105.45156133527804</v>
      </c>
      <c r="F36" s="187">
        <f t="shared" si="11"/>
        <v>99.999999999999986</v>
      </c>
      <c r="G36" s="170">
        <f>SUM(月別!G141:G152)</f>
        <v>12111.838999999998</v>
      </c>
      <c r="H36" s="187">
        <f t="shared" si="31"/>
        <v>113.16362114947066</v>
      </c>
      <c r="I36" s="187">
        <f t="shared" si="32"/>
        <v>91.412409943012889</v>
      </c>
      <c r="J36" s="170">
        <f>SUM(月別!J141:J152)</f>
        <v>1137.8270000000002</v>
      </c>
      <c r="K36" s="187">
        <f t="shared" si="33"/>
        <v>61.115993017322424</v>
      </c>
      <c r="L36" s="187">
        <f t="shared" si="12"/>
        <v>8.5875900569870982</v>
      </c>
      <c r="M36" s="152">
        <f>SUM(月別!M141:M152)</f>
        <v>155624.86900000001</v>
      </c>
      <c r="N36" s="187">
        <f t="shared" si="1"/>
        <v>93.045728589712908</v>
      </c>
      <c r="O36" s="187">
        <f t="shared" si="13"/>
        <v>100</v>
      </c>
      <c r="P36" s="170">
        <f>SUM(月別!P141:P152)</f>
        <v>130445.81599999999</v>
      </c>
      <c r="Q36" s="187">
        <f t="shared" si="34"/>
        <v>92.219583929359942</v>
      </c>
      <c r="R36" s="187">
        <f t="shared" si="35"/>
        <v>83.820675216118573</v>
      </c>
      <c r="S36" s="170">
        <f>SUM(月別!S141:S152)</f>
        <v>25179.052999999993</v>
      </c>
      <c r="T36" s="187">
        <f t="shared" si="36"/>
        <v>97.574277337064444</v>
      </c>
      <c r="U36" s="187">
        <f t="shared" si="14"/>
        <v>16.17932478388142</v>
      </c>
      <c r="V36" s="152">
        <f>SUM(月別!V141:V152)</f>
        <v>32941.625</v>
      </c>
      <c r="W36" s="187">
        <f t="shared" si="2"/>
        <v>94.350840241002658</v>
      </c>
      <c r="X36" s="187">
        <v>100</v>
      </c>
      <c r="Y36" s="170">
        <f>SUM(月別!Y141:Y152)</f>
        <v>0</v>
      </c>
      <c r="Z36" s="187" t="s">
        <v>26</v>
      </c>
      <c r="AA36" s="187">
        <f t="shared" si="37"/>
        <v>0</v>
      </c>
      <c r="AB36" s="170">
        <f>SUM(月別!AB141:AB152)</f>
        <v>32941.625</v>
      </c>
      <c r="AC36" s="187">
        <f t="shared" si="38"/>
        <v>94.350840241002658</v>
      </c>
      <c r="AD36" s="187">
        <v>100</v>
      </c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152">
        <f>SUM(月別!BF141:BF152)</f>
        <v>73621.052999999985</v>
      </c>
      <c r="BG36" s="187">
        <f t="shared" si="3"/>
        <v>90.892013461899836</v>
      </c>
      <c r="BH36" s="187">
        <f t="shared" si="15"/>
        <v>100.00000000000001</v>
      </c>
      <c r="BI36" s="170">
        <f>SUM(月別!BI141:BI152)</f>
        <v>61698.520999999993</v>
      </c>
      <c r="BJ36" s="187">
        <f t="shared" si="39"/>
        <v>90.065958181416974</v>
      </c>
      <c r="BK36" s="187">
        <f t="shared" si="40"/>
        <v>83.805539972377204</v>
      </c>
      <c r="BL36" s="170">
        <f>SUM(月別!BL141:BL152)</f>
        <v>11922.532000000003</v>
      </c>
      <c r="BM36" s="187">
        <f t="shared" si="41"/>
        <v>95.420974038041535</v>
      </c>
      <c r="BN36" s="187">
        <f t="shared" si="16"/>
        <v>16.19446002762281</v>
      </c>
      <c r="BO36" s="152">
        <f>SUM(月別!BO141:BO152)</f>
        <v>107440.68700000001</v>
      </c>
      <c r="BP36" s="187">
        <f t="shared" si="9"/>
        <v>102.42362450999585</v>
      </c>
      <c r="BQ36" s="187">
        <f t="shared" si="17"/>
        <v>99.999999999999986</v>
      </c>
      <c r="BR36" s="170">
        <f>SUM(月別!BR141:BR152)</f>
        <v>93292.947</v>
      </c>
      <c r="BS36" s="187">
        <f t="shared" si="42"/>
        <v>102.91814299084888</v>
      </c>
      <c r="BT36" s="187">
        <f t="shared" si="43"/>
        <v>86.83204622472303</v>
      </c>
      <c r="BU36" s="170">
        <f>SUM(月別!BU141:BU152)</f>
        <v>14147.739999999998</v>
      </c>
      <c r="BV36" s="187">
        <f t="shared" si="44"/>
        <v>99.278010765560609</v>
      </c>
      <c r="BW36" s="187">
        <f t="shared" si="18"/>
        <v>13.167953775276956</v>
      </c>
      <c r="BX36" s="152">
        <f>SUM(月別!BX141:BX152)</f>
        <v>124963.963</v>
      </c>
      <c r="BY36" s="187">
        <f t="shared" si="4"/>
        <v>102.32164930193318</v>
      </c>
      <c r="BZ36" s="187">
        <f t="shared" si="19"/>
        <v>100</v>
      </c>
      <c r="CA36" s="170">
        <f>SUM(月別!CA141:CA152)</f>
        <v>17539.535</v>
      </c>
      <c r="CB36" s="187">
        <f t="shared" si="45"/>
        <v>98.056232435435348</v>
      </c>
      <c r="CC36" s="187">
        <f t="shared" si="46"/>
        <v>14.035674428795122</v>
      </c>
      <c r="CD36" s="170">
        <f>SUM(月別!CD141:CD152)</f>
        <v>107424.42800000001</v>
      </c>
      <c r="CE36" s="187">
        <f t="shared" si="47"/>
        <v>103.05357053863801</v>
      </c>
      <c r="CF36" s="187">
        <f t="shared" si="20"/>
        <v>85.964325571204881</v>
      </c>
      <c r="CG36" s="152">
        <f>SUM(月別!CG141:CG152)</f>
        <v>19175.504000000001</v>
      </c>
      <c r="CH36" s="187">
        <f t="shared" si="10"/>
        <v>98.304919130885366</v>
      </c>
      <c r="CI36" s="187">
        <f t="shared" si="21"/>
        <v>100</v>
      </c>
      <c r="CJ36" s="170">
        <f>SUM(月別!CJ141:CJ152)</f>
        <v>17539.535</v>
      </c>
      <c r="CK36" s="187">
        <f t="shared" si="48"/>
        <v>98.056232435435348</v>
      </c>
      <c r="CL36" s="187">
        <f t="shared" si="49"/>
        <v>91.468443280552108</v>
      </c>
      <c r="CM36" s="170">
        <f>SUM(月別!CM141:CM152)</f>
        <v>1635.9689999999998</v>
      </c>
      <c r="CN36" s="187">
        <f t="shared" si="50"/>
        <v>101.05261012225367</v>
      </c>
      <c r="CO36" s="187">
        <f t="shared" si="22"/>
        <v>8.5315567194478934</v>
      </c>
      <c r="CP36" s="458"/>
      <c r="CQ36" s="455"/>
      <c r="CR36" s="455"/>
      <c r="CS36" s="454"/>
      <c r="CT36" s="455"/>
      <c r="CU36" s="455"/>
      <c r="CV36" s="454"/>
      <c r="CW36" s="455"/>
      <c r="CX36" s="455"/>
      <c r="CY36" s="152">
        <f>SUM(月別!CY141:CY152)</f>
        <v>36314.072</v>
      </c>
      <c r="CZ36" s="187">
        <f t="shared" si="5"/>
        <v>92.63124664054881</v>
      </c>
      <c r="DA36" s="187">
        <f t="shared" si="23"/>
        <v>100</v>
      </c>
      <c r="DB36" s="170">
        <f>SUM(月別!DB141:DB152)</f>
        <v>14536.341999999999</v>
      </c>
      <c r="DC36" s="187">
        <f t="shared" si="51"/>
        <v>90.407344665165454</v>
      </c>
      <c r="DD36" s="187">
        <f t="shared" si="52"/>
        <v>40.029501511149725</v>
      </c>
      <c r="DE36" s="170">
        <f>SUM(月別!DE141:DE152)</f>
        <v>21777.730000000003</v>
      </c>
      <c r="DF36" s="187">
        <f t="shared" si="53"/>
        <v>94.177575841392255</v>
      </c>
      <c r="DG36" s="187">
        <f t="shared" si="24"/>
        <v>59.970498488850275</v>
      </c>
      <c r="DH36" s="152">
        <f>SUM(月別!DH141:DH152)</f>
        <v>921.13800000000003</v>
      </c>
      <c r="DI36" s="187">
        <f t="shared" si="6"/>
        <v>97.664772685103244</v>
      </c>
      <c r="DJ36" s="187">
        <f t="shared" si="25"/>
        <v>99.999999999999986</v>
      </c>
      <c r="DK36" s="170">
        <f>SUM(月別!DK141:DK152)</f>
        <v>582.90899999999999</v>
      </c>
      <c r="DL36" s="187">
        <f t="shared" si="54"/>
        <v>100.02676948896017</v>
      </c>
      <c r="DM36" s="187">
        <f t="shared" si="55"/>
        <v>63.281397575607556</v>
      </c>
      <c r="DN36" s="170">
        <f>SUM(月別!DN141:DN152)</f>
        <v>338.22899999999993</v>
      </c>
      <c r="DO36" s="187">
        <f t="shared" si="56"/>
        <v>93.845620265808378</v>
      </c>
      <c r="DP36" s="187">
        <f t="shared" si="26"/>
        <v>36.718602424392429</v>
      </c>
      <c r="DQ36" s="340">
        <f>SUM(月別!DQ141:DQ152)</f>
        <v>4498.3209999999999</v>
      </c>
      <c r="DR36" s="335">
        <f t="shared" si="7"/>
        <v>84.762925706395237</v>
      </c>
      <c r="DS36" s="335">
        <f t="shared" si="27"/>
        <v>100</v>
      </c>
      <c r="DT36" s="334">
        <f>SUM(月別!DT141:DT152)</f>
        <v>2275.4580000000001</v>
      </c>
      <c r="DU36" s="335">
        <f t="shared" si="57"/>
        <v>82.177648567146392</v>
      </c>
      <c r="DV36" s="335">
        <f t="shared" si="58"/>
        <v>50.584607012260797</v>
      </c>
      <c r="DW36" s="334">
        <f>SUM(月別!DW141:DW152)</f>
        <v>2222.8630000000003</v>
      </c>
      <c r="DX36" s="335">
        <f t="shared" si="59"/>
        <v>87.58346158422755</v>
      </c>
      <c r="DY36" s="335">
        <f t="shared" si="28"/>
        <v>49.41539298773921</v>
      </c>
      <c r="DZ36" s="152">
        <f>SUM(月別!DZ141:DZ152)</f>
        <v>130589</v>
      </c>
      <c r="EA36" s="187">
        <f t="shared" si="8"/>
        <v>101.53560265600944</v>
      </c>
      <c r="EB36" s="187">
        <f t="shared" si="29"/>
        <v>100</v>
      </c>
      <c r="EC36" s="170">
        <f>SUM(月別!EC141:EC152)</f>
        <v>981</v>
      </c>
      <c r="ED36" s="187">
        <f t="shared" si="60"/>
        <v>113.14878892733564</v>
      </c>
      <c r="EE36" s="187">
        <f t="shared" si="61"/>
        <v>0.75121181722809738</v>
      </c>
      <c r="EF36" s="170">
        <f>SUM(月別!EF141:EF152)</f>
        <v>129608</v>
      </c>
      <c r="EG36" s="187">
        <f t="shared" si="62"/>
        <v>101.45678567794157</v>
      </c>
      <c r="EH36" s="188">
        <f t="shared" si="30"/>
        <v>99.248788182771904</v>
      </c>
      <c r="EI36" s="9"/>
    </row>
    <row r="37" spans="2:139" s="11" customFormat="1">
      <c r="B37" s="127">
        <v>2011</v>
      </c>
      <c r="C37" s="128">
        <v>23</v>
      </c>
      <c r="D37" s="148">
        <f>SUM(月別!D153:D164)</f>
        <v>14302.292999999998</v>
      </c>
      <c r="E37" s="190">
        <f t="shared" si="0"/>
        <v>107.94455497972551</v>
      </c>
      <c r="F37" s="190">
        <f t="shared" si="11"/>
        <v>100</v>
      </c>
      <c r="G37" s="169">
        <f>SUM(月別!G153:G164)</f>
        <v>13056.731999999998</v>
      </c>
      <c r="H37" s="190">
        <f t="shared" si="31"/>
        <v>107.80139993604605</v>
      </c>
      <c r="I37" s="184">
        <f t="shared" si="32"/>
        <v>91.291179673077593</v>
      </c>
      <c r="J37" s="169">
        <f>SUM(月別!J153:J164)</f>
        <v>1245.5610000000001</v>
      </c>
      <c r="K37" s="190">
        <f t="shared" si="33"/>
        <v>109.46839897453656</v>
      </c>
      <c r="L37" s="190">
        <f t="shared" si="12"/>
        <v>8.7088203269224067</v>
      </c>
      <c r="M37" s="151">
        <f>SUM(月別!M153:M164)</f>
        <v>137140.731</v>
      </c>
      <c r="N37" s="190">
        <f t="shared" si="1"/>
        <v>88.122632251018956</v>
      </c>
      <c r="O37" s="190">
        <f t="shared" si="13"/>
        <v>99.999999999999986</v>
      </c>
      <c r="P37" s="169">
        <f>SUM(月別!P153:P164)</f>
        <v>118606.841</v>
      </c>
      <c r="Q37" s="190">
        <f t="shared" si="34"/>
        <v>90.924220214161565</v>
      </c>
      <c r="R37" s="184">
        <f t="shared" si="35"/>
        <v>86.485495691283717</v>
      </c>
      <c r="S37" s="169">
        <f>SUM(月別!S153:S164)</f>
        <v>18533.889999999996</v>
      </c>
      <c r="T37" s="190">
        <f t="shared" si="36"/>
        <v>73.608368035128251</v>
      </c>
      <c r="U37" s="190">
        <f t="shared" si="14"/>
        <v>13.514504308716274</v>
      </c>
      <c r="V37" s="151">
        <f>SUM(月別!V153:V164)</f>
        <v>27559.498999999996</v>
      </c>
      <c r="W37" s="190">
        <f t="shared" si="2"/>
        <v>83.661625678757488</v>
      </c>
      <c r="X37" s="190">
        <v>100</v>
      </c>
      <c r="Y37" s="169">
        <f>SUM(月別!Y153:Y164)</f>
        <v>0</v>
      </c>
      <c r="Z37" s="190" t="s">
        <v>26</v>
      </c>
      <c r="AA37" s="184">
        <f t="shared" si="37"/>
        <v>0</v>
      </c>
      <c r="AB37" s="169">
        <f>SUM(月別!AB153:AB164)</f>
        <v>27559.498999999996</v>
      </c>
      <c r="AC37" s="190">
        <f t="shared" si="38"/>
        <v>83.661625678757488</v>
      </c>
      <c r="AD37" s="190">
        <v>100</v>
      </c>
      <c r="AE37" s="263"/>
      <c r="AF37" s="263"/>
      <c r="AG37" s="263"/>
      <c r="AH37" s="263"/>
      <c r="AI37" s="263"/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/>
      <c r="AZ37" s="263"/>
      <c r="BA37" s="263"/>
      <c r="BB37" s="263"/>
      <c r="BC37" s="263"/>
      <c r="BD37" s="263"/>
      <c r="BE37" s="263"/>
      <c r="BF37" s="151">
        <f>SUM(月別!BF153:BF164)</f>
        <v>62845.233999999997</v>
      </c>
      <c r="BG37" s="190">
        <f t="shared" si="3"/>
        <v>85.363128397525102</v>
      </c>
      <c r="BH37" s="190">
        <f t="shared" si="15"/>
        <v>99.999999999999986</v>
      </c>
      <c r="BI37" s="169">
        <f>SUM(月別!BI153:BI164)</f>
        <v>54248.974999999999</v>
      </c>
      <c r="BJ37" s="190">
        <f t="shared" si="39"/>
        <v>87.925892097154161</v>
      </c>
      <c r="BK37" s="184">
        <f t="shared" si="40"/>
        <v>86.321541900854399</v>
      </c>
      <c r="BL37" s="169">
        <f>SUM(月別!BL153:BL164)</f>
        <v>8596.2589999999982</v>
      </c>
      <c r="BM37" s="190">
        <f t="shared" si="41"/>
        <v>72.100951375093786</v>
      </c>
      <c r="BN37" s="190">
        <f t="shared" si="16"/>
        <v>13.67845809914559</v>
      </c>
      <c r="BO37" s="151">
        <f>SUM(月別!BO153:BO164)</f>
        <v>111681.46100000001</v>
      </c>
      <c r="BP37" s="190">
        <f t="shared" si="9"/>
        <v>103.94708384543372</v>
      </c>
      <c r="BQ37" s="190">
        <f t="shared" si="17"/>
        <v>100</v>
      </c>
      <c r="BR37" s="169">
        <f>SUM(月別!BR153:BR164)</f>
        <v>99069.274000000005</v>
      </c>
      <c r="BS37" s="190">
        <f t="shared" si="42"/>
        <v>106.1916009577873</v>
      </c>
      <c r="BT37" s="184">
        <f t="shared" si="43"/>
        <v>88.707000349861104</v>
      </c>
      <c r="BU37" s="169">
        <f>SUM(月別!BU153:BU164)</f>
        <v>12612.187</v>
      </c>
      <c r="BV37" s="190">
        <f t="shared" si="44"/>
        <v>89.146301812162235</v>
      </c>
      <c r="BW37" s="190">
        <f t="shared" si="18"/>
        <v>11.292999650138889</v>
      </c>
      <c r="BX37" s="169">
        <f>SUM(月別!BX153:BX164)</f>
        <v>136248.91099999999</v>
      </c>
      <c r="BY37" s="190">
        <f t="shared" si="4"/>
        <v>109.03056187486627</v>
      </c>
      <c r="BZ37" s="190">
        <f t="shared" si="19"/>
        <v>100</v>
      </c>
      <c r="CA37" s="169">
        <f>SUM(月別!CA153:CA164)</f>
        <v>24055.981</v>
      </c>
      <c r="CB37" s="190">
        <f t="shared" si="45"/>
        <v>137.15290057575643</v>
      </c>
      <c r="CC37" s="190">
        <f t="shared" si="46"/>
        <v>17.65590698923091</v>
      </c>
      <c r="CD37" s="169">
        <f>SUM(月別!CD153:CD164)</f>
        <v>112192.92999999998</v>
      </c>
      <c r="CE37" s="190">
        <f t="shared" si="47"/>
        <v>104.43893636557225</v>
      </c>
      <c r="CF37" s="190">
        <f t="shared" si="20"/>
        <v>82.344093010769086</v>
      </c>
      <c r="CG37" s="169">
        <f>SUM(月別!CG153:CG164)</f>
        <v>25342.316000000003</v>
      </c>
      <c r="CH37" s="190">
        <f t="shared" si="10"/>
        <v>132.15984309982153</v>
      </c>
      <c r="CI37" s="190">
        <f t="shared" si="21"/>
        <v>99.999999999999986</v>
      </c>
      <c r="CJ37" s="169">
        <f>SUM(月別!CJ153:CJ164)</f>
        <v>23504.413999999997</v>
      </c>
      <c r="CK37" s="190">
        <f t="shared" si="48"/>
        <v>134.00819348973619</v>
      </c>
      <c r="CL37" s="184">
        <f t="shared" si="49"/>
        <v>92.747695198812906</v>
      </c>
      <c r="CM37" s="169">
        <f>SUM(月別!CM153:CM164)</f>
        <v>1837.9020000000005</v>
      </c>
      <c r="CN37" s="190">
        <f t="shared" si="50"/>
        <v>112.34332679897973</v>
      </c>
      <c r="CO37" s="190">
        <f t="shared" si="22"/>
        <v>7.2523048011870745</v>
      </c>
      <c r="CP37" s="320"/>
      <c r="CQ37" s="289"/>
      <c r="CR37" s="289"/>
      <c r="CS37" s="320"/>
      <c r="CT37" s="289"/>
      <c r="CU37" s="321"/>
      <c r="CV37" s="320"/>
      <c r="CW37" s="289"/>
      <c r="CX37" s="289"/>
      <c r="CY37" s="151">
        <f>SUM(月別!CY153:CY164)</f>
        <v>36463.182999999997</v>
      </c>
      <c r="CZ37" s="190">
        <f t="shared" si="5"/>
        <v>100.41061492635693</v>
      </c>
      <c r="DA37" s="190">
        <f t="shared" si="23"/>
        <v>100</v>
      </c>
      <c r="DB37" s="169">
        <f>SUM(月別!DB153:DB164)</f>
        <v>15056.399000000001</v>
      </c>
      <c r="DC37" s="190">
        <f t="shared" si="51"/>
        <v>103.57763321749036</v>
      </c>
      <c r="DD37" s="184">
        <f t="shared" si="52"/>
        <v>41.292058896778158</v>
      </c>
      <c r="DE37" s="169">
        <f>SUM(月別!DE153:DE164)</f>
        <v>21406.784</v>
      </c>
      <c r="DF37" s="190">
        <f t="shared" si="53"/>
        <v>98.296672793720901</v>
      </c>
      <c r="DG37" s="190">
        <f t="shared" si="24"/>
        <v>58.707941103221849</v>
      </c>
      <c r="DH37" s="151">
        <f>SUM(月別!DH153:DH164)</f>
        <v>820.45799999999997</v>
      </c>
      <c r="DI37" s="190">
        <f t="shared" si="6"/>
        <v>89.070041622427894</v>
      </c>
      <c r="DJ37" s="190">
        <f t="shared" si="25"/>
        <v>100.00000000000003</v>
      </c>
      <c r="DK37" s="169">
        <f>SUM(月別!DK153:DK164)</f>
        <v>572.07100000000014</v>
      </c>
      <c r="DL37" s="190">
        <f t="shared" si="54"/>
        <v>98.140704638288341</v>
      </c>
      <c r="DM37" s="184">
        <f t="shared" si="55"/>
        <v>69.725811680792944</v>
      </c>
      <c r="DN37" s="169">
        <f>SUM(月別!DN153:DN164)</f>
        <v>248.38700000000003</v>
      </c>
      <c r="DO37" s="190">
        <f t="shared" si="56"/>
        <v>73.437523098255937</v>
      </c>
      <c r="DP37" s="190">
        <f t="shared" si="26"/>
        <v>30.274188319207081</v>
      </c>
      <c r="DQ37" s="337">
        <f>SUM(月別!DQ153:DQ164)</f>
        <v>4790.5209999999997</v>
      </c>
      <c r="DR37" s="338">
        <f t="shared" si="7"/>
        <v>106.49575697243483</v>
      </c>
      <c r="DS37" s="338">
        <f t="shared" si="27"/>
        <v>100</v>
      </c>
      <c r="DT37" s="332">
        <f>SUM(月別!DT153:DT164)</f>
        <v>2603.8849999999998</v>
      </c>
      <c r="DU37" s="338">
        <f t="shared" si="57"/>
        <v>114.43344592605091</v>
      </c>
      <c r="DV37" s="333">
        <f t="shared" si="58"/>
        <v>54.354943856837281</v>
      </c>
      <c r="DW37" s="332">
        <f>SUM(月別!DW153:DW164)</f>
        <v>2186.636</v>
      </c>
      <c r="DX37" s="338">
        <f t="shared" si="59"/>
        <v>98.370254936988914</v>
      </c>
      <c r="DY37" s="338">
        <f t="shared" si="28"/>
        <v>45.645056143162719</v>
      </c>
      <c r="DZ37" s="151">
        <f>SUM(月別!DZ153:DZ164)</f>
        <v>137072</v>
      </c>
      <c r="EA37" s="190">
        <f t="shared" si="8"/>
        <v>104.9644303884707</v>
      </c>
      <c r="EB37" s="190">
        <f t="shared" si="29"/>
        <v>100</v>
      </c>
      <c r="EC37" s="169">
        <f>SUM(月別!EC153:EC164)</f>
        <v>1100</v>
      </c>
      <c r="ED37" s="190">
        <f t="shared" si="60"/>
        <v>112.13047910295617</v>
      </c>
      <c r="EE37" s="184">
        <f t="shared" si="61"/>
        <v>0.80249795727792694</v>
      </c>
      <c r="EF37" s="169">
        <f>SUM(月別!EF153:EF164)</f>
        <v>135972</v>
      </c>
      <c r="EG37" s="190">
        <f t="shared" si="62"/>
        <v>104.91019072896735</v>
      </c>
      <c r="EH37" s="191">
        <f t="shared" si="30"/>
        <v>99.197502042722078</v>
      </c>
      <c r="EI37" s="9"/>
    </row>
    <row r="38" spans="2:139" s="11" customFormat="1">
      <c r="B38" s="123">
        <v>2012</v>
      </c>
      <c r="C38" s="124">
        <v>24</v>
      </c>
      <c r="D38" s="147">
        <v>12450.598</v>
      </c>
      <c r="E38" s="184">
        <f t="shared" ref="E38:E43" si="63">D38/D37*100</f>
        <v>87.053159937361102</v>
      </c>
      <c r="F38" s="184">
        <f t="shared" si="11"/>
        <v>100.00000000000001</v>
      </c>
      <c r="G38" s="169">
        <v>10836.528</v>
      </c>
      <c r="H38" s="184">
        <f t="shared" si="31"/>
        <v>82.995714394689273</v>
      </c>
      <c r="I38" s="184">
        <f t="shared" si="32"/>
        <v>87.036205007984364</v>
      </c>
      <c r="J38" s="169">
        <v>1614.07</v>
      </c>
      <c r="K38" s="184">
        <f t="shared" si="33"/>
        <v>129.58578503983344</v>
      </c>
      <c r="L38" s="184">
        <f t="shared" si="12"/>
        <v>12.963794992015645</v>
      </c>
      <c r="M38" s="150">
        <v>138598.12100000001</v>
      </c>
      <c r="N38" s="184">
        <f t="shared" si="1"/>
        <v>101.06269668345287</v>
      </c>
      <c r="O38" s="184">
        <f t="shared" si="13"/>
        <v>99.999999999999986</v>
      </c>
      <c r="P38" s="169">
        <v>114617.871</v>
      </c>
      <c r="Q38" s="184">
        <f t="shared" si="34"/>
        <v>96.636812879958583</v>
      </c>
      <c r="R38" s="184">
        <f t="shared" si="35"/>
        <v>82.69799776001291</v>
      </c>
      <c r="S38" s="169">
        <v>23980.25</v>
      </c>
      <c r="T38" s="184">
        <f t="shared" si="36"/>
        <v>129.3859518967686</v>
      </c>
      <c r="U38" s="184">
        <f t="shared" si="14"/>
        <v>17.302002239987075</v>
      </c>
      <c r="V38" s="150">
        <v>23914.471000000001</v>
      </c>
      <c r="W38" s="184">
        <f t="shared" si="2"/>
        <v>86.773968568877123</v>
      </c>
      <c r="X38" s="184">
        <v>100</v>
      </c>
      <c r="Y38" s="169">
        <f>SUM(月別!Y165:Y176)</f>
        <v>0</v>
      </c>
      <c r="Z38" s="184" t="s">
        <v>26</v>
      </c>
      <c r="AA38" s="184">
        <f t="shared" si="37"/>
        <v>0</v>
      </c>
      <c r="AB38" s="150">
        <v>23914.471000000001</v>
      </c>
      <c r="AC38" s="184">
        <f t="shared" si="38"/>
        <v>86.773968568877123</v>
      </c>
      <c r="AD38" s="184">
        <v>100</v>
      </c>
      <c r="AE38" s="263"/>
      <c r="AF38" s="263"/>
      <c r="AG38" s="263"/>
      <c r="AH38" s="263"/>
      <c r="AI38" s="263"/>
      <c r="AJ38" s="263"/>
      <c r="AK38" s="263"/>
      <c r="AL38" s="263"/>
      <c r="AM38" s="263"/>
      <c r="AN38" s="263"/>
      <c r="AO38" s="263"/>
      <c r="AP38" s="263"/>
      <c r="AQ38" s="263"/>
      <c r="AR38" s="263"/>
      <c r="AS38" s="263"/>
      <c r="AT38" s="263"/>
      <c r="AU38" s="263"/>
      <c r="AV38" s="263"/>
      <c r="AW38" s="263"/>
      <c r="AX38" s="263"/>
      <c r="AY38" s="263"/>
      <c r="AZ38" s="263"/>
      <c r="BA38" s="263"/>
      <c r="BB38" s="263"/>
      <c r="BC38" s="263"/>
      <c r="BD38" s="263"/>
      <c r="BE38" s="263"/>
      <c r="BF38" s="150">
        <v>68983.952999999994</v>
      </c>
      <c r="BG38" s="184">
        <f t="shared" si="3"/>
        <v>109.76799449899414</v>
      </c>
      <c r="BH38" s="184">
        <f t="shared" si="15"/>
        <v>100.00000000000001</v>
      </c>
      <c r="BI38" s="169">
        <v>56783.798999999999</v>
      </c>
      <c r="BJ38" s="184">
        <f t="shared" si="39"/>
        <v>104.6725749196183</v>
      </c>
      <c r="BK38" s="184">
        <f t="shared" si="40"/>
        <v>82.314504360166211</v>
      </c>
      <c r="BL38" s="169">
        <v>12200.154</v>
      </c>
      <c r="BM38" s="184">
        <f t="shared" si="41"/>
        <v>141.92399275080012</v>
      </c>
      <c r="BN38" s="184">
        <f t="shared" si="16"/>
        <v>17.685495639833807</v>
      </c>
      <c r="BO38" s="150">
        <v>112994.747</v>
      </c>
      <c r="BP38" s="184">
        <f t="shared" si="9"/>
        <v>101.17592122115953</v>
      </c>
      <c r="BQ38" s="184">
        <f t="shared" si="17"/>
        <v>100</v>
      </c>
      <c r="BR38" s="169">
        <v>100008.34699999999</v>
      </c>
      <c r="BS38" s="184">
        <f t="shared" si="42"/>
        <v>100.94789530808512</v>
      </c>
      <c r="BT38" s="184">
        <f t="shared" si="43"/>
        <v>88.507076351080286</v>
      </c>
      <c r="BU38" s="169">
        <v>12986.4</v>
      </c>
      <c r="BV38" s="184">
        <f t="shared" si="44"/>
        <v>102.96707462393317</v>
      </c>
      <c r="BW38" s="184">
        <f t="shared" si="18"/>
        <v>11.492923648919714</v>
      </c>
      <c r="BX38" s="169">
        <v>140978.696</v>
      </c>
      <c r="BY38" s="184">
        <f t="shared" si="4"/>
        <v>103.47142958082065</v>
      </c>
      <c r="BZ38" s="184">
        <f t="shared" si="19"/>
        <v>100</v>
      </c>
      <c r="CA38" s="169">
        <v>25946.101999999999</v>
      </c>
      <c r="CB38" s="184">
        <f t="shared" si="45"/>
        <v>107.85717697399244</v>
      </c>
      <c r="CC38" s="184">
        <f t="shared" si="46"/>
        <v>18.404271521989394</v>
      </c>
      <c r="CD38" s="169">
        <v>115032.594</v>
      </c>
      <c r="CE38" s="184">
        <f t="shared" si="47"/>
        <v>102.53105431866341</v>
      </c>
      <c r="CF38" s="184">
        <f t="shared" si="20"/>
        <v>81.595728478010614</v>
      </c>
      <c r="CG38" s="150">
        <v>27120.093000000001</v>
      </c>
      <c r="CH38" s="184">
        <f t="shared" si="10"/>
        <v>107.01505339922363</v>
      </c>
      <c r="CI38" s="184">
        <f t="shared" si="21"/>
        <v>100</v>
      </c>
      <c r="CJ38" s="169">
        <v>25141.625</v>
      </c>
      <c r="CK38" s="184">
        <f t="shared" si="48"/>
        <v>106.96554698194136</v>
      </c>
      <c r="CL38" s="184">
        <f t="shared" si="49"/>
        <v>92.704789028562701</v>
      </c>
      <c r="CM38" s="169">
        <v>1978.4680000000001</v>
      </c>
      <c r="CN38" s="184">
        <f t="shared" si="50"/>
        <v>107.64817710628746</v>
      </c>
      <c r="CO38" s="184">
        <f t="shared" si="22"/>
        <v>7.295210971437303</v>
      </c>
      <c r="CP38" s="456"/>
      <c r="CQ38" s="321"/>
      <c r="CR38" s="321"/>
      <c r="CS38" s="320"/>
      <c r="CT38" s="321"/>
      <c r="CU38" s="321"/>
      <c r="CV38" s="320"/>
      <c r="CW38" s="321"/>
      <c r="CX38" s="321"/>
      <c r="CY38" s="150">
        <v>37800.213000000003</v>
      </c>
      <c r="CZ38" s="184">
        <f t="shared" si="5"/>
        <v>103.66679453080113</v>
      </c>
      <c r="DA38" s="184">
        <f t="shared" si="23"/>
        <v>100</v>
      </c>
      <c r="DB38" s="169">
        <v>16933.044000000002</v>
      </c>
      <c r="DC38" s="184">
        <f t="shared" si="51"/>
        <v>112.46410247231094</v>
      </c>
      <c r="DD38" s="184">
        <f t="shared" si="52"/>
        <v>44.796160275604798</v>
      </c>
      <c r="DE38" s="169">
        <v>20867.169000000002</v>
      </c>
      <c r="DF38" s="184">
        <f t="shared" si="53"/>
        <v>97.479233685919382</v>
      </c>
      <c r="DG38" s="184">
        <f t="shared" si="24"/>
        <v>55.203839724395195</v>
      </c>
      <c r="DH38" s="150">
        <v>722.57500000000005</v>
      </c>
      <c r="DI38" s="184">
        <f t="shared" si="6"/>
        <v>88.069712282651892</v>
      </c>
      <c r="DJ38" s="184">
        <f t="shared" si="25"/>
        <v>99.999999999999986</v>
      </c>
      <c r="DK38" s="169">
        <v>515.52499999999998</v>
      </c>
      <c r="DL38" s="184">
        <f t="shared" si="54"/>
        <v>90.115562578770792</v>
      </c>
      <c r="DM38" s="184">
        <f t="shared" si="55"/>
        <v>71.345535065564121</v>
      </c>
      <c r="DN38" s="169">
        <v>207.05</v>
      </c>
      <c r="DO38" s="184">
        <f t="shared" si="56"/>
        <v>83.357824684866756</v>
      </c>
      <c r="DP38" s="184">
        <f t="shared" si="26"/>
        <v>28.654464934435868</v>
      </c>
      <c r="DQ38" s="336">
        <f>SUM(月別!DQ165:DQ176)</f>
        <v>4836.0129999999999</v>
      </c>
      <c r="DR38" s="333">
        <f t="shared" si="7"/>
        <v>100.9496253121529</v>
      </c>
      <c r="DS38" s="333">
        <f t="shared" si="27"/>
        <v>100</v>
      </c>
      <c r="DT38" s="332">
        <f>SUM(月別!DT165:DT176)</f>
        <v>2781.4490000000001</v>
      </c>
      <c r="DU38" s="333">
        <f t="shared" si="57"/>
        <v>106.81919516414897</v>
      </c>
      <c r="DV38" s="333">
        <f t="shared" si="58"/>
        <v>57.515333395505763</v>
      </c>
      <c r="DW38" s="332">
        <f>SUM(月別!DW165:DW176)</f>
        <v>2054.5639999999999</v>
      </c>
      <c r="DX38" s="333">
        <f t="shared" si="59"/>
        <v>93.960037244424768</v>
      </c>
      <c r="DY38" s="333">
        <f t="shared" si="28"/>
        <v>42.484666604494237</v>
      </c>
      <c r="DZ38" s="150">
        <v>138046</v>
      </c>
      <c r="EA38" s="184">
        <f t="shared" si="8"/>
        <v>100.71057546398974</v>
      </c>
      <c r="EB38" s="184">
        <f t="shared" si="29"/>
        <v>100</v>
      </c>
      <c r="EC38" s="169">
        <v>863</v>
      </c>
      <c r="ED38" s="184">
        <f t="shared" si="60"/>
        <v>78.454545454545453</v>
      </c>
      <c r="EE38" s="184">
        <f t="shared" si="61"/>
        <v>0.62515393419584775</v>
      </c>
      <c r="EF38" s="169">
        <v>137183</v>
      </c>
      <c r="EG38" s="184">
        <f t="shared" si="62"/>
        <v>100.89062454034654</v>
      </c>
      <c r="EH38" s="185">
        <f t="shared" si="30"/>
        <v>99.374846065804149</v>
      </c>
      <c r="EI38" s="9"/>
    </row>
    <row r="39" spans="2:139" s="11" customFormat="1">
      <c r="B39" s="123">
        <v>2013</v>
      </c>
      <c r="C39" s="124">
        <v>25</v>
      </c>
      <c r="D39" s="147">
        <v>10765.111000000001</v>
      </c>
      <c r="E39" s="184">
        <f t="shared" si="63"/>
        <v>86.462602037267615</v>
      </c>
      <c r="F39" s="184">
        <f t="shared" si="11"/>
        <v>99.999999999999986</v>
      </c>
      <c r="G39" s="169">
        <v>9272.3359999999993</v>
      </c>
      <c r="H39" s="184">
        <f t="shared" si="31"/>
        <v>85.565561220346581</v>
      </c>
      <c r="I39" s="467">
        <f t="shared" si="32"/>
        <v>86.133213117821072</v>
      </c>
      <c r="J39" s="169">
        <v>1492.7750000000001</v>
      </c>
      <c r="K39" s="184">
        <f t="shared" si="33"/>
        <v>92.485146245206224</v>
      </c>
      <c r="L39" s="184">
        <f t="shared" si="12"/>
        <v>13.86678688217892</v>
      </c>
      <c r="M39" s="150">
        <v>136353.557</v>
      </c>
      <c r="N39" s="184">
        <f t="shared" si="1"/>
        <v>98.380523499304857</v>
      </c>
      <c r="O39" s="184">
        <f t="shared" si="13"/>
        <v>100</v>
      </c>
      <c r="P39" s="169">
        <v>113025.78599999999</v>
      </c>
      <c r="Q39" s="184">
        <f t="shared" si="34"/>
        <v>98.610962683122935</v>
      </c>
      <c r="R39" s="467">
        <f t="shared" si="35"/>
        <v>82.891703367885</v>
      </c>
      <c r="S39" s="169">
        <v>23327.771000000001</v>
      </c>
      <c r="T39" s="184">
        <f t="shared" si="36"/>
        <v>97.279098424745371</v>
      </c>
      <c r="U39" s="184">
        <f t="shared" si="14"/>
        <v>17.108296632114993</v>
      </c>
      <c r="V39" s="150">
        <v>22914.623</v>
      </c>
      <c r="W39" s="184">
        <f t="shared" si="2"/>
        <v>95.819067041039702</v>
      </c>
      <c r="X39" s="184">
        <v>100</v>
      </c>
      <c r="Y39" s="169">
        <f>SUM(月別!Y177:Y188)</f>
        <v>0</v>
      </c>
      <c r="Z39" s="184" t="s">
        <v>26</v>
      </c>
      <c r="AA39" s="467">
        <f t="shared" si="37"/>
        <v>0</v>
      </c>
      <c r="AB39" s="150">
        <v>22914.623</v>
      </c>
      <c r="AC39" s="184">
        <f t="shared" si="38"/>
        <v>95.819067041039702</v>
      </c>
      <c r="AD39" s="184">
        <v>100</v>
      </c>
      <c r="AE39" s="263"/>
      <c r="AF39" s="263"/>
      <c r="AG39" s="263"/>
      <c r="AH39" s="263"/>
      <c r="AI39" s="263"/>
      <c r="AJ39" s="263"/>
      <c r="AK39" s="263"/>
      <c r="AL39" s="263"/>
      <c r="AM39" s="263"/>
      <c r="AN39" s="263"/>
      <c r="AO39" s="263"/>
      <c r="AP39" s="263"/>
      <c r="AQ39" s="263"/>
      <c r="AR39" s="263"/>
      <c r="AS39" s="263"/>
      <c r="AT39" s="263"/>
      <c r="AU39" s="263"/>
      <c r="AV39" s="263"/>
      <c r="AW39" s="263"/>
      <c r="AX39" s="263"/>
      <c r="AY39" s="263"/>
      <c r="AZ39" s="263"/>
      <c r="BA39" s="263"/>
      <c r="BB39" s="263"/>
      <c r="BC39" s="263"/>
      <c r="BD39" s="263"/>
      <c r="BE39" s="263"/>
      <c r="BF39" s="150">
        <v>68302.758000000002</v>
      </c>
      <c r="BG39" s="184">
        <f t="shared" si="3"/>
        <v>99.012531218673431</v>
      </c>
      <c r="BH39" s="184">
        <f t="shared" si="15"/>
        <v>100</v>
      </c>
      <c r="BI39" s="169">
        <v>56732.663999999997</v>
      </c>
      <c r="BJ39" s="184">
        <f t="shared" si="39"/>
        <v>99.909947906092015</v>
      </c>
      <c r="BK39" s="467">
        <f t="shared" si="40"/>
        <v>83.060575679828332</v>
      </c>
      <c r="BL39" s="169">
        <v>11570.093999999999</v>
      </c>
      <c r="BM39" s="184">
        <f t="shared" si="41"/>
        <v>94.835638959967213</v>
      </c>
      <c r="BN39" s="184">
        <f t="shared" si="16"/>
        <v>16.939424320171668</v>
      </c>
      <c r="BO39" s="150">
        <v>113502.315</v>
      </c>
      <c r="BP39" s="184">
        <f t="shared" si="9"/>
        <v>100.44919610289493</v>
      </c>
      <c r="BQ39" s="184">
        <f t="shared" si="17"/>
        <v>100</v>
      </c>
      <c r="BR39" s="169">
        <v>101195.462</v>
      </c>
      <c r="BS39" s="184">
        <f t="shared" si="42"/>
        <v>101.18701591978119</v>
      </c>
      <c r="BT39" s="467">
        <f t="shared" si="43"/>
        <v>89.157178864589682</v>
      </c>
      <c r="BU39" s="169">
        <v>12306.852999999999</v>
      </c>
      <c r="BV39" s="184">
        <f t="shared" si="44"/>
        <v>94.767241113780571</v>
      </c>
      <c r="BW39" s="184">
        <f t="shared" si="18"/>
        <v>10.84282113541032</v>
      </c>
      <c r="BX39" s="169">
        <v>140077.95800000001</v>
      </c>
      <c r="BY39" s="184">
        <f t="shared" si="4"/>
        <v>99.361082187907328</v>
      </c>
      <c r="BZ39" s="184">
        <f t="shared" si="19"/>
        <v>99.999999999999986</v>
      </c>
      <c r="CA39" s="169">
        <v>26585.057000000001</v>
      </c>
      <c r="CB39" s="184">
        <f t="shared" si="45"/>
        <v>102.46262425084123</v>
      </c>
      <c r="CC39" s="467">
        <f t="shared" si="46"/>
        <v>18.978758242606592</v>
      </c>
      <c r="CD39" s="169">
        <v>113492.901</v>
      </c>
      <c r="CE39" s="184">
        <f t="shared" si="47"/>
        <v>98.661515883054847</v>
      </c>
      <c r="CF39" s="184">
        <f t="shared" si="20"/>
        <v>81.021241757393398</v>
      </c>
      <c r="CG39" s="150">
        <v>27342.49</v>
      </c>
      <c r="CH39" s="184">
        <f t="shared" si="10"/>
        <v>100.82004512300161</v>
      </c>
      <c r="CI39" s="184">
        <f t="shared" si="21"/>
        <v>99.999999999999986</v>
      </c>
      <c r="CJ39" s="169">
        <v>25693.861000000001</v>
      </c>
      <c r="CK39" s="184">
        <f t="shared" si="48"/>
        <v>102.19650082283862</v>
      </c>
      <c r="CL39" s="467">
        <f t="shared" si="49"/>
        <v>93.970450386925251</v>
      </c>
      <c r="CM39" s="169">
        <v>1648.6289999999999</v>
      </c>
      <c r="CN39" s="184">
        <f t="shared" si="50"/>
        <v>83.328565334390035</v>
      </c>
      <c r="CO39" s="184">
        <f t="shared" si="22"/>
        <v>6.0295496130747406</v>
      </c>
      <c r="CP39" s="456"/>
      <c r="CQ39" s="321"/>
      <c r="CR39" s="321"/>
      <c r="CS39" s="320"/>
      <c r="CT39" s="321"/>
      <c r="CU39" s="322"/>
      <c r="CV39" s="320"/>
      <c r="CW39" s="321"/>
      <c r="CX39" s="321"/>
      <c r="CY39" s="150">
        <v>34552.546999999999</v>
      </c>
      <c r="CZ39" s="184">
        <f t="shared" si="5"/>
        <v>91.408339418616492</v>
      </c>
      <c r="DA39" s="184">
        <f t="shared" si="23"/>
        <v>100</v>
      </c>
      <c r="DB39" s="169">
        <v>14837.584000000001</v>
      </c>
      <c r="DC39" s="184">
        <f t="shared" si="51"/>
        <v>87.625024774045343</v>
      </c>
      <c r="DD39" s="467">
        <f t="shared" si="52"/>
        <v>42.942084703625468</v>
      </c>
      <c r="DE39" s="169">
        <v>19714.963</v>
      </c>
      <c r="DF39" s="184">
        <f t="shared" si="53"/>
        <v>94.47837893103754</v>
      </c>
      <c r="DG39" s="184">
        <f t="shared" si="24"/>
        <v>57.057915296374539</v>
      </c>
      <c r="DH39" s="150">
        <v>678.77</v>
      </c>
      <c r="DI39" s="184">
        <f t="shared" si="6"/>
        <v>93.93765353077535</v>
      </c>
      <c r="DJ39" s="184">
        <f t="shared" si="25"/>
        <v>99.999999999999986</v>
      </c>
      <c r="DK39" s="169">
        <v>517.22199999999998</v>
      </c>
      <c r="DL39" s="184">
        <f t="shared" si="54"/>
        <v>100.32917899228941</v>
      </c>
      <c r="DM39" s="467">
        <f t="shared" si="55"/>
        <v>76.199890979271316</v>
      </c>
      <c r="DN39" s="169">
        <v>161.548</v>
      </c>
      <c r="DO39" s="184">
        <f t="shared" si="56"/>
        <v>78.023665781212259</v>
      </c>
      <c r="DP39" s="184">
        <f t="shared" si="26"/>
        <v>23.800109020728673</v>
      </c>
      <c r="DQ39" s="336">
        <f>SUM(月別!DQ177:DQ188)</f>
        <v>3981.0189999999998</v>
      </c>
      <c r="DR39" s="333">
        <f t="shared" si="7"/>
        <v>82.320270851215653</v>
      </c>
      <c r="DS39" s="333">
        <f t="shared" si="27"/>
        <v>100</v>
      </c>
      <c r="DT39" s="332">
        <f>SUM(月別!DT177:DT188)</f>
        <v>2560.7829999999999</v>
      </c>
      <c r="DU39" s="333">
        <f t="shared" si="57"/>
        <v>92.066509218756124</v>
      </c>
      <c r="DV39" s="471">
        <f t="shared" si="58"/>
        <v>64.324812315640798</v>
      </c>
      <c r="DW39" s="332">
        <f>SUM(月別!DW177:DW188)</f>
        <v>1420.2359999999999</v>
      </c>
      <c r="DX39" s="333">
        <f t="shared" si="59"/>
        <v>69.1259070050872</v>
      </c>
      <c r="DY39" s="333">
        <f t="shared" si="28"/>
        <v>35.675187684359209</v>
      </c>
      <c r="DZ39" s="150">
        <v>143433</v>
      </c>
      <c r="EA39" s="184">
        <f t="shared" si="8"/>
        <v>103.90232241426772</v>
      </c>
      <c r="EB39" s="184">
        <f t="shared" si="29"/>
        <v>100</v>
      </c>
      <c r="EC39" s="169">
        <v>755</v>
      </c>
      <c r="ED39" s="184">
        <f t="shared" si="60"/>
        <v>87.485515643105444</v>
      </c>
      <c r="EE39" s="467">
        <f t="shared" si="61"/>
        <v>0.52637816959834904</v>
      </c>
      <c r="EF39" s="169">
        <v>142678</v>
      </c>
      <c r="EG39" s="184">
        <f t="shared" si="62"/>
        <v>104.00559836131301</v>
      </c>
      <c r="EH39" s="185">
        <f t="shared" si="30"/>
        <v>99.473621830401655</v>
      </c>
      <c r="EI39" s="9"/>
    </row>
    <row r="40" spans="2:139" s="11" customFormat="1">
      <c r="B40" s="123">
        <v>2014</v>
      </c>
      <c r="C40" s="124">
        <v>26</v>
      </c>
      <c r="D40" s="169">
        <v>12076.620999999999</v>
      </c>
      <c r="E40" s="184">
        <f t="shared" si="63"/>
        <v>112.18296773716499</v>
      </c>
      <c r="F40" s="184">
        <f t="shared" ref="F40" si="64">I40+L40</f>
        <v>100</v>
      </c>
      <c r="G40" s="169">
        <v>10508.196</v>
      </c>
      <c r="H40" s="184">
        <f t="shared" ref="H40" si="65">G40/G39*100</f>
        <v>113.32846436971225</v>
      </c>
      <c r="I40" s="467">
        <f t="shared" ref="I40" si="66">G40/D40*100</f>
        <v>87.012716553744625</v>
      </c>
      <c r="J40" s="169">
        <v>1568.425</v>
      </c>
      <c r="K40" s="184">
        <f t="shared" ref="K40" si="67">J40/J39*100</f>
        <v>105.06774296193331</v>
      </c>
      <c r="L40" s="184">
        <f t="shared" ref="L40" si="68">J40/D40*100</f>
        <v>12.987283446255374</v>
      </c>
      <c r="M40" s="169">
        <v>119843.70699999999</v>
      </c>
      <c r="N40" s="184">
        <f t="shared" ref="N40" si="69">M40/M39*100</f>
        <v>87.891881691065819</v>
      </c>
      <c r="O40" s="184">
        <f t="shared" ref="O40" si="70">R40+U40</f>
        <v>100</v>
      </c>
      <c r="P40" s="169">
        <v>99642.816000000006</v>
      </c>
      <c r="Q40" s="184">
        <f t="shared" ref="Q40" si="71">P40/P39*100</f>
        <v>88.159365686693846</v>
      </c>
      <c r="R40" s="467">
        <f t="shared" ref="R40" si="72">P40/M40*100</f>
        <v>83.143970171082913</v>
      </c>
      <c r="S40" s="169">
        <v>20200.891</v>
      </c>
      <c r="T40" s="184">
        <f t="shared" ref="T40" si="73">S40/S39*100</f>
        <v>86.595890366036258</v>
      </c>
      <c r="U40" s="184">
        <f t="shared" ref="U40" si="74">S40/M40*100</f>
        <v>16.856029828917091</v>
      </c>
      <c r="V40" s="169">
        <v>26659.399000000001</v>
      </c>
      <c r="W40" s="184">
        <f t="shared" ref="W40" si="75">V40/V39*100</f>
        <v>116.34229810370435</v>
      </c>
      <c r="X40" s="184">
        <v>100</v>
      </c>
      <c r="Y40" s="169">
        <f>SUM(月別!Y178:Y189)</f>
        <v>0</v>
      </c>
      <c r="Z40" s="184" t="s">
        <v>10</v>
      </c>
      <c r="AA40" s="467">
        <f t="shared" ref="AA40" si="76">Y40/V40*100</f>
        <v>0</v>
      </c>
      <c r="AB40" s="169">
        <v>26659.399000000001</v>
      </c>
      <c r="AC40" s="184">
        <f t="shared" ref="AC40" si="77">AB40/AB39*100</f>
        <v>116.34229810370435</v>
      </c>
      <c r="AD40" s="184">
        <v>100</v>
      </c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265"/>
      <c r="AQ40" s="265"/>
      <c r="AR40" s="265"/>
      <c r="AS40" s="265"/>
      <c r="AT40" s="265"/>
      <c r="AU40" s="265"/>
      <c r="AV40" s="265"/>
      <c r="AW40" s="265"/>
      <c r="AX40" s="265"/>
      <c r="AY40" s="265"/>
      <c r="AZ40" s="265"/>
      <c r="BA40" s="265"/>
      <c r="BB40" s="265"/>
      <c r="BC40" s="265"/>
      <c r="BD40" s="265"/>
      <c r="BE40" s="265"/>
      <c r="BF40" s="169">
        <v>60761.675999999999</v>
      </c>
      <c r="BG40" s="184">
        <f t="shared" ref="BG40" si="78">BF40/BF39*100</f>
        <v>88.959330163505257</v>
      </c>
      <c r="BH40" s="184">
        <f t="shared" ref="BH40" si="79">BK40+BN40</f>
        <v>99.999999999999986</v>
      </c>
      <c r="BI40" s="169">
        <v>50506.222999999998</v>
      </c>
      <c r="BJ40" s="184">
        <f t="shared" ref="BJ40" si="80">BI40/BI39*100</f>
        <v>89.024945135662932</v>
      </c>
      <c r="BK40" s="467">
        <f t="shared" ref="BK40" si="81">BI40/BF40*100</f>
        <v>83.121839825484727</v>
      </c>
      <c r="BL40" s="169">
        <v>10255.453</v>
      </c>
      <c r="BM40" s="184">
        <f t="shared" ref="BM40" si="82">BL40/BL39*100</f>
        <v>88.637594474167628</v>
      </c>
      <c r="BN40" s="184">
        <f t="shared" ref="BN40" si="83">BL40/BF40*100</f>
        <v>16.878160174515262</v>
      </c>
      <c r="BO40" s="169">
        <v>116910.73699999999</v>
      </c>
      <c r="BP40" s="184">
        <f t="shared" ref="BP40" si="84">BO40/BO39*100</f>
        <v>103.0029537283006</v>
      </c>
      <c r="BQ40" s="184">
        <f t="shared" ref="BQ40" si="85">BT40+BW40</f>
        <v>100.00000000000001</v>
      </c>
      <c r="BR40" s="169">
        <v>104322.607</v>
      </c>
      <c r="BS40" s="184">
        <f t="shared" ref="BS40" si="86">BR40/BR39*100</f>
        <v>103.09020279980538</v>
      </c>
      <c r="BT40" s="467">
        <f t="shared" ref="BT40" si="87">BR40/BO40*100</f>
        <v>89.232699816099881</v>
      </c>
      <c r="BU40" s="169">
        <v>12588.13</v>
      </c>
      <c r="BV40" s="184">
        <f t="shared" ref="BV40" si="88">BU40/BU39*100</f>
        <v>102.28553148396264</v>
      </c>
      <c r="BW40" s="184">
        <f t="shared" ref="BW40" si="89">BU40/BO40*100</f>
        <v>10.767300183900131</v>
      </c>
      <c r="BX40" s="169">
        <v>139519.128</v>
      </c>
      <c r="BY40" s="184">
        <f t="shared" si="4"/>
        <v>99.601057862365465</v>
      </c>
      <c r="BZ40" s="184">
        <f t="shared" si="19"/>
        <v>100</v>
      </c>
      <c r="CA40" s="169">
        <v>26907.473999999998</v>
      </c>
      <c r="CB40" s="184">
        <f t="shared" si="45"/>
        <v>101.21277528199393</v>
      </c>
      <c r="CC40" s="467">
        <f t="shared" si="46"/>
        <v>19.285867383001417</v>
      </c>
      <c r="CD40" s="169">
        <v>112611.65399999999</v>
      </c>
      <c r="CE40" s="184">
        <f t="shared" si="47"/>
        <v>99.223522359341217</v>
      </c>
      <c r="CF40" s="184">
        <f t="shared" si="20"/>
        <v>80.714132616998583</v>
      </c>
      <c r="CG40" s="169">
        <v>27652.895</v>
      </c>
      <c r="CH40" s="184">
        <f t="shared" ref="CH40" si="90">CG40/CG39*100</f>
        <v>101.13524774078732</v>
      </c>
      <c r="CI40" s="184">
        <f t="shared" ref="CI40" si="91">CL40+CO40</f>
        <v>99.999999999999986</v>
      </c>
      <c r="CJ40" s="169">
        <v>25883.01</v>
      </c>
      <c r="CK40" s="184">
        <f t="shared" ref="CK40" si="92">CJ40/CJ39*100</f>
        <v>100.73616417555928</v>
      </c>
      <c r="CL40" s="467">
        <f t="shared" ref="CL40" si="93">CJ40/CG40*100</f>
        <v>93.599639386762206</v>
      </c>
      <c r="CM40" s="169">
        <v>1769.885</v>
      </c>
      <c r="CN40" s="184">
        <f t="shared" ref="CN40" si="94">CM40/CM39*100</f>
        <v>107.35495978779946</v>
      </c>
      <c r="CO40" s="184">
        <f t="shared" ref="CO40" si="95">CM40/CG40*100</f>
        <v>6.4003606132377824</v>
      </c>
      <c r="CP40" s="320"/>
      <c r="CQ40" s="321"/>
      <c r="CR40" s="321"/>
      <c r="CS40" s="320"/>
      <c r="CT40" s="321"/>
      <c r="CU40" s="322"/>
      <c r="CV40" s="320"/>
      <c r="CW40" s="321"/>
      <c r="CX40" s="321"/>
      <c r="CY40" s="169">
        <v>33828.955999999998</v>
      </c>
      <c r="CZ40" s="184">
        <f t="shared" ref="CZ40" si="96">CY40/CY39*100</f>
        <v>97.905824424462821</v>
      </c>
      <c r="DA40" s="184">
        <f t="shared" ref="DA40" si="97">DD40+DG40</f>
        <v>100</v>
      </c>
      <c r="DB40" s="169">
        <v>13662.734</v>
      </c>
      <c r="DC40" s="184">
        <f t="shared" ref="DC40" si="98">DB40/DB39*100</f>
        <v>92.081931937167127</v>
      </c>
      <c r="DD40" s="467">
        <f t="shared" ref="DD40" si="99">DB40/CY40*100</f>
        <v>40.38769035615524</v>
      </c>
      <c r="DE40" s="169">
        <v>20166.222000000002</v>
      </c>
      <c r="DF40" s="184">
        <f t="shared" ref="DF40" si="100">DE40/DE39*100</f>
        <v>102.28891629165118</v>
      </c>
      <c r="DG40" s="184">
        <f t="shared" ref="DG40" si="101">DE40/CY40*100</f>
        <v>59.61230964384476</v>
      </c>
      <c r="DH40" s="169">
        <v>677.36099999999999</v>
      </c>
      <c r="DI40" s="184">
        <f t="shared" ref="DI40" si="102">DH40/DH39*100</f>
        <v>99.792418639598097</v>
      </c>
      <c r="DJ40" s="184">
        <f t="shared" ref="DJ40" si="103">DM40+DP40</f>
        <v>100</v>
      </c>
      <c r="DK40" s="169">
        <v>516.66099999999994</v>
      </c>
      <c r="DL40" s="184">
        <f t="shared" ref="DL40" si="104">DK40/DK39*100</f>
        <v>99.891535936213074</v>
      </c>
      <c r="DM40" s="467">
        <f t="shared" ref="DM40" si="105">DK40/DH40*100</f>
        <v>76.275575357896301</v>
      </c>
      <c r="DN40" s="169">
        <v>160.69999999999999</v>
      </c>
      <c r="DO40" s="184">
        <f t="shared" ref="DO40" si="106">DN40/DN39*100</f>
        <v>99.475078614405618</v>
      </c>
      <c r="DP40" s="184">
        <f t="shared" ref="DP40" si="107">DN40/DH40*100</f>
        <v>23.724424642103692</v>
      </c>
      <c r="DQ40" s="332">
        <f>SUM(月別!DQ189:DQ200)</f>
        <v>4660.6639999999998</v>
      </c>
      <c r="DR40" s="333">
        <f t="shared" ref="DR40" si="108">DQ40/DQ39*100</f>
        <v>117.07213655599232</v>
      </c>
      <c r="DS40" s="333">
        <f t="shared" ref="DS40" si="109">DV40+DY40</f>
        <v>100</v>
      </c>
      <c r="DT40" s="332">
        <f>SUM(月別!DT189:DT200)</f>
        <v>2287.8500000000004</v>
      </c>
      <c r="DU40" s="333">
        <f t="shared" ref="DU40" si="110">DT40/DT39*100</f>
        <v>89.341814593427102</v>
      </c>
      <c r="DV40" s="471">
        <f t="shared" ref="DV40" si="111">DT40/DQ40*100</f>
        <v>49.08849897782806</v>
      </c>
      <c r="DW40" s="332">
        <f>SUM(月別!DW189:DW200)</f>
        <v>2372.8139999999999</v>
      </c>
      <c r="DX40" s="333">
        <f t="shared" ref="DX40" si="112">DW40/DW39*100</f>
        <v>167.07181060049174</v>
      </c>
      <c r="DY40" s="333">
        <f t="shared" ref="DY40" si="113">DW40/DQ40*100</f>
        <v>50.911501022171947</v>
      </c>
      <c r="DZ40" s="169">
        <v>144724</v>
      </c>
      <c r="EA40" s="184">
        <f t="shared" ref="EA40" si="114">DZ40/DZ39*100</f>
        <v>100.90007181053176</v>
      </c>
      <c r="EB40" s="184">
        <f t="shared" ref="EB40" si="115">EE40+EH40</f>
        <v>100.00000000000001</v>
      </c>
      <c r="EC40" s="169">
        <v>807</v>
      </c>
      <c r="ED40" s="184">
        <f t="shared" ref="ED40" si="116">EC40/EC39*100</f>
        <v>106.88741721854305</v>
      </c>
      <c r="EE40" s="467">
        <f t="shared" ref="EE40" si="117">EC40/DZ40*100</f>
        <v>0.55761311185428819</v>
      </c>
      <c r="EF40" s="169">
        <v>143917</v>
      </c>
      <c r="EG40" s="184">
        <f t="shared" ref="EG40" si="118">EF40/EF39*100</f>
        <v>100.86838895975553</v>
      </c>
      <c r="EH40" s="185">
        <f t="shared" ref="EH40" si="119">EF40/DZ40*100</f>
        <v>99.44238688814572</v>
      </c>
      <c r="EI40" s="9"/>
    </row>
    <row r="41" spans="2:139" s="11" customFormat="1">
      <c r="B41" s="125">
        <v>2015</v>
      </c>
      <c r="C41" s="126">
        <v>27</v>
      </c>
      <c r="D41" s="170">
        <v>11861.981</v>
      </c>
      <c r="E41" s="187">
        <f t="shared" si="63"/>
        <v>98.222681659050153</v>
      </c>
      <c r="F41" s="187">
        <f t="shared" ref="F41" si="120">I41+L41</f>
        <v>100</v>
      </c>
      <c r="G41" s="170">
        <v>10305.606</v>
      </c>
      <c r="H41" s="187">
        <f t="shared" ref="H41" si="121">G41/G40*100</f>
        <v>98.072076310719751</v>
      </c>
      <c r="I41" s="468">
        <f t="shared" ref="I41" si="122">G41/D41*100</f>
        <v>86.879299503177421</v>
      </c>
      <c r="J41" s="170">
        <v>1556.375</v>
      </c>
      <c r="K41" s="187">
        <f t="shared" ref="K41" si="123">J41/J40*100</f>
        <v>99.231713343003335</v>
      </c>
      <c r="L41" s="187">
        <f t="shared" ref="L41" si="124">J41/D41*100</f>
        <v>13.120700496822579</v>
      </c>
      <c r="M41" s="170">
        <v>128609.929</v>
      </c>
      <c r="N41" s="187">
        <f t="shared" ref="N41" si="125">M41/M40*100</f>
        <v>107.31471198566982</v>
      </c>
      <c r="O41" s="187">
        <f t="shared" ref="O41" si="126">R41+U41</f>
        <v>100</v>
      </c>
      <c r="P41" s="170">
        <v>110441.09</v>
      </c>
      <c r="Q41" s="187">
        <f t="shared" ref="Q41" si="127">P41/P40*100</f>
        <v>110.83698196566422</v>
      </c>
      <c r="R41" s="468">
        <f t="shared" ref="R41" si="128">P41/M41*100</f>
        <v>85.872911103154408</v>
      </c>
      <c r="S41" s="170">
        <v>18168.839</v>
      </c>
      <c r="T41" s="187">
        <f t="shared" ref="T41" si="129">S41/S40*100</f>
        <v>89.940780334887208</v>
      </c>
      <c r="U41" s="187">
        <f t="shared" ref="U41" si="130">S41/M41*100</f>
        <v>14.12708889684559</v>
      </c>
      <c r="V41" s="170">
        <v>26309.384999999998</v>
      </c>
      <c r="W41" s="187">
        <f t="shared" ref="W41" si="131">V41/V40*100</f>
        <v>98.687089682704382</v>
      </c>
      <c r="X41" s="187">
        <v>100</v>
      </c>
      <c r="Y41" s="170">
        <f>SUM(月別!Y201:Y212)</f>
        <v>0</v>
      </c>
      <c r="Z41" s="187" t="s">
        <v>0</v>
      </c>
      <c r="AA41" s="468">
        <f t="shared" ref="AA41" si="132">Y41/V41*100</f>
        <v>0</v>
      </c>
      <c r="AB41" s="170">
        <v>26309.384999999998</v>
      </c>
      <c r="AC41" s="187">
        <f t="shared" ref="AC41" si="133">AB41/AB40*100</f>
        <v>98.687089682704382</v>
      </c>
      <c r="AD41" s="187">
        <v>100</v>
      </c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170">
        <v>64810.11</v>
      </c>
      <c r="BG41" s="187">
        <f t="shared" ref="BG41" si="134">BF41/BF40*100</f>
        <v>106.66280831358239</v>
      </c>
      <c r="BH41" s="187">
        <f t="shared" ref="BH41" si="135">BK41+BN41</f>
        <v>100</v>
      </c>
      <c r="BI41" s="170">
        <v>55306.228000000003</v>
      </c>
      <c r="BJ41" s="187">
        <f t="shared" ref="BJ41" si="136">BI41/BI40*100</f>
        <v>109.5037892657307</v>
      </c>
      <c r="BK41" s="468">
        <f t="shared" ref="BK41" si="137">BI41/BF41*100</f>
        <v>85.335803318340311</v>
      </c>
      <c r="BL41" s="170">
        <v>9503.8819999999996</v>
      </c>
      <c r="BM41" s="187">
        <f t="shared" ref="BM41" si="138">BL41/BL40*100</f>
        <v>92.67149876265826</v>
      </c>
      <c r="BN41" s="187">
        <f t="shared" ref="BN41" si="139">BL41/BF41*100</f>
        <v>14.664196681659696</v>
      </c>
      <c r="BO41" s="170">
        <v>113795.633</v>
      </c>
      <c r="BP41" s="187">
        <f t="shared" ref="BP41" si="140">BO41/BO40*100</f>
        <v>97.335485106042924</v>
      </c>
      <c r="BQ41" s="187">
        <f t="shared" ref="BQ41" si="141">BT41+BW41</f>
        <v>99.999999999999986</v>
      </c>
      <c r="BR41" s="170">
        <v>101923.76</v>
      </c>
      <c r="BS41" s="187">
        <f t="shared" ref="BS41" si="142">BR41/BR40*100</f>
        <v>97.700549220362177</v>
      </c>
      <c r="BT41" s="468">
        <f t="shared" ref="BT41" si="143">BR41/BO41*100</f>
        <v>89.567373820048076</v>
      </c>
      <c r="BU41" s="170">
        <v>11871.873</v>
      </c>
      <c r="BV41" s="187">
        <f t="shared" ref="BV41" si="144">BU41/BU40*100</f>
        <v>94.310060350504799</v>
      </c>
      <c r="BW41" s="187">
        <f t="shared" ref="BW41" si="145">BU41/BO41*100</f>
        <v>10.432626179951914</v>
      </c>
      <c r="BX41" s="170">
        <v>150247.476</v>
      </c>
      <c r="BY41" s="187">
        <f t="shared" si="4"/>
        <v>107.68951766957717</v>
      </c>
      <c r="BZ41" s="187">
        <f t="shared" si="19"/>
        <v>100</v>
      </c>
      <c r="CA41" s="170">
        <v>26081.873</v>
      </c>
      <c r="CB41" s="187">
        <f t="shared" si="45"/>
        <v>96.931703808391674</v>
      </c>
      <c r="CC41" s="468">
        <f t="shared" si="46"/>
        <v>17.359275306561557</v>
      </c>
      <c r="CD41" s="170">
        <v>124165.603</v>
      </c>
      <c r="CE41" s="187">
        <f t="shared" si="47"/>
        <v>110.25999404999416</v>
      </c>
      <c r="CF41" s="187">
        <f t="shared" si="20"/>
        <v>82.640724693438443</v>
      </c>
      <c r="CG41" s="170">
        <v>26851.360000000001</v>
      </c>
      <c r="CH41" s="187">
        <f t="shared" ref="CH41" si="146">CG41/CG40*100</f>
        <v>97.101442724170468</v>
      </c>
      <c r="CI41" s="187">
        <f t="shared" ref="CI41" si="147">CL41+CO41</f>
        <v>100</v>
      </c>
      <c r="CJ41" s="170">
        <v>24978.346000000001</v>
      </c>
      <c r="CK41" s="187">
        <f t="shared" ref="CK41" si="148">CJ41/CJ40*100</f>
        <v>96.504796003246923</v>
      </c>
      <c r="CL41" s="468">
        <f t="shared" ref="CL41" si="149">CJ41/CG41*100</f>
        <v>93.024509745502655</v>
      </c>
      <c r="CM41" s="170">
        <v>1873.0139999999999</v>
      </c>
      <c r="CN41" s="187">
        <f t="shared" ref="CN41" si="150">CM41/CM40*100</f>
        <v>105.82687575746445</v>
      </c>
      <c r="CO41" s="187">
        <f t="shared" ref="CO41" si="151">CM41/CG41*100</f>
        <v>6.9754902544973501</v>
      </c>
      <c r="CP41" s="454"/>
      <c r="CQ41" s="455"/>
      <c r="CR41" s="455"/>
      <c r="CS41" s="454"/>
      <c r="CT41" s="455"/>
      <c r="CU41" s="459"/>
      <c r="CV41" s="454"/>
      <c r="CW41" s="455"/>
      <c r="CX41" s="455"/>
      <c r="CY41" s="170">
        <v>34722.182000000001</v>
      </c>
      <c r="CZ41" s="187">
        <f t="shared" ref="CZ41" si="152">CY41/CY40*100</f>
        <v>102.64041846281037</v>
      </c>
      <c r="DA41" s="187">
        <f t="shared" ref="DA41" si="153">DD41+DG41</f>
        <v>99.999999999999986</v>
      </c>
      <c r="DB41" s="170">
        <v>15279.272999999999</v>
      </c>
      <c r="DC41" s="187">
        <f t="shared" ref="DC41" si="154">DB41/DB40*100</f>
        <v>111.83173880132628</v>
      </c>
      <c r="DD41" s="468">
        <f t="shared" ref="DD41" si="155">DB41/CY41*100</f>
        <v>44.004357214647392</v>
      </c>
      <c r="DE41" s="170">
        <v>19442.909</v>
      </c>
      <c r="DF41" s="187">
        <f t="shared" ref="DF41" si="156">DE41/DE40*100</f>
        <v>96.413244880473883</v>
      </c>
      <c r="DG41" s="187">
        <f t="shared" ref="DG41" si="157">DE41/CY41*100</f>
        <v>55.995642785352594</v>
      </c>
      <c r="DH41" s="170">
        <v>635.32899999999995</v>
      </c>
      <c r="DI41" s="187">
        <f t="shared" ref="DI41" si="158">DH41/DH40*100</f>
        <v>93.794741651792762</v>
      </c>
      <c r="DJ41" s="187">
        <f t="shared" ref="DJ41" si="159">DM41+DP41</f>
        <v>100.00000000000001</v>
      </c>
      <c r="DK41" s="170">
        <v>464.702</v>
      </c>
      <c r="DL41" s="187">
        <f t="shared" ref="DL41" si="160">DK41/DK40*100</f>
        <v>89.943309055647717</v>
      </c>
      <c r="DM41" s="468">
        <f t="shared" ref="DM41" si="161">DK41/DH41*100</f>
        <v>73.1435209159349</v>
      </c>
      <c r="DN41" s="170">
        <v>170.62700000000001</v>
      </c>
      <c r="DO41" s="187">
        <f t="shared" ref="DO41" si="162">DN41/DN40*100</f>
        <v>106.17734909769759</v>
      </c>
      <c r="DP41" s="187">
        <f t="shared" ref="DP41" si="163">DN41/DH41*100</f>
        <v>26.856479084065111</v>
      </c>
      <c r="DQ41" s="334">
        <f>SUM(月別!DQ201:DQ212)</f>
        <v>4401.9880000000003</v>
      </c>
      <c r="DR41" s="335">
        <f t="shared" ref="DR41" si="164">DQ41/DQ40*100</f>
        <v>94.449803718955081</v>
      </c>
      <c r="DS41" s="335">
        <f t="shared" ref="DS41" si="165">DV41+DY41</f>
        <v>100</v>
      </c>
      <c r="DT41" s="334">
        <f>SUM(月別!DT201:DT212)</f>
        <v>2183.8199999999997</v>
      </c>
      <c r="DU41" s="335">
        <f t="shared" ref="DU41" si="166">DT41/DT40*100</f>
        <v>95.452936162772886</v>
      </c>
      <c r="DV41" s="472">
        <f t="shared" ref="DV41" si="167">DT41/DQ41*100</f>
        <v>49.609858091389611</v>
      </c>
      <c r="DW41" s="334">
        <f>SUM(月別!DW201:DW212)</f>
        <v>2218.1680000000001</v>
      </c>
      <c r="DX41" s="335">
        <f t="shared" ref="DX41" si="168">DW41/DW40*100</f>
        <v>93.48259071296782</v>
      </c>
      <c r="DY41" s="335">
        <f t="shared" ref="DY41" si="169">DW41/DQ41*100</f>
        <v>50.390141908610389</v>
      </c>
      <c r="DZ41" s="170">
        <v>134093</v>
      </c>
      <c r="EA41" s="187">
        <f t="shared" ref="EA41" si="170">DZ41/DZ40*100</f>
        <v>92.654293690058324</v>
      </c>
      <c r="EB41" s="187">
        <f t="shared" ref="EB41" si="171">EE41+EH41</f>
        <v>100</v>
      </c>
      <c r="EC41" s="170">
        <v>1280</v>
      </c>
      <c r="ED41" s="187">
        <f t="shared" ref="ED41" si="172">EC41/EC40*100</f>
        <v>158.61214374225528</v>
      </c>
      <c r="EE41" s="468">
        <f t="shared" ref="EE41" si="173">EC41/DZ41*100</f>
        <v>0.95456138650041389</v>
      </c>
      <c r="EF41" s="170">
        <v>132813</v>
      </c>
      <c r="EG41" s="187">
        <f t="shared" ref="EG41" si="174">EF41/EF40*100</f>
        <v>92.284441726828661</v>
      </c>
      <c r="EH41" s="188">
        <f t="shared" ref="EH41:EH46" si="175">EF41/DZ41*100</f>
        <v>99.045438613499584</v>
      </c>
      <c r="EI41" s="9"/>
    </row>
    <row r="42" spans="2:139" s="11" customFormat="1">
      <c r="B42" s="127">
        <v>2016</v>
      </c>
      <c r="C42" s="128">
        <v>28</v>
      </c>
      <c r="D42" s="171">
        <v>11505</v>
      </c>
      <c r="E42" s="190">
        <f t="shared" si="63"/>
        <v>96.990544833953123</v>
      </c>
      <c r="F42" s="190">
        <f t="shared" ref="F42" si="176">I42+L42</f>
        <v>100</v>
      </c>
      <c r="G42" s="171">
        <v>10106</v>
      </c>
      <c r="H42" s="190">
        <f t="shared" ref="H42" si="177">G42/G41*100</f>
        <v>98.063131852702313</v>
      </c>
      <c r="I42" s="469">
        <f t="shared" ref="I42" si="178">G42/D42*100</f>
        <v>87.840069534984792</v>
      </c>
      <c r="J42" s="171">
        <v>1399</v>
      </c>
      <c r="K42" s="190">
        <f t="shared" ref="K42" si="179">J42/J41*100</f>
        <v>89.888362380531689</v>
      </c>
      <c r="L42" s="190">
        <f t="shared" ref="L42" si="180">J42/D42*100</f>
        <v>12.15993046501521</v>
      </c>
      <c r="M42" s="171">
        <v>127598</v>
      </c>
      <c r="N42" s="190">
        <f t="shared" ref="N42" si="181">M42/M41*100</f>
        <v>99.213179722694662</v>
      </c>
      <c r="O42" s="190">
        <f t="shared" ref="O42" si="182">R42+U42</f>
        <v>99.999999999999986</v>
      </c>
      <c r="P42" s="171">
        <v>111532</v>
      </c>
      <c r="Q42" s="190">
        <f t="shared" ref="Q42" si="183">P42/P41*100</f>
        <v>100.98777547378425</v>
      </c>
      <c r="R42" s="469">
        <f t="shared" ref="R42" si="184">P42/M42*100</f>
        <v>87.408893556325324</v>
      </c>
      <c r="S42" s="171">
        <v>16066</v>
      </c>
      <c r="T42" s="190">
        <f t="shared" ref="T42" si="185">S42/S41*100</f>
        <v>88.426123430341363</v>
      </c>
      <c r="U42" s="190">
        <f t="shared" ref="U42" si="186">S42/M42*100</f>
        <v>12.591106443674665</v>
      </c>
      <c r="V42" s="171">
        <v>27657</v>
      </c>
      <c r="W42" s="190">
        <f t="shared" ref="W42" si="187">V42/V41*100</f>
        <v>105.12218358581929</v>
      </c>
      <c r="X42" s="190">
        <v>100</v>
      </c>
      <c r="Y42" s="171">
        <f>SUM(月別!Y213:Y224)</f>
        <v>0</v>
      </c>
      <c r="Z42" s="190" t="s">
        <v>0</v>
      </c>
      <c r="AA42" s="469">
        <f t="shared" ref="AA42" si="188">Y42/V42*100</f>
        <v>0</v>
      </c>
      <c r="AB42" s="171">
        <v>27657</v>
      </c>
      <c r="AC42" s="190">
        <f t="shared" ref="AC42" si="189">AB42/AB41*100</f>
        <v>105.12218358581929</v>
      </c>
      <c r="AD42" s="190">
        <v>100</v>
      </c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171">
        <v>66210</v>
      </c>
      <c r="BG42" s="190">
        <f t="shared" ref="BG42" si="190">BF42/BF41*100</f>
        <v>102.15998707609045</v>
      </c>
      <c r="BH42" s="190">
        <f t="shared" ref="BH42" si="191">BK42+BN42</f>
        <v>100</v>
      </c>
      <c r="BI42" s="171">
        <v>57388</v>
      </c>
      <c r="BJ42" s="190">
        <f t="shared" ref="BJ42" si="192">BI42/BI41*100</f>
        <v>103.76408241039327</v>
      </c>
      <c r="BK42" s="469">
        <f t="shared" ref="BK42" si="193">BI42/BF42*100</f>
        <v>86.675728741881883</v>
      </c>
      <c r="BL42" s="171">
        <v>8822</v>
      </c>
      <c r="BM42" s="190">
        <f t="shared" ref="BM42" si="194">BL42/BL41*100</f>
        <v>92.825226575835018</v>
      </c>
      <c r="BN42" s="190">
        <f t="shared" ref="BN42" si="195">BL42/BF42*100</f>
        <v>13.32427125811811</v>
      </c>
      <c r="BO42" s="171">
        <v>111029</v>
      </c>
      <c r="BP42" s="190">
        <f t="shared" ref="BP42" si="196">BO42/BO41*100</f>
        <v>97.568770499303781</v>
      </c>
      <c r="BQ42" s="190">
        <f t="shared" ref="BQ42" si="197">BT42+BW42</f>
        <v>100</v>
      </c>
      <c r="BR42" s="171">
        <v>99486</v>
      </c>
      <c r="BS42" s="190">
        <f t="shared" ref="BS42" si="198">BR42/BR41*100</f>
        <v>97.608251500925789</v>
      </c>
      <c r="BT42" s="469">
        <f t="shared" ref="BT42" si="199">BR42/BO42*100</f>
        <v>89.603617073016963</v>
      </c>
      <c r="BU42" s="171">
        <v>11543</v>
      </c>
      <c r="BV42" s="190">
        <f t="shared" ref="BV42" si="200">BU42/BU41*100</f>
        <v>97.229813694940987</v>
      </c>
      <c r="BW42" s="190">
        <f t="shared" ref="BW42" si="201">BU42/BO42*100</f>
        <v>10.396382926983041</v>
      </c>
      <c r="BX42" s="171">
        <v>153436</v>
      </c>
      <c r="BY42" s="190">
        <f t="shared" si="4"/>
        <v>102.12218140689433</v>
      </c>
      <c r="BZ42" s="190">
        <f t="shared" si="19"/>
        <v>100</v>
      </c>
      <c r="CA42" s="171">
        <v>26963</v>
      </c>
      <c r="CB42" s="190">
        <f t="shared" si="45"/>
        <v>103.37831182599501</v>
      </c>
      <c r="CC42" s="469">
        <f t="shared" si="46"/>
        <v>17.572799082353555</v>
      </c>
      <c r="CD42" s="171">
        <v>126473</v>
      </c>
      <c r="CE42" s="190">
        <f t="shared" si="47"/>
        <v>101.85832222793618</v>
      </c>
      <c r="CF42" s="190">
        <f t="shared" si="20"/>
        <v>82.427200917646445</v>
      </c>
      <c r="CG42" s="171">
        <v>27944</v>
      </c>
      <c r="CH42" s="190">
        <f t="shared" ref="CH42" si="202">CG42/CG41*100</f>
        <v>104.06921660578831</v>
      </c>
      <c r="CI42" s="190">
        <f t="shared" ref="CI42" si="203">CL42+CO42</f>
        <v>100</v>
      </c>
      <c r="CJ42" s="171">
        <v>25854</v>
      </c>
      <c r="CK42" s="190">
        <f t="shared" ref="CK42" si="204">CJ42/CJ41*100</f>
        <v>103.50565245593121</v>
      </c>
      <c r="CL42" s="469">
        <f t="shared" ref="CL42" si="205">CJ42/CG42*100</f>
        <v>92.520755797308908</v>
      </c>
      <c r="CM42" s="171">
        <v>2090</v>
      </c>
      <c r="CN42" s="190">
        <f t="shared" ref="CN42" si="206">CM42/CM41*100</f>
        <v>111.58485734756923</v>
      </c>
      <c r="CO42" s="190">
        <f t="shared" ref="CO42" si="207">CM42/CG42*100</f>
        <v>7.4792442026910964</v>
      </c>
      <c r="CP42" s="288"/>
      <c r="CQ42" s="289"/>
      <c r="CR42" s="289"/>
      <c r="CS42" s="288"/>
      <c r="CT42" s="289"/>
      <c r="CU42" s="290"/>
      <c r="CV42" s="288"/>
      <c r="CW42" s="289"/>
      <c r="CX42" s="289"/>
      <c r="CY42" s="171">
        <v>35323</v>
      </c>
      <c r="CZ42" s="190">
        <f t="shared" ref="CZ42" si="208">CY42/CY41*100</f>
        <v>101.73035784444653</v>
      </c>
      <c r="DA42" s="190">
        <f t="shared" ref="DA42" si="209">DD42+DG42</f>
        <v>100</v>
      </c>
      <c r="DB42" s="171">
        <v>15526</v>
      </c>
      <c r="DC42" s="190">
        <f t="shared" ref="DC42" si="210">DB42/DB41*100</f>
        <v>101.61478232635808</v>
      </c>
      <c r="DD42" s="469">
        <f t="shared" ref="DD42" si="211">DB42/CY42*100</f>
        <v>43.954364012116756</v>
      </c>
      <c r="DE42" s="171">
        <v>19797</v>
      </c>
      <c r="DF42" s="190">
        <f t="shared" ref="DF42" si="212">DE42/DE41*100</f>
        <v>101.82118323960678</v>
      </c>
      <c r="DG42" s="190">
        <f t="shared" ref="DG42" si="213">DE42/CY42*100</f>
        <v>56.045635987883244</v>
      </c>
      <c r="DH42" s="171">
        <v>601</v>
      </c>
      <c r="DI42" s="190">
        <f t="shared" ref="DI42" si="214">DH42/DH41*100</f>
        <v>94.596657794622956</v>
      </c>
      <c r="DJ42" s="190">
        <f t="shared" ref="DJ42" si="215">DM42+DP42</f>
        <v>100</v>
      </c>
      <c r="DK42" s="171">
        <v>315</v>
      </c>
      <c r="DL42" s="190">
        <f t="shared" ref="DL42" si="216">DK42/DK41*100</f>
        <v>67.785376434790464</v>
      </c>
      <c r="DM42" s="469">
        <f t="shared" ref="DM42" si="217">DK42/DH42*100</f>
        <v>52.412645590682196</v>
      </c>
      <c r="DN42" s="171">
        <v>286</v>
      </c>
      <c r="DO42" s="190">
        <f t="shared" ref="DO42" si="218">DN42/DN41*100</f>
        <v>167.61708287668421</v>
      </c>
      <c r="DP42" s="190">
        <f t="shared" ref="DP42" si="219">DN42/DH42*100</f>
        <v>47.587354409317804</v>
      </c>
      <c r="DQ42" s="339">
        <v>4117</v>
      </c>
      <c r="DR42" s="338">
        <f t="shared" ref="DR42" si="220">DQ42/DQ41*100</f>
        <v>93.525925104748126</v>
      </c>
      <c r="DS42" s="338">
        <f t="shared" ref="DS42" si="221">DV42+DY42</f>
        <v>100</v>
      </c>
      <c r="DT42" s="339">
        <v>1964</v>
      </c>
      <c r="DU42" s="338">
        <f t="shared" ref="DU42" si="222">DT42/DT41*100</f>
        <v>89.93415208213132</v>
      </c>
      <c r="DV42" s="473">
        <f t="shared" ref="DV42" si="223">DT42/DQ42*100</f>
        <v>47.704639300461501</v>
      </c>
      <c r="DW42" s="339">
        <v>2153</v>
      </c>
      <c r="DX42" s="338">
        <f t="shared" ref="DX42" si="224">DW42/DW41*100</f>
        <v>97.06208005885938</v>
      </c>
      <c r="DY42" s="338">
        <f t="shared" ref="DY42" si="225">DW42/DQ42*100</f>
        <v>52.295360699538499</v>
      </c>
      <c r="DZ42" s="171">
        <v>141767</v>
      </c>
      <c r="EA42" s="190">
        <f t="shared" ref="EA42" si="226">DZ42/DZ41*100</f>
        <v>105.72289381250326</v>
      </c>
      <c r="EB42" s="190">
        <f t="shared" ref="EB42" si="227">EE42+EH42</f>
        <v>100</v>
      </c>
      <c r="EC42" s="171">
        <v>950</v>
      </c>
      <c r="ED42" s="190">
        <f t="shared" ref="ED42" si="228">EC42/EC41*100</f>
        <v>74.21875</v>
      </c>
      <c r="EE42" s="469">
        <f t="shared" ref="EE42" si="229">EC42/DZ42*100</f>
        <v>0.67011363716520767</v>
      </c>
      <c r="EF42" s="171">
        <v>140817</v>
      </c>
      <c r="EG42" s="190">
        <f t="shared" ref="EG42" si="230">EF42/EF41*100</f>
        <v>106.026518488401</v>
      </c>
      <c r="EH42" s="191">
        <f t="shared" si="175"/>
        <v>99.329886362834799</v>
      </c>
      <c r="EI42" s="9"/>
    </row>
    <row r="43" spans="2:139" s="9" customFormat="1">
      <c r="B43" s="123">
        <v>2017</v>
      </c>
      <c r="C43" s="124">
        <v>29</v>
      </c>
      <c r="D43" s="169">
        <v>9415</v>
      </c>
      <c r="E43" s="184">
        <f t="shared" si="63"/>
        <v>81.833985223815731</v>
      </c>
      <c r="F43" s="184">
        <f t="shared" ref="F43" si="231">I43+L43</f>
        <v>100</v>
      </c>
      <c r="G43" s="169">
        <v>8132</v>
      </c>
      <c r="H43" s="184">
        <f t="shared" ref="H43" si="232">G43/G42*100</f>
        <v>80.467049277656827</v>
      </c>
      <c r="I43" s="467">
        <f t="shared" ref="I43" si="233">G43/D43*100</f>
        <v>86.372809346787037</v>
      </c>
      <c r="J43" s="169">
        <v>1283</v>
      </c>
      <c r="K43" s="184">
        <f t="shared" ref="K43" si="234">J43/J42*100</f>
        <v>91.708363116511791</v>
      </c>
      <c r="L43" s="184">
        <f t="shared" ref="L43" si="235">J43/D43*100</f>
        <v>13.627190653212958</v>
      </c>
      <c r="M43" s="169">
        <v>121063</v>
      </c>
      <c r="N43" s="184">
        <f t="shared" ref="N43" si="236">M43/M42*100</f>
        <v>94.878446370632759</v>
      </c>
      <c r="O43" s="184">
        <f t="shared" ref="O43" si="237">R43+U43</f>
        <v>99.999173983793568</v>
      </c>
      <c r="P43" s="169">
        <v>106984</v>
      </c>
      <c r="Q43" s="184">
        <f t="shared" ref="Q43" si="238">P43/P42*100</f>
        <v>95.922246530143823</v>
      </c>
      <c r="R43" s="467">
        <f t="shared" ref="R43" si="239">P43/M43*100</f>
        <v>88.370517829559816</v>
      </c>
      <c r="S43" s="169">
        <v>14078</v>
      </c>
      <c r="T43" s="184">
        <f t="shared" ref="T43" si="240">S43/S42*100</f>
        <v>87.626042574380676</v>
      </c>
      <c r="U43" s="184">
        <f t="shared" ref="U43" si="241">S43/M43*100</f>
        <v>11.628656154233747</v>
      </c>
      <c r="V43" s="169">
        <v>26728</v>
      </c>
      <c r="W43" s="184">
        <f t="shared" ref="W43" si="242">V43/V42*100</f>
        <v>96.640995046462024</v>
      </c>
      <c r="X43" s="184">
        <v>100</v>
      </c>
      <c r="Y43" s="169">
        <f>SUM(月別!Y214:Y225)</f>
        <v>0</v>
      </c>
      <c r="Z43" s="184" t="s">
        <v>0</v>
      </c>
      <c r="AA43" s="467">
        <f t="shared" ref="AA43" si="243">Y43/V43*100</f>
        <v>0</v>
      </c>
      <c r="AB43" s="169">
        <v>26728</v>
      </c>
      <c r="AC43" s="184">
        <f t="shared" ref="AC43" si="244">AB43/AB42*100</f>
        <v>96.640995046462024</v>
      </c>
      <c r="AD43" s="184">
        <v>100</v>
      </c>
      <c r="AE43" s="169">
        <v>19008</v>
      </c>
      <c r="AF43" s="184" t="s">
        <v>109</v>
      </c>
      <c r="AG43" s="184">
        <v>100</v>
      </c>
      <c r="AH43" s="169">
        <v>19008</v>
      </c>
      <c r="AI43" s="184" t="s">
        <v>109</v>
      </c>
      <c r="AJ43" s="184">
        <f t="shared" ref="AJ43:AJ48" si="245">AH43/AE43*100</f>
        <v>100</v>
      </c>
      <c r="AK43" s="470" t="s">
        <v>104</v>
      </c>
      <c r="AL43" s="470" t="s">
        <v>104</v>
      </c>
      <c r="AM43" s="470" t="s">
        <v>104</v>
      </c>
      <c r="AN43" s="169">
        <v>18956</v>
      </c>
      <c r="AO43" s="184" t="s">
        <v>109</v>
      </c>
      <c r="AP43" s="184">
        <v>100</v>
      </c>
      <c r="AQ43" s="169">
        <v>18956</v>
      </c>
      <c r="AR43" s="184" t="s">
        <v>109</v>
      </c>
      <c r="AS43" s="184">
        <f t="shared" ref="AS43:AS48" si="246">AQ43/AN43*100</f>
        <v>100</v>
      </c>
      <c r="AT43" s="470" t="s">
        <v>104</v>
      </c>
      <c r="AU43" s="470" t="s">
        <v>104</v>
      </c>
      <c r="AV43" s="470" t="s">
        <v>104</v>
      </c>
      <c r="AW43" s="169">
        <v>53</v>
      </c>
      <c r="AX43" s="184" t="s">
        <v>109</v>
      </c>
      <c r="AY43" s="184">
        <v>100</v>
      </c>
      <c r="AZ43" s="169">
        <v>53</v>
      </c>
      <c r="BA43" s="184" t="s">
        <v>109</v>
      </c>
      <c r="BB43" s="184">
        <f t="shared" ref="BB43:BB48" si="247">AZ43/AW43*100</f>
        <v>100</v>
      </c>
      <c r="BC43" s="470" t="s">
        <v>104</v>
      </c>
      <c r="BD43" s="470" t="s">
        <v>104</v>
      </c>
      <c r="BE43" s="470" t="s">
        <v>104</v>
      </c>
      <c r="BF43" s="169">
        <v>59808</v>
      </c>
      <c r="BG43" s="184">
        <f t="shared" ref="BG43" si="248">BF43/BF42*100</f>
        <v>90.330765745355691</v>
      </c>
      <c r="BH43" s="184">
        <f t="shared" ref="BH43" si="249">BK43+BN43</f>
        <v>100.00167201712146</v>
      </c>
      <c r="BI43" s="169">
        <v>51814</v>
      </c>
      <c r="BJ43" s="184">
        <f t="shared" ref="BJ43" si="250">BI43/BI42*100</f>
        <v>90.287168049069493</v>
      </c>
      <c r="BK43" s="467">
        <f t="shared" ref="BK43" si="251">BI43/BF43*100</f>
        <v>86.633895131086149</v>
      </c>
      <c r="BL43" s="169">
        <v>7995</v>
      </c>
      <c r="BM43" s="184">
        <f t="shared" ref="BM43" si="252">BL43/BL42*100</f>
        <v>90.625708456132386</v>
      </c>
      <c r="BN43" s="184">
        <f t="shared" ref="BN43" si="253">BL43/BF43*100</f>
        <v>13.367776886035312</v>
      </c>
      <c r="BO43" s="169">
        <v>115848</v>
      </c>
      <c r="BP43" s="184">
        <f t="shared" ref="BP43" si="254">BO43/BO42*100</f>
        <v>104.34030748723306</v>
      </c>
      <c r="BQ43" s="184">
        <f t="shared" ref="BQ43" si="255">BT43+BW43</f>
        <v>100</v>
      </c>
      <c r="BR43" s="169">
        <v>103525</v>
      </c>
      <c r="BS43" s="184">
        <f t="shared" ref="BS43" si="256">BR43/BR42*100</f>
        <v>104.05986772008123</v>
      </c>
      <c r="BT43" s="467">
        <f t="shared" ref="BT43" si="257">BR43/BO43*100</f>
        <v>89.36278571921828</v>
      </c>
      <c r="BU43" s="169">
        <v>12323</v>
      </c>
      <c r="BV43" s="184">
        <f t="shared" ref="BV43" si="258">BU43/BU42*100</f>
        <v>106.75734211210258</v>
      </c>
      <c r="BW43" s="184">
        <f t="shared" ref="BW43" si="259">BU43/BO43*100</f>
        <v>10.637214280781713</v>
      </c>
      <c r="BX43" s="169">
        <v>154923</v>
      </c>
      <c r="BY43" s="184">
        <f t="shared" si="4"/>
        <v>100.96913371047211</v>
      </c>
      <c r="BZ43" s="184">
        <f t="shared" si="19"/>
        <v>100</v>
      </c>
      <c r="CA43" s="169">
        <v>27862</v>
      </c>
      <c r="CB43" s="184">
        <f t="shared" ref="CB43:CB48" si="260">CA43/CA42*100</f>
        <v>103.33419871676</v>
      </c>
      <c r="CC43" s="467">
        <f t="shared" si="46"/>
        <v>17.984418065748791</v>
      </c>
      <c r="CD43" s="169">
        <v>127061</v>
      </c>
      <c r="CE43" s="184">
        <f t="shared" si="47"/>
        <v>100.4649213666158</v>
      </c>
      <c r="CF43" s="184">
        <f t="shared" si="20"/>
        <v>82.015581934251216</v>
      </c>
      <c r="CG43" s="169">
        <v>29384</v>
      </c>
      <c r="CH43" s="184">
        <f t="shared" ref="CH43" si="261">CG43/CG42*100</f>
        <v>105.15316346979672</v>
      </c>
      <c r="CI43" s="184">
        <f t="shared" ref="CI43" si="262">CL43+CO43</f>
        <v>99.999999999999986</v>
      </c>
      <c r="CJ43" s="169">
        <v>26718</v>
      </c>
      <c r="CK43" s="184">
        <f t="shared" ref="CK43" si="263">CJ43/CJ42*100</f>
        <v>103.34184265490833</v>
      </c>
      <c r="CL43" s="467">
        <f t="shared" ref="CL43" si="264">CJ43/CG43*100</f>
        <v>90.927035121154361</v>
      </c>
      <c r="CM43" s="169">
        <v>2666</v>
      </c>
      <c r="CN43" s="184">
        <f t="shared" ref="CN43" si="265">CM43/CM42*100</f>
        <v>127.55980861244018</v>
      </c>
      <c r="CO43" s="184">
        <f t="shared" ref="CO43" si="266">CM43/CG43*100</f>
        <v>9.0729648788456299</v>
      </c>
      <c r="CP43" s="320"/>
      <c r="CQ43" s="321"/>
      <c r="CR43" s="321"/>
      <c r="CS43" s="320"/>
      <c r="CT43" s="321"/>
      <c r="CU43" s="322"/>
      <c r="CV43" s="320"/>
      <c r="CW43" s="321"/>
      <c r="CX43" s="321"/>
      <c r="CY43" s="169">
        <v>34635</v>
      </c>
      <c r="CZ43" s="184">
        <f t="shared" ref="CZ43" si="267">CY43/CY42*100</f>
        <v>98.052260566769519</v>
      </c>
      <c r="DA43" s="184">
        <f t="shared" ref="DA43" si="268">DD43+DG43</f>
        <v>100</v>
      </c>
      <c r="DB43" s="169">
        <v>16312</v>
      </c>
      <c r="DC43" s="184">
        <f t="shared" ref="DC43" si="269">DB43/DB42*100</f>
        <v>105.06247584696638</v>
      </c>
      <c r="DD43" s="467">
        <f t="shared" ref="DD43:DD48" si="270">DB43/CY43*100</f>
        <v>47.096867330734803</v>
      </c>
      <c r="DE43" s="169">
        <v>18323</v>
      </c>
      <c r="DF43" s="184">
        <f t="shared" ref="DF43" si="271">DE43/DE42*100</f>
        <v>92.554427438500781</v>
      </c>
      <c r="DG43" s="184">
        <f t="shared" ref="DG43:DG48" si="272">DE43/CY43*100</f>
        <v>52.903132669265197</v>
      </c>
      <c r="DH43" s="169">
        <v>470</v>
      </c>
      <c r="DI43" s="184">
        <f t="shared" ref="DI43" si="273">DH43/DH42*100</f>
        <v>78.202995008319462</v>
      </c>
      <c r="DJ43" s="184">
        <v>100</v>
      </c>
      <c r="DK43" s="169">
        <v>98</v>
      </c>
      <c r="DL43" s="184">
        <f t="shared" ref="DL43" si="274">DK43/DK42*100</f>
        <v>31.111111111111111</v>
      </c>
      <c r="DM43" s="463">
        <f>DK43/DH43*100</f>
        <v>20.851063829787233</v>
      </c>
      <c r="DN43" s="169">
        <v>373</v>
      </c>
      <c r="DO43" s="184">
        <f t="shared" ref="DO43" si="275">DN43/DN42*100</f>
        <v>130.41958041958043</v>
      </c>
      <c r="DP43" s="464">
        <f>DN43/DH43*100</f>
        <v>79.361702127659569</v>
      </c>
      <c r="DQ43" s="169">
        <v>3985</v>
      </c>
      <c r="DR43" s="184">
        <f t="shared" ref="DR43" si="276">DQ43/DQ42*100</f>
        <v>96.793781880009703</v>
      </c>
      <c r="DS43" s="184">
        <f t="shared" ref="DS43" si="277">DV43+DY43</f>
        <v>100</v>
      </c>
      <c r="DT43" s="169">
        <v>1999</v>
      </c>
      <c r="DU43" s="184">
        <f t="shared" ref="DU43" si="278">DT43/DT42*100</f>
        <v>101.78207739307537</v>
      </c>
      <c r="DV43" s="467">
        <f t="shared" ref="DV43" si="279">DT43/DQ43*100</f>
        <v>50.163111668757843</v>
      </c>
      <c r="DW43" s="169">
        <v>1986</v>
      </c>
      <c r="DX43" s="184">
        <f t="shared" ref="DX43" si="280">DW43/DW42*100</f>
        <v>92.243381328379002</v>
      </c>
      <c r="DY43" s="184">
        <f t="shared" ref="DY43" si="281">DW43/DQ43*100</f>
        <v>49.836888331242157</v>
      </c>
      <c r="DZ43" s="169">
        <v>147708</v>
      </c>
      <c r="EA43" s="184">
        <f t="shared" ref="EA43" si="282">DZ43/DZ42*100</f>
        <v>104.19067907199842</v>
      </c>
      <c r="EB43" s="184">
        <f t="shared" ref="EB43" si="283">EE43+EH43</f>
        <v>100.00000000000001</v>
      </c>
      <c r="EC43" s="169">
        <v>816</v>
      </c>
      <c r="ED43" s="184">
        <f t="shared" ref="ED43" si="284">EC43/EC42*100</f>
        <v>85.894736842105274</v>
      </c>
      <c r="EE43" s="467">
        <f t="shared" ref="EE43" si="285">EC43/DZ43*100</f>
        <v>0.55244130311154438</v>
      </c>
      <c r="EF43" s="169">
        <v>146892</v>
      </c>
      <c r="EG43" s="184">
        <f t="shared" ref="EG43" si="286">EF43/EF42*100</f>
        <v>104.31410980208355</v>
      </c>
      <c r="EH43" s="185">
        <f t="shared" si="175"/>
        <v>99.447558696888464</v>
      </c>
    </row>
    <row r="44" spans="2:139" s="9" customFormat="1">
      <c r="B44" s="123">
        <v>2018</v>
      </c>
      <c r="C44" s="124">
        <v>30</v>
      </c>
      <c r="D44" s="169">
        <v>9795</v>
      </c>
      <c r="E44" s="184">
        <f t="shared" ref="E44" si="287">D44/D43*100</f>
        <v>104.03611258629846</v>
      </c>
      <c r="F44" s="184">
        <f t="shared" ref="F44" si="288">I44+L44</f>
        <v>99.989790709545687</v>
      </c>
      <c r="G44" s="169">
        <v>8559</v>
      </c>
      <c r="H44" s="184">
        <f t="shared" ref="H44" si="289">G44/G43*100</f>
        <v>105.25086079685195</v>
      </c>
      <c r="I44" s="467">
        <f t="shared" ref="I44" si="290">G44/D44*100</f>
        <v>87.381316998468606</v>
      </c>
      <c r="J44" s="169">
        <v>1235</v>
      </c>
      <c r="K44" s="184">
        <f t="shared" ref="K44" si="291">J44/J43*100</f>
        <v>96.258768511301639</v>
      </c>
      <c r="L44" s="184">
        <f t="shared" ref="L44" si="292">J44/D44*100</f>
        <v>12.608473711077082</v>
      </c>
      <c r="M44" s="169">
        <v>120004</v>
      </c>
      <c r="N44" s="184">
        <f t="shared" ref="N44:N49" si="293">M44/M43*100</f>
        <v>99.125248837382188</v>
      </c>
      <c r="O44" s="184">
        <f t="shared" ref="O44" si="294">R44+U44</f>
        <v>100</v>
      </c>
      <c r="P44" s="169">
        <v>106715</v>
      </c>
      <c r="Q44" s="184">
        <f t="shared" ref="Q44" si="295">P44/P43*100</f>
        <v>99.748560532416064</v>
      </c>
      <c r="R44" s="467">
        <f t="shared" ref="R44" si="296">P44/M44*100</f>
        <v>88.926202459918002</v>
      </c>
      <c r="S44" s="169">
        <v>13289</v>
      </c>
      <c r="T44" s="184">
        <f t="shared" ref="T44" si="297">S44/S43*100</f>
        <v>94.39551072595539</v>
      </c>
      <c r="U44" s="184">
        <f t="shared" ref="U44" si="298">S44/M44*100</f>
        <v>11.073797540081998</v>
      </c>
      <c r="V44" s="169">
        <v>27771</v>
      </c>
      <c r="W44" s="184">
        <f t="shared" ref="W44" si="299">V44/V43*100</f>
        <v>103.90227476803354</v>
      </c>
      <c r="X44" s="184">
        <v>100</v>
      </c>
      <c r="Y44" s="169">
        <f>SUM(月別!Y237:Y248)</f>
        <v>0</v>
      </c>
      <c r="Z44" s="184" t="s">
        <v>0</v>
      </c>
      <c r="AA44" s="467">
        <f t="shared" ref="AA44" si="300">Y44/V44*100</f>
        <v>0</v>
      </c>
      <c r="AB44" s="169">
        <v>27771</v>
      </c>
      <c r="AC44" s="184">
        <f t="shared" ref="AC44" si="301">AB44/AB43*100</f>
        <v>103.90227476803354</v>
      </c>
      <c r="AD44" s="184">
        <v>100</v>
      </c>
      <c r="AE44" s="169">
        <v>19367</v>
      </c>
      <c r="AF44" s="184">
        <f>AE44/AE43*100</f>
        <v>101.88867845117846</v>
      </c>
      <c r="AG44" s="184">
        <v>100</v>
      </c>
      <c r="AH44" s="169">
        <v>19367</v>
      </c>
      <c r="AI44" s="184">
        <f>AH44/AH43*100</f>
        <v>101.88867845117846</v>
      </c>
      <c r="AJ44" s="184">
        <f t="shared" si="245"/>
        <v>100</v>
      </c>
      <c r="AK44" s="470" t="s">
        <v>104</v>
      </c>
      <c r="AL44" s="470" t="s">
        <v>104</v>
      </c>
      <c r="AM44" s="470" t="s">
        <v>104</v>
      </c>
      <c r="AN44" s="169">
        <v>19311</v>
      </c>
      <c r="AO44" s="184">
        <f>AN44/AN43*100</f>
        <v>101.87275796581557</v>
      </c>
      <c r="AP44" s="184">
        <v>100</v>
      </c>
      <c r="AQ44" s="169">
        <v>19311</v>
      </c>
      <c r="AR44" s="184">
        <f t="shared" ref="AR44:AR45" si="302">AQ44/AQ43*100</f>
        <v>101.87275796581557</v>
      </c>
      <c r="AS44" s="184">
        <f t="shared" si="246"/>
        <v>100</v>
      </c>
      <c r="AT44" s="470" t="s">
        <v>104</v>
      </c>
      <c r="AU44" s="470" t="s">
        <v>104</v>
      </c>
      <c r="AV44" s="470" t="s">
        <v>104</v>
      </c>
      <c r="AW44" s="169">
        <v>56</v>
      </c>
      <c r="AX44" s="184">
        <f t="shared" ref="AX44:AX46" si="303">AW44/AW43*100</f>
        <v>105.66037735849056</v>
      </c>
      <c r="AY44" s="184">
        <v>100</v>
      </c>
      <c r="AZ44" s="169">
        <v>56</v>
      </c>
      <c r="BA44" s="184">
        <f t="shared" ref="BA44:BA45" si="304">AZ44/AZ43*100</f>
        <v>105.66037735849056</v>
      </c>
      <c r="BB44" s="184">
        <f t="shared" si="247"/>
        <v>100</v>
      </c>
      <c r="BC44" s="470" t="s">
        <v>104</v>
      </c>
      <c r="BD44" s="470" t="s">
        <v>104</v>
      </c>
      <c r="BE44" s="470" t="s">
        <v>104</v>
      </c>
      <c r="BF44" s="169">
        <v>59499</v>
      </c>
      <c r="BG44" s="184">
        <f t="shared" ref="BG44" si="305">BF44/BF43*100</f>
        <v>99.483346709470297</v>
      </c>
      <c r="BH44" s="184">
        <f t="shared" ref="BH44" si="306">BK44+BN44</f>
        <v>100.00168070051598</v>
      </c>
      <c r="BI44" s="169">
        <v>52081</v>
      </c>
      <c r="BJ44" s="184">
        <f t="shared" ref="BJ44" si="307">BI44/BI43*100</f>
        <v>100.5153047438916</v>
      </c>
      <c r="BK44" s="467">
        <f t="shared" ref="BK44" si="308">BI44/BF44*100</f>
        <v>87.532563572497011</v>
      </c>
      <c r="BL44" s="169">
        <v>7419</v>
      </c>
      <c r="BM44" s="184">
        <f t="shared" ref="BM44" si="309">BL44/BL43*100</f>
        <v>92.795497185741084</v>
      </c>
      <c r="BN44" s="184">
        <f t="shared" ref="BN44" si="310">BL44/BF44*100</f>
        <v>12.469117128018958</v>
      </c>
      <c r="BO44" s="169">
        <v>116190</v>
      </c>
      <c r="BP44" s="184">
        <f t="shared" ref="BP44" si="311">BO44/BO43*100</f>
        <v>100.29521441889374</v>
      </c>
      <c r="BQ44" s="184">
        <f t="shared" ref="BQ44" si="312">BT44+BW44</f>
        <v>100</v>
      </c>
      <c r="BR44" s="169">
        <v>104660</v>
      </c>
      <c r="BS44" s="184">
        <f t="shared" ref="BS44" si="313">BR44/BR43*100</f>
        <v>101.09635353779281</v>
      </c>
      <c r="BT44" s="467">
        <f t="shared" ref="BT44" si="314">BR44/BO44*100</f>
        <v>90.07659867458473</v>
      </c>
      <c r="BU44" s="169">
        <v>11530</v>
      </c>
      <c r="BV44" s="184">
        <f t="shared" ref="BV44" si="315">BU44/BU43*100</f>
        <v>93.564878682139081</v>
      </c>
      <c r="BW44" s="184">
        <f t="shared" ref="BW44" si="316">BU44/BO44*100</f>
        <v>9.9234013254152682</v>
      </c>
      <c r="BX44" s="169">
        <v>162360</v>
      </c>
      <c r="BY44" s="184">
        <f t="shared" si="4"/>
        <v>104.80044925543656</v>
      </c>
      <c r="BZ44" s="184">
        <v>100</v>
      </c>
      <c r="CA44" s="169">
        <v>27578</v>
      </c>
      <c r="CB44" s="184">
        <f t="shared" si="260"/>
        <v>98.98069054626373</v>
      </c>
      <c r="CC44" s="467">
        <f t="shared" ref="CC44:CC49" si="317">CA44/BX44*100</f>
        <v>16.985710766198572</v>
      </c>
      <c r="CD44" s="169">
        <v>134782</v>
      </c>
      <c r="CE44" s="184">
        <f t="shared" ref="CE44:CE49" si="318">CD44/CD43*100</f>
        <v>106.07660887290355</v>
      </c>
      <c r="CF44" s="184">
        <f t="shared" ref="CF44:CF49" si="319">CD44/BX44*100</f>
        <v>83.014289233801435</v>
      </c>
      <c r="CG44" s="169">
        <v>29535</v>
      </c>
      <c r="CH44" s="184">
        <f t="shared" ref="CH44" si="320">CG44/CG43*100</f>
        <v>100.51388510754151</v>
      </c>
      <c r="CI44" s="184">
        <f t="shared" ref="CI44" si="321">CL44+CO44</f>
        <v>100</v>
      </c>
      <c r="CJ44" s="169">
        <v>26564</v>
      </c>
      <c r="CK44" s="184">
        <f t="shared" ref="CK44" si="322">CJ44/CJ43*100</f>
        <v>99.42360955161314</v>
      </c>
      <c r="CL44" s="467">
        <f t="shared" ref="CL44" si="323">CJ44/CG44*100</f>
        <v>89.940748264770605</v>
      </c>
      <c r="CM44" s="169">
        <v>2971</v>
      </c>
      <c r="CN44" s="184">
        <f t="shared" ref="CN44" si="324">CM44/CM43*100</f>
        <v>111.44036009002252</v>
      </c>
      <c r="CO44" s="184">
        <f t="shared" ref="CO44" si="325">CM44/CG44*100</f>
        <v>10.05925173522939</v>
      </c>
      <c r="CP44" s="320"/>
      <c r="CQ44" s="321"/>
      <c r="CR44" s="321"/>
      <c r="CS44" s="320"/>
      <c r="CT44" s="321"/>
      <c r="CU44" s="322"/>
      <c r="CV44" s="320"/>
      <c r="CW44" s="321"/>
      <c r="CX44" s="321"/>
      <c r="CY44" s="169">
        <v>32412</v>
      </c>
      <c r="CZ44" s="184">
        <f t="shared" ref="CZ44" si="326">CY44/CY43*100</f>
        <v>93.581637072325691</v>
      </c>
      <c r="DA44" s="184">
        <f t="shared" ref="DA44" si="327">DD44+DG44</f>
        <v>100</v>
      </c>
      <c r="DB44" s="169">
        <v>14025</v>
      </c>
      <c r="DC44" s="184">
        <f t="shared" ref="DC44" si="328">DB44/DB43*100</f>
        <v>85.9796468857283</v>
      </c>
      <c r="DD44" s="467">
        <f t="shared" si="270"/>
        <v>43.271010736764161</v>
      </c>
      <c r="DE44" s="169">
        <v>18387</v>
      </c>
      <c r="DF44" s="184">
        <f t="shared" ref="DF44" si="329">DE44/DE43*100</f>
        <v>100.3492877803853</v>
      </c>
      <c r="DG44" s="184">
        <f t="shared" si="272"/>
        <v>56.728989263235839</v>
      </c>
      <c r="DH44" s="169">
        <v>461</v>
      </c>
      <c r="DI44" s="184">
        <f t="shared" ref="DI44" si="330">DH44/DH43*100</f>
        <v>98.085106382978722</v>
      </c>
      <c r="DJ44" s="184">
        <f t="shared" ref="DJ44" si="331">DM44+DP44</f>
        <v>100</v>
      </c>
      <c r="DK44" s="169">
        <v>64</v>
      </c>
      <c r="DL44" s="184">
        <f t="shared" ref="DL44" si="332">DK44/DK43*100</f>
        <v>65.306122448979593</v>
      </c>
      <c r="DM44" s="467">
        <f t="shared" ref="DM44" si="333">DK44/DH44*100</f>
        <v>13.882863340563992</v>
      </c>
      <c r="DN44" s="169">
        <v>397</v>
      </c>
      <c r="DO44" s="184">
        <f t="shared" ref="DO44" si="334">DN44/DN43*100</f>
        <v>106.4343163538874</v>
      </c>
      <c r="DP44" s="184">
        <f t="shared" ref="DP44" si="335">DN44/DH44*100</f>
        <v>86.117136659436014</v>
      </c>
      <c r="DQ44" s="169">
        <v>3845</v>
      </c>
      <c r="DR44" s="184">
        <f t="shared" ref="DR44" si="336">DQ44/DQ43*100</f>
        <v>96.486825595984953</v>
      </c>
      <c r="DS44" s="184">
        <f t="shared" ref="DS44" si="337">DV44+DY44</f>
        <v>100</v>
      </c>
      <c r="DT44" s="169">
        <v>1865</v>
      </c>
      <c r="DU44" s="184">
        <f t="shared" ref="DU44" si="338">DT44/DT43*100</f>
        <v>93.296648324162078</v>
      </c>
      <c r="DV44" s="467">
        <f t="shared" ref="DV44" si="339">DT44/DQ44*100</f>
        <v>48.504551365409618</v>
      </c>
      <c r="DW44" s="169">
        <v>1980</v>
      </c>
      <c r="DX44" s="184">
        <f t="shared" ref="DX44" si="340">DW44/DW43*100</f>
        <v>99.697885196374628</v>
      </c>
      <c r="DY44" s="184">
        <f t="shared" ref="DY44" si="341">DW44/DQ44*100</f>
        <v>51.495448634590382</v>
      </c>
      <c r="DZ44" s="169">
        <v>148253</v>
      </c>
      <c r="EA44" s="184">
        <f t="shared" ref="EA44" si="342">DZ44/DZ43*100</f>
        <v>100.36897121347523</v>
      </c>
      <c r="EB44" s="184">
        <f t="shared" ref="EB44" si="343">EE44+EH44</f>
        <v>100</v>
      </c>
      <c r="EC44" s="169">
        <v>793</v>
      </c>
      <c r="ED44" s="184">
        <f t="shared" ref="ED44" si="344">EC44/EC43*100</f>
        <v>97.181372549019613</v>
      </c>
      <c r="EE44" s="467">
        <f t="shared" ref="EE44" si="345">EC44/DZ44*100</f>
        <v>0.53489642705375262</v>
      </c>
      <c r="EF44" s="169">
        <v>147460</v>
      </c>
      <c r="EG44" s="184">
        <f t="shared" ref="EG44" si="346">EF44/EF43*100</f>
        <v>100.38667864825858</v>
      </c>
      <c r="EH44" s="185">
        <f t="shared" si="175"/>
        <v>99.465103572946248</v>
      </c>
    </row>
    <row r="45" spans="2:139" s="9" customFormat="1">
      <c r="B45" s="123">
        <v>2019</v>
      </c>
      <c r="C45" s="124" t="s">
        <v>127</v>
      </c>
      <c r="D45" s="169">
        <v>9994</v>
      </c>
      <c r="E45" s="184">
        <f t="shared" ref="E45" si="347">D45/D44*100</f>
        <v>102.03164880040838</v>
      </c>
      <c r="F45" s="184">
        <f t="shared" ref="F45" si="348">I45+L45</f>
        <v>100</v>
      </c>
      <c r="G45" s="169">
        <v>8800</v>
      </c>
      <c r="H45" s="184">
        <f t="shared" ref="H45" si="349">G45/G44*100</f>
        <v>102.81574950344667</v>
      </c>
      <c r="I45" s="467">
        <f t="shared" ref="I45" si="350">G45/D45*100</f>
        <v>88.052831699019407</v>
      </c>
      <c r="J45" s="169">
        <v>1194</v>
      </c>
      <c r="K45" s="184">
        <f t="shared" ref="K45" si="351">J45/J44*100</f>
        <v>96.680161943319845</v>
      </c>
      <c r="L45" s="184">
        <f t="shared" ref="L45" si="352">J45/D45*100</f>
        <v>11.947168300980589</v>
      </c>
      <c r="M45" s="169">
        <v>124900</v>
      </c>
      <c r="N45" s="184">
        <f t="shared" si="293"/>
        <v>104.07986400453318</v>
      </c>
      <c r="O45" s="184">
        <f t="shared" ref="O45" si="353">R45+U45</f>
        <v>100</v>
      </c>
      <c r="P45" s="169">
        <v>111727</v>
      </c>
      <c r="Q45" s="184">
        <f t="shared" ref="Q45" si="354">P45/P44*100</f>
        <v>104.69662184322728</v>
      </c>
      <c r="R45" s="467">
        <f t="shared" ref="R45" si="355">P45/M45*100</f>
        <v>89.453162530024017</v>
      </c>
      <c r="S45" s="169">
        <v>13173</v>
      </c>
      <c r="T45" s="184">
        <f t="shared" ref="T45" si="356">S45/S44*100</f>
        <v>99.127097599518393</v>
      </c>
      <c r="U45" s="184">
        <f t="shared" ref="U45" si="357">S45/M45*100</f>
        <v>10.546837469975982</v>
      </c>
      <c r="V45" s="169">
        <v>27336</v>
      </c>
      <c r="W45" s="184">
        <f t="shared" ref="W45" si="358">V45/V44*100</f>
        <v>98.433617802743868</v>
      </c>
      <c r="X45" s="184">
        <v>100</v>
      </c>
      <c r="Y45" s="169">
        <f>SUM(月別!Y238:Y249)</f>
        <v>0</v>
      </c>
      <c r="Z45" s="184" t="s">
        <v>0</v>
      </c>
      <c r="AA45" s="467">
        <f t="shared" ref="AA45" si="359">Y45/V45*100</f>
        <v>0</v>
      </c>
      <c r="AB45" s="169">
        <v>27336</v>
      </c>
      <c r="AC45" s="184">
        <f t="shared" ref="AC45" si="360">AB45/AB44*100</f>
        <v>98.433617802743868</v>
      </c>
      <c r="AD45" s="184">
        <v>100</v>
      </c>
      <c r="AE45" s="169">
        <v>19371</v>
      </c>
      <c r="AF45" s="184">
        <f t="shared" ref="AF45" si="361">AE45/AE44*100</f>
        <v>100.02065368926525</v>
      </c>
      <c r="AG45" s="184">
        <v>100</v>
      </c>
      <c r="AH45" s="169">
        <v>19371</v>
      </c>
      <c r="AI45" s="184">
        <f t="shared" ref="AI45" si="362">AH45/AH44*100</f>
        <v>100.02065368926525</v>
      </c>
      <c r="AJ45" s="184">
        <f t="shared" si="245"/>
        <v>100</v>
      </c>
      <c r="AK45" s="470" t="s">
        <v>104</v>
      </c>
      <c r="AL45" s="470" t="s">
        <v>104</v>
      </c>
      <c r="AM45" s="470" t="s">
        <v>104</v>
      </c>
      <c r="AN45" s="169">
        <v>19332</v>
      </c>
      <c r="AO45" s="184">
        <f t="shared" ref="AO45" si="363">AN45/AN44*100</f>
        <v>100.10874631039303</v>
      </c>
      <c r="AP45" s="184">
        <v>100</v>
      </c>
      <c r="AQ45" s="169">
        <v>19332</v>
      </c>
      <c r="AR45" s="184">
        <f t="shared" si="302"/>
        <v>100.10874631039303</v>
      </c>
      <c r="AS45" s="184">
        <f t="shared" si="246"/>
        <v>100</v>
      </c>
      <c r="AT45" s="470" t="s">
        <v>104</v>
      </c>
      <c r="AU45" s="470" t="s">
        <v>104</v>
      </c>
      <c r="AV45" s="470" t="s">
        <v>104</v>
      </c>
      <c r="AW45" s="169">
        <v>39</v>
      </c>
      <c r="AX45" s="184">
        <f t="shared" si="303"/>
        <v>69.642857142857139</v>
      </c>
      <c r="AY45" s="184">
        <v>100</v>
      </c>
      <c r="AZ45" s="169">
        <f>SUM(月別!AZ249:AZ260)</f>
        <v>39</v>
      </c>
      <c r="BA45" s="184">
        <f t="shared" si="304"/>
        <v>69.642857142857139</v>
      </c>
      <c r="BB45" s="184">
        <f t="shared" si="247"/>
        <v>100</v>
      </c>
      <c r="BC45" s="470" t="s">
        <v>104</v>
      </c>
      <c r="BD45" s="470" t="s">
        <v>104</v>
      </c>
      <c r="BE45" s="470" t="s">
        <v>104</v>
      </c>
      <c r="BF45" s="169">
        <v>62441</v>
      </c>
      <c r="BG45" s="184">
        <f t="shared" ref="BG45" si="364">BF45/BF44*100</f>
        <v>104.94462091799863</v>
      </c>
      <c r="BH45" s="184">
        <f t="shared" ref="BH45" si="365">BK45+BN45</f>
        <v>99.998398488172839</v>
      </c>
      <c r="BI45" s="169">
        <v>54839</v>
      </c>
      <c r="BJ45" s="184">
        <f t="shared" ref="BJ45" si="366">BI45/BI44*100</f>
        <v>105.29559724275647</v>
      </c>
      <c r="BK45" s="467">
        <f t="shared" ref="BK45" si="367">BI45/BF45*100</f>
        <v>87.82530708989286</v>
      </c>
      <c r="BL45" s="169">
        <v>7601</v>
      </c>
      <c r="BM45" s="184">
        <f t="shared" ref="BM45" si="368">BL45/BL44*100</f>
        <v>102.45316080334277</v>
      </c>
      <c r="BN45" s="184">
        <f t="shared" ref="BN45" si="369">BL45/BF45*100</f>
        <v>12.173091398279977</v>
      </c>
      <c r="BO45" s="169">
        <v>116297</v>
      </c>
      <c r="BP45" s="184">
        <f t="shared" ref="BP45" si="370">BO45/BO44*100</f>
        <v>100.09209054135468</v>
      </c>
      <c r="BQ45" s="184">
        <f t="shared" ref="BQ45" si="371">BT45+BW45</f>
        <v>100.00085986740845</v>
      </c>
      <c r="BR45" s="169">
        <v>105401</v>
      </c>
      <c r="BS45" s="184">
        <f t="shared" ref="BS45" si="372">BR45/BR44*100</f>
        <v>100.70800687941907</v>
      </c>
      <c r="BT45" s="467">
        <f t="shared" ref="BT45" si="373">BR45/BO45*100</f>
        <v>90.630884717576549</v>
      </c>
      <c r="BU45" s="169">
        <v>10897</v>
      </c>
      <c r="BV45" s="184">
        <f t="shared" ref="BV45" si="374">BU45/BU44*100</f>
        <v>94.509973980919341</v>
      </c>
      <c r="BW45" s="184">
        <f t="shared" ref="BW45" si="375">BU45/BO45*100</f>
        <v>9.3699751498318946</v>
      </c>
      <c r="BX45" s="169">
        <v>160880</v>
      </c>
      <c r="BY45" s="184">
        <f t="shared" ref="BY45" si="376">BX45/BX44*100</f>
        <v>99.088445429908845</v>
      </c>
      <c r="BZ45" s="184">
        <v>100</v>
      </c>
      <c r="CA45" s="169">
        <v>28226</v>
      </c>
      <c r="CB45" s="184">
        <f t="shared" si="260"/>
        <v>102.34969903546305</v>
      </c>
      <c r="CC45" s="467">
        <f t="shared" si="317"/>
        <v>17.544753853804078</v>
      </c>
      <c r="CD45" s="169">
        <v>132654</v>
      </c>
      <c r="CE45" s="184">
        <f t="shared" si="318"/>
        <v>98.421154160051046</v>
      </c>
      <c r="CF45" s="184">
        <f t="shared" si="319"/>
        <v>82.455246146195933</v>
      </c>
      <c r="CG45" s="169">
        <v>29955</v>
      </c>
      <c r="CH45" s="184">
        <f t="shared" ref="CH45" si="377">CG45/CG44*100</f>
        <v>101.42204164550532</v>
      </c>
      <c r="CI45" s="184">
        <f t="shared" ref="CI45" si="378">CL45+CO45</f>
        <v>100</v>
      </c>
      <c r="CJ45" s="169">
        <v>27063</v>
      </c>
      <c r="CK45" s="184">
        <f t="shared" ref="CK45" si="379">CJ45/CJ44*100</f>
        <v>101.87848215630176</v>
      </c>
      <c r="CL45" s="467">
        <f t="shared" ref="CL45" si="380">CJ45/CG45*100</f>
        <v>90.345518277416119</v>
      </c>
      <c r="CM45" s="169">
        <v>2892</v>
      </c>
      <c r="CN45" s="184">
        <f t="shared" ref="CN45" si="381">CM45/CM44*100</f>
        <v>97.340962638842143</v>
      </c>
      <c r="CO45" s="184">
        <f t="shared" ref="CO45" si="382">CM45/CG45*100</f>
        <v>9.6544817225838759</v>
      </c>
      <c r="CP45" s="320"/>
      <c r="CQ45" s="321"/>
      <c r="CR45" s="321"/>
      <c r="CS45" s="320"/>
      <c r="CT45" s="321"/>
      <c r="CU45" s="322"/>
      <c r="CV45" s="320"/>
      <c r="CW45" s="321"/>
      <c r="CX45" s="321"/>
      <c r="CY45" s="169">
        <v>34203</v>
      </c>
      <c r="CZ45" s="184">
        <f t="shared" ref="CZ45" si="383">CY45/CY44*100</f>
        <v>105.52573121066271</v>
      </c>
      <c r="DA45" s="184">
        <f t="shared" ref="DA45" si="384">DD45+DG45</f>
        <v>100</v>
      </c>
      <c r="DB45" s="169">
        <v>16498</v>
      </c>
      <c r="DC45" s="184">
        <f t="shared" ref="DC45" si="385">DB45/DB44*100</f>
        <v>117.63279857397504</v>
      </c>
      <c r="DD45" s="467">
        <f t="shared" si="270"/>
        <v>48.235534894599894</v>
      </c>
      <c r="DE45" s="169">
        <v>17705</v>
      </c>
      <c r="DF45" s="184">
        <f t="shared" ref="DF45" si="386">DE45/DE44*100</f>
        <v>96.290857671180731</v>
      </c>
      <c r="DG45" s="184">
        <f t="shared" si="272"/>
        <v>51.764465105400113</v>
      </c>
      <c r="DH45" s="169">
        <v>419</v>
      </c>
      <c r="DI45" s="184">
        <f t="shared" ref="DI45" si="387">DH45/DH44*100</f>
        <v>90.889370932754872</v>
      </c>
      <c r="DJ45" s="184">
        <f t="shared" ref="DJ45" si="388">DM45+DP45</f>
        <v>100</v>
      </c>
      <c r="DK45" s="169">
        <v>4</v>
      </c>
      <c r="DL45" s="184">
        <f t="shared" ref="DL45" si="389">DK45/DK44*100</f>
        <v>6.25</v>
      </c>
      <c r="DM45" s="467">
        <f t="shared" ref="DM45" si="390">DK45/DH45*100</f>
        <v>0.95465393794749409</v>
      </c>
      <c r="DN45" s="169">
        <v>415</v>
      </c>
      <c r="DO45" s="184">
        <f t="shared" ref="DO45" si="391">DN45/DN44*100</f>
        <v>104.53400503778339</v>
      </c>
      <c r="DP45" s="184">
        <f t="shared" ref="DP45" si="392">DN45/DH45*100</f>
        <v>99.045346062052502</v>
      </c>
      <c r="DQ45" s="169">
        <v>3831</v>
      </c>
      <c r="DR45" s="184">
        <f t="shared" ref="DR45" si="393">DQ45/DQ44*100</f>
        <v>99.63589076723018</v>
      </c>
      <c r="DS45" s="184">
        <f t="shared" ref="DS45" si="394">DV45+DY45</f>
        <v>100</v>
      </c>
      <c r="DT45" s="169">
        <v>1858</v>
      </c>
      <c r="DU45" s="184">
        <f t="shared" ref="DU45" si="395">DT45/DT44*100</f>
        <v>99.624664879356573</v>
      </c>
      <c r="DV45" s="467">
        <f t="shared" ref="DV45" si="396">DT45/DQ45*100</f>
        <v>48.499086400417646</v>
      </c>
      <c r="DW45" s="169">
        <v>1973</v>
      </c>
      <c r="DX45" s="184">
        <f t="shared" ref="DX45" si="397">DW45/DW44*100</f>
        <v>99.646464646464651</v>
      </c>
      <c r="DY45" s="184">
        <f t="shared" ref="DY45" si="398">DW45/DQ45*100</f>
        <v>51.500913599582354</v>
      </c>
      <c r="DZ45" s="169">
        <v>146909</v>
      </c>
      <c r="EA45" s="184">
        <f t="shared" ref="EA45" si="399">DZ45/DZ44*100</f>
        <v>99.093441616695785</v>
      </c>
      <c r="EB45" s="184">
        <f t="shared" ref="EB45" si="400">EE45+EH45</f>
        <v>100</v>
      </c>
      <c r="EC45" s="169">
        <v>735</v>
      </c>
      <c r="ED45" s="184">
        <f t="shared" ref="ED45" si="401">EC45/EC44*100</f>
        <v>92.686002522068094</v>
      </c>
      <c r="EE45" s="467">
        <f t="shared" ref="EE45" si="402">EC45/DZ45*100</f>
        <v>0.50030971553819037</v>
      </c>
      <c r="EF45" s="169">
        <v>146174</v>
      </c>
      <c r="EG45" s="184">
        <f t="shared" ref="EG45:EG50" si="403">EF45/EF44*100</f>
        <v>99.127899091278991</v>
      </c>
      <c r="EH45" s="185">
        <f t="shared" si="175"/>
        <v>99.499690284461806</v>
      </c>
    </row>
    <row r="46" spans="2:139" s="9" customFormat="1">
      <c r="B46" s="123">
        <v>2020</v>
      </c>
      <c r="C46" s="124">
        <v>2</v>
      </c>
      <c r="D46" s="169">
        <v>9067</v>
      </c>
      <c r="E46" s="184">
        <f t="shared" ref="E46" si="404">D46/D45*100</f>
        <v>90.724434660796476</v>
      </c>
      <c r="F46" s="184">
        <f t="shared" ref="F46" si="405">I46+L46</f>
        <v>99.988970993713465</v>
      </c>
      <c r="G46" s="169">
        <v>8098</v>
      </c>
      <c r="H46" s="184">
        <f t="shared" ref="H46" si="406">G46/G45*100</f>
        <v>92.02272727272728</v>
      </c>
      <c r="I46" s="467">
        <f t="shared" ref="I46" si="407">G46/D46*100</f>
        <v>89.312892908348957</v>
      </c>
      <c r="J46" s="169">
        <v>968</v>
      </c>
      <c r="K46" s="184">
        <f t="shared" ref="K46" si="408">J46/J45*100</f>
        <v>81.072026800670017</v>
      </c>
      <c r="L46" s="184">
        <f t="shared" ref="L46" si="409">J46/D46*100</f>
        <v>10.676078085364509</v>
      </c>
      <c r="M46" s="169">
        <v>139953</v>
      </c>
      <c r="N46" s="184">
        <f t="shared" si="293"/>
        <v>112.05204163330664</v>
      </c>
      <c r="O46" s="184">
        <f t="shared" ref="O46" si="410">R46+U46</f>
        <v>99.999285474409263</v>
      </c>
      <c r="P46" s="169">
        <v>124617</v>
      </c>
      <c r="Q46" s="184">
        <f t="shared" ref="Q46" si="411">P46/P45*100</f>
        <v>111.53705013112318</v>
      </c>
      <c r="R46" s="467">
        <f t="shared" ref="R46" si="412">P46/M46*100</f>
        <v>89.04203554050288</v>
      </c>
      <c r="S46" s="169">
        <v>15335</v>
      </c>
      <c r="T46" s="184">
        <f t="shared" ref="T46" si="413">S46/S45*100</f>
        <v>116.41235861231307</v>
      </c>
      <c r="U46" s="184">
        <f t="shared" ref="U46" si="414">S46/M46*100</f>
        <v>10.957249933906382</v>
      </c>
      <c r="V46" s="169">
        <v>28232</v>
      </c>
      <c r="W46" s="184">
        <f t="shared" ref="W46" si="415">V46/V45*100</f>
        <v>103.27772900204859</v>
      </c>
      <c r="X46" s="184">
        <v>100</v>
      </c>
      <c r="Y46" s="169">
        <f>SUM(月別!Y239:Y250)</f>
        <v>0</v>
      </c>
      <c r="Z46" s="184" t="s">
        <v>0</v>
      </c>
      <c r="AA46" s="467">
        <f t="shared" ref="AA46" si="416">Y46/V46*100</f>
        <v>0</v>
      </c>
      <c r="AB46" s="169">
        <v>28232</v>
      </c>
      <c r="AC46" s="184">
        <f t="shared" ref="AC46" si="417">AB46/AB45*100</f>
        <v>103.27772900204859</v>
      </c>
      <c r="AD46" s="184">
        <v>100</v>
      </c>
      <c r="AE46" s="169">
        <v>18859</v>
      </c>
      <c r="AF46" s="184">
        <f t="shared" ref="AF46" si="418">AE46/AE45*100</f>
        <v>97.356873677146254</v>
      </c>
      <c r="AG46" s="184">
        <v>100</v>
      </c>
      <c r="AH46" s="169">
        <v>18859</v>
      </c>
      <c r="AI46" s="184">
        <f t="shared" ref="AI46" si="419">AH46/AH45*100</f>
        <v>97.356873677146254</v>
      </c>
      <c r="AJ46" s="184">
        <f t="shared" si="245"/>
        <v>100</v>
      </c>
      <c r="AK46" s="470" t="s">
        <v>104</v>
      </c>
      <c r="AL46" s="470" t="s">
        <v>104</v>
      </c>
      <c r="AM46" s="470" t="s">
        <v>104</v>
      </c>
      <c r="AN46" s="169">
        <v>18818</v>
      </c>
      <c r="AO46" s="184">
        <f t="shared" ref="AO46" si="420">AN46/AN45*100</f>
        <v>97.341195944547891</v>
      </c>
      <c r="AP46" s="184">
        <v>100</v>
      </c>
      <c r="AQ46" s="169">
        <v>18818</v>
      </c>
      <c r="AR46" s="184">
        <f t="shared" ref="AR46" si="421">AQ46/AQ45*100</f>
        <v>97.341195944547891</v>
      </c>
      <c r="AS46" s="184">
        <f t="shared" si="246"/>
        <v>100</v>
      </c>
      <c r="AT46" s="470" t="s">
        <v>104</v>
      </c>
      <c r="AU46" s="470" t="s">
        <v>104</v>
      </c>
      <c r="AV46" s="470" t="s">
        <v>104</v>
      </c>
      <c r="AW46" s="169">
        <v>41</v>
      </c>
      <c r="AX46" s="184">
        <f t="shared" si="303"/>
        <v>105.12820512820514</v>
      </c>
      <c r="AY46" s="184">
        <v>100</v>
      </c>
      <c r="AZ46" s="169">
        <v>41</v>
      </c>
      <c r="BA46" s="184">
        <f t="shared" ref="BA46" si="422">AZ46/AZ45*100</f>
        <v>105.12820512820514</v>
      </c>
      <c r="BB46" s="184">
        <f t="shared" si="247"/>
        <v>100</v>
      </c>
      <c r="BC46" s="470" t="s">
        <v>104</v>
      </c>
      <c r="BD46" s="470" t="s">
        <v>104</v>
      </c>
      <c r="BE46" s="470" t="s">
        <v>104</v>
      </c>
      <c r="BF46" s="169">
        <v>71520</v>
      </c>
      <c r="BG46" s="184">
        <f t="shared" ref="BG46" si="423">BF46/BF45*100</f>
        <v>114.54012587882963</v>
      </c>
      <c r="BH46" s="184">
        <f t="shared" ref="BH46" si="424">BK46+BN46</f>
        <v>100</v>
      </c>
      <c r="BI46" s="169">
        <v>62410</v>
      </c>
      <c r="BJ46" s="184">
        <f t="shared" ref="BJ46" si="425">BI46/BI45*100</f>
        <v>113.8058680865807</v>
      </c>
      <c r="BK46" s="467">
        <f t="shared" ref="BK46" si="426">BI46/BF46*100</f>
        <v>87.262304250559282</v>
      </c>
      <c r="BL46" s="169">
        <v>9110</v>
      </c>
      <c r="BM46" s="184">
        <f t="shared" ref="BM46" si="427">BL46/BL45*100</f>
        <v>119.85265096697803</v>
      </c>
      <c r="BN46" s="184">
        <f t="shared" ref="BN46" si="428">BL46/BF46*100</f>
        <v>12.737695749440716</v>
      </c>
      <c r="BO46" s="169">
        <v>110125</v>
      </c>
      <c r="BP46" s="184">
        <f t="shared" ref="BP46" si="429">BO46/BO45*100</f>
        <v>94.692898355073652</v>
      </c>
      <c r="BQ46" s="184">
        <f t="shared" ref="BQ46" si="430">BT46+BW46</f>
        <v>100</v>
      </c>
      <c r="BR46" s="169">
        <v>100008</v>
      </c>
      <c r="BS46" s="184">
        <f t="shared" ref="BS46" si="431">BR46/BR45*100</f>
        <v>94.883350252843897</v>
      </c>
      <c r="BT46" s="467">
        <f t="shared" ref="BT46" si="432">BR46/BO46*100</f>
        <v>90.813166855845623</v>
      </c>
      <c r="BU46" s="169">
        <v>10117</v>
      </c>
      <c r="BV46" s="184">
        <f t="shared" ref="BV46" si="433">BU46/BU45*100</f>
        <v>92.842066623841419</v>
      </c>
      <c r="BW46" s="184">
        <f t="shared" ref="BW46" si="434">BU46/BO46*100</f>
        <v>9.1868331441543702</v>
      </c>
      <c r="BX46" s="169">
        <v>164667</v>
      </c>
      <c r="BY46" s="184">
        <f t="shared" ref="BY46" si="435">BX46/BX45*100</f>
        <v>102.35392839383391</v>
      </c>
      <c r="BZ46" s="184">
        <v>100</v>
      </c>
      <c r="CA46" s="169">
        <v>29544</v>
      </c>
      <c r="CB46" s="184">
        <f t="shared" si="260"/>
        <v>104.66945369517467</v>
      </c>
      <c r="CC46" s="467">
        <f t="shared" si="317"/>
        <v>17.941664085700232</v>
      </c>
      <c r="CD46" s="169">
        <v>135123</v>
      </c>
      <c r="CE46" s="184">
        <f t="shared" si="318"/>
        <v>101.8612329820435</v>
      </c>
      <c r="CF46" s="184">
        <f t="shared" si="319"/>
        <v>82.058335914299775</v>
      </c>
      <c r="CG46" s="169">
        <v>31082</v>
      </c>
      <c r="CH46" s="184">
        <f t="shared" ref="CH46" si="436">CG46/CG45*100</f>
        <v>103.76231013186445</v>
      </c>
      <c r="CI46" s="184">
        <f t="shared" ref="CI46" si="437">CL46+CO46</f>
        <v>99.999999999999986</v>
      </c>
      <c r="CJ46" s="169">
        <v>28141</v>
      </c>
      <c r="CK46" s="184">
        <f t="shared" ref="CK46" si="438">CJ46/CJ45*100</f>
        <v>103.98329823005579</v>
      </c>
      <c r="CL46" s="467">
        <f t="shared" ref="CL46" si="439">CJ46/CG46*100</f>
        <v>90.537931922012731</v>
      </c>
      <c r="CM46" s="169">
        <v>2941</v>
      </c>
      <c r="CN46" s="184">
        <f t="shared" ref="CN46" si="440">CM46/CM45*100</f>
        <v>101.69432918395573</v>
      </c>
      <c r="CO46" s="184">
        <f t="shared" ref="CO46" si="441">CM46/CG46*100</f>
        <v>9.4620680779872597</v>
      </c>
      <c r="CP46" s="320"/>
      <c r="CQ46" s="321"/>
      <c r="CR46" s="321"/>
      <c r="CS46" s="320"/>
      <c r="CT46" s="321"/>
      <c r="CU46" s="322"/>
      <c r="CV46" s="320"/>
      <c r="CW46" s="321"/>
      <c r="CX46" s="321"/>
      <c r="CY46" s="169">
        <v>30329</v>
      </c>
      <c r="CZ46" s="184">
        <f t="shared" ref="CZ46" si="442">CY46/CY45*100</f>
        <v>88.673508171797806</v>
      </c>
      <c r="DA46" s="184">
        <f t="shared" ref="DA46" si="443">DD46+DG46</f>
        <v>100</v>
      </c>
      <c r="DB46" s="169">
        <v>13408</v>
      </c>
      <c r="DC46" s="184">
        <f t="shared" ref="DC46" si="444">DB46/DB45*100</f>
        <v>81.270457025093961</v>
      </c>
      <c r="DD46" s="467">
        <f t="shared" si="270"/>
        <v>44.208513304098389</v>
      </c>
      <c r="DE46" s="169">
        <v>16921</v>
      </c>
      <c r="DF46" s="184">
        <f t="shared" ref="DF46" si="445">DE46/DE45*100</f>
        <v>95.57187235244281</v>
      </c>
      <c r="DG46" s="184">
        <f t="shared" si="272"/>
        <v>55.791486695901618</v>
      </c>
      <c r="DH46" s="169">
        <v>388</v>
      </c>
      <c r="DI46" s="184">
        <f t="shared" ref="DI46" si="446">DH46/DH45*100</f>
        <v>92.601431980906924</v>
      </c>
      <c r="DJ46" s="184">
        <v>100</v>
      </c>
      <c r="DK46" s="169" t="s">
        <v>19</v>
      </c>
      <c r="DL46" s="169" t="s">
        <v>19</v>
      </c>
      <c r="DM46" s="169" t="s">
        <v>19</v>
      </c>
      <c r="DN46" s="169">
        <v>388</v>
      </c>
      <c r="DO46" s="184">
        <f t="shared" ref="DO46" si="447">DN46/DN45*100</f>
        <v>93.493975903614455</v>
      </c>
      <c r="DP46" s="184">
        <f t="shared" ref="DP46" si="448">DN46/DH46*100</f>
        <v>100</v>
      </c>
      <c r="DQ46" s="169">
        <v>3321</v>
      </c>
      <c r="DR46" s="184">
        <f t="shared" ref="DR46" si="449">DQ46/DQ45*100</f>
        <v>86.687548942834766</v>
      </c>
      <c r="DS46" s="184">
        <f t="shared" ref="DS46" si="450">DV46+DY46</f>
        <v>100.03011141222524</v>
      </c>
      <c r="DT46" s="169">
        <v>1726</v>
      </c>
      <c r="DU46" s="184">
        <f t="shared" ref="DU46" si="451">DT46/DT45*100</f>
        <v>92.895586652314321</v>
      </c>
      <c r="DV46" s="467">
        <f t="shared" ref="DV46" si="452">DT46/DQ46*100</f>
        <v>51.972297500752788</v>
      </c>
      <c r="DW46" s="169">
        <v>1596</v>
      </c>
      <c r="DX46" s="184">
        <f t="shared" ref="DX46" si="453">DW46/DW45*100</f>
        <v>80.892042574759245</v>
      </c>
      <c r="DY46" s="184">
        <f t="shared" ref="DY46" si="454">DW46/DQ46*100</f>
        <v>48.057813911472444</v>
      </c>
      <c r="DZ46" s="169">
        <v>131543</v>
      </c>
      <c r="EA46" s="184">
        <f t="shared" ref="EA46" si="455">DZ46/DZ45*100</f>
        <v>89.540463824544446</v>
      </c>
      <c r="EB46" s="184">
        <f t="shared" ref="EB46" si="456">EE46+EH46</f>
        <v>100.00000000000001</v>
      </c>
      <c r="EC46" s="169">
        <v>708</v>
      </c>
      <c r="ED46" s="184">
        <f t="shared" ref="ED46" si="457">EC46/EC45*100</f>
        <v>96.326530612244895</v>
      </c>
      <c r="EE46" s="467">
        <f t="shared" ref="EE46" si="458">EC46/DZ46*100</f>
        <v>0.5382270436283193</v>
      </c>
      <c r="EF46" s="169">
        <v>130835</v>
      </c>
      <c r="EG46" s="184">
        <f t="shared" si="403"/>
        <v>89.506341757084016</v>
      </c>
      <c r="EH46" s="185">
        <f t="shared" si="175"/>
        <v>99.461772956371689</v>
      </c>
    </row>
    <row r="47" spans="2:139" s="9" customFormat="1">
      <c r="B47" s="127">
        <v>2021</v>
      </c>
      <c r="C47" s="128">
        <v>3</v>
      </c>
      <c r="D47" s="171">
        <v>8959</v>
      </c>
      <c r="E47" s="190">
        <f t="shared" ref="E47" si="459">D47/D46*100</f>
        <v>98.808867321054379</v>
      </c>
      <c r="F47" s="190">
        <f t="shared" ref="F47" si="460">I47+L47</f>
        <v>100</v>
      </c>
      <c r="G47" s="171">
        <v>7808</v>
      </c>
      <c r="H47" s="190">
        <f t="shared" ref="H47" si="461">G47/G46*100</f>
        <v>96.418868856507771</v>
      </c>
      <c r="I47" s="469">
        <f t="shared" ref="I47" si="462">G47/D47*100</f>
        <v>87.152583993749303</v>
      </c>
      <c r="J47" s="171">
        <v>1151</v>
      </c>
      <c r="K47" s="190">
        <f t="shared" ref="K47" si="463">J47/J46*100</f>
        <v>118.90495867768595</v>
      </c>
      <c r="L47" s="190">
        <f t="shared" ref="L47" si="464">J47/D47*100</f>
        <v>12.847416006250697</v>
      </c>
      <c r="M47" s="171">
        <v>154890</v>
      </c>
      <c r="N47" s="190">
        <f t="shared" si="293"/>
        <v>110.67286874879423</v>
      </c>
      <c r="O47" s="190">
        <f t="shared" ref="O47" si="465">R47+U47</f>
        <v>100</v>
      </c>
      <c r="P47" s="171">
        <v>138626</v>
      </c>
      <c r="Q47" s="190">
        <f t="shared" ref="Q47" si="466">P47/P46*100</f>
        <v>111.2416443984368</v>
      </c>
      <c r="R47" s="469">
        <f t="shared" ref="R47" si="467">P47/M47*100</f>
        <v>89.499644909290467</v>
      </c>
      <c r="S47" s="171">
        <v>16264</v>
      </c>
      <c r="T47" s="190">
        <f t="shared" ref="T47" si="468">S47/S46*100</f>
        <v>106.05803716987283</v>
      </c>
      <c r="U47" s="190">
        <f t="shared" ref="U47" si="469">S47/M47*100</f>
        <v>10.500355090709537</v>
      </c>
      <c r="V47" s="171">
        <v>26157</v>
      </c>
      <c r="W47" s="190">
        <f t="shared" ref="W47" si="470">V47/V46*100</f>
        <v>92.650184188155279</v>
      </c>
      <c r="X47" s="190">
        <v>100</v>
      </c>
      <c r="Y47" s="171">
        <f>SUM(月別!Y240:Y251)</f>
        <v>0</v>
      </c>
      <c r="Z47" s="190" t="s">
        <v>0</v>
      </c>
      <c r="AA47" s="469">
        <f t="shared" ref="AA47" si="471">Y47/V47*100</f>
        <v>0</v>
      </c>
      <c r="AB47" s="171">
        <v>26157</v>
      </c>
      <c r="AC47" s="190">
        <f t="shared" ref="AC47" si="472">AB47/AB46*100</f>
        <v>92.650184188155279</v>
      </c>
      <c r="AD47" s="190">
        <v>100</v>
      </c>
      <c r="AE47" s="171">
        <v>19238</v>
      </c>
      <c r="AF47" s="190">
        <f t="shared" ref="AF47" si="473">AE47/AE46*100</f>
        <v>102.00965056471712</v>
      </c>
      <c r="AG47" s="190">
        <v>100</v>
      </c>
      <c r="AH47" s="171">
        <v>19238</v>
      </c>
      <c r="AI47" s="190">
        <f t="shared" ref="AI47" si="474">AH47/AH46*100</f>
        <v>102.00965056471712</v>
      </c>
      <c r="AJ47" s="190">
        <f t="shared" si="245"/>
        <v>100</v>
      </c>
      <c r="AK47" s="476" t="s">
        <v>104</v>
      </c>
      <c r="AL47" s="476" t="s">
        <v>104</v>
      </c>
      <c r="AM47" s="476" t="s">
        <v>104</v>
      </c>
      <c r="AN47" s="171">
        <v>19213</v>
      </c>
      <c r="AO47" s="190">
        <f t="shared" ref="AO47" si="475">AN47/AN46*100</f>
        <v>102.09905409714104</v>
      </c>
      <c r="AP47" s="190">
        <v>100</v>
      </c>
      <c r="AQ47" s="171">
        <v>19213</v>
      </c>
      <c r="AR47" s="190">
        <f t="shared" ref="AR47" si="476">AQ47/AQ46*100</f>
        <v>102.09905409714104</v>
      </c>
      <c r="AS47" s="190">
        <f t="shared" si="246"/>
        <v>100</v>
      </c>
      <c r="AT47" s="476" t="s">
        <v>104</v>
      </c>
      <c r="AU47" s="476" t="s">
        <v>104</v>
      </c>
      <c r="AV47" s="476" t="s">
        <v>104</v>
      </c>
      <c r="AW47" s="171">
        <v>26</v>
      </c>
      <c r="AX47" s="190">
        <f t="shared" ref="AX47" si="477">AW47/AW46*100</f>
        <v>63.414634146341463</v>
      </c>
      <c r="AY47" s="190">
        <v>100</v>
      </c>
      <c r="AZ47" s="171">
        <v>26</v>
      </c>
      <c r="BA47" s="190">
        <f t="shared" ref="BA47" si="478">AZ47/AZ46*100</f>
        <v>63.414634146341463</v>
      </c>
      <c r="BB47" s="190">
        <f t="shared" si="247"/>
        <v>100</v>
      </c>
      <c r="BC47" s="476" t="s">
        <v>104</v>
      </c>
      <c r="BD47" s="476" t="s">
        <v>104</v>
      </c>
      <c r="BE47" s="476" t="s">
        <v>104</v>
      </c>
      <c r="BF47" s="171">
        <v>73317</v>
      </c>
      <c r="BG47" s="190">
        <f t="shared" ref="BG47" si="479">BF47/BF46*100</f>
        <v>102.51258389261746</v>
      </c>
      <c r="BH47" s="190">
        <f t="shared" ref="BH47" si="480">BK47+BN47</f>
        <v>100</v>
      </c>
      <c r="BI47" s="171">
        <v>63863</v>
      </c>
      <c r="BJ47" s="190">
        <f t="shared" ref="BJ47" si="481">BI47/BI46*100</f>
        <v>102.3281525396571</v>
      </c>
      <c r="BK47" s="469">
        <f t="shared" ref="BK47" si="482">BI47/BF47*100</f>
        <v>87.105309819005143</v>
      </c>
      <c r="BL47" s="171">
        <v>9454</v>
      </c>
      <c r="BM47" s="190">
        <f t="shared" ref="BM47" si="483">BL47/BL46*100</f>
        <v>103.77607025246982</v>
      </c>
      <c r="BN47" s="190">
        <f t="shared" ref="BN47" si="484">BL47/BF47*100</f>
        <v>12.894690180994859</v>
      </c>
      <c r="BO47" s="171">
        <v>119710</v>
      </c>
      <c r="BP47" s="190">
        <f t="shared" ref="BP47" si="485">BO47/BO46*100</f>
        <v>108.70374574347332</v>
      </c>
      <c r="BQ47" s="190">
        <f t="shared" ref="BQ47" si="486">BT47+BW47</f>
        <v>100</v>
      </c>
      <c r="BR47" s="171">
        <v>109353</v>
      </c>
      <c r="BS47" s="190">
        <f t="shared" ref="BS47" si="487">BR47/BR46*100</f>
        <v>109.34425245980322</v>
      </c>
      <c r="BT47" s="469">
        <f t="shared" ref="BT47" si="488">BR47/BO47*100</f>
        <v>91.348258290869595</v>
      </c>
      <c r="BU47" s="171">
        <v>10357</v>
      </c>
      <c r="BV47" s="190">
        <f t="shared" ref="BV47" si="489">BU47/BU46*100</f>
        <v>102.37224473658199</v>
      </c>
      <c r="BW47" s="190">
        <f t="shared" ref="BW47" si="490">BU47/BO47*100</f>
        <v>8.6517417091303983</v>
      </c>
      <c r="BX47" s="171">
        <v>167910</v>
      </c>
      <c r="BY47" s="190">
        <f t="shared" ref="BY47" si="491">BX47/BX46*100</f>
        <v>101.96942921168176</v>
      </c>
      <c r="BZ47" s="190">
        <v>100</v>
      </c>
      <c r="CA47" s="171">
        <v>32071</v>
      </c>
      <c r="CB47" s="190">
        <f t="shared" si="260"/>
        <v>108.5533441646358</v>
      </c>
      <c r="CC47" s="469">
        <f t="shared" si="317"/>
        <v>19.100113155857304</v>
      </c>
      <c r="CD47" s="171">
        <v>135839</v>
      </c>
      <c r="CE47" s="190">
        <f t="shared" si="318"/>
        <v>100.52988758390504</v>
      </c>
      <c r="CF47" s="190">
        <f t="shared" si="319"/>
        <v>80.899886844142699</v>
      </c>
      <c r="CG47" s="171">
        <v>33752</v>
      </c>
      <c r="CH47" s="190">
        <f t="shared" ref="CH47" si="492">CG47/CG46*100</f>
        <v>108.59018081204556</v>
      </c>
      <c r="CI47" s="190">
        <f t="shared" ref="CI47" si="493">CL47+CO47</f>
        <v>100</v>
      </c>
      <c r="CJ47" s="171">
        <v>30485</v>
      </c>
      <c r="CK47" s="190">
        <f t="shared" ref="CK47" si="494">CJ47/CJ46*100</f>
        <v>108.32948367151131</v>
      </c>
      <c r="CL47" s="469">
        <f t="shared" ref="CL47" si="495">CJ47/CG47*100</f>
        <v>90.320573595638777</v>
      </c>
      <c r="CM47" s="171">
        <v>3267</v>
      </c>
      <c r="CN47" s="190">
        <f t="shared" ref="CN47" si="496">CM47/CM46*100</f>
        <v>111.08466507990479</v>
      </c>
      <c r="CO47" s="190">
        <f t="shared" ref="CO47" si="497">CM47/CG47*100</f>
        <v>9.679426404361223</v>
      </c>
      <c r="CP47" s="171"/>
      <c r="CQ47" s="190"/>
      <c r="CR47" s="190"/>
      <c r="CS47" s="171"/>
      <c r="CT47" s="190"/>
      <c r="CU47" s="469"/>
      <c r="CV47" s="171"/>
      <c r="CW47" s="190"/>
      <c r="CX47" s="190"/>
      <c r="CY47" s="171">
        <v>30652</v>
      </c>
      <c r="CZ47" s="190">
        <f t="shared" ref="CZ47" si="498">CY47/CY46*100</f>
        <v>101.06498730587887</v>
      </c>
      <c r="DA47" s="190">
        <f t="shared" ref="DA47" si="499">DD47+DG47</f>
        <v>100</v>
      </c>
      <c r="DB47" s="171">
        <v>12931</v>
      </c>
      <c r="DC47" s="190">
        <f t="shared" ref="DC47" si="500">DB47/DB46*100</f>
        <v>96.442422434367529</v>
      </c>
      <c r="DD47" s="469">
        <f t="shared" si="270"/>
        <v>42.186480490669446</v>
      </c>
      <c r="DE47" s="171">
        <v>17721</v>
      </c>
      <c r="DF47" s="190">
        <f t="shared" ref="DF47" si="501">DE47/DE46*100</f>
        <v>104.72785296377283</v>
      </c>
      <c r="DG47" s="190">
        <f t="shared" si="272"/>
        <v>57.813519509330547</v>
      </c>
      <c r="DH47" s="171">
        <v>375</v>
      </c>
      <c r="DI47" s="190">
        <f t="shared" ref="DI47" si="502">DH47/DH46*100</f>
        <v>96.649484536082468</v>
      </c>
      <c r="DJ47" s="190">
        <v>100</v>
      </c>
      <c r="DK47" s="171" t="s">
        <v>19</v>
      </c>
      <c r="DL47" s="171" t="s">
        <v>142</v>
      </c>
      <c r="DM47" s="171" t="s">
        <v>142</v>
      </c>
      <c r="DN47" s="171">
        <v>375</v>
      </c>
      <c r="DO47" s="190">
        <f t="shared" ref="DO47" si="503">DN47/DN46*100</f>
        <v>96.649484536082468</v>
      </c>
      <c r="DP47" s="190">
        <f t="shared" ref="DP47" si="504">DN47/DH47*100</f>
        <v>100</v>
      </c>
      <c r="DQ47" s="171">
        <v>3243</v>
      </c>
      <c r="DR47" s="190">
        <f t="shared" ref="DR47" si="505">DQ47/DQ46*100</f>
        <v>97.651309846431801</v>
      </c>
      <c r="DS47" s="190">
        <f t="shared" ref="DS47" si="506">DV47+DY47</f>
        <v>100</v>
      </c>
      <c r="DT47" s="171">
        <v>1660</v>
      </c>
      <c r="DU47" s="190">
        <f t="shared" ref="DU47" si="507">DT47/DT46*100</f>
        <v>96.176129779837765</v>
      </c>
      <c r="DV47" s="469">
        <f t="shared" ref="DV47" si="508">DT47/DQ47*100</f>
        <v>51.187172371261184</v>
      </c>
      <c r="DW47" s="171">
        <v>1583</v>
      </c>
      <c r="DX47" s="190">
        <f t="shared" ref="DX47" si="509">DW47/DW46*100</f>
        <v>99.185463659147871</v>
      </c>
      <c r="DY47" s="190">
        <f t="shared" ref="DY47" si="510">DW47/DQ47*100</f>
        <v>48.812827628738816</v>
      </c>
      <c r="DZ47" s="171">
        <v>137382</v>
      </c>
      <c r="EA47" s="190">
        <f t="shared" ref="EA47" si="511">DZ47/DZ46*100</f>
        <v>104.43885269455615</v>
      </c>
      <c r="EB47" s="190">
        <f t="shared" ref="EB47" si="512">EE47+EH47</f>
        <v>100</v>
      </c>
      <c r="EC47" s="171">
        <v>725</v>
      </c>
      <c r="ED47" s="190">
        <f t="shared" ref="ED47" si="513">EC47/EC46*100</f>
        <v>102.40112994350284</v>
      </c>
      <c r="EE47" s="469">
        <f t="shared" ref="EE47" si="514">EC47/DZ47*100</f>
        <v>0.52772561179776101</v>
      </c>
      <c r="EF47" s="171">
        <v>136657</v>
      </c>
      <c r="EG47" s="190">
        <f t="shared" si="403"/>
        <v>104.44987961936792</v>
      </c>
      <c r="EH47" s="191">
        <f t="shared" ref="EH47" si="515">EF47/DZ47*100</f>
        <v>99.472274388202237</v>
      </c>
    </row>
    <row r="48" spans="2:139" s="9" customFormat="1">
      <c r="B48" s="123">
        <v>2022</v>
      </c>
      <c r="C48" s="124">
        <v>4</v>
      </c>
      <c r="D48" s="169">
        <v>10022</v>
      </c>
      <c r="E48" s="184">
        <f t="shared" ref="E48" si="516">D48/D47*100</f>
        <v>111.86516352271458</v>
      </c>
      <c r="F48" s="184">
        <f t="shared" ref="F48" si="517">I48+L48</f>
        <v>100.00000000000001</v>
      </c>
      <c r="G48" s="169">
        <v>8981</v>
      </c>
      <c r="H48" s="184">
        <f t="shared" ref="H48" si="518">G48/G47*100</f>
        <v>115.02305327868851</v>
      </c>
      <c r="I48" s="467">
        <f t="shared" ref="I48" si="519">G48/D48*100</f>
        <v>89.612851726202365</v>
      </c>
      <c r="J48" s="169">
        <v>1041</v>
      </c>
      <c r="K48" s="184">
        <f t="shared" ref="K48" si="520">J48/J47*100</f>
        <v>90.443092962641174</v>
      </c>
      <c r="L48" s="184">
        <f t="shared" ref="L48" si="521">J48/D48*100</f>
        <v>10.387148273797644</v>
      </c>
      <c r="M48" s="169">
        <v>158100</v>
      </c>
      <c r="N48" s="184">
        <f t="shared" si="293"/>
        <v>102.07243850474529</v>
      </c>
      <c r="O48" s="184">
        <f t="shared" ref="O48" si="522">R48+U48</f>
        <v>100.00063251106896</v>
      </c>
      <c r="P48" s="169">
        <v>139782</v>
      </c>
      <c r="Q48" s="184">
        <f t="shared" ref="Q48" si="523">P48/P47*100</f>
        <v>100.83389840289701</v>
      </c>
      <c r="R48" s="467">
        <f t="shared" ref="R48" si="524">P48/M48*100</f>
        <v>88.413662239089192</v>
      </c>
      <c r="S48" s="169">
        <v>18319</v>
      </c>
      <c r="T48" s="184">
        <f t="shared" ref="T48" si="525">S48/S47*100</f>
        <v>112.63526807673389</v>
      </c>
      <c r="U48" s="184">
        <f t="shared" ref="U48" si="526">S48/M48*100</f>
        <v>11.58697027197976</v>
      </c>
      <c r="V48" s="169">
        <v>28271</v>
      </c>
      <c r="W48" s="184">
        <f t="shared" ref="W48" si="527">V48/V47*100</f>
        <v>108.08196658638222</v>
      </c>
      <c r="X48" s="184">
        <v>100</v>
      </c>
      <c r="Y48" s="169">
        <f>SUM(月別!Y285:Y296)</f>
        <v>0</v>
      </c>
      <c r="Z48" s="184" t="s">
        <v>0</v>
      </c>
      <c r="AA48" s="467">
        <f t="shared" ref="AA48" si="528">Y48/V48*100</f>
        <v>0</v>
      </c>
      <c r="AB48" s="169">
        <v>28271</v>
      </c>
      <c r="AC48" s="184">
        <f t="shared" ref="AC48" si="529">AB48/AB47*100</f>
        <v>108.08196658638222</v>
      </c>
      <c r="AD48" s="184">
        <v>100</v>
      </c>
      <c r="AE48" s="169">
        <v>18978</v>
      </c>
      <c r="AF48" s="184">
        <f t="shared" ref="AF48" si="530">AE48/AE47*100</f>
        <v>98.648508160931499</v>
      </c>
      <c r="AG48" s="184">
        <v>100</v>
      </c>
      <c r="AH48" s="169">
        <v>18978</v>
      </c>
      <c r="AI48" s="184">
        <f t="shared" ref="AI48" si="531">AH48/AH47*100</f>
        <v>98.648508160931499</v>
      </c>
      <c r="AJ48" s="184">
        <f t="shared" si="245"/>
        <v>100</v>
      </c>
      <c r="AK48" s="470" t="s">
        <v>104</v>
      </c>
      <c r="AL48" s="470" t="s">
        <v>104</v>
      </c>
      <c r="AM48" s="470" t="s">
        <v>104</v>
      </c>
      <c r="AN48" s="169">
        <v>18942</v>
      </c>
      <c r="AO48" s="184">
        <f t="shared" ref="AO48" si="532">AN48/AN47*100</f>
        <v>98.589496694946135</v>
      </c>
      <c r="AP48" s="184">
        <v>100</v>
      </c>
      <c r="AQ48" s="169">
        <v>18942</v>
      </c>
      <c r="AR48" s="184">
        <f t="shared" ref="AR48" si="533">AQ48/AQ47*100</f>
        <v>98.589496694946135</v>
      </c>
      <c r="AS48" s="184">
        <f t="shared" si="246"/>
        <v>100</v>
      </c>
      <c r="AT48" s="470" t="s">
        <v>104</v>
      </c>
      <c r="AU48" s="470" t="s">
        <v>104</v>
      </c>
      <c r="AV48" s="470" t="s">
        <v>104</v>
      </c>
      <c r="AW48" s="169">
        <v>36</v>
      </c>
      <c r="AX48" s="184">
        <f t="shared" ref="AX48" si="534">AW48/AW47*100</f>
        <v>138.46153846153845</v>
      </c>
      <c r="AY48" s="184">
        <v>100</v>
      </c>
      <c r="AZ48" s="169">
        <v>36</v>
      </c>
      <c r="BA48" s="184">
        <f t="shared" ref="BA48" si="535">AZ48/AZ47*100</f>
        <v>138.46153846153845</v>
      </c>
      <c r="BB48" s="184">
        <f t="shared" si="247"/>
        <v>100</v>
      </c>
      <c r="BC48" s="470" t="s">
        <v>104</v>
      </c>
      <c r="BD48" s="470" t="s">
        <v>104</v>
      </c>
      <c r="BE48" s="470" t="s">
        <v>104</v>
      </c>
      <c r="BF48" s="169">
        <v>75046</v>
      </c>
      <c r="BG48" s="184">
        <f t="shared" ref="BG48" si="536">BF48/BF47*100</f>
        <v>102.35825251987943</v>
      </c>
      <c r="BH48" s="184">
        <f t="shared" ref="BH48" si="537">BK48+BN48</f>
        <v>100.00133251605682</v>
      </c>
      <c r="BI48" s="169">
        <v>64521</v>
      </c>
      <c r="BJ48" s="184">
        <f t="shared" ref="BJ48" si="538">BI48/BI47*100</f>
        <v>101.03033055133646</v>
      </c>
      <c r="BK48" s="467">
        <f t="shared" ref="BK48" si="539">BI48/BF48*100</f>
        <v>85.975268501985454</v>
      </c>
      <c r="BL48" s="169">
        <v>10526</v>
      </c>
      <c r="BM48" s="184">
        <f t="shared" ref="BM48" si="540">BL48/BL47*100</f>
        <v>111.33911571821452</v>
      </c>
      <c r="BN48" s="184">
        <f t="shared" ref="BN48" si="541">BL48/BF48*100</f>
        <v>14.026064014071368</v>
      </c>
      <c r="BO48" s="169">
        <v>120104</v>
      </c>
      <c r="BP48" s="184">
        <f t="shared" ref="BP48" si="542">BO48/BO47*100</f>
        <v>100.32912872775874</v>
      </c>
      <c r="BQ48" s="184">
        <f t="shared" ref="BQ48" si="543">BT48+BW48</f>
        <v>100.22064211017118</v>
      </c>
      <c r="BR48" s="169">
        <v>109843</v>
      </c>
      <c r="BS48" s="184">
        <f t="shared" ref="BS48" si="544">BR48/BR47*100</f>
        <v>100.44809013012903</v>
      </c>
      <c r="BT48" s="467">
        <f t="shared" ref="BT48" si="545">BR48/BO48*100</f>
        <v>91.456570971824419</v>
      </c>
      <c r="BU48" s="169">
        <v>10526</v>
      </c>
      <c r="BV48" s="184">
        <f t="shared" ref="BV48" si="546">BU48/BU47*100</f>
        <v>101.63174664478132</v>
      </c>
      <c r="BW48" s="184">
        <f t="shared" ref="BW48" si="547">BU48/BO48*100</f>
        <v>8.7640711383467664</v>
      </c>
      <c r="BX48" s="169">
        <v>160118</v>
      </c>
      <c r="BY48" s="184">
        <f t="shared" ref="BY48" si="548">BX48/BX47*100</f>
        <v>95.359418736227738</v>
      </c>
      <c r="BZ48" s="184">
        <v>100</v>
      </c>
      <c r="CA48" s="169">
        <v>33740</v>
      </c>
      <c r="CB48" s="184">
        <f t="shared" si="260"/>
        <v>105.20407845093698</v>
      </c>
      <c r="CC48" s="467">
        <f t="shared" si="317"/>
        <v>21.071959429920433</v>
      </c>
      <c r="CD48" s="169">
        <v>126379</v>
      </c>
      <c r="CE48" s="184">
        <f t="shared" si="318"/>
        <v>93.035873350068826</v>
      </c>
      <c r="CF48" s="184">
        <f t="shared" si="319"/>
        <v>78.928665109481756</v>
      </c>
      <c r="CG48" s="169">
        <v>35091</v>
      </c>
      <c r="CH48" s="184">
        <f t="shared" ref="CH48" si="549">CG48/CG47*100</f>
        <v>103.96717231571462</v>
      </c>
      <c r="CI48" s="184">
        <f t="shared" ref="CI48" si="550">CL48+CO48</f>
        <v>100</v>
      </c>
      <c r="CJ48" s="169">
        <v>32045</v>
      </c>
      <c r="CK48" s="184">
        <f t="shared" ref="CK48" si="551">CJ48/CJ47*100</f>
        <v>105.11727078891258</v>
      </c>
      <c r="CL48" s="467">
        <f t="shared" ref="CL48" si="552">CJ48/CG48*100</f>
        <v>91.319711606964745</v>
      </c>
      <c r="CM48" s="169">
        <v>3046</v>
      </c>
      <c r="CN48" s="184">
        <f t="shared" ref="CN48" si="553">CM48/CM47*100</f>
        <v>93.235384144475049</v>
      </c>
      <c r="CO48" s="184">
        <f t="shared" ref="CO48" si="554">CM48/CG48*100</f>
        <v>8.6802883930352515</v>
      </c>
      <c r="CP48" s="169">
        <v>125027</v>
      </c>
      <c r="CQ48" s="184" t="s">
        <v>10</v>
      </c>
      <c r="CR48" s="184">
        <f t="shared" ref="CR48:CR49" si="555">CU48+CX48</f>
        <v>100</v>
      </c>
      <c r="CS48" s="169">
        <v>1695</v>
      </c>
      <c r="CT48" s="184" t="s">
        <v>10</v>
      </c>
      <c r="CU48" s="467">
        <f t="shared" ref="CU48:CU49" si="556">CS48/CP48*100</f>
        <v>1.3557071672518735</v>
      </c>
      <c r="CV48" s="169">
        <v>123332</v>
      </c>
      <c r="CW48" s="184" t="s">
        <v>10</v>
      </c>
      <c r="CX48" s="184">
        <f t="shared" ref="CX48:CX49" si="557">CV48/CP48*100</f>
        <v>98.644292832748121</v>
      </c>
      <c r="CY48" s="169">
        <v>31113</v>
      </c>
      <c r="CZ48" s="184">
        <f t="shared" ref="CZ48" si="558">CY48/CY47*100</f>
        <v>101.50398016442645</v>
      </c>
      <c r="DA48" s="184">
        <f t="shared" ref="DA48" si="559">DD48+DG48</f>
        <v>100</v>
      </c>
      <c r="DB48" s="169">
        <v>13901</v>
      </c>
      <c r="DC48" s="184">
        <f t="shared" ref="DC48" si="560">DB48/DB47*100</f>
        <v>107.50135333694224</v>
      </c>
      <c r="DD48" s="467">
        <f t="shared" si="270"/>
        <v>44.679073056278732</v>
      </c>
      <c r="DE48" s="169">
        <v>17212</v>
      </c>
      <c r="DF48" s="184">
        <f t="shared" ref="DF48" si="561">DE48/DE47*100</f>
        <v>97.127701596975342</v>
      </c>
      <c r="DG48" s="184">
        <f t="shared" si="272"/>
        <v>55.320926943721268</v>
      </c>
      <c r="DH48" s="169">
        <v>321</v>
      </c>
      <c r="DI48" s="169">
        <f>SUM(月別!DI285:DI296)</f>
        <v>1209.2100283891789</v>
      </c>
      <c r="DJ48" s="184">
        <v>100</v>
      </c>
      <c r="DK48" s="169" t="s">
        <v>19</v>
      </c>
      <c r="DL48" s="169" t="s">
        <v>142</v>
      </c>
      <c r="DM48" s="169" t="s">
        <v>142</v>
      </c>
      <c r="DN48" s="169">
        <v>321</v>
      </c>
      <c r="DO48" s="184">
        <f t="shared" ref="DO48" si="562">DN48/DN47*100</f>
        <v>85.6</v>
      </c>
      <c r="DP48" s="184">
        <f t="shared" ref="DP48" si="563">DN48/DH48*100</f>
        <v>100</v>
      </c>
      <c r="DQ48" s="169">
        <v>3221</v>
      </c>
      <c r="DR48" s="184">
        <f t="shared" ref="DR48" si="564">DQ48/DQ47*100</f>
        <v>99.32161578785076</v>
      </c>
      <c r="DS48" s="184">
        <f t="shared" ref="DS48" si="565">DV48+DY48</f>
        <v>100.03104625892581</v>
      </c>
      <c r="DT48" s="169">
        <v>1588</v>
      </c>
      <c r="DU48" s="184">
        <f t="shared" ref="DU48" si="566">DT48/DT47*100</f>
        <v>95.662650602409641</v>
      </c>
      <c r="DV48" s="467">
        <f t="shared" ref="DV48" si="567">DT48/DQ48*100</f>
        <v>49.301459174169516</v>
      </c>
      <c r="DW48" s="169">
        <v>1634</v>
      </c>
      <c r="DX48" s="184">
        <f t="shared" ref="DX48" si="568">DW48/DW47*100</f>
        <v>103.22173089071383</v>
      </c>
      <c r="DY48" s="184">
        <f t="shared" ref="DY48" si="569">DW48/DQ48*100</f>
        <v>50.72958708475629</v>
      </c>
      <c r="DZ48" s="169">
        <v>141634</v>
      </c>
      <c r="EA48" s="184">
        <f t="shared" ref="EA48" si="570">DZ48/DZ47*100</f>
        <v>103.09501972601942</v>
      </c>
      <c r="EB48" s="184">
        <f t="shared" ref="EB48" si="571">EE48+EH48</f>
        <v>100</v>
      </c>
      <c r="EC48" s="169">
        <v>632</v>
      </c>
      <c r="ED48" s="184">
        <f t="shared" ref="ED48" si="572">EC48/EC47*100</f>
        <v>87.172413793103459</v>
      </c>
      <c r="EE48" s="467">
        <f t="shared" ref="EE48" si="573">EC48/DZ48*100</f>
        <v>0.44622054026575542</v>
      </c>
      <c r="EF48" s="169">
        <v>141002</v>
      </c>
      <c r="EG48" s="184">
        <f t="shared" si="403"/>
        <v>103.17949318366422</v>
      </c>
      <c r="EH48" s="185">
        <f t="shared" ref="EH48" si="574">EF48/DZ48*100</f>
        <v>99.553779459734244</v>
      </c>
    </row>
    <row r="49" spans="1:139" s="9" customFormat="1">
      <c r="B49" s="123">
        <v>2023</v>
      </c>
      <c r="C49" s="124">
        <v>5</v>
      </c>
      <c r="D49" s="169">
        <v>10515</v>
      </c>
      <c r="E49" s="184">
        <f>D49/D48*100</f>
        <v>104.91917780882059</v>
      </c>
      <c r="F49" s="184">
        <f t="shared" ref="F49" si="575">I49+L49</f>
        <v>100</v>
      </c>
      <c r="G49" s="169">
        <v>9354</v>
      </c>
      <c r="H49" s="184">
        <f t="shared" ref="H49" si="576">G49/G48*100</f>
        <v>104.15321233715622</v>
      </c>
      <c r="I49" s="467">
        <f t="shared" ref="I49" si="577">G49/D49*100</f>
        <v>88.958630527817405</v>
      </c>
      <c r="J49" s="169">
        <v>1161</v>
      </c>
      <c r="K49" s="184">
        <f t="shared" ref="K49" si="578">J49/J48*100</f>
        <v>111.52737752161383</v>
      </c>
      <c r="L49" s="184">
        <f t="shared" ref="L49" si="579">J49/D49*100</f>
        <v>11.041369472182597</v>
      </c>
      <c r="M49" s="169">
        <v>144284</v>
      </c>
      <c r="N49" s="184">
        <f t="shared" si="293"/>
        <v>91.261227071473755</v>
      </c>
      <c r="O49" s="184">
        <f t="shared" ref="O49" si="580">R49+U49</f>
        <v>100</v>
      </c>
      <c r="P49" s="169">
        <v>129380</v>
      </c>
      <c r="Q49" s="184">
        <f t="shared" ref="Q49" si="581">P49/P48*100</f>
        <v>92.5584123849995</v>
      </c>
      <c r="R49" s="467">
        <f t="shared" ref="R49" si="582">P49/M49*100</f>
        <v>89.6703723212553</v>
      </c>
      <c r="S49" s="169">
        <v>14904</v>
      </c>
      <c r="T49" s="184">
        <f t="shared" ref="T49" si="583">S49/S48*100</f>
        <v>81.35815273759485</v>
      </c>
      <c r="U49" s="184">
        <f t="shared" ref="U49" si="584">S49/M49*100</f>
        <v>10.329627678744698</v>
      </c>
      <c r="V49" s="169">
        <v>29902</v>
      </c>
      <c r="W49" s="184">
        <f t="shared" ref="W49" si="585">V49/V48*100</f>
        <v>105.7691627462771</v>
      </c>
      <c r="X49" s="184">
        <v>100</v>
      </c>
      <c r="Y49" s="169">
        <f>SUM(月別!Y297:Y308)</f>
        <v>0</v>
      </c>
      <c r="Z49" s="184" t="s">
        <v>0</v>
      </c>
      <c r="AA49" s="467">
        <f t="shared" ref="AA49" si="586">Y49/V49*100</f>
        <v>0</v>
      </c>
      <c r="AB49" s="169">
        <v>29902</v>
      </c>
      <c r="AC49" s="184">
        <f t="shared" ref="AC49" si="587">AB49/AB48*100</f>
        <v>105.7691627462771</v>
      </c>
      <c r="AD49" s="184">
        <v>100</v>
      </c>
      <c r="AE49" s="169">
        <v>17807</v>
      </c>
      <c r="AF49" s="184">
        <f t="shared" ref="AF49" si="588">AE49/AE48*100</f>
        <v>93.829697544525231</v>
      </c>
      <c r="AG49" s="184">
        <v>100</v>
      </c>
      <c r="AH49" s="169">
        <v>17807</v>
      </c>
      <c r="AI49" s="184">
        <f t="shared" ref="AI49" si="589">AH49/AH48*100</f>
        <v>93.829697544525231</v>
      </c>
      <c r="AJ49" s="184">
        <f t="shared" ref="AJ49" si="590">AH49/AE49*100</f>
        <v>100</v>
      </c>
      <c r="AK49" s="470" t="s">
        <v>104</v>
      </c>
      <c r="AL49" s="470" t="s">
        <v>104</v>
      </c>
      <c r="AM49" s="470" t="s">
        <v>104</v>
      </c>
      <c r="AN49" s="169">
        <v>17773</v>
      </c>
      <c r="AO49" s="184">
        <f t="shared" ref="AO49" si="591">AN49/AN48*100</f>
        <v>93.828529194382853</v>
      </c>
      <c r="AP49" s="184">
        <v>100</v>
      </c>
      <c r="AQ49" s="169">
        <v>17773</v>
      </c>
      <c r="AR49" s="184">
        <f t="shared" ref="AR49" si="592">AQ49/AQ48*100</f>
        <v>93.828529194382853</v>
      </c>
      <c r="AS49" s="184">
        <f t="shared" ref="AS49" si="593">AQ49/AN49*100</f>
        <v>100</v>
      </c>
      <c r="AT49" s="470" t="s">
        <v>104</v>
      </c>
      <c r="AU49" s="470" t="s">
        <v>104</v>
      </c>
      <c r="AV49" s="470" t="s">
        <v>104</v>
      </c>
      <c r="AW49" s="169">
        <v>34</v>
      </c>
      <c r="AX49" s="184">
        <f t="shared" ref="AX49" si="594">AW49/AW48*100</f>
        <v>94.444444444444443</v>
      </c>
      <c r="AY49" s="184">
        <v>100</v>
      </c>
      <c r="AZ49" s="169">
        <v>34</v>
      </c>
      <c r="BA49" s="184">
        <f t="shared" ref="BA49" si="595">AZ49/AZ48*100</f>
        <v>94.444444444444443</v>
      </c>
      <c r="BB49" s="184">
        <f t="shared" ref="BB49" si="596">AZ49/AW49*100</f>
        <v>100</v>
      </c>
      <c r="BC49" s="470" t="s">
        <v>104</v>
      </c>
      <c r="BD49" s="470" t="s">
        <v>104</v>
      </c>
      <c r="BE49" s="470" t="s">
        <v>104</v>
      </c>
      <c r="BF49" s="169">
        <v>67337</v>
      </c>
      <c r="BG49" s="184">
        <f t="shared" ref="BG49" si="597">BF49/BF48*100</f>
        <v>89.727633717986294</v>
      </c>
      <c r="BH49" s="184">
        <f t="shared" ref="BH49" si="598">BK49+BN49</f>
        <v>100</v>
      </c>
      <c r="BI49" s="169">
        <v>58464</v>
      </c>
      <c r="BJ49" s="184">
        <f t="shared" ref="BJ49" si="599">BI49/BI48*100</f>
        <v>90.61235876691309</v>
      </c>
      <c r="BK49" s="467">
        <f t="shared" ref="BK49" si="600">BI49/BF49*100</f>
        <v>86.822994787412568</v>
      </c>
      <c r="BL49" s="169">
        <v>8873</v>
      </c>
      <c r="BM49" s="184">
        <f t="shared" ref="BM49" si="601">BL49/BL48*100</f>
        <v>84.29602888086643</v>
      </c>
      <c r="BN49" s="184">
        <f t="shared" ref="BN49" si="602">BL49/BF49*100</f>
        <v>13.177005212587433</v>
      </c>
      <c r="BO49" s="169">
        <v>117379</v>
      </c>
      <c r="BP49" s="184">
        <f t="shared" ref="BP49" si="603">BO49/BO48*100</f>
        <v>97.731133018051025</v>
      </c>
      <c r="BQ49" s="184">
        <f t="shared" ref="BQ49" si="604">BT49+BW49</f>
        <v>100</v>
      </c>
      <c r="BR49" s="169">
        <v>107112</v>
      </c>
      <c r="BS49" s="184">
        <f t="shared" ref="BS49" si="605">BR49/BR48*100</f>
        <v>97.513724133536044</v>
      </c>
      <c r="BT49" s="467">
        <f t="shared" ref="BT49" si="606">BR49/BO49*100</f>
        <v>91.253120234454201</v>
      </c>
      <c r="BU49" s="169">
        <v>10267</v>
      </c>
      <c r="BV49" s="184">
        <f t="shared" ref="BV49" si="607">BU49/BU48*100</f>
        <v>97.539426182785476</v>
      </c>
      <c r="BW49" s="184">
        <f t="shared" ref="BW49" si="608">BU49/BO49*100</f>
        <v>8.7468797655457973</v>
      </c>
      <c r="BX49" s="169">
        <v>148808</v>
      </c>
      <c r="BY49" s="184">
        <f t="shared" ref="BY49" si="609">BX49/BX48*100</f>
        <v>92.936459361221097</v>
      </c>
      <c r="BZ49" s="184">
        <v>100</v>
      </c>
      <c r="CA49" s="169">
        <v>32754</v>
      </c>
      <c r="CB49" s="184">
        <f t="shared" ref="CB49" si="610">CA49/CA48*100</f>
        <v>97.077652637818616</v>
      </c>
      <c r="CC49" s="467">
        <f t="shared" si="317"/>
        <v>22.010913391753132</v>
      </c>
      <c r="CD49" s="169">
        <v>116055</v>
      </c>
      <c r="CE49" s="184">
        <f t="shared" si="318"/>
        <v>91.830921276477895</v>
      </c>
      <c r="CF49" s="184">
        <f t="shared" si="319"/>
        <v>77.989758615128224</v>
      </c>
      <c r="CG49" s="169">
        <v>33785</v>
      </c>
      <c r="CH49" s="184">
        <f t="shared" ref="CH49" si="611">CG49/CG48*100</f>
        <v>96.278247983813515</v>
      </c>
      <c r="CI49" s="184">
        <f t="shared" ref="CI49" si="612">CL49+CO49</f>
        <v>100.00295989344383</v>
      </c>
      <c r="CJ49" s="169">
        <v>30893</v>
      </c>
      <c r="CK49" s="184">
        <f t="shared" ref="CK49" si="613">CJ49/CJ48*100</f>
        <v>96.405055390856603</v>
      </c>
      <c r="CL49" s="467">
        <f t="shared" ref="CL49" si="614">CJ49/CG49*100</f>
        <v>91.439988160426225</v>
      </c>
      <c r="CM49" s="169">
        <v>2893</v>
      </c>
      <c r="CN49" s="184">
        <f t="shared" ref="CN49" si="615">CM49/CM48*100</f>
        <v>94.977019041365736</v>
      </c>
      <c r="CO49" s="184">
        <f t="shared" ref="CO49" si="616">CM49/CG49*100</f>
        <v>8.5629717330176121</v>
      </c>
      <c r="CP49" s="169">
        <v>115023</v>
      </c>
      <c r="CQ49" s="184">
        <f>CP49/CP48*100</f>
        <v>91.998528317883327</v>
      </c>
      <c r="CR49" s="184">
        <f t="shared" si="555"/>
        <v>100</v>
      </c>
      <c r="CS49" s="169">
        <v>1861</v>
      </c>
      <c r="CT49" s="184">
        <f t="shared" ref="CT49" si="617">CS49/CS48*100</f>
        <v>109.79351032448376</v>
      </c>
      <c r="CU49" s="467">
        <f t="shared" si="556"/>
        <v>1.6179372821087956</v>
      </c>
      <c r="CV49" s="169">
        <v>113162</v>
      </c>
      <c r="CW49" s="184">
        <f t="shared" ref="CW49" si="618">CV49/CV48*100</f>
        <v>91.753964907728729</v>
      </c>
      <c r="CX49" s="184">
        <f t="shared" si="557"/>
        <v>98.382062717891202</v>
      </c>
      <c r="CY49" s="169">
        <v>30186</v>
      </c>
      <c r="CZ49" s="184">
        <f t="shared" ref="CZ49" si="619">CY49/CY48*100</f>
        <v>97.020538038761927</v>
      </c>
      <c r="DA49" s="184">
        <f t="shared" ref="DA49" si="620">DD49+DG49</f>
        <v>100</v>
      </c>
      <c r="DB49" s="169">
        <v>14661</v>
      </c>
      <c r="DC49" s="184">
        <f t="shared" ref="DC49" si="621">DB49/DB48*100</f>
        <v>105.46723257319617</v>
      </c>
      <c r="DD49" s="467">
        <f t="shared" ref="DD49" si="622">DB49/CY49*100</f>
        <v>48.56887298747764</v>
      </c>
      <c r="DE49" s="169">
        <v>15525</v>
      </c>
      <c r="DF49" s="184">
        <f t="shared" ref="DF49" si="623">DE49/DE48*100</f>
        <v>90.198698582384381</v>
      </c>
      <c r="DG49" s="184">
        <f t="shared" ref="DG49" si="624">DE49/CY49*100</f>
        <v>51.43112701252236</v>
      </c>
      <c r="DH49" s="169">
        <v>420</v>
      </c>
      <c r="DI49" s="169">
        <f>SUM(月別!DI286:DI297)</f>
        <v>1236.7962352857305</v>
      </c>
      <c r="DJ49" s="184">
        <v>100</v>
      </c>
      <c r="DK49" s="169" t="s">
        <v>19</v>
      </c>
      <c r="DL49" s="169" t="s">
        <v>142</v>
      </c>
      <c r="DM49" s="169" t="s">
        <v>142</v>
      </c>
      <c r="DN49" s="169">
        <v>420</v>
      </c>
      <c r="DO49" s="184">
        <f t="shared" ref="DO49" si="625">DN49/DN48*100</f>
        <v>130.84112149532709</v>
      </c>
      <c r="DP49" s="184">
        <f t="shared" ref="DP49" si="626">DN49/DH49*100</f>
        <v>100</v>
      </c>
      <c r="DQ49" s="169">
        <v>3235</v>
      </c>
      <c r="DR49" s="184">
        <f t="shared" ref="DR49" si="627">DQ49/DQ48*100</f>
        <v>100.43464762496119</v>
      </c>
      <c r="DS49" s="184">
        <f t="shared" ref="DS49" si="628">DV49+DY49</f>
        <v>100</v>
      </c>
      <c r="DT49" s="169">
        <v>1598</v>
      </c>
      <c r="DU49" s="184">
        <f t="shared" ref="DU49" si="629">DT49/DT48*100</f>
        <v>100.62972292191436</v>
      </c>
      <c r="DV49" s="467">
        <f t="shared" ref="DV49" si="630">DT49/DQ49*100</f>
        <v>49.397217928902627</v>
      </c>
      <c r="DW49" s="169">
        <v>1637</v>
      </c>
      <c r="DX49" s="184">
        <f t="shared" ref="DX49" si="631">DW49/DW48*100</f>
        <v>100.18359853121174</v>
      </c>
      <c r="DY49" s="184">
        <f t="shared" ref="DY49" si="632">DW49/DQ49*100</f>
        <v>50.602782071097373</v>
      </c>
      <c r="DZ49" s="169">
        <v>134517</v>
      </c>
      <c r="EA49" s="184">
        <f t="shared" ref="EA49" si="633">DZ49/DZ48*100</f>
        <v>94.975076605899716</v>
      </c>
      <c r="EB49" s="184">
        <f t="shared" ref="EB49" si="634">EE49+EH49</f>
        <v>100</v>
      </c>
      <c r="EC49" s="169">
        <v>356</v>
      </c>
      <c r="ED49" s="184">
        <f t="shared" ref="ED49" si="635">EC49/EC48*100</f>
        <v>56.329113924050631</v>
      </c>
      <c r="EE49" s="467">
        <f t="shared" ref="EE49" si="636">EC49/DZ49*100</f>
        <v>0.26465056461265118</v>
      </c>
      <c r="EF49" s="169">
        <v>134161</v>
      </c>
      <c r="EG49" s="184">
        <f t="shared" si="403"/>
        <v>95.148295768854339</v>
      </c>
      <c r="EH49" s="185">
        <f t="shared" ref="EH49" si="637">EF49/DZ49*100</f>
        <v>99.735349435387349</v>
      </c>
    </row>
    <row r="50" spans="1:139" s="9" customFormat="1">
      <c r="B50" s="477">
        <v>2024</v>
      </c>
      <c r="C50" s="478">
        <v>6</v>
      </c>
      <c r="D50" s="535">
        <f>SUM(月別!D309:D320)</f>
        <v>11258</v>
      </c>
      <c r="E50" s="536">
        <f>D50/D49*100</f>
        <v>107.06609605325725</v>
      </c>
      <c r="F50" s="536">
        <f t="shared" ref="F50" si="638">I50+L50</f>
        <v>100</v>
      </c>
      <c r="G50" s="535">
        <f>SUM(月別!G309:G320)</f>
        <v>10054</v>
      </c>
      <c r="H50" s="536">
        <f t="shared" ref="H50" si="639">G50/G49*100</f>
        <v>107.48342954885611</v>
      </c>
      <c r="I50" s="537">
        <f t="shared" ref="I50" si="640">G50/D50*100</f>
        <v>89.305382838870145</v>
      </c>
      <c r="J50" s="535">
        <f>SUM(月別!J309:J320)</f>
        <v>1204</v>
      </c>
      <c r="K50" s="536">
        <f t="shared" ref="K50" si="641">J50/J49*100</f>
        <v>103.7037037037037</v>
      </c>
      <c r="L50" s="536">
        <f t="shared" ref="L50" si="642">J50/D50*100</f>
        <v>10.694617161129862</v>
      </c>
      <c r="M50" s="535">
        <f>SUM(月別!M309:M320)</f>
        <v>152982</v>
      </c>
      <c r="N50" s="536">
        <f t="shared" ref="N50" si="643">M50/M49*100</f>
        <v>106.02838845610047</v>
      </c>
      <c r="O50" s="536">
        <f t="shared" ref="O50" si="644">R50+U50</f>
        <v>100</v>
      </c>
      <c r="P50" s="535">
        <f>SUM(月別!P309:P320)</f>
        <v>136720</v>
      </c>
      <c r="Q50" s="536">
        <f t="shared" ref="Q50" si="645">P50/P49*100</f>
        <v>105.67321069717113</v>
      </c>
      <c r="R50" s="537">
        <f t="shared" ref="R50" si="646">P50/M50*100</f>
        <v>89.369991240799578</v>
      </c>
      <c r="S50" s="535">
        <f>SUM(月別!S309:S320)</f>
        <v>16262</v>
      </c>
      <c r="T50" s="536">
        <f t="shared" ref="T50" si="647">S50/S49*100</f>
        <v>109.11164787976382</v>
      </c>
      <c r="U50" s="536">
        <f t="shared" ref="U50" si="648">S50/M50*100</f>
        <v>10.630008759200429</v>
      </c>
      <c r="V50" s="535">
        <f>SUM(月別!V309:V320)</f>
        <v>26715</v>
      </c>
      <c r="W50" s="536">
        <f t="shared" ref="W50" si="649">V50/V49*100</f>
        <v>89.341850043475361</v>
      </c>
      <c r="X50" s="536">
        <v>100</v>
      </c>
      <c r="Y50" s="535">
        <f>SUM(月別!Y309:Y320)</f>
        <v>0</v>
      </c>
      <c r="Z50" s="536" t="s">
        <v>0</v>
      </c>
      <c r="AA50" s="537">
        <f t="shared" ref="AA50" si="650">Y50/V50*100</f>
        <v>0</v>
      </c>
      <c r="AB50" s="535">
        <f>SUM(月別!AB309:AB320)</f>
        <v>26715</v>
      </c>
      <c r="AC50" s="536">
        <f t="shared" ref="AC50" si="651">AB50/AB49*100</f>
        <v>89.341850043475361</v>
      </c>
      <c r="AD50" s="536">
        <v>100</v>
      </c>
      <c r="AE50" s="535">
        <f>SUM(月別!AE309:AE320)</f>
        <v>16707</v>
      </c>
      <c r="AF50" s="536">
        <f t="shared" ref="AF50" si="652">AE50/AE49*100</f>
        <v>93.822654012467012</v>
      </c>
      <c r="AG50" s="536">
        <v>100</v>
      </c>
      <c r="AH50" s="535">
        <f>SUM(月別!AH309:AH320)</f>
        <v>16707</v>
      </c>
      <c r="AI50" s="536">
        <f t="shared" ref="AI50" si="653">AH50/AH49*100</f>
        <v>93.822654012467012</v>
      </c>
      <c r="AJ50" s="536">
        <f t="shared" ref="AJ50" si="654">AH50/AE50*100</f>
        <v>100</v>
      </c>
      <c r="AK50" s="538" t="s">
        <v>104</v>
      </c>
      <c r="AL50" s="538" t="s">
        <v>104</v>
      </c>
      <c r="AM50" s="538" t="s">
        <v>104</v>
      </c>
      <c r="AN50" s="535">
        <f>SUM(月別!AN309:AN320)</f>
        <v>16678</v>
      </c>
      <c r="AO50" s="536">
        <f t="shared" ref="AO50" si="655">AN50/AN49*100</f>
        <v>93.838969222978676</v>
      </c>
      <c r="AP50" s="536">
        <v>100</v>
      </c>
      <c r="AQ50" s="535">
        <f>SUM(月別!AQ309:AQ320)</f>
        <v>16678</v>
      </c>
      <c r="AR50" s="536">
        <f t="shared" ref="AR50" si="656">AQ50/AQ49*100</f>
        <v>93.838969222978676</v>
      </c>
      <c r="AS50" s="536">
        <f t="shared" ref="AS50" si="657">AQ50/AN50*100</f>
        <v>100</v>
      </c>
      <c r="AT50" s="538" t="s">
        <v>104</v>
      </c>
      <c r="AU50" s="538" t="s">
        <v>104</v>
      </c>
      <c r="AV50" s="538" t="s">
        <v>104</v>
      </c>
      <c r="AW50" s="535">
        <f>SUM(月別!AW309:AW320)</f>
        <v>32</v>
      </c>
      <c r="AX50" s="536">
        <f t="shared" ref="AX50" si="658">AW50/AW49*100</f>
        <v>94.117647058823522</v>
      </c>
      <c r="AY50" s="536">
        <v>100</v>
      </c>
      <c r="AZ50" s="535">
        <f>SUM(月別!AZ309:AZ320)</f>
        <v>32</v>
      </c>
      <c r="BA50" s="536">
        <f t="shared" ref="BA50" si="659">AZ50/AZ49*100</f>
        <v>94.117647058823522</v>
      </c>
      <c r="BB50" s="536">
        <f t="shared" ref="BB50" si="660">AZ50/AW50*100</f>
        <v>100</v>
      </c>
      <c r="BC50" s="538" t="s">
        <v>104</v>
      </c>
      <c r="BD50" s="538" t="s">
        <v>104</v>
      </c>
      <c r="BE50" s="538" t="s">
        <v>104</v>
      </c>
      <c r="BF50" s="535">
        <f>SUM(月別!BF309:BF320)</f>
        <v>71722</v>
      </c>
      <c r="BG50" s="536">
        <f t="shared" ref="BG50" si="661">BF50/BF49*100</f>
        <v>106.51202162258491</v>
      </c>
      <c r="BH50" s="536">
        <f t="shared" ref="BH50" si="662">BK50+BN50</f>
        <v>100</v>
      </c>
      <c r="BI50" s="535">
        <f>SUM(月別!BI309:BI320)</f>
        <v>61959</v>
      </c>
      <c r="BJ50" s="536">
        <f t="shared" ref="BJ50" si="663">BI50/BI49*100</f>
        <v>105.97803776683088</v>
      </c>
      <c r="BK50" s="537">
        <f t="shared" ref="BK50" si="664">BI50/BF50*100</f>
        <v>86.38771924932378</v>
      </c>
      <c r="BL50" s="535">
        <f>SUM(月別!BL309:BL320)</f>
        <v>9763</v>
      </c>
      <c r="BM50" s="536">
        <f t="shared" ref="BM50" si="665">BL50/BL49*100</f>
        <v>110.03042939253915</v>
      </c>
      <c r="BN50" s="536">
        <f t="shared" ref="BN50" si="666">BL50/BF50*100</f>
        <v>13.612280750676224</v>
      </c>
      <c r="BO50" s="535">
        <f>SUM(月別!BO309:BO320)</f>
        <v>120905</v>
      </c>
      <c r="BP50" s="536">
        <f t="shared" ref="BP50" si="667">BO50/BO49*100</f>
        <v>103.0039444875148</v>
      </c>
      <c r="BQ50" s="536">
        <f t="shared" ref="BQ50" si="668">BT50+BW50</f>
        <v>100</v>
      </c>
      <c r="BR50" s="535">
        <f>SUM(月別!BR309:BR320)</f>
        <v>110506</v>
      </c>
      <c r="BS50" s="536">
        <f t="shared" ref="BS50" si="669">BR50/BR49*100</f>
        <v>103.16864590335351</v>
      </c>
      <c r="BT50" s="537">
        <f t="shared" ref="BT50" si="670">BR50/BO50*100</f>
        <v>91.399032298085274</v>
      </c>
      <c r="BU50" s="535">
        <f>SUM(月別!BU309:BU320)</f>
        <v>10399</v>
      </c>
      <c r="BV50" s="536">
        <f t="shared" ref="BV50" si="671">BU50/BU49*100</f>
        <v>101.28567254309925</v>
      </c>
      <c r="BW50" s="536">
        <f t="shared" ref="BW50" si="672">BU50/BO50*100</f>
        <v>8.6009677019147261</v>
      </c>
      <c r="BX50" s="535">
        <f>SUM(月別!BX309:BX320)</f>
        <v>148618</v>
      </c>
      <c r="BY50" s="536">
        <f t="shared" ref="BY50" si="673">BX50/BX49*100</f>
        <v>99.872318692543416</v>
      </c>
      <c r="BZ50" s="536">
        <v>100</v>
      </c>
      <c r="CA50" s="535">
        <f>SUM(月別!CA309:CA320)</f>
        <v>32475</v>
      </c>
      <c r="CB50" s="536">
        <f t="shared" ref="CB50" si="674">CA50/CA49*100</f>
        <v>99.148195640227144</v>
      </c>
      <c r="CC50" s="537">
        <f t="shared" ref="CC50" si="675">CA50/BX50*100</f>
        <v>21.851323527432747</v>
      </c>
      <c r="CD50" s="535">
        <f>SUM(月別!CD309:CD320)</f>
        <v>116143</v>
      </c>
      <c r="CE50" s="536">
        <f t="shared" ref="CE50" si="676">CD50/CD49*100</f>
        <v>100.07582611692732</v>
      </c>
      <c r="CF50" s="536">
        <f t="shared" ref="CF50" si="677">CD50/BX50*100</f>
        <v>78.14867647256726</v>
      </c>
      <c r="CG50" s="535">
        <f>SUM(月別!CG309:CG320)</f>
        <v>33623</v>
      </c>
      <c r="CH50" s="536">
        <f t="shared" ref="CH50" si="678">CG50/CG49*100</f>
        <v>99.520497262098559</v>
      </c>
      <c r="CI50" s="536">
        <f t="shared" ref="CI50" si="679">CL50+CO50</f>
        <v>100</v>
      </c>
      <c r="CJ50" s="535">
        <f>SUM(月別!CJ309:CJ320)</f>
        <v>30596</v>
      </c>
      <c r="CK50" s="536">
        <f t="shared" ref="CK50" si="680">CJ50/CJ49*100</f>
        <v>99.038617162463993</v>
      </c>
      <c r="CL50" s="537">
        <f t="shared" ref="CL50" si="681">CJ50/CG50*100</f>
        <v>90.997234036225208</v>
      </c>
      <c r="CM50" s="535">
        <f>SUM(月別!CM309:CM320)</f>
        <v>3027</v>
      </c>
      <c r="CN50" s="536">
        <f t="shared" ref="CN50" si="682">CM50/CM49*100</f>
        <v>104.63187003110957</v>
      </c>
      <c r="CO50" s="536">
        <f t="shared" ref="CO50" si="683">CM50/CG50*100</f>
        <v>9.002765963774797</v>
      </c>
      <c r="CP50" s="535">
        <f>SUM(月別!CP309:CP320)</f>
        <v>114997</v>
      </c>
      <c r="CQ50" s="536">
        <f>CP50/CP49*100</f>
        <v>99.977395825182796</v>
      </c>
      <c r="CR50" s="536">
        <f t="shared" ref="CR50" si="684">CU50+CX50</f>
        <v>100.00000000000001</v>
      </c>
      <c r="CS50" s="535">
        <f>SUM(月別!CS309:CS320)</f>
        <v>1879</v>
      </c>
      <c r="CT50" s="536">
        <f t="shared" ref="CT50" si="685">CS50/CS49*100</f>
        <v>100.96722192369694</v>
      </c>
      <c r="CU50" s="537">
        <f t="shared" ref="CU50" si="686">CS50/CP50*100</f>
        <v>1.6339556684087411</v>
      </c>
      <c r="CV50" s="535">
        <f>SUM(月別!CV309:CV320)</f>
        <v>113118</v>
      </c>
      <c r="CW50" s="536">
        <f t="shared" ref="CW50" si="687">CV50/CV49*100</f>
        <v>99.961117689683817</v>
      </c>
      <c r="CX50" s="536">
        <f t="shared" ref="CX50" si="688">CV50/CP50*100</f>
        <v>98.366044331591269</v>
      </c>
      <c r="CY50" s="535">
        <f>SUM(月別!CY309:CY320)</f>
        <v>30279</v>
      </c>
      <c r="CZ50" s="536">
        <f t="shared" ref="CZ50" si="689">CY50/CY49*100</f>
        <v>100.30808984297357</v>
      </c>
      <c r="DA50" s="536">
        <f t="shared" ref="DA50" si="690">DD50+DG50</f>
        <v>100</v>
      </c>
      <c r="DB50" s="535">
        <f>SUM(月別!DB309:DB320)</f>
        <v>14179</v>
      </c>
      <c r="DC50" s="536">
        <f t="shared" ref="DC50" si="691">DB50/DB49*100</f>
        <v>96.712366141463747</v>
      </c>
      <c r="DD50" s="537">
        <f t="shared" ref="DD50" si="692">DB50/CY50*100</f>
        <v>46.827834472736882</v>
      </c>
      <c r="DE50" s="535">
        <f>SUM(月別!DE309:DE320)</f>
        <v>16100</v>
      </c>
      <c r="DF50" s="536">
        <f t="shared" ref="DF50" si="693">DE50/DE49*100</f>
        <v>103.7037037037037</v>
      </c>
      <c r="DG50" s="536">
        <f t="shared" ref="DG50" si="694">DE50/CY50*100</f>
        <v>53.172165527263118</v>
      </c>
      <c r="DH50" s="535">
        <f>SUM(月別!DH309:DH320)</f>
        <v>325</v>
      </c>
      <c r="DI50" s="535">
        <f>SUM(月別!DI287:DI298)</f>
        <v>1368.6144171039123</v>
      </c>
      <c r="DJ50" s="536">
        <v>100</v>
      </c>
      <c r="DK50" s="535" t="s">
        <v>19</v>
      </c>
      <c r="DL50" s="535" t="s">
        <v>142</v>
      </c>
      <c r="DM50" s="535" t="s">
        <v>142</v>
      </c>
      <c r="DN50" s="535">
        <f>SUM(月別!DN309:DN320)</f>
        <v>325</v>
      </c>
      <c r="DO50" s="536">
        <f t="shared" ref="DO50" si="695">DN50/DN49*100</f>
        <v>77.38095238095238</v>
      </c>
      <c r="DP50" s="536">
        <f t="shared" ref="DP50" si="696">DN50/DH50*100</f>
        <v>100</v>
      </c>
      <c r="DQ50" s="535">
        <f>SUM(月別!DQ309:DQ320)</f>
        <v>3280</v>
      </c>
      <c r="DR50" s="536">
        <f t="shared" ref="DR50" si="697">DQ50/DQ49*100</f>
        <v>101.39103554868625</v>
      </c>
      <c r="DS50" s="536">
        <f t="shared" ref="DS50" si="698">DV50+DY50</f>
        <v>100</v>
      </c>
      <c r="DT50" s="535">
        <f>SUM(月別!DT309:DT320)</f>
        <v>1618</v>
      </c>
      <c r="DU50" s="536">
        <f t="shared" ref="DU50" si="699">DT50/DT49*100</f>
        <v>101.25156445556946</v>
      </c>
      <c r="DV50" s="537">
        <f t="shared" ref="DV50" si="700">DT50/DQ50*100</f>
        <v>49.329268292682926</v>
      </c>
      <c r="DW50" s="535">
        <f>SUM(月別!DW309:DW320)</f>
        <v>1662</v>
      </c>
      <c r="DX50" s="536">
        <f t="shared" ref="DX50" si="701">DW50/DW49*100</f>
        <v>101.52718387293831</v>
      </c>
      <c r="DY50" s="536">
        <f t="shared" ref="DY50" si="702">DW50/DQ50*100</f>
        <v>50.670731707317074</v>
      </c>
      <c r="DZ50" s="535">
        <f>SUM(月別!DZ309:DZ320)</f>
        <v>146947</v>
      </c>
      <c r="EA50" s="536">
        <f t="shared" ref="EA50" si="703">DZ50/DZ49*100</f>
        <v>109.24046774757095</v>
      </c>
      <c r="EB50" s="536">
        <f t="shared" ref="EB50" si="704">EE50+EH50</f>
        <v>100</v>
      </c>
      <c r="EC50" s="535">
        <f>SUM(月別!EC309:EC320)</f>
        <v>661</v>
      </c>
      <c r="ED50" s="536">
        <f t="shared" ref="ED50" si="705">EC50/EC49*100</f>
        <v>185.67415730337078</v>
      </c>
      <c r="EE50" s="537">
        <f t="shared" ref="EE50" si="706">EC50/DZ50*100</f>
        <v>0.44982204468277681</v>
      </c>
      <c r="EF50" s="535">
        <f>SUM(月別!EF309:EF320)</f>
        <v>146286</v>
      </c>
      <c r="EG50" s="536">
        <f t="shared" si="403"/>
        <v>109.03764879510437</v>
      </c>
      <c r="EH50" s="539">
        <f t="shared" ref="EH50" si="707">EF50/DZ50*100</f>
        <v>99.550177955317224</v>
      </c>
    </row>
    <row r="51" spans="1:139">
      <c r="B51" s="20" t="s">
        <v>6</v>
      </c>
      <c r="C51" s="18"/>
      <c r="D51" s="12"/>
      <c r="E51" s="26"/>
      <c r="F51" s="78"/>
      <c r="G51" s="76"/>
      <c r="H51" s="27"/>
      <c r="I51" s="27"/>
      <c r="J51" s="76"/>
      <c r="K51" s="27"/>
      <c r="L51" s="78"/>
      <c r="M51" s="12"/>
      <c r="N51" s="26"/>
      <c r="O51" s="27"/>
      <c r="P51" s="76"/>
      <c r="Q51" s="27"/>
      <c r="R51" s="27"/>
      <c r="S51" s="76"/>
      <c r="T51" s="27"/>
      <c r="U51" s="27"/>
      <c r="V51" s="12"/>
      <c r="W51" s="26"/>
      <c r="X51" s="27"/>
      <c r="Y51" s="27"/>
      <c r="Z51" s="27"/>
      <c r="AA51" s="27"/>
      <c r="AB51" s="27"/>
      <c r="AC51" s="27"/>
      <c r="AD51" s="27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18"/>
      <c r="BG51" s="30"/>
      <c r="BH51" s="27"/>
      <c r="BI51" s="27"/>
      <c r="BJ51" s="27"/>
      <c r="BK51" s="27"/>
      <c r="BL51" s="27"/>
      <c r="BM51" s="27"/>
      <c r="BN51" s="27"/>
      <c r="BO51" s="12"/>
      <c r="BP51" s="26"/>
      <c r="BQ51" s="27"/>
      <c r="BR51" s="27"/>
      <c r="BS51" s="27"/>
      <c r="BT51" s="27"/>
      <c r="BU51" s="27"/>
      <c r="BV51" s="27"/>
      <c r="BW51" s="27"/>
      <c r="BX51" s="12"/>
      <c r="BY51" s="26"/>
      <c r="BZ51" s="27"/>
      <c r="CA51" s="27"/>
      <c r="CB51" s="27"/>
      <c r="CC51" s="27"/>
      <c r="CD51" s="27"/>
      <c r="CE51" s="27"/>
      <c r="CF51" s="27"/>
      <c r="CG51" s="12"/>
      <c r="CH51" s="26"/>
      <c r="CI51" s="27"/>
      <c r="CJ51" s="27"/>
      <c r="CK51" s="27"/>
      <c r="CL51" s="27"/>
      <c r="CM51" s="27"/>
      <c r="CN51" s="27"/>
      <c r="CO51" s="27"/>
      <c r="CP51" s="12"/>
      <c r="CQ51" s="26"/>
      <c r="CR51" s="27"/>
      <c r="CS51" s="27"/>
      <c r="CT51" s="27"/>
      <c r="CU51" s="27"/>
      <c r="CV51" s="27"/>
      <c r="CW51" s="27"/>
      <c r="CX51" s="27"/>
      <c r="CY51" s="13"/>
      <c r="CZ51" s="26"/>
      <c r="DA51" s="27"/>
      <c r="DB51" s="27"/>
      <c r="DC51" s="27"/>
      <c r="DD51" s="27"/>
      <c r="DE51" s="27"/>
      <c r="DF51" s="27"/>
      <c r="DG51" s="27"/>
      <c r="DH51" s="13"/>
      <c r="DI51" s="26"/>
      <c r="DJ51" s="27"/>
      <c r="DK51" s="27"/>
      <c r="DL51" s="27"/>
      <c r="DM51" s="27"/>
      <c r="DN51" s="27"/>
      <c r="DO51" s="27"/>
      <c r="DP51" s="27"/>
      <c r="DQ51" s="13"/>
      <c r="DR51" s="26"/>
      <c r="DS51" s="27"/>
      <c r="DT51" s="27"/>
      <c r="DU51" s="27"/>
      <c r="DV51" s="27"/>
      <c r="DW51" s="27"/>
      <c r="DX51" s="27"/>
      <c r="DY51" s="27"/>
      <c r="DZ51" s="12"/>
      <c r="EA51" s="26"/>
      <c r="EB51" s="27"/>
      <c r="EC51" s="27"/>
      <c r="ED51" s="27"/>
      <c r="EE51" s="27"/>
      <c r="EF51" s="27"/>
      <c r="EG51" s="27"/>
      <c r="EH51" s="27"/>
    </row>
    <row r="52" spans="1:139" ht="13.5">
      <c r="B52" s="19" t="s">
        <v>27</v>
      </c>
      <c r="C52" s="4"/>
      <c r="D52" s="15"/>
      <c r="E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14"/>
      <c r="BX52" s="311"/>
      <c r="CA52" s="311"/>
      <c r="CD52" s="311"/>
      <c r="CY52" s="465"/>
      <c r="CZ52" s="32"/>
      <c r="DH52" s="15"/>
      <c r="DI52" s="32"/>
      <c r="DQ52" s="466"/>
      <c r="DR52" s="32"/>
      <c r="DZ52" s="466"/>
    </row>
    <row r="53" spans="1:139" ht="13.5">
      <c r="B53" s="19" t="s">
        <v>8</v>
      </c>
      <c r="D53" s="16"/>
      <c r="BX53" s="311"/>
      <c r="CA53" s="311"/>
      <c r="CD53" s="311"/>
      <c r="CY53" s="465"/>
      <c r="CZ53" s="27"/>
      <c r="DH53" s="25"/>
      <c r="DI53" s="27"/>
      <c r="DQ53" s="466"/>
      <c r="DR53" s="27"/>
      <c r="DZ53" s="466"/>
    </row>
    <row r="54" spans="1:139" s="130" customFormat="1" ht="13.5">
      <c r="B54" s="245" t="s">
        <v>116</v>
      </c>
      <c r="C54" s="6"/>
      <c r="D54" s="7"/>
      <c r="E54" s="25"/>
      <c r="F54" s="77"/>
      <c r="G54" s="7"/>
      <c r="H54" s="25"/>
      <c r="I54" s="25"/>
      <c r="J54" s="7"/>
      <c r="K54" s="25"/>
      <c r="L54" s="77"/>
      <c r="M54" s="7"/>
      <c r="N54" s="25"/>
      <c r="O54" s="25"/>
      <c r="P54" s="7"/>
      <c r="Q54" s="25"/>
      <c r="R54" s="25"/>
      <c r="S54" s="7"/>
      <c r="T54" s="25"/>
      <c r="U54" s="25"/>
      <c r="V54" s="8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7"/>
      <c r="BG54" s="25"/>
      <c r="BH54" s="25"/>
      <c r="BI54" s="25"/>
      <c r="BJ54" s="25"/>
      <c r="BK54" s="25"/>
      <c r="BL54" s="25"/>
      <c r="BM54" s="25"/>
      <c r="BN54" s="25"/>
      <c r="BO54" s="7"/>
      <c r="BP54" s="25"/>
      <c r="BQ54" s="25"/>
      <c r="BR54" s="25"/>
      <c r="BS54" s="25"/>
      <c r="BT54" s="25"/>
      <c r="BU54" s="25"/>
      <c r="BV54" s="25"/>
      <c r="BW54" s="25"/>
      <c r="BX54" s="311"/>
      <c r="BY54" s="25"/>
      <c r="BZ54" s="25"/>
      <c r="CA54" s="311"/>
      <c r="CB54" s="25"/>
      <c r="CC54" s="25"/>
      <c r="CD54" s="311"/>
      <c r="CE54" s="25"/>
      <c r="CF54" s="25"/>
      <c r="CG54" s="7"/>
      <c r="CH54" s="25"/>
      <c r="CI54" s="25"/>
      <c r="CJ54" s="25"/>
      <c r="CK54" s="25"/>
      <c r="CL54" s="25"/>
      <c r="CM54" s="25"/>
      <c r="CN54" s="25"/>
      <c r="CO54" s="25"/>
      <c r="CP54" s="7"/>
      <c r="CQ54" s="25"/>
      <c r="CR54" s="25"/>
      <c r="CS54" s="25"/>
      <c r="CT54" s="25"/>
      <c r="CU54" s="25"/>
      <c r="CV54" s="25"/>
      <c r="CW54" s="25"/>
      <c r="CX54" s="25"/>
      <c r="CY54" s="46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466"/>
      <c r="DR54" s="25"/>
      <c r="DS54" s="25"/>
      <c r="DT54" s="25"/>
      <c r="DU54" s="25"/>
      <c r="DV54" s="25"/>
      <c r="DW54" s="25"/>
      <c r="DX54" s="25"/>
      <c r="DY54" s="25"/>
      <c r="DZ54" s="466"/>
      <c r="EA54" s="6"/>
      <c r="EB54" s="25"/>
      <c r="EC54" s="25"/>
      <c r="ED54" s="25"/>
      <c r="EE54" s="25"/>
      <c r="EF54" s="25"/>
      <c r="EG54" s="25"/>
      <c r="EH54" s="25"/>
    </row>
    <row r="55" spans="1:139" s="7" customFormat="1" ht="13.5">
      <c r="A55" s="6"/>
      <c r="B55" s="194" t="s">
        <v>102</v>
      </c>
      <c r="C55" s="130"/>
      <c r="D55" s="131"/>
      <c r="E55" s="77"/>
      <c r="F55" s="77"/>
      <c r="G55" s="131"/>
      <c r="H55" s="132"/>
      <c r="I55" s="132"/>
      <c r="J55" s="131"/>
      <c r="K55" s="77"/>
      <c r="L55" s="77"/>
      <c r="M55" s="131"/>
      <c r="N55" s="133"/>
      <c r="O55" s="77"/>
      <c r="P55" s="1"/>
      <c r="Q55" s="77"/>
      <c r="R55" s="77"/>
      <c r="S55" s="1"/>
      <c r="T55" s="77"/>
      <c r="U55" s="77"/>
      <c r="V55" s="131"/>
      <c r="W55" s="77"/>
      <c r="X55" s="77"/>
      <c r="Y55" s="77"/>
      <c r="Z55" s="77"/>
      <c r="AA55" s="77"/>
      <c r="AB55" s="77"/>
      <c r="AC55" s="77"/>
      <c r="AD55" s="77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131"/>
      <c r="BG55" s="77"/>
      <c r="BH55" s="77"/>
      <c r="BI55" s="77"/>
      <c r="BJ55" s="77"/>
      <c r="BK55" s="77"/>
      <c r="BL55" s="77"/>
      <c r="BM55" s="77"/>
      <c r="BN55" s="77"/>
      <c r="BO55" s="131"/>
      <c r="BP55" s="77"/>
      <c r="BQ55" s="77"/>
      <c r="BR55" s="77"/>
      <c r="BS55" s="77"/>
      <c r="BT55" s="77"/>
      <c r="BU55" s="77"/>
      <c r="BV55" s="77"/>
      <c r="BW55" s="77"/>
      <c r="BX55" s="311"/>
      <c r="BY55" s="25"/>
      <c r="BZ55" s="77"/>
      <c r="CA55" s="311"/>
      <c r="CB55" s="25"/>
      <c r="CC55" s="77"/>
      <c r="CD55" s="311"/>
      <c r="CE55" s="25"/>
      <c r="CF55" s="77"/>
      <c r="CG55" s="131"/>
      <c r="CH55" s="77"/>
      <c r="CI55" s="77"/>
      <c r="CJ55" s="77"/>
      <c r="CK55" s="77"/>
      <c r="CL55" s="77"/>
      <c r="CM55" s="77"/>
      <c r="CN55" s="77"/>
      <c r="CO55" s="77"/>
      <c r="CP55" s="131"/>
      <c r="CQ55" s="77"/>
      <c r="CR55" s="77"/>
      <c r="CS55" s="77"/>
      <c r="CT55" s="77"/>
      <c r="CU55" s="77"/>
      <c r="CV55" s="77"/>
      <c r="CW55" s="77"/>
      <c r="CX55" s="77"/>
      <c r="CY55" s="465"/>
      <c r="CZ55" s="133"/>
      <c r="DA55" s="77"/>
      <c r="DB55" s="77"/>
      <c r="DC55" s="77"/>
      <c r="DD55" s="77"/>
      <c r="DE55" s="77"/>
      <c r="DF55" s="77"/>
      <c r="DG55" s="77"/>
      <c r="DH55" s="25"/>
      <c r="DI55" s="133"/>
      <c r="DJ55" s="77"/>
      <c r="DK55" s="77"/>
      <c r="DL55" s="77"/>
      <c r="DM55" s="77"/>
      <c r="DN55" s="77"/>
      <c r="DO55" s="77"/>
      <c r="DP55" s="77"/>
      <c r="DQ55" s="466"/>
      <c r="DR55" s="133"/>
      <c r="DS55" s="77"/>
      <c r="DT55" s="77"/>
      <c r="DU55" s="77"/>
      <c r="DV55" s="77"/>
      <c r="DW55" s="77"/>
      <c r="DX55" s="77"/>
      <c r="DY55" s="77"/>
      <c r="DZ55" s="466"/>
      <c r="EA55" s="130"/>
      <c r="EB55" s="77"/>
      <c r="EC55" s="77"/>
      <c r="ED55" s="77"/>
      <c r="EE55" s="77"/>
      <c r="EF55" s="77"/>
      <c r="EG55" s="77"/>
      <c r="EH55" s="134" t="s">
        <v>151</v>
      </c>
      <c r="EI55" s="6"/>
    </row>
    <row r="56" spans="1:139" s="7" customFormat="1" ht="13.5">
      <c r="A56" s="6"/>
      <c r="B56" s="194" t="s">
        <v>150</v>
      </c>
      <c r="C56" s="6"/>
      <c r="D56" s="17"/>
      <c r="E56" s="25"/>
      <c r="F56" s="1"/>
      <c r="H56" s="75"/>
      <c r="I56" s="26"/>
      <c r="J56" s="17"/>
      <c r="K56" s="25"/>
      <c r="L56" s="77"/>
      <c r="N56" s="28"/>
      <c r="O56" s="25"/>
      <c r="Q56" s="25"/>
      <c r="R56" s="25"/>
      <c r="T56" s="25"/>
      <c r="U56" s="25"/>
      <c r="W56" s="25"/>
      <c r="X56" s="25"/>
      <c r="Y56" s="25"/>
      <c r="Z56" s="25"/>
      <c r="AA56" s="25"/>
      <c r="AB56" s="25"/>
      <c r="AC56" s="25"/>
      <c r="AD56" s="25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G56" s="25"/>
      <c r="BH56" s="25"/>
      <c r="BI56" s="25"/>
      <c r="BJ56" s="25"/>
      <c r="BK56" s="25"/>
      <c r="BL56" s="25"/>
      <c r="BM56" s="25"/>
      <c r="BN56" s="25"/>
      <c r="BP56" s="25"/>
      <c r="BQ56" s="25"/>
      <c r="BR56" s="25"/>
      <c r="BS56" s="25"/>
      <c r="BT56" s="25"/>
      <c r="BU56" s="25"/>
      <c r="BV56" s="25"/>
      <c r="BW56" s="25"/>
      <c r="BX56" s="311"/>
      <c r="BY56" s="25"/>
      <c r="BZ56" s="25"/>
      <c r="CA56" s="311"/>
      <c r="CB56" s="25"/>
      <c r="CC56" s="25"/>
      <c r="CD56" s="311"/>
      <c r="CE56" s="25"/>
      <c r="CF56" s="25"/>
      <c r="CH56" s="25"/>
      <c r="CI56" s="25"/>
      <c r="CJ56" s="25"/>
      <c r="CK56" s="25"/>
      <c r="CL56" s="25"/>
      <c r="CM56" s="25"/>
      <c r="CN56" s="25"/>
      <c r="CO56" s="25"/>
      <c r="CQ56" s="25"/>
      <c r="CR56" s="25"/>
      <c r="CS56" s="25"/>
      <c r="CT56" s="25"/>
      <c r="CU56" s="25"/>
      <c r="CV56" s="25"/>
      <c r="CW56" s="25"/>
      <c r="CX56" s="25"/>
      <c r="CY56" s="465"/>
      <c r="CZ56" s="28"/>
      <c r="DA56" s="25"/>
      <c r="DB56" s="25"/>
      <c r="DC56" s="25"/>
      <c r="DD56" s="25"/>
      <c r="DE56" s="25"/>
      <c r="DF56" s="25"/>
      <c r="DG56" s="25"/>
      <c r="DH56" s="25"/>
      <c r="DI56" s="28"/>
      <c r="DJ56" s="25"/>
      <c r="DK56" s="25"/>
      <c r="DL56" s="25"/>
      <c r="DM56" s="25"/>
      <c r="DN56" s="25"/>
      <c r="DO56" s="25"/>
      <c r="DP56" s="25"/>
      <c r="DQ56" s="466"/>
      <c r="DR56" s="28"/>
      <c r="DS56" s="25"/>
      <c r="DT56" s="25"/>
      <c r="DU56" s="25"/>
      <c r="DV56" s="25"/>
      <c r="DW56" s="25"/>
      <c r="DX56" s="25"/>
      <c r="DY56" s="25"/>
      <c r="DZ56" s="466"/>
      <c r="EA56" s="25"/>
      <c r="EB56" s="25"/>
      <c r="EC56" s="25"/>
      <c r="ED56" s="25"/>
      <c r="EE56" s="25"/>
      <c r="EF56" s="25"/>
      <c r="EG56" s="25"/>
      <c r="EH56" s="25"/>
      <c r="EI56" s="6"/>
    </row>
    <row r="57" spans="1:139" s="7" customFormat="1" ht="13.5">
      <c r="A57" s="6"/>
      <c r="B57" s="6"/>
      <c r="C57" s="6"/>
      <c r="D57" s="17"/>
      <c r="E57" s="25"/>
      <c r="F57" s="77"/>
      <c r="H57" s="25"/>
      <c r="I57" s="25"/>
      <c r="K57" s="25"/>
      <c r="L57" s="77"/>
      <c r="N57" s="28"/>
      <c r="O57" s="25"/>
      <c r="Q57" s="25"/>
      <c r="R57" s="25"/>
      <c r="T57" s="25"/>
      <c r="U57" s="25"/>
      <c r="V57" s="8"/>
      <c r="W57" s="25"/>
      <c r="X57" s="25"/>
      <c r="Y57" s="25"/>
      <c r="Z57" s="25"/>
      <c r="AA57" s="25"/>
      <c r="AB57" s="25"/>
      <c r="AC57" s="25"/>
      <c r="AD57" s="25"/>
      <c r="BG57" s="25"/>
      <c r="BH57" s="25"/>
      <c r="BI57" s="25"/>
      <c r="BJ57" s="25"/>
      <c r="BK57" s="25"/>
      <c r="BL57" s="25"/>
      <c r="BM57" s="25"/>
      <c r="BN57" s="25"/>
      <c r="BP57" s="25"/>
      <c r="BQ57" s="25"/>
      <c r="BR57" s="25"/>
      <c r="BS57" s="25"/>
      <c r="BT57" s="25"/>
      <c r="BU57" s="25"/>
      <c r="BV57" s="25"/>
      <c r="BW57" s="25"/>
      <c r="BX57" s="311"/>
      <c r="BY57" s="25"/>
      <c r="BZ57" s="25"/>
      <c r="CA57" s="311"/>
      <c r="CB57" s="25"/>
      <c r="CC57" s="25"/>
      <c r="CD57" s="311"/>
      <c r="CE57" s="25"/>
      <c r="CF57" s="25"/>
      <c r="CH57" s="25"/>
      <c r="CI57" s="25"/>
      <c r="CJ57" s="25"/>
      <c r="CK57" s="25"/>
      <c r="CL57" s="25"/>
      <c r="CM57" s="25"/>
      <c r="CN57" s="25"/>
      <c r="CO57" s="25"/>
      <c r="CQ57" s="25"/>
      <c r="CR57" s="25"/>
      <c r="CS57" s="25"/>
      <c r="CT57" s="25"/>
      <c r="CU57" s="25"/>
      <c r="CV57" s="25"/>
      <c r="CW57" s="25"/>
      <c r="CX57" s="25"/>
      <c r="CY57" s="465"/>
      <c r="CZ57" s="28"/>
      <c r="DA57" s="25"/>
      <c r="DB57" s="25"/>
      <c r="DC57" s="25"/>
      <c r="DD57" s="25"/>
      <c r="DE57" s="25"/>
      <c r="DF57" s="25"/>
      <c r="DG57" s="25"/>
      <c r="DH57" s="25"/>
      <c r="DI57" s="28"/>
      <c r="DJ57" s="25"/>
      <c r="DK57" s="25"/>
      <c r="DL57" s="25"/>
      <c r="DM57" s="25"/>
      <c r="DN57" s="25"/>
      <c r="DO57" s="25"/>
      <c r="DP57" s="25"/>
      <c r="DQ57" s="466"/>
      <c r="DR57" s="28"/>
      <c r="DS57" s="25"/>
      <c r="DT57" s="25"/>
      <c r="DU57" s="25"/>
      <c r="DV57" s="25"/>
      <c r="DW57" s="25"/>
      <c r="DX57" s="25"/>
      <c r="DY57" s="25"/>
      <c r="DZ57" s="466"/>
      <c r="EA57" s="25"/>
      <c r="EB57" s="25"/>
      <c r="EC57" s="25"/>
      <c r="ED57" s="25"/>
      <c r="EE57" s="25"/>
      <c r="EF57" s="25"/>
      <c r="EG57" s="25"/>
      <c r="EH57" s="25"/>
      <c r="EI57" s="6"/>
    </row>
    <row r="58" spans="1:139" ht="13.5">
      <c r="D58" s="17"/>
      <c r="N58" s="26"/>
      <c r="BX58" s="311"/>
      <c r="CA58" s="311"/>
      <c r="CD58" s="311"/>
      <c r="CY58" s="17"/>
      <c r="CZ58" s="26"/>
      <c r="DH58" s="25"/>
      <c r="DI58" s="26"/>
      <c r="DQ58" s="466"/>
      <c r="DR58" s="26"/>
      <c r="DZ58" s="466"/>
    </row>
    <row r="61" spans="1:139" ht="13.5" customHeight="1"/>
    <row r="62" spans="1:139" ht="13.5">
      <c r="B62" s="21"/>
      <c r="C62" s="21"/>
      <c r="V62" s="7"/>
      <c r="BO62" s="6"/>
      <c r="BP62" s="31"/>
      <c r="BX62" s="6"/>
      <c r="BY62" s="31"/>
      <c r="CG62" s="34"/>
      <c r="CH62" s="34"/>
      <c r="CP62" s="34"/>
      <c r="CQ62" s="34"/>
    </row>
    <row r="63" spans="1:139" ht="13.5">
      <c r="B63" s="22"/>
      <c r="C63" s="22"/>
      <c r="V63" s="7"/>
      <c r="BO63" s="6"/>
      <c r="BP63" s="31"/>
      <c r="BX63" s="6"/>
      <c r="BY63" s="31"/>
      <c r="CG63" s="34"/>
      <c r="CH63" s="34"/>
      <c r="CP63" s="34"/>
      <c r="CQ63" s="34"/>
    </row>
    <row r="64" spans="1:139" ht="13.5">
      <c r="B64" s="21"/>
      <c r="C64" s="21"/>
      <c r="V64" s="7"/>
      <c r="BO64" s="6"/>
      <c r="BP64" s="31"/>
      <c r="BX64" s="6"/>
      <c r="BY64" s="31"/>
      <c r="CG64" s="34"/>
      <c r="CH64" s="34"/>
      <c r="CP64" s="34"/>
      <c r="CQ64" s="34"/>
    </row>
    <row r="65" spans="2:131">
      <c r="B65" s="21"/>
      <c r="C65" s="21"/>
      <c r="V65" s="7"/>
      <c r="BO65" s="6"/>
      <c r="BP65" s="31"/>
      <c r="BX65" s="6"/>
      <c r="BY65" s="31"/>
      <c r="CG65" s="561"/>
      <c r="CH65" s="562"/>
      <c r="CP65" s="561"/>
      <c r="CQ65" s="562"/>
    </row>
    <row r="66" spans="2:131">
      <c r="B66" s="21"/>
      <c r="C66" s="21"/>
      <c r="V66" s="7"/>
      <c r="BO66" s="6"/>
      <c r="BP66" s="31"/>
      <c r="BX66" s="6"/>
      <c r="BY66" s="31"/>
      <c r="CG66" s="562"/>
      <c r="CH66" s="562"/>
      <c r="CP66" s="562"/>
      <c r="CQ66" s="562"/>
    </row>
    <row r="67" spans="2:131">
      <c r="B67" s="21"/>
      <c r="C67" s="21"/>
      <c r="V67" s="7"/>
      <c r="BO67" s="6"/>
      <c r="BP67" s="31"/>
      <c r="BX67" s="6"/>
      <c r="BY67" s="31"/>
      <c r="CG67" s="562"/>
      <c r="CH67" s="562"/>
      <c r="CP67" s="562"/>
      <c r="CQ67" s="562"/>
    </row>
    <row r="68" spans="2:131">
      <c r="B68" s="21"/>
      <c r="C68" s="21"/>
      <c r="V68" s="7"/>
      <c r="BO68" s="6"/>
      <c r="BP68" s="31"/>
      <c r="BX68" s="6"/>
      <c r="BY68" s="31"/>
      <c r="CG68" s="562"/>
      <c r="CH68" s="562"/>
      <c r="CP68" s="562"/>
      <c r="CQ68" s="562"/>
    </row>
    <row r="69" spans="2:131">
      <c r="B69" s="21"/>
      <c r="C69" s="21"/>
      <c r="V69" s="7"/>
      <c r="BO69" s="6"/>
      <c r="BP69" s="31"/>
      <c r="BX69" s="6"/>
      <c r="BY69" s="31"/>
      <c r="CG69" s="35"/>
      <c r="CH69" s="35"/>
      <c r="CP69" s="427"/>
      <c r="CQ69" s="427"/>
      <c r="CY69" s="6"/>
      <c r="CZ69" s="31"/>
      <c r="DH69" s="6"/>
      <c r="DI69" s="31"/>
      <c r="DQ69" s="6"/>
      <c r="DR69" s="31"/>
      <c r="DZ69" s="6"/>
      <c r="EA69" s="31"/>
    </row>
    <row r="70" spans="2:131" ht="13.5">
      <c r="B70" s="21"/>
      <c r="C70" s="21"/>
      <c r="V70" s="7"/>
      <c r="BO70" s="6"/>
      <c r="BP70" s="31"/>
      <c r="BX70" s="6"/>
      <c r="BY70" s="31"/>
      <c r="CG70" s="34"/>
      <c r="CH70" s="34"/>
      <c r="CP70" s="34"/>
      <c r="CQ70" s="34"/>
      <c r="CY70" s="6"/>
      <c r="CZ70" s="31"/>
      <c r="DH70" s="6"/>
      <c r="DI70" s="31"/>
      <c r="DQ70" s="6"/>
      <c r="DR70" s="31"/>
      <c r="DZ70" s="6"/>
      <c r="EA70" s="31"/>
    </row>
    <row r="71" spans="2:131" ht="13.5">
      <c r="B71" s="21"/>
      <c r="C71" s="21"/>
      <c r="V71" s="7"/>
      <c r="BO71" s="6"/>
      <c r="BP71" s="31"/>
      <c r="BX71" s="6"/>
      <c r="BY71" s="31"/>
      <c r="CG71" s="34"/>
      <c r="CH71" s="34"/>
      <c r="CP71" s="34"/>
      <c r="CQ71" s="34"/>
      <c r="CY71" s="6"/>
      <c r="CZ71" s="31"/>
      <c r="DH71" s="6"/>
      <c r="DI71" s="31"/>
      <c r="DQ71" s="6"/>
      <c r="DR71" s="31"/>
      <c r="DZ71" s="6"/>
      <c r="EA71" s="31"/>
    </row>
    <row r="72" spans="2:131" ht="13.5">
      <c r="B72" s="21"/>
      <c r="C72" s="21"/>
      <c r="V72" s="7"/>
      <c r="BO72" s="6"/>
      <c r="BP72" s="31"/>
      <c r="BX72" s="6"/>
      <c r="BY72" s="31"/>
      <c r="CG72" s="34"/>
      <c r="CH72" s="34"/>
      <c r="CP72" s="34"/>
      <c r="CQ72" s="34"/>
      <c r="CY72" s="6"/>
      <c r="CZ72" s="31"/>
      <c r="DH72" s="6"/>
      <c r="DI72" s="31"/>
      <c r="DQ72" s="6"/>
      <c r="DR72" s="31"/>
      <c r="DZ72" s="6"/>
      <c r="EA72" s="31"/>
    </row>
    <row r="73" spans="2:131" ht="13.5">
      <c r="B73" s="21"/>
      <c r="C73" s="21"/>
      <c r="V73" s="7"/>
      <c r="BO73" s="6"/>
      <c r="BP73" s="31"/>
      <c r="BX73" s="6"/>
      <c r="BY73" s="31"/>
      <c r="CG73" s="34"/>
      <c r="CH73" s="34"/>
      <c r="CP73" s="34"/>
      <c r="CQ73" s="34"/>
      <c r="CY73" s="6"/>
      <c r="CZ73" s="31"/>
      <c r="DH73" s="6"/>
      <c r="DI73" s="31"/>
      <c r="DQ73" s="6"/>
      <c r="DR73" s="31"/>
      <c r="DZ73" s="6"/>
      <c r="EA73" s="31"/>
    </row>
    <row r="74" spans="2:131" ht="13.5">
      <c r="B74" s="21"/>
      <c r="C74" s="21"/>
      <c r="V74" s="7"/>
      <c r="BO74" s="6"/>
      <c r="BP74" s="31"/>
      <c r="BX74" s="6"/>
      <c r="BY74" s="31"/>
      <c r="CG74" s="34"/>
      <c r="CH74" s="34"/>
      <c r="CP74" s="34"/>
      <c r="CQ74" s="34"/>
      <c r="CY74" s="6"/>
      <c r="CZ74" s="31"/>
      <c r="DH74" s="6"/>
      <c r="DI74" s="31"/>
      <c r="DQ74" s="6"/>
      <c r="DR74" s="31"/>
      <c r="DZ74" s="6"/>
      <c r="EA74" s="31"/>
    </row>
    <row r="75" spans="2:131" ht="13.5">
      <c r="B75" s="21"/>
      <c r="C75" s="21"/>
      <c r="V75" s="7"/>
      <c r="BO75" s="6"/>
      <c r="BP75" s="31"/>
      <c r="BX75" s="6"/>
      <c r="BY75" s="31"/>
      <c r="CG75" s="34"/>
      <c r="CH75" s="34"/>
      <c r="CP75" s="34"/>
      <c r="CQ75" s="34"/>
      <c r="CY75" s="6"/>
      <c r="CZ75" s="31"/>
      <c r="DH75" s="6"/>
      <c r="DI75" s="31"/>
      <c r="DQ75" s="6"/>
      <c r="DR75" s="31"/>
      <c r="DZ75" s="6"/>
      <c r="EA75" s="31"/>
    </row>
    <row r="76" spans="2:131">
      <c r="B76" s="21"/>
      <c r="C76" s="21"/>
      <c r="V76" s="7"/>
      <c r="BO76" s="6"/>
      <c r="BP76" s="31"/>
      <c r="BX76" s="6"/>
      <c r="BY76" s="31"/>
      <c r="CG76" s="6"/>
      <c r="CH76" s="31"/>
      <c r="CP76" s="6"/>
      <c r="CQ76" s="31"/>
      <c r="CY76" s="6"/>
      <c r="CZ76" s="31"/>
      <c r="DH76" s="6"/>
      <c r="DI76" s="31"/>
      <c r="DQ76" s="6"/>
      <c r="DR76" s="31"/>
      <c r="DZ76" s="6"/>
      <c r="EA76" s="31"/>
    </row>
    <row r="77" spans="2:131" ht="12.75" customHeight="1">
      <c r="B77" s="21"/>
      <c r="C77" s="21"/>
      <c r="V77" s="7"/>
      <c r="BO77" s="6"/>
      <c r="BP77" s="31"/>
      <c r="BX77" s="6"/>
      <c r="BY77" s="31"/>
      <c r="CG77" s="6"/>
      <c r="CH77" s="31"/>
      <c r="CP77" s="6"/>
      <c r="CQ77" s="31"/>
      <c r="CY77" s="6"/>
      <c r="CZ77" s="31"/>
      <c r="DH77" s="6"/>
      <c r="DI77" s="31"/>
      <c r="DQ77" s="6"/>
      <c r="DR77" s="31"/>
      <c r="DZ77" s="6"/>
      <c r="EA77" s="31"/>
    </row>
    <row r="78" spans="2:131">
      <c r="B78" s="21"/>
      <c r="C78" s="21"/>
      <c r="V78" s="7"/>
      <c r="BO78" s="6"/>
      <c r="BP78" s="31"/>
      <c r="BX78" s="6"/>
      <c r="BY78" s="31"/>
      <c r="CG78" s="6"/>
      <c r="CH78" s="31"/>
      <c r="CP78" s="6"/>
      <c r="CQ78" s="31"/>
      <c r="CY78" s="6"/>
      <c r="CZ78" s="31"/>
      <c r="DH78" s="6"/>
      <c r="DI78" s="31"/>
      <c r="DQ78" s="6"/>
      <c r="DR78" s="31"/>
      <c r="DZ78" s="6"/>
      <c r="EA78" s="31"/>
    </row>
    <row r="79" spans="2:131">
      <c r="B79" s="21"/>
      <c r="C79" s="21"/>
      <c r="V79" s="7"/>
      <c r="BO79" s="6"/>
      <c r="BP79" s="31"/>
      <c r="BX79" s="6"/>
      <c r="BY79" s="31"/>
      <c r="CG79" s="6"/>
      <c r="CH79" s="31"/>
      <c r="CP79" s="6"/>
      <c r="CQ79" s="31"/>
      <c r="CY79" s="6"/>
      <c r="CZ79" s="31"/>
      <c r="DH79" s="6"/>
      <c r="DI79" s="31"/>
      <c r="DQ79" s="6"/>
      <c r="DR79" s="31"/>
      <c r="DZ79" s="6"/>
      <c r="EA79" s="31"/>
    </row>
    <row r="80" spans="2:131">
      <c r="B80" s="21"/>
      <c r="C80" s="21"/>
      <c r="V80" s="7"/>
      <c r="BO80" s="6"/>
      <c r="BP80" s="31"/>
      <c r="BX80" s="6"/>
      <c r="BY80" s="31"/>
      <c r="CG80" s="6"/>
      <c r="CH80" s="31"/>
      <c r="CP80" s="6"/>
      <c r="CQ80" s="31"/>
      <c r="CY80" s="6"/>
      <c r="CZ80" s="31"/>
      <c r="DH80" s="6"/>
      <c r="DI80" s="31"/>
      <c r="DQ80" s="6"/>
      <c r="DR80" s="31"/>
      <c r="DZ80" s="6"/>
      <c r="EA80" s="31"/>
    </row>
    <row r="81" spans="2:131">
      <c r="B81" s="21"/>
      <c r="C81" s="21"/>
      <c r="V81" s="7"/>
      <c r="BO81" s="6"/>
      <c r="BP81" s="31"/>
      <c r="BX81" s="6"/>
      <c r="BY81" s="31"/>
      <c r="CG81" s="6"/>
      <c r="CH81" s="31"/>
      <c r="CP81" s="6"/>
      <c r="CQ81" s="31"/>
      <c r="CY81" s="6"/>
      <c r="CZ81" s="31"/>
      <c r="DH81" s="6"/>
      <c r="DI81" s="31"/>
      <c r="DQ81" s="6"/>
      <c r="DR81" s="31"/>
      <c r="DZ81" s="6"/>
      <c r="EA81" s="31"/>
    </row>
    <row r="82" spans="2:131">
      <c r="B82" s="21"/>
      <c r="C82" s="21"/>
      <c r="V82" s="7"/>
      <c r="BO82" s="6"/>
      <c r="BP82" s="31"/>
      <c r="BX82" s="6"/>
      <c r="BY82" s="31"/>
      <c r="CG82" s="6"/>
      <c r="CH82" s="31"/>
      <c r="CP82" s="6"/>
      <c r="CQ82" s="31"/>
      <c r="CY82" s="6"/>
      <c r="CZ82" s="31"/>
      <c r="DH82" s="6"/>
      <c r="DI82" s="31"/>
      <c r="DQ82" s="6"/>
      <c r="DR82" s="31"/>
      <c r="DZ82" s="6"/>
      <c r="EA82" s="31"/>
    </row>
    <row r="83" spans="2:131">
      <c r="B83" s="21"/>
      <c r="C83" s="21"/>
      <c r="V83" s="7"/>
      <c r="BO83" s="6"/>
      <c r="BP83" s="31"/>
      <c r="BX83" s="6"/>
      <c r="BY83" s="31"/>
      <c r="CG83" s="6"/>
      <c r="CH83" s="31"/>
      <c r="CP83" s="6"/>
      <c r="CQ83" s="31"/>
      <c r="CY83" s="6"/>
      <c r="CZ83" s="31"/>
      <c r="DH83" s="6"/>
      <c r="DI83" s="31"/>
      <c r="DQ83" s="6"/>
      <c r="DR83" s="31"/>
      <c r="DZ83" s="6"/>
      <c r="EA83" s="31"/>
    </row>
    <row r="84" spans="2:131">
      <c r="B84" s="21"/>
      <c r="C84" s="21"/>
      <c r="V84" s="7"/>
      <c r="BO84" s="6"/>
      <c r="BP84" s="31"/>
      <c r="BX84" s="6"/>
      <c r="BY84" s="31"/>
      <c r="CG84" s="6"/>
      <c r="CH84" s="31"/>
      <c r="CP84" s="6"/>
      <c r="CQ84" s="31"/>
      <c r="CY84" s="6"/>
      <c r="CZ84" s="31"/>
      <c r="DH84" s="6"/>
      <c r="DI84" s="31"/>
      <c r="DQ84" s="6"/>
      <c r="DR84" s="31"/>
      <c r="DZ84" s="6"/>
      <c r="EA84" s="31"/>
    </row>
    <row r="85" spans="2:131">
      <c r="B85" s="21"/>
      <c r="C85" s="21"/>
      <c r="V85" s="7"/>
      <c r="BO85" s="6"/>
      <c r="BP85" s="31"/>
      <c r="BX85" s="6"/>
      <c r="BY85" s="31"/>
      <c r="CG85" s="6"/>
      <c r="CH85" s="31"/>
      <c r="CP85" s="6"/>
      <c r="CQ85" s="31"/>
      <c r="CY85" s="6"/>
      <c r="CZ85" s="31"/>
      <c r="DH85" s="6"/>
      <c r="DI85" s="31"/>
      <c r="DQ85" s="6"/>
      <c r="DR85" s="31"/>
      <c r="DZ85" s="6"/>
      <c r="EA85" s="31"/>
    </row>
    <row r="86" spans="2:131">
      <c r="B86" s="23"/>
      <c r="C86" s="23"/>
      <c r="V86" s="7"/>
      <c r="BO86" s="6"/>
      <c r="BP86" s="31"/>
      <c r="BX86" s="6"/>
      <c r="BY86" s="31"/>
      <c r="CG86" s="6"/>
      <c r="CH86" s="31"/>
      <c r="CP86" s="6"/>
      <c r="CQ86" s="31"/>
      <c r="CY86" s="6"/>
      <c r="CZ86" s="31"/>
      <c r="DH86" s="6"/>
      <c r="DI86" s="31"/>
      <c r="DQ86" s="6"/>
      <c r="DR86" s="31"/>
      <c r="DZ86" s="6"/>
      <c r="EA86" s="31"/>
    </row>
    <row r="87" spans="2:131">
      <c r="B87" s="21"/>
      <c r="C87" s="21"/>
      <c r="V87" s="7"/>
      <c r="BO87" s="6"/>
      <c r="BP87" s="31"/>
      <c r="BX87" s="6"/>
      <c r="BY87" s="31"/>
      <c r="CG87" s="6"/>
      <c r="CH87" s="31"/>
      <c r="CP87" s="6"/>
      <c r="CQ87" s="31"/>
      <c r="CY87" s="6"/>
      <c r="CZ87" s="31"/>
      <c r="DH87" s="6"/>
      <c r="DI87" s="31"/>
      <c r="DQ87" s="6"/>
      <c r="DR87" s="31"/>
      <c r="DZ87" s="6"/>
      <c r="EA87" s="31"/>
    </row>
    <row r="88" spans="2:131">
      <c r="B88" s="21"/>
      <c r="C88" s="21"/>
      <c r="V88" s="7"/>
      <c r="BO88" s="6"/>
      <c r="BP88" s="31"/>
      <c r="BX88" s="6"/>
      <c r="BY88" s="31"/>
      <c r="CG88" s="6"/>
      <c r="CH88" s="31"/>
      <c r="CP88" s="6"/>
      <c r="CQ88" s="31"/>
      <c r="CY88" s="6"/>
      <c r="CZ88" s="31"/>
      <c r="DH88" s="6"/>
      <c r="DI88" s="31"/>
      <c r="DQ88" s="6"/>
      <c r="DR88" s="31"/>
      <c r="DZ88" s="6"/>
      <c r="EA88" s="31"/>
    </row>
    <row r="89" spans="2:131">
      <c r="B89" s="21"/>
      <c r="C89" s="21"/>
      <c r="V89" s="7"/>
      <c r="BO89" s="6"/>
      <c r="BP89" s="31"/>
      <c r="BX89" s="6"/>
      <c r="BY89" s="31"/>
      <c r="CG89" s="6"/>
      <c r="CH89" s="31"/>
      <c r="CP89" s="6"/>
      <c r="CQ89" s="31"/>
      <c r="CY89" s="6"/>
      <c r="CZ89" s="31"/>
      <c r="DH89" s="6"/>
      <c r="DI89" s="31"/>
      <c r="DQ89" s="6"/>
      <c r="DR89" s="31"/>
      <c r="DZ89" s="6"/>
      <c r="EA89" s="31"/>
    </row>
    <row r="90" spans="2:131">
      <c r="B90" s="21"/>
      <c r="C90" s="21"/>
      <c r="V90" s="7"/>
      <c r="BO90" s="6"/>
      <c r="BP90" s="31"/>
      <c r="BX90" s="6"/>
      <c r="BY90" s="31"/>
      <c r="CG90" s="6"/>
      <c r="CH90" s="31"/>
      <c r="CP90" s="6"/>
      <c r="CQ90" s="31"/>
      <c r="CY90" s="6"/>
      <c r="CZ90" s="31"/>
      <c r="DH90" s="6"/>
      <c r="DI90" s="31"/>
      <c r="DQ90" s="6"/>
      <c r="DR90" s="31"/>
      <c r="DZ90" s="6"/>
      <c r="EA90" s="31"/>
    </row>
    <row r="91" spans="2:131">
      <c r="B91" s="21"/>
      <c r="C91" s="21"/>
      <c r="V91" s="7"/>
      <c r="BO91" s="6"/>
      <c r="BP91" s="31"/>
      <c r="BX91" s="6"/>
      <c r="BY91" s="31"/>
      <c r="CG91" s="6"/>
      <c r="CH91" s="31"/>
      <c r="CP91" s="6"/>
      <c r="CQ91" s="31"/>
      <c r="CY91" s="6"/>
      <c r="CZ91" s="31"/>
      <c r="DH91" s="6"/>
      <c r="DI91" s="31"/>
      <c r="DQ91" s="6"/>
      <c r="DR91" s="31"/>
      <c r="DZ91" s="6"/>
      <c r="EA91" s="31"/>
    </row>
    <row r="92" spans="2:131">
      <c r="B92" s="21"/>
      <c r="C92" s="21"/>
      <c r="V92" s="7"/>
      <c r="BO92" s="6"/>
      <c r="BP92" s="31"/>
      <c r="BX92" s="6"/>
      <c r="BY92" s="31"/>
      <c r="CG92" s="6"/>
      <c r="CH92" s="31"/>
      <c r="CP92" s="6"/>
      <c r="CQ92" s="31"/>
      <c r="CY92" s="6"/>
      <c r="CZ92" s="31"/>
      <c r="DH92" s="6"/>
      <c r="DI92" s="31"/>
      <c r="DQ92" s="6"/>
      <c r="DR92" s="31"/>
      <c r="DZ92" s="6"/>
      <c r="EA92" s="31"/>
    </row>
    <row r="93" spans="2:131">
      <c r="B93" s="21"/>
      <c r="C93" s="21"/>
      <c r="V93" s="7"/>
      <c r="BO93" s="6"/>
      <c r="BP93" s="31"/>
      <c r="BX93" s="6"/>
      <c r="BY93" s="31"/>
      <c r="CG93" s="6"/>
      <c r="CH93" s="31"/>
      <c r="CP93" s="6"/>
      <c r="CQ93" s="31"/>
      <c r="CY93" s="6"/>
      <c r="CZ93" s="31"/>
      <c r="DH93" s="6"/>
      <c r="DI93" s="31"/>
      <c r="DQ93" s="6"/>
      <c r="DR93" s="31"/>
      <c r="DZ93" s="6"/>
      <c r="EA93" s="31"/>
    </row>
    <row r="94" spans="2:131">
      <c r="B94" s="21"/>
      <c r="C94" s="21"/>
      <c r="V94" s="7"/>
      <c r="BO94" s="6"/>
      <c r="BP94" s="31"/>
      <c r="BX94" s="6"/>
      <c r="BY94" s="31"/>
      <c r="CG94" s="6"/>
      <c r="CH94" s="31"/>
      <c r="CP94" s="6"/>
      <c r="CQ94" s="31"/>
      <c r="CY94" s="6"/>
      <c r="CZ94" s="31"/>
      <c r="DH94" s="6"/>
      <c r="DI94" s="31"/>
      <c r="DQ94" s="6"/>
      <c r="DR94" s="31"/>
      <c r="DZ94" s="6"/>
      <c r="EA94" s="31"/>
    </row>
    <row r="95" spans="2:131">
      <c r="B95" s="7"/>
      <c r="C95" s="7"/>
      <c r="V95" s="7"/>
      <c r="BO95" s="6"/>
      <c r="BP95" s="31"/>
      <c r="BX95" s="6"/>
      <c r="BY95" s="31"/>
      <c r="CG95" s="6"/>
      <c r="CH95" s="31"/>
      <c r="CP95" s="6"/>
      <c r="CQ95" s="31"/>
      <c r="CY95" s="6"/>
      <c r="CZ95" s="31"/>
      <c r="DH95" s="6"/>
      <c r="DI95" s="31"/>
      <c r="DQ95" s="6"/>
      <c r="DR95" s="31"/>
      <c r="DZ95" s="6"/>
      <c r="EA95" s="31"/>
    </row>
    <row r="96" spans="2:131">
      <c r="B96" s="7"/>
      <c r="C96" s="7"/>
      <c r="V96" s="7"/>
      <c r="BO96" s="6"/>
      <c r="BP96" s="31"/>
      <c r="BX96" s="6"/>
      <c r="BY96" s="31"/>
      <c r="CG96" s="6"/>
      <c r="CH96" s="31"/>
      <c r="CP96" s="6"/>
      <c r="CQ96" s="31"/>
      <c r="CY96" s="6"/>
      <c r="CZ96" s="31"/>
      <c r="DH96" s="6"/>
      <c r="DI96" s="31"/>
      <c r="DQ96" s="6"/>
      <c r="DR96" s="31"/>
      <c r="DZ96" s="6"/>
      <c r="EA96" s="31"/>
    </row>
    <row r="97" spans="2:131">
      <c r="B97" s="7"/>
      <c r="C97" s="7"/>
      <c r="V97" s="7"/>
      <c r="BO97" s="6"/>
      <c r="BP97" s="31"/>
      <c r="BX97" s="6"/>
      <c r="BY97" s="31"/>
      <c r="CG97" s="6"/>
      <c r="CH97" s="31"/>
      <c r="CP97" s="6"/>
      <c r="CQ97" s="31"/>
      <c r="CY97" s="6"/>
      <c r="CZ97" s="31"/>
      <c r="DH97" s="6"/>
      <c r="DI97" s="31"/>
      <c r="DQ97" s="6"/>
      <c r="DR97" s="31"/>
      <c r="DZ97" s="6"/>
      <c r="EA97" s="31"/>
    </row>
    <row r="98" spans="2:131">
      <c r="B98" s="7"/>
      <c r="C98" s="7"/>
      <c r="V98" s="7"/>
      <c r="BO98" s="6"/>
      <c r="BP98" s="31"/>
      <c r="BX98" s="6"/>
      <c r="BY98" s="31"/>
      <c r="CG98" s="6"/>
      <c r="CH98" s="31"/>
      <c r="CP98" s="6"/>
      <c r="CQ98" s="31"/>
      <c r="CY98" s="6"/>
      <c r="CZ98" s="31"/>
      <c r="DH98" s="6"/>
      <c r="DI98" s="31"/>
      <c r="DQ98" s="6"/>
      <c r="DR98" s="31"/>
      <c r="DZ98" s="6"/>
      <c r="EA98" s="31"/>
    </row>
    <row r="99" spans="2:131">
      <c r="B99" s="7"/>
      <c r="C99" s="7"/>
      <c r="V99" s="7"/>
      <c r="BO99" s="6"/>
      <c r="BP99" s="31"/>
      <c r="BX99" s="6"/>
      <c r="BY99" s="31"/>
      <c r="CG99" s="6"/>
      <c r="CH99" s="31"/>
      <c r="CP99" s="6"/>
      <c r="CQ99" s="31"/>
      <c r="CY99" s="6"/>
      <c r="CZ99" s="31"/>
      <c r="DH99" s="6"/>
      <c r="DI99" s="31"/>
      <c r="DQ99" s="6"/>
      <c r="DR99" s="31"/>
      <c r="DZ99" s="6"/>
      <c r="EA99" s="31"/>
    </row>
    <row r="100" spans="2:131">
      <c r="B100" s="7"/>
      <c r="C100" s="7"/>
      <c r="V100" s="7"/>
      <c r="BO100" s="6"/>
      <c r="BP100" s="31"/>
      <c r="BX100" s="6"/>
      <c r="BY100" s="31"/>
      <c r="CG100" s="6"/>
      <c r="CH100" s="31"/>
      <c r="CP100" s="6"/>
      <c r="CQ100" s="31"/>
      <c r="CY100" s="6"/>
      <c r="CZ100" s="31"/>
      <c r="DH100" s="6"/>
      <c r="DI100" s="31"/>
      <c r="DQ100" s="6"/>
      <c r="DR100" s="31"/>
      <c r="DZ100" s="6"/>
      <c r="EA100" s="31"/>
    </row>
    <row r="101" spans="2:131">
      <c r="B101" s="7"/>
      <c r="C101" s="7"/>
      <c r="V101" s="7"/>
      <c r="BO101" s="6"/>
      <c r="BP101" s="31"/>
      <c r="BX101" s="6"/>
      <c r="BY101" s="31"/>
      <c r="CG101" s="6"/>
      <c r="CH101" s="31"/>
      <c r="CP101" s="6"/>
      <c r="CQ101" s="31"/>
      <c r="CY101" s="6"/>
      <c r="CZ101" s="31"/>
      <c r="DH101" s="6"/>
      <c r="DI101" s="31"/>
      <c r="DQ101" s="6"/>
      <c r="DR101" s="31"/>
      <c r="DZ101" s="6"/>
      <c r="EA101" s="31"/>
    </row>
    <row r="102" spans="2:131">
      <c r="B102" s="7"/>
      <c r="C102" s="7"/>
      <c r="V102" s="7"/>
      <c r="BO102" s="6"/>
      <c r="BP102" s="31"/>
      <c r="BX102" s="6"/>
      <c r="BY102" s="31"/>
      <c r="CG102" s="6"/>
      <c r="CH102" s="31"/>
      <c r="CP102" s="6"/>
      <c r="CQ102" s="31"/>
      <c r="CY102" s="6"/>
      <c r="CZ102" s="31"/>
      <c r="DH102" s="6"/>
      <c r="DI102" s="31"/>
      <c r="DQ102" s="6"/>
      <c r="DR102" s="31"/>
      <c r="DZ102" s="6"/>
      <c r="EA102" s="31"/>
    </row>
    <row r="103" spans="2:131">
      <c r="B103" s="7"/>
      <c r="C103" s="7"/>
      <c r="V103" s="7"/>
      <c r="BO103" s="6"/>
      <c r="BP103" s="31"/>
      <c r="BX103" s="6"/>
      <c r="BY103" s="31"/>
      <c r="CG103" s="6"/>
      <c r="CH103" s="31"/>
      <c r="CP103" s="6"/>
      <c r="CQ103" s="31"/>
      <c r="CY103" s="6"/>
      <c r="CZ103" s="31"/>
      <c r="DH103" s="6"/>
      <c r="DI103" s="31"/>
      <c r="DQ103" s="6"/>
      <c r="DR103" s="31"/>
      <c r="DZ103" s="6"/>
      <c r="EA103" s="31"/>
    </row>
    <row r="104" spans="2:131">
      <c r="B104" s="7"/>
      <c r="C104" s="7"/>
      <c r="V104" s="7"/>
      <c r="BO104" s="6"/>
      <c r="BP104" s="31"/>
      <c r="BX104" s="6"/>
      <c r="BY104" s="31"/>
      <c r="CG104" s="6"/>
      <c r="CH104" s="31"/>
      <c r="CP104" s="6"/>
      <c r="CQ104" s="31"/>
      <c r="CY104" s="6"/>
      <c r="CZ104" s="31"/>
      <c r="DH104" s="6"/>
      <c r="DI104" s="31"/>
      <c r="DQ104" s="6"/>
      <c r="DR104" s="31"/>
      <c r="DZ104" s="6"/>
      <c r="EA104" s="31"/>
    </row>
    <row r="105" spans="2:131">
      <c r="B105" s="7"/>
      <c r="C105" s="7"/>
      <c r="V105" s="7"/>
      <c r="BO105" s="6"/>
      <c r="BP105" s="31"/>
      <c r="BX105" s="6"/>
      <c r="BY105" s="31"/>
      <c r="CG105" s="6"/>
      <c r="CH105" s="31"/>
      <c r="CP105" s="6"/>
      <c r="CQ105" s="31"/>
      <c r="CY105" s="6"/>
      <c r="CZ105" s="31"/>
      <c r="DH105" s="6"/>
      <c r="DI105" s="31"/>
      <c r="DQ105" s="6"/>
      <c r="DR105" s="31"/>
      <c r="DZ105" s="6"/>
      <c r="EA105" s="31"/>
    </row>
    <row r="106" spans="2:131" ht="12.75" customHeight="1">
      <c r="B106" s="7"/>
      <c r="C106" s="7"/>
      <c r="V106" s="7"/>
      <c r="BO106" s="6"/>
      <c r="BP106" s="31"/>
      <c r="BX106" s="6"/>
      <c r="BY106" s="31"/>
      <c r="CG106" s="6"/>
      <c r="CH106" s="31"/>
      <c r="CP106" s="6"/>
      <c r="CQ106" s="31"/>
      <c r="CY106" s="6"/>
      <c r="CZ106" s="31"/>
      <c r="DH106" s="6"/>
      <c r="DI106" s="31"/>
      <c r="DQ106" s="6"/>
      <c r="DR106" s="31"/>
      <c r="DZ106" s="6"/>
      <c r="EA106" s="31"/>
    </row>
    <row r="107" spans="2:131" ht="12" customHeight="1">
      <c r="B107" s="7"/>
      <c r="C107" s="7"/>
      <c r="V107" s="7"/>
      <c r="BO107" s="6"/>
      <c r="BP107" s="31"/>
      <c r="BX107" s="6"/>
      <c r="BY107" s="31"/>
      <c r="CG107" s="6"/>
      <c r="CH107" s="31"/>
      <c r="CP107" s="6"/>
      <c r="CQ107" s="31"/>
      <c r="CY107" s="6"/>
      <c r="CZ107" s="31"/>
      <c r="DH107" s="6"/>
      <c r="DI107" s="31"/>
      <c r="DQ107" s="6"/>
      <c r="DR107" s="31"/>
      <c r="DZ107" s="6"/>
      <c r="EA107" s="31"/>
    </row>
    <row r="108" spans="2:131" ht="12" customHeight="1">
      <c r="B108" s="7"/>
      <c r="C108" s="7"/>
      <c r="V108" s="7"/>
      <c r="BO108" s="6"/>
      <c r="BP108" s="31"/>
      <c r="BX108" s="6"/>
      <c r="BY108" s="31"/>
      <c r="CG108" s="6"/>
      <c r="CH108" s="31"/>
      <c r="CP108" s="6"/>
      <c r="CQ108" s="31"/>
      <c r="CY108" s="6"/>
      <c r="CZ108" s="31"/>
      <c r="DH108" s="6"/>
      <c r="DI108" s="31"/>
      <c r="DQ108" s="6"/>
      <c r="DR108" s="31"/>
      <c r="DZ108" s="6"/>
      <c r="EA108" s="31"/>
    </row>
    <row r="109" spans="2:131" ht="12" customHeight="1">
      <c r="B109" s="7"/>
      <c r="C109" s="7"/>
      <c r="V109" s="7"/>
      <c r="BO109" s="6"/>
      <c r="BP109" s="31"/>
      <c r="BX109" s="6"/>
      <c r="BY109" s="31"/>
      <c r="CG109" s="6"/>
      <c r="CH109" s="31"/>
      <c r="CP109" s="6"/>
      <c r="CQ109" s="31"/>
      <c r="CY109" s="6"/>
      <c r="CZ109" s="31"/>
      <c r="DH109" s="6"/>
      <c r="DI109" s="31"/>
      <c r="DQ109" s="6"/>
      <c r="DR109" s="31"/>
      <c r="DZ109" s="6"/>
      <c r="EA109" s="31"/>
    </row>
    <row r="110" spans="2:131">
      <c r="B110" s="7"/>
      <c r="C110" s="7"/>
      <c r="V110" s="7"/>
      <c r="BO110" s="6"/>
      <c r="BP110" s="31"/>
      <c r="BX110" s="6"/>
      <c r="BY110" s="31"/>
      <c r="CG110" s="6"/>
      <c r="CH110" s="31"/>
      <c r="CP110" s="6"/>
      <c r="CQ110" s="31"/>
      <c r="CY110" s="6"/>
      <c r="CZ110" s="31"/>
      <c r="DH110" s="6"/>
      <c r="DI110" s="31"/>
      <c r="DQ110" s="6"/>
      <c r="DR110" s="31"/>
      <c r="DZ110" s="6"/>
      <c r="EA110" s="31"/>
    </row>
    <row r="111" spans="2:131">
      <c r="B111" s="7"/>
      <c r="C111" s="7"/>
      <c r="V111" s="7"/>
      <c r="BO111" s="6"/>
      <c r="BP111" s="31"/>
      <c r="BX111" s="6"/>
      <c r="BY111" s="31"/>
      <c r="CG111" s="6"/>
      <c r="CH111" s="31"/>
      <c r="CP111" s="6"/>
      <c r="CQ111" s="31"/>
      <c r="CY111" s="6"/>
      <c r="CZ111" s="31"/>
      <c r="DH111" s="6"/>
      <c r="DI111" s="31"/>
      <c r="DQ111" s="6"/>
      <c r="DR111" s="31"/>
      <c r="DZ111" s="6"/>
      <c r="EA111" s="31"/>
    </row>
    <row r="112" spans="2:131">
      <c r="B112" s="7"/>
      <c r="C112" s="7"/>
      <c r="V112" s="7"/>
      <c r="BO112" s="6"/>
      <c r="BP112" s="31"/>
      <c r="BX112" s="6"/>
      <c r="BY112" s="31"/>
      <c r="CG112" s="6"/>
      <c r="CH112" s="31"/>
      <c r="CP112" s="6"/>
      <c r="CQ112" s="31"/>
      <c r="CY112" s="6"/>
      <c r="CZ112" s="31"/>
      <c r="DH112" s="6"/>
      <c r="DI112" s="31"/>
      <c r="DQ112" s="6"/>
      <c r="DR112" s="31"/>
      <c r="DZ112" s="6"/>
      <c r="EA112" s="31"/>
    </row>
    <row r="113" spans="2:131">
      <c r="B113" s="7"/>
      <c r="C113" s="7"/>
      <c r="V113" s="7"/>
      <c r="BO113" s="6"/>
      <c r="BP113" s="31"/>
      <c r="BX113" s="6"/>
      <c r="BY113" s="31"/>
      <c r="CG113" s="6"/>
      <c r="CH113" s="31"/>
      <c r="CP113" s="6"/>
      <c r="CQ113" s="31"/>
      <c r="CY113" s="6"/>
      <c r="CZ113" s="31"/>
      <c r="DH113" s="6"/>
      <c r="DI113" s="31"/>
      <c r="DQ113" s="6"/>
      <c r="DR113" s="31"/>
      <c r="DZ113" s="6"/>
      <c r="EA113" s="31"/>
    </row>
    <row r="114" spans="2:131">
      <c r="B114" s="7"/>
      <c r="C114" s="7"/>
      <c r="V114" s="7"/>
      <c r="BO114" s="6"/>
      <c r="BP114" s="31"/>
      <c r="BX114" s="6"/>
      <c r="BY114" s="31"/>
      <c r="CG114" s="6"/>
      <c r="CH114" s="31"/>
      <c r="CP114" s="6"/>
      <c r="CQ114" s="31"/>
      <c r="CY114" s="6"/>
      <c r="CZ114" s="31"/>
      <c r="DH114" s="6"/>
      <c r="DI114" s="31"/>
      <c r="DQ114" s="6"/>
      <c r="DR114" s="31"/>
      <c r="DZ114" s="6"/>
      <c r="EA114" s="31"/>
    </row>
    <row r="115" spans="2:131">
      <c r="B115" s="7"/>
      <c r="C115" s="7"/>
      <c r="V115" s="7"/>
      <c r="BO115" s="6"/>
      <c r="BP115" s="31"/>
      <c r="BX115" s="6"/>
      <c r="BY115" s="31"/>
      <c r="CG115" s="6"/>
      <c r="CH115" s="31"/>
      <c r="CP115" s="6"/>
      <c r="CQ115" s="31"/>
      <c r="CY115" s="6"/>
      <c r="CZ115" s="31"/>
      <c r="DH115" s="6"/>
      <c r="DI115" s="31"/>
      <c r="DQ115" s="6"/>
      <c r="DR115" s="31"/>
      <c r="DZ115" s="6"/>
      <c r="EA115" s="31"/>
    </row>
    <row r="116" spans="2:131">
      <c r="B116" s="7"/>
      <c r="C116" s="7"/>
      <c r="V116" s="7"/>
      <c r="BO116" s="6"/>
      <c r="BP116" s="31"/>
      <c r="BX116" s="6"/>
      <c r="BY116" s="31"/>
      <c r="CG116" s="6"/>
      <c r="CH116" s="31"/>
      <c r="CP116" s="6"/>
      <c r="CQ116" s="31"/>
      <c r="CY116" s="6"/>
      <c r="CZ116" s="31"/>
      <c r="DH116" s="6"/>
      <c r="DI116" s="31"/>
      <c r="DQ116" s="6"/>
      <c r="DR116" s="31"/>
      <c r="DZ116" s="6"/>
      <c r="EA116" s="31"/>
    </row>
    <row r="117" spans="2:131">
      <c r="B117" s="7"/>
      <c r="C117" s="7"/>
      <c r="V117" s="7"/>
      <c r="BO117" s="6"/>
      <c r="BP117" s="31"/>
      <c r="BX117" s="6"/>
      <c r="BY117" s="31"/>
      <c r="CG117" s="6"/>
      <c r="CH117" s="31"/>
      <c r="CP117" s="6"/>
      <c r="CQ117" s="31"/>
      <c r="CY117" s="6"/>
      <c r="CZ117" s="31"/>
      <c r="DH117" s="6"/>
      <c r="DI117" s="31"/>
      <c r="DQ117" s="6"/>
      <c r="DR117" s="31"/>
      <c r="DZ117" s="6"/>
      <c r="EA117" s="31"/>
    </row>
    <row r="118" spans="2:131">
      <c r="B118" s="7"/>
      <c r="C118" s="7"/>
      <c r="V118" s="7"/>
      <c r="BO118" s="6"/>
      <c r="BP118" s="31"/>
      <c r="BX118" s="6"/>
      <c r="BY118" s="31"/>
      <c r="CG118" s="6"/>
      <c r="CH118" s="31"/>
      <c r="CP118" s="6"/>
      <c r="CQ118" s="31"/>
      <c r="CY118" s="6"/>
      <c r="CZ118" s="31"/>
      <c r="DH118" s="6"/>
      <c r="DI118" s="31"/>
      <c r="DQ118" s="6"/>
      <c r="DR118" s="31"/>
      <c r="DZ118" s="6"/>
      <c r="EA118" s="31"/>
    </row>
    <row r="119" spans="2:131">
      <c r="B119" s="7"/>
      <c r="C119" s="7"/>
      <c r="V119" s="7"/>
      <c r="BO119" s="6"/>
      <c r="BP119" s="31"/>
      <c r="BX119" s="6"/>
      <c r="BY119" s="31"/>
      <c r="CG119" s="6"/>
      <c r="CH119" s="31"/>
      <c r="CP119" s="6"/>
      <c r="CQ119" s="31"/>
      <c r="CY119" s="6"/>
      <c r="CZ119" s="31"/>
      <c r="DH119" s="6"/>
      <c r="DI119" s="31"/>
      <c r="DQ119" s="6"/>
      <c r="DR119" s="31"/>
      <c r="DZ119" s="6"/>
      <c r="EA119" s="31"/>
    </row>
    <row r="120" spans="2:131">
      <c r="B120" s="7"/>
      <c r="C120" s="7"/>
      <c r="V120" s="7"/>
      <c r="BO120" s="6"/>
      <c r="BP120" s="31"/>
      <c r="BX120" s="6"/>
      <c r="BY120" s="31"/>
      <c r="CG120" s="6"/>
      <c r="CH120" s="31"/>
      <c r="CP120" s="6"/>
      <c r="CQ120" s="31"/>
      <c r="CY120" s="6"/>
      <c r="CZ120" s="31"/>
      <c r="DH120" s="6"/>
      <c r="DI120" s="31"/>
      <c r="DQ120" s="6"/>
      <c r="DR120" s="31"/>
      <c r="DZ120" s="6"/>
      <c r="EA120" s="31"/>
    </row>
    <row r="121" spans="2:131">
      <c r="B121" s="7"/>
      <c r="C121" s="7"/>
      <c r="V121" s="7"/>
      <c r="BO121" s="6"/>
      <c r="BP121" s="31"/>
      <c r="BX121" s="6"/>
      <c r="BY121" s="31"/>
      <c r="CG121" s="6"/>
      <c r="CH121" s="31"/>
      <c r="CP121" s="6"/>
      <c r="CQ121" s="31"/>
      <c r="CY121" s="6"/>
      <c r="CZ121" s="31"/>
      <c r="DH121" s="6"/>
      <c r="DI121" s="31"/>
      <c r="DQ121" s="6"/>
      <c r="DR121" s="31"/>
      <c r="DZ121" s="6"/>
      <c r="EA121" s="31"/>
    </row>
    <row r="122" spans="2:131">
      <c r="B122" s="7"/>
      <c r="C122" s="7"/>
      <c r="V122" s="7"/>
      <c r="BO122" s="6"/>
      <c r="BP122" s="31"/>
      <c r="BX122" s="6"/>
      <c r="BY122" s="31"/>
      <c r="CG122" s="6"/>
      <c r="CH122" s="31"/>
      <c r="CP122" s="6"/>
      <c r="CQ122" s="31"/>
      <c r="CY122" s="6"/>
      <c r="CZ122" s="31"/>
      <c r="DH122" s="6"/>
      <c r="DI122" s="31"/>
      <c r="DQ122" s="6"/>
      <c r="DR122" s="31"/>
      <c r="DZ122" s="6"/>
      <c r="EA122" s="31"/>
    </row>
    <row r="123" spans="2:131">
      <c r="B123" s="24"/>
      <c r="C123" s="7"/>
      <c r="V123" s="7"/>
      <c r="BO123" s="6"/>
      <c r="BP123" s="31"/>
      <c r="BX123" s="6"/>
      <c r="BY123" s="31"/>
      <c r="CG123" s="6"/>
      <c r="CH123" s="31"/>
      <c r="CP123" s="6"/>
      <c r="CQ123" s="31"/>
      <c r="CY123" s="6"/>
      <c r="CZ123" s="31"/>
      <c r="DH123" s="6"/>
      <c r="DI123" s="31"/>
      <c r="DQ123" s="6"/>
      <c r="DR123" s="31"/>
      <c r="DZ123" s="6"/>
      <c r="EA123" s="31"/>
    </row>
    <row r="124" spans="2:131">
      <c r="B124" s="7"/>
      <c r="C124" s="7"/>
      <c r="V124" s="7"/>
      <c r="BO124" s="6"/>
      <c r="BP124" s="31"/>
      <c r="BX124" s="6"/>
      <c r="BY124" s="31"/>
      <c r="CG124" s="6"/>
      <c r="CH124" s="31"/>
      <c r="CP124" s="6"/>
      <c r="CQ124" s="31"/>
      <c r="CY124" s="6"/>
      <c r="CZ124" s="31"/>
      <c r="DH124" s="6"/>
      <c r="DI124" s="31"/>
      <c r="DQ124" s="6"/>
      <c r="DR124" s="31"/>
      <c r="DZ124" s="6"/>
      <c r="EA124" s="31"/>
    </row>
    <row r="125" spans="2:131">
      <c r="CG125" s="6"/>
      <c r="CH125" s="31"/>
      <c r="CP125" s="6"/>
      <c r="CQ125" s="31"/>
      <c r="CY125" s="6"/>
      <c r="CZ125" s="31"/>
      <c r="DH125" s="6"/>
      <c r="DI125" s="31"/>
      <c r="DQ125" s="6"/>
      <c r="DR125" s="31"/>
      <c r="DZ125" s="6"/>
      <c r="EA125" s="31"/>
    </row>
    <row r="126" spans="2:131">
      <c r="CG126" s="6"/>
      <c r="CH126" s="31"/>
      <c r="CP126" s="6"/>
      <c r="CQ126" s="31"/>
      <c r="CY126" s="6"/>
      <c r="CZ126" s="31"/>
      <c r="DH126" s="6"/>
      <c r="DI126" s="31"/>
      <c r="DQ126" s="6"/>
      <c r="DR126" s="31"/>
      <c r="DZ126" s="6"/>
      <c r="EA126" s="31"/>
    </row>
    <row r="127" spans="2:131">
      <c r="CG127" s="6"/>
      <c r="CH127" s="31"/>
      <c r="CP127" s="6"/>
      <c r="CQ127" s="31"/>
      <c r="CY127" s="6"/>
      <c r="CZ127" s="31"/>
      <c r="DH127" s="6"/>
      <c r="DI127" s="31"/>
      <c r="DQ127" s="6"/>
      <c r="DR127" s="31"/>
      <c r="DZ127" s="6"/>
      <c r="EA127" s="31"/>
    </row>
    <row r="128" spans="2:131">
      <c r="CG128" s="6"/>
      <c r="CH128" s="31"/>
      <c r="CP128" s="6"/>
      <c r="CQ128" s="31"/>
      <c r="CY128" s="6"/>
      <c r="CZ128" s="31"/>
      <c r="DH128" s="6"/>
      <c r="DI128" s="31"/>
      <c r="DQ128" s="6"/>
      <c r="DR128" s="31"/>
      <c r="DZ128" s="6"/>
      <c r="EA128" s="31"/>
    </row>
    <row r="129" spans="85:131">
      <c r="CG129" s="6"/>
      <c r="CH129" s="31"/>
      <c r="CP129" s="6"/>
      <c r="CQ129" s="31"/>
      <c r="CY129" s="6"/>
      <c r="CZ129" s="31"/>
      <c r="DH129" s="6"/>
      <c r="DI129" s="31"/>
      <c r="DQ129" s="6"/>
      <c r="DR129" s="31"/>
      <c r="DZ129" s="6"/>
      <c r="EA129" s="31"/>
    </row>
    <row r="130" spans="85:131">
      <c r="CG130" s="6"/>
      <c r="CH130" s="31"/>
      <c r="CP130" s="6"/>
      <c r="CQ130" s="31"/>
      <c r="CY130" s="6"/>
      <c r="CZ130" s="31"/>
      <c r="DH130" s="6"/>
      <c r="DI130" s="31"/>
      <c r="DQ130" s="6"/>
      <c r="DR130" s="31"/>
      <c r="DZ130" s="6"/>
      <c r="EA130" s="31"/>
    </row>
    <row r="131" spans="85:131">
      <c r="CG131" s="6"/>
      <c r="CH131" s="31"/>
      <c r="CP131" s="6"/>
      <c r="CQ131" s="31"/>
      <c r="CY131" s="6"/>
      <c r="CZ131" s="31"/>
      <c r="DH131" s="6"/>
      <c r="DI131" s="31"/>
      <c r="DQ131" s="6"/>
      <c r="DR131" s="31"/>
      <c r="DZ131" s="6"/>
      <c r="EA131" s="31"/>
    </row>
    <row r="132" spans="85:131">
      <c r="CG132" s="6"/>
      <c r="CH132" s="31"/>
      <c r="CP132" s="6"/>
      <c r="CQ132" s="31"/>
      <c r="CY132" s="6"/>
      <c r="CZ132" s="31"/>
      <c r="DH132" s="6"/>
      <c r="DI132" s="31"/>
      <c r="DQ132" s="6"/>
      <c r="DR132" s="31"/>
      <c r="DZ132" s="6"/>
      <c r="EA132" s="31"/>
    </row>
    <row r="133" spans="85:131">
      <c r="CG133" s="6"/>
      <c r="CH133" s="31"/>
      <c r="CP133" s="6"/>
      <c r="CQ133" s="31"/>
      <c r="CY133" s="6"/>
      <c r="CZ133" s="31"/>
      <c r="DH133" s="6"/>
      <c r="DI133" s="31"/>
      <c r="DQ133" s="6"/>
      <c r="DR133" s="31"/>
      <c r="DZ133" s="6"/>
      <c r="EA133" s="31"/>
    </row>
    <row r="134" spans="85:131">
      <c r="CG134" s="6"/>
      <c r="CH134" s="31"/>
      <c r="CP134" s="6"/>
      <c r="CQ134" s="31"/>
      <c r="CY134" s="6"/>
      <c r="CZ134" s="31"/>
      <c r="DH134" s="6"/>
      <c r="DI134" s="31"/>
      <c r="DQ134" s="6"/>
      <c r="DR134" s="31"/>
      <c r="DZ134" s="6"/>
      <c r="EA134" s="31"/>
    </row>
    <row r="135" spans="85:131">
      <c r="CG135" s="6"/>
      <c r="CH135" s="31"/>
      <c r="CP135" s="6"/>
      <c r="CQ135" s="31"/>
      <c r="CY135" s="6"/>
      <c r="CZ135" s="31"/>
      <c r="DH135" s="6"/>
      <c r="DI135" s="31"/>
      <c r="DQ135" s="6"/>
      <c r="DR135" s="31"/>
      <c r="DZ135" s="6"/>
      <c r="EA135" s="31"/>
    </row>
    <row r="136" spans="85:131">
      <c r="CG136" s="6"/>
      <c r="CH136" s="31"/>
      <c r="CP136" s="6"/>
      <c r="CQ136" s="31"/>
      <c r="CY136" s="6"/>
      <c r="CZ136" s="31"/>
      <c r="DH136" s="6"/>
      <c r="DI136" s="31"/>
      <c r="DQ136" s="6"/>
      <c r="DR136" s="31"/>
      <c r="DZ136" s="6"/>
      <c r="EA136" s="31"/>
    </row>
    <row r="137" spans="85:131">
      <c r="CG137" s="6"/>
      <c r="CH137" s="31"/>
      <c r="CP137" s="6"/>
      <c r="CQ137" s="31"/>
      <c r="CY137" s="6"/>
      <c r="CZ137" s="31"/>
      <c r="DH137" s="6"/>
      <c r="DI137" s="31"/>
      <c r="DQ137" s="6"/>
      <c r="DR137" s="31"/>
      <c r="DZ137" s="6"/>
      <c r="EA137" s="31"/>
    </row>
    <row r="138" spans="85:131">
      <c r="CG138" s="6"/>
      <c r="CH138" s="31"/>
      <c r="CP138" s="6"/>
      <c r="CQ138" s="31"/>
      <c r="CY138" s="6"/>
      <c r="CZ138" s="31"/>
      <c r="DH138" s="6"/>
      <c r="DI138" s="31"/>
      <c r="DQ138" s="6"/>
      <c r="DR138" s="31"/>
      <c r="DZ138" s="6"/>
      <c r="EA138" s="31"/>
    </row>
  </sheetData>
  <mergeCells count="21">
    <mergeCell ref="CP5:CX5"/>
    <mergeCell ref="CP6:CX6"/>
    <mergeCell ref="CP65:CQ68"/>
    <mergeCell ref="AN6:AV6"/>
    <mergeCell ref="AW6:BE6"/>
    <mergeCell ref="B5:C8"/>
    <mergeCell ref="CG65:CH68"/>
    <mergeCell ref="DQ4:EA4"/>
    <mergeCell ref="D5:L5"/>
    <mergeCell ref="BF5:BN5"/>
    <mergeCell ref="BO5:BW5"/>
    <mergeCell ref="CG6:CO6"/>
    <mergeCell ref="CY5:DG5"/>
    <mergeCell ref="DH5:DP5"/>
    <mergeCell ref="DQ5:DY5"/>
    <mergeCell ref="DZ5:EH5"/>
    <mergeCell ref="BX5:CF5"/>
    <mergeCell ref="CG5:CO5"/>
    <mergeCell ref="M5:U5"/>
    <mergeCell ref="V5:AD5"/>
    <mergeCell ref="AE5:AM5"/>
  </mergeCells>
  <phoneticPr fontId="3"/>
  <pageMargins left="0.59055118110236215" right="0" top="0.59055118110236215" bottom="0" header="0" footer="0"/>
  <pageSetup paperSize="9" scale="84" orientation="landscape" horizontalDpi="4294967294" verticalDpi="0" r:id="rId1"/>
  <headerFooter alignWithMargins="0"/>
  <colBreaks count="6" manualBreakCount="6">
    <brk id="21" min="1" max="43" man="1"/>
    <brk id="39" min="1" max="48" man="1"/>
    <brk id="57" min="1" max="48" man="1"/>
    <brk id="75" min="1" max="48" man="1"/>
    <brk id="102" min="1" max="48" man="1"/>
    <brk id="120" min="1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X354"/>
  <sheetViews>
    <sheetView showGridLines="0" tabSelected="1" zoomScale="90" zoomScaleNormal="90" zoomScaleSheetLayoutView="90" workbookViewId="0">
      <pane xSplit="3" ySplit="8" topLeftCell="DN306" activePane="bottomRight" state="frozen"/>
      <selection pane="topRight" activeCell="D1" sqref="D1"/>
      <selection pane="bottomLeft" activeCell="A9" sqref="A9"/>
      <selection pane="bottomRight" activeCell="DY330" sqref="DY330"/>
    </sheetView>
  </sheetViews>
  <sheetFormatPr defaultColWidth="9" defaultRowHeight="12"/>
  <cols>
    <col min="1" max="1" width="7.25" style="43" customWidth="1"/>
    <col min="2" max="3" width="7.625" style="43" customWidth="1"/>
    <col min="4" max="4" width="10.625" style="42" customWidth="1"/>
    <col min="5" max="5" width="6.625" style="42" customWidth="1"/>
    <col min="6" max="6" width="6.625" style="25" customWidth="1"/>
    <col min="7" max="7" width="10.625" style="7" customWidth="1"/>
    <col min="8" max="9" width="6.625" style="25" customWidth="1"/>
    <col min="10" max="10" width="10.625" style="7" customWidth="1"/>
    <col min="11" max="11" width="8.375" style="25" customWidth="1"/>
    <col min="12" max="12" width="6.625" style="25" customWidth="1"/>
    <col min="13" max="13" width="13.5" style="42" customWidth="1"/>
    <col min="14" max="14" width="6.625" style="42" customWidth="1"/>
    <col min="15" max="15" width="6.625" style="25" customWidth="1"/>
    <col min="16" max="16" width="13.625" style="7" customWidth="1"/>
    <col min="17" max="18" width="6.625" style="25" customWidth="1"/>
    <col min="19" max="19" width="13.625" style="307" customWidth="1"/>
    <col min="20" max="21" width="6.625" style="25" customWidth="1"/>
    <col min="22" max="22" width="13.625" style="42" customWidth="1"/>
    <col min="23" max="23" width="6.625" style="44" customWidth="1"/>
    <col min="24" max="24" width="6.625" style="25" customWidth="1"/>
    <col min="25" max="25" width="10.625" style="7" customWidth="1"/>
    <col min="26" max="27" width="6.625" style="25" customWidth="1"/>
    <col min="28" max="28" width="13.625" style="7" customWidth="1"/>
    <col min="29" max="30" width="6.625" style="25" customWidth="1"/>
    <col min="31" max="31" width="13.625" style="42" customWidth="1"/>
    <col min="32" max="32" width="6.625" style="68" customWidth="1"/>
    <col min="33" max="33" width="6.625" style="25" customWidth="1"/>
    <col min="34" max="34" width="13.625" style="7" customWidth="1"/>
    <col min="35" max="36" width="6.625" style="25" customWidth="1"/>
    <col min="37" max="37" width="10.625" style="7" customWidth="1"/>
    <col min="38" max="39" width="6.625" style="25" customWidth="1"/>
    <col min="40" max="40" width="13.625" style="42" customWidth="1"/>
    <col min="41" max="41" width="6.625" style="68" customWidth="1"/>
    <col min="42" max="42" width="8.75" style="25" customWidth="1"/>
    <col min="43" max="43" width="13.625" style="7" customWidth="1"/>
    <col min="44" max="45" width="6.625" style="25" customWidth="1"/>
    <col min="46" max="46" width="10.625" style="7" customWidth="1"/>
    <col min="47" max="48" width="6.625" style="25" customWidth="1"/>
    <col min="49" max="49" width="10.625" style="42" customWidth="1"/>
    <col min="50" max="50" width="6.625" style="68" customWidth="1"/>
    <col min="51" max="51" width="6.625" style="25" customWidth="1"/>
    <col min="52" max="52" width="10.625" style="7" customWidth="1"/>
    <col min="53" max="54" width="6.625" style="25" customWidth="1"/>
    <col min="55" max="55" width="10.625" style="7" customWidth="1"/>
    <col min="56" max="57" width="6.625" style="25" customWidth="1"/>
    <col min="58" max="58" width="13.625" style="42" customWidth="1"/>
    <col min="59" max="59" width="6.625" style="68" customWidth="1"/>
    <col min="60" max="60" width="6.625" style="25" customWidth="1"/>
    <col min="61" max="61" width="13.625" style="7" customWidth="1"/>
    <col min="62" max="63" width="6.625" style="25" customWidth="1"/>
    <col min="64" max="64" width="13.625" style="7" customWidth="1"/>
    <col min="65" max="66" width="6.625" style="25" customWidth="1"/>
    <col min="67" max="67" width="13.625" style="42" customWidth="1"/>
    <col min="68" max="68" width="6.625" style="68" customWidth="1"/>
    <col min="69" max="69" width="6.625" style="25" customWidth="1"/>
    <col min="70" max="70" width="13.625" style="7" customWidth="1"/>
    <col min="71" max="72" width="6.625" style="25" customWidth="1"/>
    <col min="73" max="73" width="13.625" style="7" customWidth="1"/>
    <col min="74" max="75" width="6.625" style="25" customWidth="1"/>
    <col min="76" max="76" width="13.625" style="42" customWidth="1"/>
    <col min="77" max="77" width="6.625" style="68" customWidth="1"/>
    <col min="78" max="78" width="6.625" style="25" customWidth="1"/>
    <col min="79" max="79" width="13.625" style="7" customWidth="1"/>
    <col min="80" max="81" width="6.625" style="25" customWidth="1"/>
    <col min="82" max="82" width="13.625" style="7" customWidth="1"/>
    <col min="83" max="84" width="6.625" style="25" customWidth="1"/>
    <col min="85" max="85" width="13.625" style="42" customWidth="1"/>
    <col min="86" max="86" width="6.625" style="68" customWidth="1"/>
    <col min="87" max="87" width="6.625" style="25" customWidth="1"/>
    <col min="88" max="88" width="13.625" style="7" customWidth="1"/>
    <col min="89" max="90" width="6.625" style="25" customWidth="1"/>
    <col min="91" max="91" width="13.625" style="7" customWidth="1"/>
    <col min="92" max="93" width="6.625" style="25" customWidth="1"/>
    <col min="94" max="94" width="13.625" style="42" customWidth="1"/>
    <col min="95" max="95" width="6.625" style="68" customWidth="1"/>
    <col min="96" max="96" width="6.625" style="25" customWidth="1"/>
    <col min="97" max="97" width="13.625" style="7" customWidth="1"/>
    <col min="98" max="99" width="6.625" style="25" customWidth="1"/>
    <col min="100" max="100" width="13.625" style="7" customWidth="1"/>
    <col min="101" max="102" width="6.625" style="25" customWidth="1"/>
    <col min="103" max="103" width="13.625" style="42" customWidth="1"/>
    <col min="104" max="104" width="6.625" style="68" customWidth="1"/>
    <col min="105" max="105" width="6.625" style="25" customWidth="1"/>
    <col min="106" max="106" width="13.625" style="7" customWidth="1"/>
    <col min="107" max="108" width="6.625" style="25" customWidth="1"/>
    <col min="109" max="109" width="13.625" style="7" customWidth="1"/>
    <col min="110" max="111" width="6.625" style="25" customWidth="1"/>
    <col min="112" max="112" width="10.625" style="42" customWidth="1"/>
    <col min="113" max="113" width="6.625" style="68" customWidth="1"/>
    <col min="114" max="114" width="6.625" style="25" customWidth="1"/>
    <col min="115" max="115" width="10.625" style="7" customWidth="1"/>
    <col min="116" max="117" width="6.625" style="25" customWidth="1"/>
    <col min="118" max="118" width="10.625" style="7" customWidth="1"/>
    <col min="119" max="120" width="6.625" style="25" customWidth="1"/>
    <col min="121" max="121" width="10.625" style="42" customWidth="1"/>
    <col min="122" max="122" width="6.625" style="68" customWidth="1"/>
    <col min="123" max="123" width="6.625" style="25" customWidth="1"/>
    <col min="124" max="124" width="10.625" style="7" customWidth="1"/>
    <col min="125" max="126" width="6.625" style="25" customWidth="1"/>
    <col min="127" max="127" width="10.625" style="7" customWidth="1"/>
    <col min="128" max="129" width="6.625" style="25" customWidth="1"/>
    <col min="130" max="130" width="10.625" style="234" customWidth="1"/>
    <col min="131" max="131" width="6.625" style="68" customWidth="1"/>
    <col min="132" max="132" width="6.625" style="25" customWidth="1"/>
    <col min="133" max="133" width="10.625" style="226" customWidth="1"/>
    <col min="134" max="135" width="6.625" style="25" customWidth="1"/>
    <col min="136" max="136" width="10.625" style="226" customWidth="1"/>
    <col min="137" max="138" width="6.625" style="25" customWidth="1"/>
    <col min="139" max="16384" width="9" style="43"/>
  </cols>
  <sheetData>
    <row r="2" spans="1:154" ht="15" customHeight="1">
      <c r="B2" s="41" t="s">
        <v>66</v>
      </c>
      <c r="C2" s="41"/>
      <c r="M2" s="311"/>
      <c r="AE2" s="306"/>
      <c r="AF2" s="67"/>
      <c r="AN2" s="306"/>
      <c r="AO2" s="67"/>
      <c r="AW2" s="306"/>
      <c r="AX2" s="67"/>
      <c r="BF2" s="306"/>
      <c r="BG2" s="67"/>
      <c r="BX2" s="319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</row>
    <row r="3" spans="1:154" ht="12" customHeight="1">
      <c r="B3" s="41"/>
      <c r="C3" s="41"/>
      <c r="D3" s="354"/>
      <c r="M3" s="311"/>
      <c r="AE3" s="306"/>
      <c r="AF3" s="67"/>
      <c r="AN3" s="306"/>
      <c r="AO3" s="67"/>
      <c r="AW3" s="306"/>
      <c r="AX3" s="67"/>
      <c r="BF3" s="306"/>
      <c r="BG3" s="67"/>
      <c r="BX3" s="319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</row>
    <row r="4" spans="1:154" ht="12" customHeight="1">
      <c r="M4" s="311"/>
      <c r="DR4" s="73"/>
      <c r="DS4" s="73"/>
      <c r="DT4" s="64"/>
      <c r="DU4" s="73"/>
      <c r="DV4" s="73"/>
      <c r="DW4" s="64"/>
      <c r="DX4" s="73"/>
      <c r="DY4" s="73"/>
      <c r="DZ4" s="237"/>
      <c r="EA4" s="73"/>
      <c r="EH4" s="71" t="s">
        <v>138</v>
      </c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</row>
    <row r="5" spans="1:154" s="47" customFormat="1" ht="13.5" customHeight="1">
      <c r="B5" s="551" t="s">
        <v>23</v>
      </c>
      <c r="C5" s="552"/>
      <c r="D5" s="557" t="s">
        <v>124</v>
      </c>
      <c r="E5" s="544"/>
      <c r="F5" s="544"/>
      <c r="G5" s="544"/>
      <c r="H5" s="544"/>
      <c r="I5" s="544"/>
      <c r="J5" s="544"/>
      <c r="K5" s="544"/>
      <c r="L5" s="544"/>
      <c r="M5" s="543" t="s">
        <v>28</v>
      </c>
      <c r="N5" s="544"/>
      <c r="O5" s="544"/>
      <c r="P5" s="544"/>
      <c r="Q5" s="544"/>
      <c r="R5" s="544"/>
      <c r="S5" s="563"/>
      <c r="T5" s="544"/>
      <c r="U5" s="545"/>
      <c r="V5" s="564" t="s">
        <v>74</v>
      </c>
      <c r="W5" s="544"/>
      <c r="X5" s="544"/>
      <c r="Y5" s="544"/>
      <c r="Z5" s="544"/>
      <c r="AA5" s="544"/>
      <c r="AB5" s="544"/>
      <c r="AC5" s="544"/>
      <c r="AD5" s="545"/>
      <c r="AE5" s="543" t="s">
        <v>92</v>
      </c>
      <c r="AF5" s="544"/>
      <c r="AG5" s="544"/>
      <c r="AH5" s="544"/>
      <c r="AI5" s="544"/>
      <c r="AJ5" s="544"/>
      <c r="AK5" s="544"/>
      <c r="AL5" s="544"/>
      <c r="AM5" s="544"/>
      <c r="AN5" s="548"/>
      <c r="AO5" s="548"/>
      <c r="AP5" s="548"/>
      <c r="AQ5" s="565"/>
      <c r="AR5" s="548"/>
      <c r="AS5" s="548"/>
      <c r="AT5" s="565"/>
      <c r="AU5" s="548"/>
      <c r="AV5" s="548"/>
      <c r="AW5" s="565"/>
      <c r="AX5" s="548"/>
      <c r="AY5" s="548"/>
      <c r="AZ5" s="548"/>
      <c r="BA5" s="548"/>
      <c r="BB5" s="548"/>
      <c r="BC5" s="548"/>
      <c r="BD5" s="548"/>
      <c r="BE5" s="566"/>
      <c r="BF5" s="543" t="s">
        <v>77</v>
      </c>
      <c r="BG5" s="544"/>
      <c r="BH5" s="544"/>
      <c r="BI5" s="544"/>
      <c r="BJ5" s="544"/>
      <c r="BK5" s="544"/>
      <c r="BL5" s="544"/>
      <c r="BM5" s="544"/>
      <c r="BN5" s="545"/>
      <c r="BO5" s="543" t="s">
        <v>78</v>
      </c>
      <c r="BP5" s="544"/>
      <c r="BQ5" s="544"/>
      <c r="BR5" s="544"/>
      <c r="BS5" s="544"/>
      <c r="BT5" s="544"/>
      <c r="BU5" s="544"/>
      <c r="BV5" s="544"/>
      <c r="BW5" s="545"/>
      <c r="BX5" s="543" t="s">
        <v>79</v>
      </c>
      <c r="BY5" s="544"/>
      <c r="BZ5" s="544"/>
      <c r="CA5" s="544"/>
      <c r="CB5" s="544"/>
      <c r="CC5" s="544"/>
      <c r="CD5" s="563"/>
      <c r="CE5" s="544"/>
      <c r="CF5" s="544"/>
      <c r="CG5" s="548"/>
      <c r="CH5" s="548"/>
      <c r="CI5" s="548"/>
      <c r="CJ5" s="548"/>
      <c r="CK5" s="548"/>
      <c r="CL5" s="548"/>
      <c r="CM5" s="548"/>
      <c r="CN5" s="548"/>
      <c r="CO5" s="548"/>
      <c r="CP5" s="548"/>
      <c r="CQ5" s="548"/>
      <c r="CR5" s="548"/>
      <c r="CS5" s="548"/>
      <c r="CT5" s="548"/>
      <c r="CU5" s="548"/>
      <c r="CV5" s="548"/>
      <c r="CW5" s="548"/>
      <c r="CX5" s="548"/>
      <c r="CY5" s="543" t="s">
        <v>2</v>
      </c>
      <c r="CZ5" s="544"/>
      <c r="DA5" s="544"/>
      <c r="DB5" s="544"/>
      <c r="DC5" s="544"/>
      <c r="DD5" s="544"/>
      <c r="DE5" s="544"/>
      <c r="DF5" s="544"/>
      <c r="DG5" s="545"/>
      <c r="DH5" s="543" t="s">
        <v>3</v>
      </c>
      <c r="DI5" s="544"/>
      <c r="DJ5" s="544"/>
      <c r="DK5" s="544"/>
      <c r="DL5" s="544"/>
      <c r="DM5" s="544"/>
      <c r="DN5" s="544"/>
      <c r="DO5" s="544"/>
      <c r="DP5" s="545"/>
      <c r="DQ5" s="543" t="s">
        <v>4</v>
      </c>
      <c r="DR5" s="544"/>
      <c r="DS5" s="544"/>
      <c r="DT5" s="544"/>
      <c r="DU5" s="544"/>
      <c r="DV5" s="544"/>
      <c r="DW5" s="544"/>
      <c r="DX5" s="544"/>
      <c r="DY5" s="545"/>
      <c r="DZ5" s="543" t="s">
        <v>80</v>
      </c>
      <c r="EA5" s="544"/>
      <c r="EB5" s="544"/>
      <c r="EC5" s="544"/>
      <c r="ED5" s="544"/>
      <c r="EE5" s="544"/>
      <c r="EF5" s="544"/>
      <c r="EG5" s="544"/>
      <c r="EH5" s="547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</row>
    <row r="6" spans="1:154" s="47" customFormat="1" ht="13.5" customHeight="1">
      <c r="B6" s="553"/>
      <c r="C6" s="554"/>
      <c r="D6" s="312"/>
      <c r="E6" s="87"/>
      <c r="F6" s="87"/>
      <c r="G6" s="303"/>
      <c r="H6" s="87"/>
      <c r="I6" s="87"/>
      <c r="J6" s="303"/>
      <c r="K6" s="87"/>
      <c r="L6" s="87"/>
      <c r="M6" s="105"/>
      <c r="N6" s="87"/>
      <c r="O6" s="87"/>
      <c r="P6" s="303"/>
      <c r="Q6" s="87"/>
      <c r="R6" s="87"/>
      <c r="S6" s="303"/>
      <c r="T6" s="87"/>
      <c r="U6" s="97"/>
      <c r="V6" s="105"/>
      <c r="W6" s="87"/>
      <c r="X6" s="87"/>
      <c r="Y6" s="303"/>
      <c r="Z6" s="87"/>
      <c r="AA6" s="87"/>
      <c r="AB6" s="303"/>
      <c r="AC6" s="87"/>
      <c r="AD6" s="97"/>
      <c r="AE6" s="105"/>
      <c r="AF6" s="87"/>
      <c r="AG6" s="87"/>
      <c r="AH6" s="303"/>
      <c r="AI6" s="87"/>
      <c r="AJ6" s="87"/>
      <c r="AK6" s="303"/>
      <c r="AL6" s="87"/>
      <c r="AM6" s="97"/>
      <c r="AN6" s="549" t="s">
        <v>93</v>
      </c>
      <c r="AO6" s="550"/>
      <c r="AP6" s="550"/>
      <c r="AQ6" s="558"/>
      <c r="AR6" s="550"/>
      <c r="AS6" s="550"/>
      <c r="AT6" s="558"/>
      <c r="AU6" s="550"/>
      <c r="AV6" s="550"/>
      <c r="AW6" s="559" t="s">
        <v>94</v>
      </c>
      <c r="AX6" s="550"/>
      <c r="AY6" s="550"/>
      <c r="AZ6" s="550"/>
      <c r="BA6" s="550"/>
      <c r="BB6" s="550"/>
      <c r="BC6" s="550"/>
      <c r="BD6" s="550"/>
      <c r="BE6" s="560"/>
      <c r="BF6" s="105"/>
      <c r="BG6" s="87"/>
      <c r="BH6" s="87"/>
      <c r="BI6" s="303"/>
      <c r="BJ6" s="87"/>
      <c r="BK6" s="87"/>
      <c r="BL6" s="303"/>
      <c r="BM6" s="87"/>
      <c r="BN6" s="97"/>
      <c r="BO6" s="105"/>
      <c r="BP6" s="87"/>
      <c r="BQ6" s="87"/>
      <c r="BR6" s="303"/>
      <c r="BS6" s="87"/>
      <c r="BT6" s="87"/>
      <c r="BU6" s="303"/>
      <c r="BV6" s="87"/>
      <c r="BW6" s="97"/>
      <c r="BX6" s="105"/>
      <c r="BY6" s="87"/>
      <c r="BZ6" s="87"/>
      <c r="CA6" s="303"/>
      <c r="CB6" s="87"/>
      <c r="CC6" s="87"/>
      <c r="CD6" s="303"/>
      <c r="CE6" s="87"/>
      <c r="CF6" s="87"/>
      <c r="CG6" s="549" t="s">
        <v>29</v>
      </c>
      <c r="CH6" s="550"/>
      <c r="CI6" s="550"/>
      <c r="CJ6" s="550"/>
      <c r="CK6" s="550"/>
      <c r="CL6" s="550"/>
      <c r="CM6" s="550"/>
      <c r="CN6" s="550"/>
      <c r="CO6" s="550"/>
      <c r="CP6" s="549" t="s">
        <v>140</v>
      </c>
      <c r="CQ6" s="550"/>
      <c r="CR6" s="550"/>
      <c r="CS6" s="550"/>
      <c r="CT6" s="550"/>
      <c r="CU6" s="550"/>
      <c r="CV6" s="550"/>
      <c r="CW6" s="550"/>
      <c r="CX6" s="550"/>
      <c r="CY6" s="298"/>
      <c r="CZ6" s="108"/>
      <c r="DA6" s="108"/>
      <c r="DB6" s="291"/>
      <c r="DC6" s="108"/>
      <c r="DD6" s="108"/>
      <c r="DE6" s="291"/>
      <c r="DF6" s="108"/>
      <c r="DG6" s="109"/>
      <c r="DH6" s="298"/>
      <c r="DI6" s="108"/>
      <c r="DJ6" s="108"/>
      <c r="DK6" s="291"/>
      <c r="DL6" s="108"/>
      <c r="DM6" s="108"/>
      <c r="DN6" s="291"/>
      <c r="DO6" s="108"/>
      <c r="DP6" s="109"/>
      <c r="DQ6" s="298"/>
      <c r="DR6" s="108"/>
      <c r="DS6" s="108"/>
      <c r="DT6" s="291"/>
      <c r="DU6" s="108"/>
      <c r="DV6" s="108"/>
      <c r="DW6" s="291"/>
      <c r="DX6" s="108"/>
      <c r="DY6" s="109"/>
      <c r="DZ6" s="235"/>
      <c r="EA6" s="108"/>
      <c r="EB6" s="108"/>
      <c r="EC6" s="236"/>
      <c r="ED6" s="108"/>
      <c r="EE6" s="108"/>
      <c r="EF6" s="236"/>
      <c r="EG6" s="108"/>
      <c r="EH6" s="110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</row>
    <row r="7" spans="1:154" s="47" customFormat="1" ht="12" customHeight="1">
      <c r="B7" s="553"/>
      <c r="C7" s="554"/>
      <c r="D7" s="313" t="s">
        <v>16</v>
      </c>
      <c r="E7" s="91"/>
      <c r="F7" s="37"/>
      <c r="G7" s="296" t="s">
        <v>17</v>
      </c>
      <c r="H7" s="89"/>
      <c r="I7" s="89"/>
      <c r="J7" s="292" t="s">
        <v>18</v>
      </c>
      <c r="K7" s="272"/>
      <c r="L7" s="272"/>
      <c r="M7" s="299" t="s">
        <v>16</v>
      </c>
      <c r="N7" s="91"/>
      <c r="O7" s="37"/>
      <c r="P7" s="296" t="s">
        <v>17</v>
      </c>
      <c r="Q7" s="89"/>
      <c r="R7" s="89"/>
      <c r="S7" s="292" t="s">
        <v>18</v>
      </c>
      <c r="T7" s="272"/>
      <c r="U7" s="273"/>
      <c r="V7" s="299" t="s">
        <v>16</v>
      </c>
      <c r="W7" s="91"/>
      <c r="X7" s="37"/>
      <c r="Y7" s="296" t="s">
        <v>17</v>
      </c>
      <c r="Z7" s="89"/>
      <c r="AA7" s="89"/>
      <c r="AB7" s="292" t="s">
        <v>18</v>
      </c>
      <c r="AC7" s="272"/>
      <c r="AD7" s="273"/>
      <c r="AE7" s="299" t="s">
        <v>16</v>
      </c>
      <c r="AF7" s="91"/>
      <c r="AG7" s="37"/>
      <c r="AH7" s="296" t="s">
        <v>17</v>
      </c>
      <c r="AI7" s="89"/>
      <c r="AJ7" s="89"/>
      <c r="AK7" s="292" t="s">
        <v>18</v>
      </c>
      <c r="AL7" s="272"/>
      <c r="AM7" s="273"/>
      <c r="AN7" s="299" t="s">
        <v>16</v>
      </c>
      <c r="AO7" s="91"/>
      <c r="AP7" s="37"/>
      <c r="AQ7" s="296" t="s">
        <v>17</v>
      </c>
      <c r="AR7" s="89"/>
      <c r="AS7" s="89"/>
      <c r="AT7" s="292" t="s">
        <v>18</v>
      </c>
      <c r="AU7" s="272"/>
      <c r="AV7" s="273"/>
      <c r="AW7" s="299" t="s">
        <v>16</v>
      </c>
      <c r="AX7" s="91"/>
      <c r="AY7" s="37"/>
      <c r="AZ7" s="296" t="s">
        <v>17</v>
      </c>
      <c r="BA7" s="89"/>
      <c r="BB7" s="89"/>
      <c r="BC7" s="292" t="s">
        <v>18</v>
      </c>
      <c r="BD7" s="272"/>
      <c r="BE7" s="273"/>
      <c r="BF7" s="299" t="s">
        <v>16</v>
      </c>
      <c r="BG7" s="91"/>
      <c r="BH7" s="37"/>
      <c r="BI7" s="296" t="s">
        <v>17</v>
      </c>
      <c r="BJ7" s="89"/>
      <c r="BK7" s="89"/>
      <c r="BL7" s="292" t="s">
        <v>18</v>
      </c>
      <c r="BM7" s="272"/>
      <c r="BN7" s="273"/>
      <c r="BO7" s="299" t="s">
        <v>16</v>
      </c>
      <c r="BP7" s="91"/>
      <c r="BQ7" s="37"/>
      <c r="BR7" s="296" t="s">
        <v>17</v>
      </c>
      <c r="BS7" s="89"/>
      <c r="BT7" s="89"/>
      <c r="BU7" s="292" t="s">
        <v>18</v>
      </c>
      <c r="BV7" s="272"/>
      <c r="BW7" s="273"/>
      <c r="BX7" s="299" t="s">
        <v>16</v>
      </c>
      <c r="BY7" s="91"/>
      <c r="BZ7" s="37"/>
      <c r="CA7" s="296" t="s">
        <v>17</v>
      </c>
      <c r="CB7" s="89"/>
      <c r="CC7" s="89"/>
      <c r="CD7" s="292" t="s">
        <v>18</v>
      </c>
      <c r="CE7" s="272"/>
      <c r="CF7" s="273"/>
      <c r="CG7" s="305" t="s">
        <v>16</v>
      </c>
      <c r="CH7" s="103"/>
      <c r="CI7" s="38"/>
      <c r="CJ7" s="303" t="s">
        <v>17</v>
      </c>
      <c r="CK7" s="104"/>
      <c r="CL7" s="104"/>
      <c r="CM7" s="302" t="s">
        <v>18</v>
      </c>
      <c r="CN7" s="274"/>
      <c r="CO7" s="275"/>
      <c r="CP7" s="305" t="s">
        <v>16</v>
      </c>
      <c r="CQ7" s="103"/>
      <c r="CR7" s="38"/>
      <c r="CS7" s="303" t="s">
        <v>17</v>
      </c>
      <c r="CT7" s="104"/>
      <c r="CU7" s="104"/>
      <c r="CV7" s="302" t="s">
        <v>18</v>
      </c>
      <c r="CW7" s="274"/>
      <c r="CX7" s="275"/>
      <c r="CY7" s="299" t="s">
        <v>16</v>
      </c>
      <c r="CZ7" s="91"/>
      <c r="DA7" s="37"/>
      <c r="DB7" s="296" t="s">
        <v>17</v>
      </c>
      <c r="DC7" s="89"/>
      <c r="DD7" s="89"/>
      <c r="DE7" s="292" t="s">
        <v>18</v>
      </c>
      <c r="DF7" s="272"/>
      <c r="DG7" s="273"/>
      <c r="DH7" s="299" t="s">
        <v>16</v>
      </c>
      <c r="DI7" s="91"/>
      <c r="DJ7" s="37"/>
      <c r="DK7" s="296" t="s">
        <v>17</v>
      </c>
      <c r="DL7" s="89"/>
      <c r="DM7" s="89"/>
      <c r="DN7" s="292" t="s">
        <v>18</v>
      </c>
      <c r="DO7" s="272"/>
      <c r="DP7" s="273"/>
      <c r="DQ7" s="299" t="s">
        <v>16</v>
      </c>
      <c r="DR7" s="91"/>
      <c r="DS7" s="37"/>
      <c r="DT7" s="296" t="s">
        <v>17</v>
      </c>
      <c r="DU7" s="89"/>
      <c r="DV7" s="89"/>
      <c r="DW7" s="292" t="s">
        <v>18</v>
      </c>
      <c r="DX7" s="272"/>
      <c r="DY7" s="273"/>
      <c r="DZ7" s="232" t="s">
        <v>16</v>
      </c>
      <c r="EA7" s="91"/>
      <c r="EB7" s="37"/>
      <c r="EC7" s="227" t="s">
        <v>17</v>
      </c>
      <c r="ED7" s="89"/>
      <c r="EE7" s="89"/>
      <c r="EF7" s="270" t="s">
        <v>18</v>
      </c>
      <c r="EG7" s="272"/>
      <c r="EH7" s="276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</row>
    <row r="8" spans="1:154" s="47" customFormat="1" ht="24" customHeight="1">
      <c r="B8" s="555"/>
      <c r="C8" s="556"/>
      <c r="D8" s="314"/>
      <c r="E8" s="92" t="s">
        <v>30</v>
      </c>
      <c r="F8" s="36" t="s">
        <v>31</v>
      </c>
      <c r="G8" s="297"/>
      <c r="H8" s="92" t="s">
        <v>30</v>
      </c>
      <c r="I8" s="94" t="s">
        <v>31</v>
      </c>
      <c r="J8" s="293"/>
      <c r="K8" s="92" t="s">
        <v>30</v>
      </c>
      <c r="L8" s="94" t="s">
        <v>31</v>
      </c>
      <c r="M8" s="300"/>
      <c r="N8" s="92" t="s">
        <v>72</v>
      </c>
      <c r="O8" s="36" t="s">
        <v>73</v>
      </c>
      <c r="P8" s="297"/>
      <c r="Q8" s="92" t="s">
        <v>72</v>
      </c>
      <c r="R8" s="94" t="s">
        <v>73</v>
      </c>
      <c r="S8" s="293"/>
      <c r="T8" s="92" t="s">
        <v>72</v>
      </c>
      <c r="U8" s="36" t="s">
        <v>73</v>
      </c>
      <c r="V8" s="300"/>
      <c r="W8" s="92" t="s">
        <v>75</v>
      </c>
      <c r="X8" s="36" t="s">
        <v>76</v>
      </c>
      <c r="Y8" s="297"/>
      <c r="Z8" s="92" t="s">
        <v>75</v>
      </c>
      <c r="AA8" s="94" t="s">
        <v>76</v>
      </c>
      <c r="AB8" s="293"/>
      <c r="AC8" s="92" t="s">
        <v>75</v>
      </c>
      <c r="AD8" s="36" t="s">
        <v>76</v>
      </c>
      <c r="AE8" s="300"/>
      <c r="AF8" s="92" t="s">
        <v>70</v>
      </c>
      <c r="AG8" s="36" t="s">
        <v>71</v>
      </c>
      <c r="AH8" s="297"/>
      <c r="AI8" s="92" t="s">
        <v>70</v>
      </c>
      <c r="AJ8" s="94" t="s">
        <v>71</v>
      </c>
      <c r="AK8" s="293"/>
      <c r="AL8" s="92" t="s">
        <v>70</v>
      </c>
      <c r="AM8" s="36" t="s">
        <v>71</v>
      </c>
      <c r="AN8" s="300"/>
      <c r="AO8" s="92" t="s">
        <v>70</v>
      </c>
      <c r="AP8" s="36" t="s">
        <v>71</v>
      </c>
      <c r="AQ8" s="297"/>
      <c r="AR8" s="92" t="s">
        <v>70</v>
      </c>
      <c r="AS8" s="94" t="s">
        <v>71</v>
      </c>
      <c r="AT8" s="293"/>
      <c r="AU8" s="92" t="s">
        <v>70</v>
      </c>
      <c r="AV8" s="36" t="s">
        <v>71</v>
      </c>
      <c r="AW8" s="300"/>
      <c r="AX8" s="92" t="s">
        <v>70</v>
      </c>
      <c r="AY8" s="36" t="s">
        <v>71</v>
      </c>
      <c r="AZ8" s="297"/>
      <c r="BA8" s="92" t="s">
        <v>70</v>
      </c>
      <c r="BB8" s="94" t="s">
        <v>71</v>
      </c>
      <c r="BC8" s="293"/>
      <c r="BD8" s="92" t="s">
        <v>70</v>
      </c>
      <c r="BE8" s="36" t="s">
        <v>71</v>
      </c>
      <c r="BF8" s="300"/>
      <c r="BG8" s="92" t="s">
        <v>70</v>
      </c>
      <c r="BH8" s="36" t="s">
        <v>71</v>
      </c>
      <c r="BI8" s="297"/>
      <c r="BJ8" s="92" t="s">
        <v>70</v>
      </c>
      <c r="BK8" s="94" t="s">
        <v>71</v>
      </c>
      <c r="BL8" s="293"/>
      <c r="BM8" s="92" t="s">
        <v>70</v>
      </c>
      <c r="BN8" s="36" t="s">
        <v>71</v>
      </c>
      <c r="BO8" s="300"/>
      <c r="BP8" s="92" t="s">
        <v>70</v>
      </c>
      <c r="BQ8" s="36" t="s">
        <v>71</v>
      </c>
      <c r="BR8" s="297"/>
      <c r="BS8" s="92" t="s">
        <v>70</v>
      </c>
      <c r="BT8" s="94" t="s">
        <v>71</v>
      </c>
      <c r="BU8" s="293"/>
      <c r="BV8" s="92" t="s">
        <v>70</v>
      </c>
      <c r="BW8" s="36" t="s">
        <v>71</v>
      </c>
      <c r="BX8" s="300"/>
      <c r="BY8" s="92" t="s">
        <v>72</v>
      </c>
      <c r="BZ8" s="36" t="s">
        <v>73</v>
      </c>
      <c r="CA8" s="297"/>
      <c r="CB8" s="92" t="s">
        <v>72</v>
      </c>
      <c r="CC8" s="94" t="s">
        <v>73</v>
      </c>
      <c r="CD8" s="293"/>
      <c r="CE8" s="92" t="s">
        <v>72</v>
      </c>
      <c r="CF8" s="36" t="s">
        <v>73</v>
      </c>
      <c r="CG8" s="300"/>
      <c r="CH8" s="92" t="s">
        <v>72</v>
      </c>
      <c r="CI8" s="36" t="s">
        <v>73</v>
      </c>
      <c r="CJ8" s="297"/>
      <c r="CK8" s="92" t="s">
        <v>72</v>
      </c>
      <c r="CL8" s="94" t="s">
        <v>73</v>
      </c>
      <c r="CM8" s="293"/>
      <c r="CN8" s="92" t="s">
        <v>72</v>
      </c>
      <c r="CO8" s="36" t="s">
        <v>73</v>
      </c>
      <c r="CP8" s="300"/>
      <c r="CQ8" s="92" t="s">
        <v>72</v>
      </c>
      <c r="CR8" s="36" t="s">
        <v>31</v>
      </c>
      <c r="CS8" s="297"/>
      <c r="CT8" s="92" t="s">
        <v>72</v>
      </c>
      <c r="CU8" s="94" t="s">
        <v>31</v>
      </c>
      <c r="CV8" s="293"/>
      <c r="CW8" s="92" t="s">
        <v>72</v>
      </c>
      <c r="CX8" s="36" t="s">
        <v>31</v>
      </c>
      <c r="CY8" s="300"/>
      <c r="CZ8" s="92" t="s">
        <v>72</v>
      </c>
      <c r="DA8" s="36" t="s">
        <v>73</v>
      </c>
      <c r="DB8" s="297"/>
      <c r="DC8" s="92" t="s">
        <v>72</v>
      </c>
      <c r="DD8" s="94" t="s">
        <v>73</v>
      </c>
      <c r="DE8" s="293"/>
      <c r="DF8" s="92" t="s">
        <v>72</v>
      </c>
      <c r="DG8" s="36" t="s">
        <v>73</v>
      </c>
      <c r="DH8" s="300"/>
      <c r="DI8" s="92" t="s">
        <v>70</v>
      </c>
      <c r="DJ8" s="36" t="s">
        <v>71</v>
      </c>
      <c r="DK8" s="297"/>
      <c r="DL8" s="92" t="s">
        <v>70</v>
      </c>
      <c r="DM8" s="94" t="s">
        <v>71</v>
      </c>
      <c r="DN8" s="293"/>
      <c r="DO8" s="92" t="s">
        <v>70</v>
      </c>
      <c r="DP8" s="36" t="s">
        <v>71</v>
      </c>
      <c r="DQ8" s="300"/>
      <c r="DR8" s="92" t="s">
        <v>72</v>
      </c>
      <c r="DS8" s="36" t="s">
        <v>73</v>
      </c>
      <c r="DT8" s="297"/>
      <c r="DU8" s="92" t="s">
        <v>72</v>
      </c>
      <c r="DV8" s="94" t="s">
        <v>73</v>
      </c>
      <c r="DW8" s="293"/>
      <c r="DX8" s="92" t="s">
        <v>72</v>
      </c>
      <c r="DY8" s="36" t="s">
        <v>73</v>
      </c>
      <c r="DZ8" s="233"/>
      <c r="EA8" s="92" t="s">
        <v>70</v>
      </c>
      <c r="EB8" s="36" t="s">
        <v>71</v>
      </c>
      <c r="EC8" s="228"/>
      <c r="ED8" s="92" t="s">
        <v>70</v>
      </c>
      <c r="EE8" s="94" t="s">
        <v>71</v>
      </c>
      <c r="EF8" s="271"/>
      <c r="EG8" s="92" t="s">
        <v>70</v>
      </c>
      <c r="EH8" s="39" t="s">
        <v>71</v>
      </c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</row>
    <row r="9" spans="1:154" s="45" customFormat="1" hidden="1">
      <c r="A9" s="354"/>
      <c r="B9" s="112" t="s">
        <v>32</v>
      </c>
      <c r="C9" s="113" t="s">
        <v>24</v>
      </c>
      <c r="D9" s="355">
        <v>2394</v>
      </c>
      <c r="E9" s="155" t="s">
        <v>33</v>
      </c>
      <c r="F9" s="145"/>
      <c r="G9" s="145"/>
      <c r="H9" s="155"/>
      <c r="I9" s="173"/>
      <c r="J9" s="136"/>
      <c r="K9" s="145"/>
      <c r="L9" s="155"/>
      <c r="M9" s="355">
        <v>17819</v>
      </c>
      <c r="N9" s="155" t="s">
        <v>33</v>
      </c>
      <c r="O9" s="145"/>
      <c r="P9" s="145"/>
      <c r="Q9" s="155"/>
      <c r="R9" s="145"/>
      <c r="S9" s="308"/>
      <c r="T9" s="145"/>
      <c r="U9" s="155"/>
      <c r="V9" s="355">
        <v>2568</v>
      </c>
      <c r="W9" s="155" t="s">
        <v>33</v>
      </c>
      <c r="X9" s="145"/>
      <c r="Y9" s="145"/>
      <c r="Z9" s="155"/>
      <c r="AA9" s="145"/>
      <c r="AB9" s="136"/>
      <c r="AC9" s="173"/>
      <c r="AD9" s="176"/>
      <c r="AE9" s="145"/>
      <c r="AF9" s="155"/>
      <c r="AG9" s="173"/>
      <c r="AH9" s="145"/>
      <c r="AI9" s="176"/>
      <c r="AJ9" s="173"/>
      <c r="AK9" s="136"/>
      <c r="AL9" s="173"/>
      <c r="AM9" s="176"/>
      <c r="AN9" s="145"/>
      <c r="AO9" s="155"/>
      <c r="AP9" s="173"/>
      <c r="AQ9" s="145"/>
      <c r="AR9" s="176"/>
      <c r="AS9" s="173"/>
      <c r="AT9" s="136"/>
      <c r="AU9" s="173"/>
      <c r="AV9" s="176"/>
      <c r="AW9" s="145"/>
      <c r="AX9" s="155"/>
      <c r="AY9" s="173"/>
      <c r="AZ9" s="145"/>
      <c r="BA9" s="176"/>
      <c r="BB9" s="173"/>
      <c r="BC9" s="136"/>
      <c r="BD9" s="173"/>
      <c r="BE9" s="176"/>
      <c r="BF9" s="355">
        <v>9030</v>
      </c>
      <c r="BG9" s="155" t="s">
        <v>33</v>
      </c>
      <c r="BH9" s="173"/>
      <c r="BI9" s="145"/>
      <c r="BJ9" s="176"/>
      <c r="BK9" s="173"/>
      <c r="BL9" s="136"/>
      <c r="BM9" s="173"/>
      <c r="BN9" s="176"/>
      <c r="BO9" s="355">
        <v>5578</v>
      </c>
      <c r="BP9" s="155" t="s">
        <v>33</v>
      </c>
      <c r="BQ9" s="173"/>
      <c r="BR9" s="145"/>
      <c r="BS9" s="176"/>
      <c r="BT9" s="173"/>
      <c r="BU9" s="136"/>
      <c r="BV9" s="173"/>
      <c r="BW9" s="176"/>
      <c r="BX9" s="355">
        <v>9060</v>
      </c>
      <c r="BY9" s="179" t="s">
        <v>33</v>
      </c>
      <c r="BZ9" s="173"/>
      <c r="CA9" s="145"/>
      <c r="CB9" s="176"/>
      <c r="CC9" s="173"/>
      <c r="CD9" s="136"/>
      <c r="CE9" s="173"/>
      <c r="CF9" s="176"/>
      <c r="CG9" s="355">
        <v>1191</v>
      </c>
      <c r="CH9" s="179" t="s">
        <v>33</v>
      </c>
      <c r="CI9" s="173"/>
      <c r="CJ9" s="145"/>
      <c r="CK9" s="176"/>
      <c r="CL9" s="173"/>
      <c r="CM9" s="136"/>
      <c r="CN9" s="173"/>
      <c r="CO9" s="176"/>
      <c r="CP9" s="355">
        <v>1191</v>
      </c>
      <c r="CQ9" s="179" t="s">
        <v>33</v>
      </c>
      <c r="CR9" s="173"/>
      <c r="CS9" s="145"/>
      <c r="CT9" s="176"/>
      <c r="CU9" s="173"/>
      <c r="CV9" s="136"/>
      <c r="CW9" s="173"/>
      <c r="CX9" s="176"/>
      <c r="CY9" s="355">
        <v>4026</v>
      </c>
      <c r="CZ9" s="155" t="s">
        <v>33</v>
      </c>
      <c r="DA9" s="173"/>
      <c r="DB9" s="145"/>
      <c r="DC9" s="176"/>
      <c r="DD9" s="173"/>
      <c r="DE9" s="136"/>
      <c r="DF9" s="173"/>
      <c r="DG9" s="176"/>
      <c r="DH9" s="355">
        <v>108</v>
      </c>
      <c r="DI9" s="155" t="s">
        <v>33</v>
      </c>
      <c r="DJ9" s="173"/>
      <c r="DK9" s="145"/>
      <c r="DL9" s="176"/>
      <c r="DM9" s="173"/>
      <c r="DN9" s="136"/>
      <c r="DO9" s="173"/>
      <c r="DP9" s="176"/>
      <c r="DQ9" s="355">
        <v>702</v>
      </c>
      <c r="DR9" s="155" t="s">
        <v>122</v>
      </c>
      <c r="DS9" s="173"/>
      <c r="DT9" s="145"/>
      <c r="DU9" s="176"/>
      <c r="DV9" s="173"/>
      <c r="DW9" s="136"/>
      <c r="DX9" s="173"/>
      <c r="DY9" s="176"/>
      <c r="DZ9" s="239">
        <v>5524</v>
      </c>
      <c r="EA9" s="155" t="s">
        <v>33</v>
      </c>
      <c r="EB9" s="173"/>
      <c r="EC9" s="242"/>
      <c r="ED9" s="176"/>
      <c r="EE9" s="173"/>
      <c r="EF9" s="239"/>
      <c r="EG9" s="173"/>
      <c r="EH9" s="180"/>
    </row>
    <row r="10" spans="1:154" s="45" customFormat="1" hidden="1">
      <c r="A10" s="354"/>
      <c r="B10" s="114">
        <v>2</v>
      </c>
      <c r="C10" s="113">
        <v>2</v>
      </c>
      <c r="D10" s="355">
        <v>1495</v>
      </c>
      <c r="E10" s="155" t="s">
        <v>33</v>
      </c>
      <c r="F10" s="145"/>
      <c r="G10" s="145"/>
      <c r="H10" s="155"/>
      <c r="I10" s="173"/>
      <c r="J10" s="136"/>
      <c r="K10" s="145"/>
      <c r="L10" s="155"/>
      <c r="M10" s="355">
        <v>14860</v>
      </c>
      <c r="N10" s="155" t="s">
        <v>33</v>
      </c>
      <c r="O10" s="145"/>
      <c r="P10" s="145"/>
      <c r="Q10" s="155"/>
      <c r="R10" s="145"/>
      <c r="S10" s="308"/>
      <c r="T10" s="145"/>
      <c r="U10" s="155"/>
      <c r="V10" s="355">
        <v>3005</v>
      </c>
      <c r="W10" s="155" t="s">
        <v>33</v>
      </c>
      <c r="X10" s="145"/>
      <c r="Y10" s="145"/>
      <c r="Z10" s="155"/>
      <c r="AA10" s="145"/>
      <c r="AB10" s="136"/>
      <c r="AC10" s="173"/>
      <c r="AD10" s="176"/>
      <c r="AE10" s="145"/>
      <c r="AF10" s="155"/>
      <c r="AG10" s="173"/>
      <c r="AH10" s="145"/>
      <c r="AI10" s="176"/>
      <c r="AJ10" s="173"/>
      <c r="AK10" s="136"/>
      <c r="AL10" s="173"/>
      <c r="AM10" s="176"/>
      <c r="AN10" s="145"/>
      <c r="AO10" s="155"/>
      <c r="AP10" s="173"/>
      <c r="AQ10" s="145"/>
      <c r="AR10" s="176"/>
      <c r="AS10" s="173"/>
      <c r="AT10" s="136"/>
      <c r="AU10" s="173"/>
      <c r="AV10" s="176"/>
      <c r="AW10" s="145"/>
      <c r="AX10" s="155"/>
      <c r="AY10" s="173"/>
      <c r="AZ10" s="145"/>
      <c r="BA10" s="176"/>
      <c r="BB10" s="173"/>
      <c r="BC10" s="136"/>
      <c r="BD10" s="173"/>
      <c r="BE10" s="176"/>
      <c r="BF10" s="355">
        <v>6714</v>
      </c>
      <c r="BG10" s="155" t="s">
        <v>33</v>
      </c>
      <c r="BH10" s="173"/>
      <c r="BI10" s="145"/>
      <c r="BJ10" s="176"/>
      <c r="BK10" s="173"/>
      <c r="BL10" s="136"/>
      <c r="BM10" s="173"/>
      <c r="BN10" s="176"/>
      <c r="BO10" s="355">
        <v>6520</v>
      </c>
      <c r="BP10" s="155" t="s">
        <v>33</v>
      </c>
      <c r="BQ10" s="173"/>
      <c r="BR10" s="145"/>
      <c r="BS10" s="176"/>
      <c r="BT10" s="173"/>
      <c r="BU10" s="136"/>
      <c r="BV10" s="173"/>
      <c r="BW10" s="176"/>
      <c r="BX10" s="355">
        <v>8735</v>
      </c>
      <c r="BY10" s="179" t="s">
        <v>33</v>
      </c>
      <c r="BZ10" s="173"/>
      <c r="CA10" s="145"/>
      <c r="CB10" s="176"/>
      <c r="CC10" s="173"/>
      <c r="CD10" s="136"/>
      <c r="CE10" s="173"/>
      <c r="CF10" s="176"/>
      <c r="CG10" s="355">
        <v>1208</v>
      </c>
      <c r="CH10" s="179" t="s">
        <v>33</v>
      </c>
      <c r="CI10" s="173"/>
      <c r="CJ10" s="145"/>
      <c r="CK10" s="176"/>
      <c r="CL10" s="173"/>
      <c r="CM10" s="136"/>
      <c r="CN10" s="173"/>
      <c r="CO10" s="176"/>
      <c r="CP10" s="355">
        <v>1208</v>
      </c>
      <c r="CQ10" s="179" t="s">
        <v>33</v>
      </c>
      <c r="CR10" s="173"/>
      <c r="CS10" s="145"/>
      <c r="CT10" s="176"/>
      <c r="CU10" s="173"/>
      <c r="CV10" s="136"/>
      <c r="CW10" s="173"/>
      <c r="CX10" s="176"/>
      <c r="CY10" s="355">
        <v>2906</v>
      </c>
      <c r="CZ10" s="155" t="s">
        <v>33</v>
      </c>
      <c r="DA10" s="173"/>
      <c r="DB10" s="145"/>
      <c r="DC10" s="176"/>
      <c r="DD10" s="173"/>
      <c r="DE10" s="136"/>
      <c r="DF10" s="173"/>
      <c r="DG10" s="176"/>
      <c r="DH10" s="355">
        <v>113</v>
      </c>
      <c r="DI10" s="155" t="s">
        <v>33</v>
      </c>
      <c r="DJ10" s="173"/>
      <c r="DK10" s="145"/>
      <c r="DL10" s="176"/>
      <c r="DM10" s="173"/>
      <c r="DN10" s="136"/>
      <c r="DO10" s="173"/>
      <c r="DP10" s="176"/>
      <c r="DQ10" s="355">
        <v>546</v>
      </c>
      <c r="DR10" s="155" t="s">
        <v>122</v>
      </c>
      <c r="DS10" s="173"/>
      <c r="DT10" s="145"/>
      <c r="DU10" s="176"/>
      <c r="DV10" s="173"/>
      <c r="DW10" s="136"/>
      <c r="DX10" s="173"/>
      <c r="DY10" s="176"/>
      <c r="DZ10" s="239">
        <v>10301</v>
      </c>
      <c r="EA10" s="155" t="s">
        <v>33</v>
      </c>
      <c r="EB10" s="173"/>
      <c r="EC10" s="242"/>
      <c r="ED10" s="176"/>
      <c r="EE10" s="173"/>
      <c r="EF10" s="239"/>
      <c r="EG10" s="173"/>
      <c r="EH10" s="180"/>
    </row>
    <row r="11" spans="1:154" s="45" customFormat="1" hidden="1">
      <c r="A11" s="354"/>
      <c r="B11" s="114">
        <v>3</v>
      </c>
      <c r="C11" s="113">
        <v>3</v>
      </c>
      <c r="D11" s="355">
        <v>1709</v>
      </c>
      <c r="E11" s="155" t="s">
        <v>33</v>
      </c>
      <c r="F11" s="145"/>
      <c r="G11" s="145"/>
      <c r="H11" s="155"/>
      <c r="I11" s="173"/>
      <c r="J11" s="136"/>
      <c r="K11" s="145"/>
      <c r="L11" s="155"/>
      <c r="M11" s="355">
        <v>19994</v>
      </c>
      <c r="N11" s="155" t="s">
        <v>33</v>
      </c>
      <c r="O11" s="145"/>
      <c r="P11" s="145"/>
      <c r="Q11" s="155"/>
      <c r="R11" s="145"/>
      <c r="S11" s="308"/>
      <c r="T11" s="145"/>
      <c r="U11" s="155"/>
      <c r="V11" s="357">
        <v>3148</v>
      </c>
      <c r="W11" s="155" t="s">
        <v>33</v>
      </c>
      <c r="X11" s="145"/>
      <c r="Y11" s="145"/>
      <c r="Z11" s="155"/>
      <c r="AA11" s="145"/>
      <c r="AB11" s="136"/>
      <c r="AC11" s="173"/>
      <c r="AD11" s="176"/>
      <c r="AE11" s="145"/>
      <c r="AF11" s="155"/>
      <c r="AG11" s="173"/>
      <c r="AH11" s="145"/>
      <c r="AI11" s="176"/>
      <c r="AJ11" s="173"/>
      <c r="AK11" s="136"/>
      <c r="AL11" s="173"/>
      <c r="AM11" s="176"/>
      <c r="AN11" s="145"/>
      <c r="AO11" s="155"/>
      <c r="AP11" s="173"/>
      <c r="AQ11" s="145"/>
      <c r="AR11" s="176"/>
      <c r="AS11" s="173"/>
      <c r="AT11" s="136"/>
      <c r="AU11" s="173"/>
      <c r="AV11" s="176"/>
      <c r="AW11" s="145"/>
      <c r="AX11" s="155"/>
      <c r="AY11" s="173"/>
      <c r="AZ11" s="145"/>
      <c r="BA11" s="176"/>
      <c r="BB11" s="173"/>
      <c r="BC11" s="136"/>
      <c r="BD11" s="173"/>
      <c r="BE11" s="176"/>
      <c r="BF11" s="357">
        <v>8554</v>
      </c>
      <c r="BG11" s="155" t="s">
        <v>33</v>
      </c>
      <c r="BH11" s="173"/>
      <c r="BI11" s="145"/>
      <c r="BJ11" s="176"/>
      <c r="BK11" s="173"/>
      <c r="BL11" s="136"/>
      <c r="BM11" s="173"/>
      <c r="BN11" s="176"/>
      <c r="BO11" s="357">
        <v>7082</v>
      </c>
      <c r="BP11" s="155" t="s">
        <v>33</v>
      </c>
      <c r="BQ11" s="173"/>
      <c r="BR11" s="145"/>
      <c r="BS11" s="176"/>
      <c r="BT11" s="173"/>
      <c r="BU11" s="136"/>
      <c r="BV11" s="173"/>
      <c r="BW11" s="176"/>
      <c r="BX11" s="357">
        <v>10743</v>
      </c>
      <c r="BY11" s="179" t="s">
        <v>33</v>
      </c>
      <c r="BZ11" s="173"/>
      <c r="CA11" s="145"/>
      <c r="CB11" s="176"/>
      <c r="CC11" s="173"/>
      <c r="CD11" s="136"/>
      <c r="CE11" s="173"/>
      <c r="CF11" s="176"/>
      <c r="CG11" s="357">
        <v>1355</v>
      </c>
      <c r="CH11" s="179" t="s">
        <v>33</v>
      </c>
      <c r="CI11" s="173"/>
      <c r="CJ11" s="145"/>
      <c r="CK11" s="176"/>
      <c r="CL11" s="173"/>
      <c r="CM11" s="136"/>
      <c r="CN11" s="173"/>
      <c r="CO11" s="176"/>
      <c r="CP11" s="357">
        <v>1355</v>
      </c>
      <c r="CQ11" s="179" t="s">
        <v>33</v>
      </c>
      <c r="CR11" s="173"/>
      <c r="CS11" s="145"/>
      <c r="CT11" s="176"/>
      <c r="CU11" s="173"/>
      <c r="CV11" s="136"/>
      <c r="CW11" s="173"/>
      <c r="CX11" s="176"/>
      <c r="CY11" s="357">
        <v>3679</v>
      </c>
      <c r="CZ11" s="155" t="s">
        <v>33</v>
      </c>
      <c r="DA11" s="173"/>
      <c r="DB11" s="145"/>
      <c r="DC11" s="176"/>
      <c r="DD11" s="173"/>
      <c r="DE11" s="136"/>
      <c r="DF11" s="173"/>
      <c r="DG11" s="176"/>
      <c r="DH11" s="357">
        <v>172</v>
      </c>
      <c r="DI11" s="155" t="s">
        <v>33</v>
      </c>
      <c r="DJ11" s="173"/>
      <c r="DK11" s="145"/>
      <c r="DL11" s="176"/>
      <c r="DM11" s="173"/>
      <c r="DN11" s="136"/>
      <c r="DO11" s="173"/>
      <c r="DP11" s="176"/>
      <c r="DQ11" s="357">
        <v>706</v>
      </c>
      <c r="DR11" s="155" t="s">
        <v>122</v>
      </c>
      <c r="DS11" s="173"/>
      <c r="DT11" s="145"/>
      <c r="DU11" s="176"/>
      <c r="DV11" s="173"/>
      <c r="DW11" s="136"/>
      <c r="DX11" s="173"/>
      <c r="DY11" s="176"/>
      <c r="DZ11" s="239">
        <v>8425</v>
      </c>
      <c r="EA11" s="155" t="s">
        <v>33</v>
      </c>
      <c r="EB11" s="173"/>
      <c r="EC11" s="242"/>
      <c r="ED11" s="176"/>
      <c r="EE11" s="173"/>
      <c r="EF11" s="239"/>
      <c r="EG11" s="173"/>
      <c r="EH11" s="180"/>
    </row>
    <row r="12" spans="1:154" s="45" customFormat="1" hidden="1">
      <c r="A12" s="354"/>
      <c r="B12" s="114">
        <v>4</v>
      </c>
      <c r="C12" s="113">
        <v>4</v>
      </c>
      <c r="D12" s="355">
        <v>1365</v>
      </c>
      <c r="E12" s="155" t="s">
        <v>33</v>
      </c>
      <c r="F12" s="145"/>
      <c r="G12" s="145"/>
      <c r="H12" s="155"/>
      <c r="I12" s="173"/>
      <c r="J12" s="136"/>
      <c r="K12" s="145"/>
      <c r="L12" s="155"/>
      <c r="M12" s="355">
        <v>18606</v>
      </c>
      <c r="N12" s="155" t="s">
        <v>33</v>
      </c>
      <c r="O12" s="145"/>
      <c r="P12" s="145"/>
      <c r="Q12" s="155"/>
      <c r="R12" s="145"/>
      <c r="S12" s="308"/>
      <c r="T12" s="145"/>
      <c r="U12" s="155"/>
      <c r="V12" s="357">
        <v>2465</v>
      </c>
      <c r="W12" s="155" t="s">
        <v>33</v>
      </c>
      <c r="X12" s="145"/>
      <c r="Y12" s="145"/>
      <c r="Z12" s="155"/>
      <c r="AA12" s="145"/>
      <c r="AB12" s="136"/>
      <c r="AC12" s="173"/>
      <c r="AD12" s="176"/>
      <c r="AE12" s="145"/>
      <c r="AF12" s="155"/>
      <c r="AG12" s="173"/>
      <c r="AH12" s="145"/>
      <c r="AI12" s="176"/>
      <c r="AJ12" s="173"/>
      <c r="AK12" s="136"/>
      <c r="AL12" s="173"/>
      <c r="AM12" s="176"/>
      <c r="AN12" s="145"/>
      <c r="AO12" s="155"/>
      <c r="AP12" s="173"/>
      <c r="AQ12" s="145"/>
      <c r="AR12" s="176"/>
      <c r="AS12" s="173"/>
      <c r="AT12" s="136"/>
      <c r="AU12" s="173"/>
      <c r="AV12" s="176"/>
      <c r="AW12" s="145"/>
      <c r="AX12" s="155"/>
      <c r="AY12" s="173"/>
      <c r="AZ12" s="145"/>
      <c r="BA12" s="176"/>
      <c r="BB12" s="173"/>
      <c r="BC12" s="136"/>
      <c r="BD12" s="173"/>
      <c r="BE12" s="176"/>
      <c r="BF12" s="357">
        <v>8784</v>
      </c>
      <c r="BG12" s="155" t="s">
        <v>33</v>
      </c>
      <c r="BH12" s="173"/>
      <c r="BI12" s="145"/>
      <c r="BJ12" s="176"/>
      <c r="BK12" s="173"/>
      <c r="BL12" s="136"/>
      <c r="BM12" s="173"/>
      <c r="BN12" s="176"/>
      <c r="BO12" s="357">
        <v>5941</v>
      </c>
      <c r="BP12" s="155" t="s">
        <v>33</v>
      </c>
      <c r="BQ12" s="173"/>
      <c r="BR12" s="145"/>
      <c r="BS12" s="176"/>
      <c r="BT12" s="173"/>
      <c r="BU12" s="136"/>
      <c r="BV12" s="173"/>
      <c r="BW12" s="176"/>
      <c r="BX12" s="357">
        <v>11120</v>
      </c>
      <c r="BY12" s="179" t="s">
        <v>33</v>
      </c>
      <c r="BZ12" s="173"/>
      <c r="CA12" s="145"/>
      <c r="CB12" s="176"/>
      <c r="CC12" s="173"/>
      <c r="CD12" s="136"/>
      <c r="CE12" s="173"/>
      <c r="CF12" s="176"/>
      <c r="CG12" s="357">
        <v>1142</v>
      </c>
      <c r="CH12" s="179" t="s">
        <v>33</v>
      </c>
      <c r="CI12" s="173"/>
      <c r="CJ12" s="145"/>
      <c r="CK12" s="176"/>
      <c r="CL12" s="173"/>
      <c r="CM12" s="136"/>
      <c r="CN12" s="173"/>
      <c r="CO12" s="176"/>
      <c r="CP12" s="357">
        <v>1142</v>
      </c>
      <c r="CQ12" s="179" t="s">
        <v>33</v>
      </c>
      <c r="CR12" s="173"/>
      <c r="CS12" s="145"/>
      <c r="CT12" s="176"/>
      <c r="CU12" s="173"/>
      <c r="CV12" s="136"/>
      <c r="CW12" s="173"/>
      <c r="CX12" s="176"/>
      <c r="CY12" s="357">
        <v>3643</v>
      </c>
      <c r="CZ12" s="155" t="s">
        <v>33</v>
      </c>
      <c r="DA12" s="173"/>
      <c r="DB12" s="145"/>
      <c r="DC12" s="176"/>
      <c r="DD12" s="173"/>
      <c r="DE12" s="136"/>
      <c r="DF12" s="173"/>
      <c r="DG12" s="176"/>
      <c r="DH12" s="357">
        <v>115</v>
      </c>
      <c r="DI12" s="155" t="s">
        <v>33</v>
      </c>
      <c r="DJ12" s="173"/>
      <c r="DK12" s="145"/>
      <c r="DL12" s="176"/>
      <c r="DM12" s="173"/>
      <c r="DN12" s="136"/>
      <c r="DO12" s="173"/>
      <c r="DP12" s="176"/>
      <c r="DQ12" s="357">
        <v>747</v>
      </c>
      <c r="DR12" s="155" t="s">
        <v>122</v>
      </c>
      <c r="DS12" s="173"/>
      <c r="DT12" s="145"/>
      <c r="DU12" s="176"/>
      <c r="DV12" s="173"/>
      <c r="DW12" s="136"/>
      <c r="DX12" s="173"/>
      <c r="DY12" s="176"/>
      <c r="DZ12" s="239">
        <v>9162</v>
      </c>
      <c r="EA12" s="155" t="s">
        <v>33</v>
      </c>
      <c r="EB12" s="173"/>
      <c r="EC12" s="242"/>
      <c r="ED12" s="176"/>
      <c r="EE12" s="173"/>
      <c r="EF12" s="239"/>
      <c r="EG12" s="173"/>
      <c r="EH12" s="180"/>
    </row>
    <row r="13" spans="1:154" s="45" customFormat="1" hidden="1">
      <c r="A13" s="354"/>
      <c r="B13" s="114">
        <v>5</v>
      </c>
      <c r="C13" s="113">
        <v>5</v>
      </c>
      <c r="D13" s="355">
        <v>1542</v>
      </c>
      <c r="E13" s="155" t="s">
        <v>33</v>
      </c>
      <c r="F13" s="145"/>
      <c r="G13" s="145"/>
      <c r="H13" s="155"/>
      <c r="I13" s="173"/>
      <c r="J13" s="136"/>
      <c r="K13" s="145"/>
      <c r="L13" s="155"/>
      <c r="M13" s="355">
        <v>17695</v>
      </c>
      <c r="N13" s="155" t="s">
        <v>33</v>
      </c>
      <c r="O13" s="145"/>
      <c r="P13" s="145"/>
      <c r="Q13" s="155"/>
      <c r="R13" s="145"/>
      <c r="S13" s="308"/>
      <c r="T13" s="145"/>
      <c r="U13" s="155"/>
      <c r="V13" s="357">
        <v>3004</v>
      </c>
      <c r="W13" s="155" t="s">
        <v>33</v>
      </c>
      <c r="X13" s="145"/>
      <c r="Y13" s="145"/>
      <c r="Z13" s="155"/>
      <c r="AA13" s="145"/>
      <c r="AB13" s="136"/>
      <c r="AC13" s="173"/>
      <c r="AD13" s="176"/>
      <c r="AE13" s="145"/>
      <c r="AF13" s="155"/>
      <c r="AG13" s="173"/>
      <c r="AH13" s="145"/>
      <c r="AI13" s="176"/>
      <c r="AJ13" s="173"/>
      <c r="AK13" s="136"/>
      <c r="AL13" s="173"/>
      <c r="AM13" s="176"/>
      <c r="AN13" s="145"/>
      <c r="AO13" s="155"/>
      <c r="AP13" s="173"/>
      <c r="AQ13" s="145"/>
      <c r="AR13" s="176"/>
      <c r="AS13" s="173"/>
      <c r="AT13" s="136"/>
      <c r="AU13" s="173"/>
      <c r="AV13" s="176"/>
      <c r="AW13" s="145"/>
      <c r="AX13" s="155"/>
      <c r="AY13" s="173"/>
      <c r="AZ13" s="145"/>
      <c r="BA13" s="176"/>
      <c r="BB13" s="173"/>
      <c r="BC13" s="136"/>
      <c r="BD13" s="173"/>
      <c r="BE13" s="176"/>
      <c r="BF13" s="357">
        <v>8240</v>
      </c>
      <c r="BG13" s="155" t="s">
        <v>33</v>
      </c>
      <c r="BH13" s="173"/>
      <c r="BI13" s="145"/>
      <c r="BJ13" s="176"/>
      <c r="BK13" s="173"/>
      <c r="BL13" s="136"/>
      <c r="BM13" s="173"/>
      <c r="BN13" s="176"/>
      <c r="BO13" s="357">
        <v>5989</v>
      </c>
      <c r="BP13" s="155" t="s">
        <v>33</v>
      </c>
      <c r="BQ13" s="173"/>
      <c r="BR13" s="145"/>
      <c r="BS13" s="176"/>
      <c r="BT13" s="173"/>
      <c r="BU13" s="136"/>
      <c r="BV13" s="173"/>
      <c r="BW13" s="176"/>
      <c r="BX13" s="357">
        <v>10096</v>
      </c>
      <c r="BY13" s="179" t="s">
        <v>33</v>
      </c>
      <c r="BZ13" s="173"/>
      <c r="CA13" s="145"/>
      <c r="CB13" s="176"/>
      <c r="CC13" s="173"/>
      <c r="CD13" s="136"/>
      <c r="CE13" s="173"/>
      <c r="CF13" s="176"/>
      <c r="CG13" s="357">
        <v>1192</v>
      </c>
      <c r="CH13" s="179" t="s">
        <v>33</v>
      </c>
      <c r="CI13" s="173"/>
      <c r="CJ13" s="145"/>
      <c r="CK13" s="176"/>
      <c r="CL13" s="173"/>
      <c r="CM13" s="136"/>
      <c r="CN13" s="173"/>
      <c r="CO13" s="176"/>
      <c r="CP13" s="357">
        <v>1192</v>
      </c>
      <c r="CQ13" s="179" t="s">
        <v>33</v>
      </c>
      <c r="CR13" s="173"/>
      <c r="CS13" s="145"/>
      <c r="CT13" s="176"/>
      <c r="CU13" s="173"/>
      <c r="CV13" s="136"/>
      <c r="CW13" s="173"/>
      <c r="CX13" s="176"/>
      <c r="CY13" s="357">
        <v>3051</v>
      </c>
      <c r="CZ13" s="155" t="s">
        <v>33</v>
      </c>
      <c r="DA13" s="173"/>
      <c r="DB13" s="145"/>
      <c r="DC13" s="176"/>
      <c r="DD13" s="173"/>
      <c r="DE13" s="136"/>
      <c r="DF13" s="173"/>
      <c r="DG13" s="176"/>
      <c r="DH13" s="357">
        <v>124</v>
      </c>
      <c r="DI13" s="155" t="s">
        <v>33</v>
      </c>
      <c r="DJ13" s="173"/>
      <c r="DK13" s="145"/>
      <c r="DL13" s="176"/>
      <c r="DM13" s="173"/>
      <c r="DN13" s="136"/>
      <c r="DO13" s="173"/>
      <c r="DP13" s="176"/>
      <c r="DQ13" s="357">
        <v>789</v>
      </c>
      <c r="DR13" s="155" t="s">
        <v>122</v>
      </c>
      <c r="DS13" s="173"/>
      <c r="DT13" s="145"/>
      <c r="DU13" s="176"/>
      <c r="DV13" s="173"/>
      <c r="DW13" s="136"/>
      <c r="DX13" s="173"/>
      <c r="DY13" s="176"/>
      <c r="DZ13" s="239">
        <v>8150</v>
      </c>
      <c r="EA13" s="155" t="s">
        <v>33</v>
      </c>
      <c r="EB13" s="173"/>
      <c r="EC13" s="242"/>
      <c r="ED13" s="176"/>
      <c r="EE13" s="173"/>
      <c r="EF13" s="239"/>
      <c r="EG13" s="173"/>
      <c r="EH13" s="180"/>
    </row>
    <row r="14" spans="1:154" s="45" customFormat="1" ht="12.75" hidden="1" customHeight="1">
      <c r="A14" s="354"/>
      <c r="B14" s="114">
        <v>6</v>
      </c>
      <c r="C14" s="113">
        <v>6</v>
      </c>
      <c r="D14" s="355">
        <v>1304</v>
      </c>
      <c r="E14" s="155" t="s">
        <v>33</v>
      </c>
      <c r="F14" s="145"/>
      <c r="G14" s="145"/>
      <c r="H14" s="155"/>
      <c r="I14" s="173"/>
      <c r="J14" s="136"/>
      <c r="K14" s="145"/>
      <c r="L14" s="155"/>
      <c r="M14" s="355">
        <v>16305</v>
      </c>
      <c r="N14" s="155" t="s">
        <v>33</v>
      </c>
      <c r="O14" s="145"/>
      <c r="P14" s="145"/>
      <c r="Q14" s="155"/>
      <c r="R14" s="145"/>
      <c r="S14" s="308"/>
      <c r="T14" s="145"/>
      <c r="U14" s="155"/>
      <c r="V14" s="357">
        <v>3253</v>
      </c>
      <c r="W14" s="155" t="s">
        <v>33</v>
      </c>
      <c r="X14" s="145"/>
      <c r="Y14" s="145"/>
      <c r="Z14" s="155"/>
      <c r="AA14" s="145"/>
      <c r="AB14" s="136"/>
      <c r="AC14" s="173"/>
      <c r="AD14" s="176"/>
      <c r="AE14" s="145"/>
      <c r="AF14" s="155"/>
      <c r="AG14" s="173"/>
      <c r="AH14" s="145"/>
      <c r="AI14" s="176"/>
      <c r="AJ14" s="173"/>
      <c r="AK14" s="136"/>
      <c r="AL14" s="173"/>
      <c r="AM14" s="176"/>
      <c r="AN14" s="145"/>
      <c r="AO14" s="155"/>
      <c r="AP14" s="173"/>
      <c r="AQ14" s="145"/>
      <c r="AR14" s="176"/>
      <c r="AS14" s="173"/>
      <c r="AT14" s="136"/>
      <c r="AU14" s="173"/>
      <c r="AV14" s="176"/>
      <c r="AW14" s="145"/>
      <c r="AX14" s="155"/>
      <c r="AY14" s="173"/>
      <c r="AZ14" s="145"/>
      <c r="BA14" s="176"/>
      <c r="BB14" s="173"/>
      <c r="BC14" s="136"/>
      <c r="BD14" s="173"/>
      <c r="BE14" s="176"/>
      <c r="BF14" s="357">
        <v>7103</v>
      </c>
      <c r="BG14" s="155" t="s">
        <v>33</v>
      </c>
      <c r="BH14" s="173"/>
      <c r="BI14" s="145"/>
      <c r="BJ14" s="176"/>
      <c r="BK14" s="173"/>
      <c r="BL14" s="136"/>
      <c r="BM14" s="173"/>
      <c r="BN14" s="176"/>
      <c r="BO14" s="357">
        <v>5680</v>
      </c>
      <c r="BP14" s="155" t="s">
        <v>33</v>
      </c>
      <c r="BQ14" s="173"/>
      <c r="BR14" s="145"/>
      <c r="BS14" s="176"/>
      <c r="BT14" s="173"/>
      <c r="BU14" s="136"/>
      <c r="BV14" s="173"/>
      <c r="BW14" s="176"/>
      <c r="BX14" s="357">
        <v>10055</v>
      </c>
      <c r="BY14" s="179" t="s">
        <v>33</v>
      </c>
      <c r="BZ14" s="173"/>
      <c r="CA14" s="145"/>
      <c r="CB14" s="176"/>
      <c r="CC14" s="173"/>
      <c r="CD14" s="136"/>
      <c r="CE14" s="173"/>
      <c r="CF14" s="176"/>
      <c r="CG14" s="357">
        <v>1235</v>
      </c>
      <c r="CH14" s="179" t="s">
        <v>33</v>
      </c>
      <c r="CI14" s="173"/>
      <c r="CJ14" s="145"/>
      <c r="CK14" s="176"/>
      <c r="CL14" s="173"/>
      <c r="CM14" s="136"/>
      <c r="CN14" s="173"/>
      <c r="CO14" s="176"/>
      <c r="CP14" s="357">
        <v>1235</v>
      </c>
      <c r="CQ14" s="179" t="s">
        <v>33</v>
      </c>
      <c r="CR14" s="173"/>
      <c r="CS14" s="145"/>
      <c r="CT14" s="176"/>
      <c r="CU14" s="173"/>
      <c r="CV14" s="136"/>
      <c r="CW14" s="173"/>
      <c r="CX14" s="176"/>
      <c r="CY14" s="357">
        <v>2607</v>
      </c>
      <c r="CZ14" s="155" t="s">
        <v>33</v>
      </c>
      <c r="DA14" s="173"/>
      <c r="DB14" s="145"/>
      <c r="DC14" s="176"/>
      <c r="DD14" s="173"/>
      <c r="DE14" s="136"/>
      <c r="DF14" s="173"/>
      <c r="DG14" s="176"/>
      <c r="DH14" s="357">
        <v>93</v>
      </c>
      <c r="DI14" s="155" t="s">
        <v>33</v>
      </c>
      <c r="DJ14" s="173"/>
      <c r="DK14" s="145"/>
      <c r="DL14" s="176"/>
      <c r="DM14" s="173"/>
      <c r="DN14" s="136"/>
      <c r="DO14" s="173"/>
      <c r="DP14" s="176"/>
      <c r="DQ14" s="357">
        <v>518</v>
      </c>
      <c r="DR14" s="155" t="s">
        <v>122</v>
      </c>
      <c r="DS14" s="173"/>
      <c r="DT14" s="145"/>
      <c r="DU14" s="176"/>
      <c r="DV14" s="173"/>
      <c r="DW14" s="136"/>
      <c r="DX14" s="173"/>
      <c r="DY14" s="176"/>
      <c r="DZ14" s="239">
        <v>8879</v>
      </c>
      <c r="EA14" s="155" t="s">
        <v>33</v>
      </c>
      <c r="EB14" s="173"/>
      <c r="EC14" s="242"/>
      <c r="ED14" s="176"/>
      <c r="EE14" s="173"/>
      <c r="EF14" s="239"/>
      <c r="EG14" s="173"/>
      <c r="EH14" s="180"/>
    </row>
    <row r="15" spans="1:154" s="45" customFormat="1" hidden="1">
      <c r="A15" s="354"/>
      <c r="B15" s="114">
        <v>7</v>
      </c>
      <c r="C15" s="113">
        <v>7</v>
      </c>
      <c r="D15" s="355">
        <v>1426</v>
      </c>
      <c r="E15" s="155" t="s">
        <v>33</v>
      </c>
      <c r="F15" s="145"/>
      <c r="G15" s="145"/>
      <c r="H15" s="155"/>
      <c r="I15" s="173"/>
      <c r="J15" s="136"/>
      <c r="K15" s="145"/>
      <c r="L15" s="155"/>
      <c r="M15" s="355">
        <v>16990</v>
      </c>
      <c r="N15" s="155" t="s">
        <v>33</v>
      </c>
      <c r="O15" s="145"/>
      <c r="P15" s="145"/>
      <c r="Q15" s="155"/>
      <c r="R15" s="145"/>
      <c r="S15" s="308"/>
      <c r="T15" s="145"/>
      <c r="U15" s="155"/>
      <c r="V15" s="357">
        <v>2945</v>
      </c>
      <c r="W15" s="155" t="s">
        <v>33</v>
      </c>
      <c r="X15" s="145"/>
      <c r="Y15" s="145"/>
      <c r="Z15" s="155"/>
      <c r="AA15" s="145"/>
      <c r="AB15" s="136"/>
      <c r="AC15" s="173"/>
      <c r="AD15" s="176"/>
      <c r="AE15" s="145"/>
      <c r="AF15" s="155"/>
      <c r="AG15" s="173"/>
      <c r="AH15" s="145"/>
      <c r="AI15" s="176"/>
      <c r="AJ15" s="173"/>
      <c r="AK15" s="136"/>
      <c r="AL15" s="173"/>
      <c r="AM15" s="176"/>
      <c r="AN15" s="145"/>
      <c r="AO15" s="155"/>
      <c r="AP15" s="173"/>
      <c r="AQ15" s="145"/>
      <c r="AR15" s="176"/>
      <c r="AS15" s="173"/>
      <c r="AT15" s="136"/>
      <c r="AU15" s="173"/>
      <c r="AV15" s="176"/>
      <c r="AW15" s="145"/>
      <c r="AX15" s="155"/>
      <c r="AY15" s="173"/>
      <c r="AZ15" s="145"/>
      <c r="BA15" s="176"/>
      <c r="BB15" s="173"/>
      <c r="BC15" s="136"/>
      <c r="BD15" s="173"/>
      <c r="BE15" s="176"/>
      <c r="BF15" s="357">
        <v>7173</v>
      </c>
      <c r="BG15" s="155" t="s">
        <v>33</v>
      </c>
      <c r="BH15" s="173"/>
      <c r="BI15" s="145"/>
      <c r="BJ15" s="176"/>
      <c r="BK15" s="173"/>
      <c r="BL15" s="136"/>
      <c r="BM15" s="173"/>
      <c r="BN15" s="176"/>
      <c r="BO15" s="357">
        <v>6129</v>
      </c>
      <c r="BP15" s="155" t="s">
        <v>33</v>
      </c>
      <c r="BQ15" s="173"/>
      <c r="BR15" s="145"/>
      <c r="BS15" s="176"/>
      <c r="BT15" s="173"/>
      <c r="BU15" s="136"/>
      <c r="BV15" s="173"/>
      <c r="BW15" s="176"/>
      <c r="BX15" s="357">
        <v>10096</v>
      </c>
      <c r="BY15" s="179" t="s">
        <v>33</v>
      </c>
      <c r="BZ15" s="173"/>
      <c r="CA15" s="145"/>
      <c r="CB15" s="176"/>
      <c r="CC15" s="173"/>
      <c r="CD15" s="136"/>
      <c r="CE15" s="173"/>
      <c r="CF15" s="176"/>
      <c r="CG15" s="357">
        <v>1280</v>
      </c>
      <c r="CH15" s="179" t="s">
        <v>33</v>
      </c>
      <c r="CI15" s="173"/>
      <c r="CJ15" s="145"/>
      <c r="CK15" s="176"/>
      <c r="CL15" s="173"/>
      <c r="CM15" s="136"/>
      <c r="CN15" s="173"/>
      <c r="CO15" s="176"/>
      <c r="CP15" s="357">
        <v>1280</v>
      </c>
      <c r="CQ15" s="179" t="s">
        <v>33</v>
      </c>
      <c r="CR15" s="173"/>
      <c r="CS15" s="145"/>
      <c r="CT15" s="176"/>
      <c r="CU15" s="173"/>
      <c r="CV15" s="136"/>
      <c r="CW15" s="173"/>
      <c r="CX15" s="176"/>
      <c r="CY15" s="357">
        <v>2263</v>
      </c>
      <c r="CZ15" s="155" t="s">
        <v>33</v>
      </c>
      <c r="DA15" s="173"/>
      <c r="DB15" s="145"/>
      <c r="DC15" s="176"/>
      <c r="DD15" s="173"/>
      <c r="DE15" s="136"/>
      <c r="DF15" s="173"/>
      <c r="DG15" s="176"/>
      <c r="DH15" s="357">
        <v>150</v>
      </c>
      <c r="DI15" s="155" t="s">
        <v>33</v>
      </c>
      <c r="DJ15" s="173"/>
      <c r="DK15" s="145"/>
      <c r="DL15" s="176"/>
      <c r="DM15" s="173"/>
      <c r="DN15" s="136"/>
      <c r="DO15" s="173"/>
      <c r="DP15" s="176"/>
      <c r="DQ15" s="357">
        <v>394</v>
      </c>
      <c r="DR15" s="155" t="s">
        <v>122</v>
      </c>
      <c r="DS15" s="173"/>
      <c r="DT15" s="145"/>
      <c r="DU15" s="176"/>
      <c r="DV15" s="173"/>
      <c r="DW15" s="136"/>
      <c r="DX15" s="173"/>
      <c r="DY15" s="176"/>
      <c r="DZ15" s="239">
        <v>8700</v>
      </c>
      <c r="EA15" s="155" t="s">
        <v>33</v>
      </c>
      <c r="EB15" s="173"/>
      <c r="EC15" s="242"/>
      <c r="ED15" s="176"/>
      <c r="EE15" s="173"/>
      <c r="EF15" s="239"/>
      <c r="EG15" s="173"/>
      <c r="EH15" s="180"/>
    </row>
    <row r="16" spans="1:154" s="45" customFormat="1" hidden="1">
      <c r="A16" s="354"/>
      <c r="B16" s="114">
        <v>8</v>
      </c>
      <c r="C16" s="113">
        <v>8</v>
      </c>
      <c r="D16" s="355">
        <v>1091</v>
      </c>
      <c r="E16" s="155" t="s">
        <v>33</v>
      </c>
      <c r="F16" s="145"/>
      <c r="G16" s="145"/>
      <c r="H16" s="155"/>
      <c r="I16" s="173"/>
      <c r="J16" s="136"/>
      <c r="K16" s="145"/>
      <c r="L16" s="155"/>
      <c r="M16" s="355">
        <v>14040</v>
      </c>
      <c r="N16" s="155" t="s">
        <v>33</v>
      </c>
      <c r="O16" s="145"/>
      <c r="P16" s="145"/>
      <c r="Q16" s="155"/>
      <c r="R16" s="145"/>
      <c r="S16" s="308"/>
      <c r="T16" s="145"/>
      <c r="U16" s="155"/>
      <c r="V16" s="357">
        <v>2689</v>
      </c>
      <c r="W16" s="155" t="s">
        <v>33</v>
      </c>
      <c r="X16" s="145"/>
      <c r="Y16" s="145"/>
      <c r="Z16" s="155"/>
      <c r="AA16" s="145"/>
      <c r="AB16" s="136"/>
      <c r="AC16" s="173"/>
      <c r="AD16" s="176"/>
      <c r="AE16" s="145"/>
      <c r="AF16" s="155"/>
      <c r="AG16" s="173"/>
      <c r="AH16" s="145"/>
      <c r="AI16" s="176"/>
      <c r="AJ16" s="173"/>
      <c r="AK16" s="136"/>
      <c r="AL16" s="173"/>
      <c r="AM16" s="176"/>
      <c r="AN16" s="145"/>
      <c r="AO16" s="155"/>
      <c r="AP16" s="173"/>
      <c r="AQ16" s="145"/>
      <c r="AR16" s="176"/>
      <c r="AS16" s="173"/>
      <c r="AT16" s="136"/>
      <c r="AU16" s="173"/>
      <c r="AV16" s="176"/>
      <c r="AW16" s="145"/>
      <c r="AX16" s="155"/>
      <c r="AY16" s="173"/>
      <c r="AZ16" s="145"/>
      <c r="BA16" s="176"/>
      <c r="BB16" s="173"/>
      <c r="BC16" s="136"/>
      <c r="BD16" s="173"/>
      <c r="BE16" s="176"/>
      <c r="BF16" s="357">
        <v>5771</v>
      </c>
      <c r="BG16" s="155" t="s">
        <v>33</v>
      </c>
      <c r="BH16" s="173"/>
      <c r="BI16" s="145"/>
      <c r="BJ16" s="176"/>
      <c r="BK16" s="173"/>
      <c r="BL16" s="136"/>
      <c r="BM16" s="173"/>
      <c r="BN16" s="176"/>
      <c r="BO16" s="357">
        <v>5989</v>
      </c>
      <c r="BP16" s="155" t="s">
        <v>33</v>
      </c>
      <c r="BQ16" s="173"/>
      <c r="BR16" s="145"/>
      <c r="BS16" s="176"/>
      <c r="BT16" s="173"/>
      <c r="BU16" s="136"/>
      <c r="BV16" s="173"/>
      <c r="BW16" s="176"/>
      <c r="BX16" s="357">
        <v>9172</v>
      </c>
      <c r="BY16" s="179" t="s">
        <v>33</v>
      </c>
      <c r="BZ16" s="173"/>
      <c r="CA16" s="145"/>
      <c r="CB16" s="176"/>
      <c r="CC16" s="173"/>
      <c r="CD16" s="136"/>
      <c r="CE16" s="173"/>
      <c r="CF16" s="176"/>
      <c r="CG16" s="357">
        <v>1156</v>
      </c>
      <c r="CH16" s="179" t="s">
        <v>33</v>
      </c>
      <c r="CI16" s="173"/>
      <c r="CJ16" s="145"/>
      <c r="CK16" s="176"/>
      <c r="CL16" s="173"/>
      <c r="CM16" s="136"/>
      <c r="CN16" s="173"/>
      <c r="CO16" s="176"/>
      <c r="CP16" s="357">
        <v>1156</v>
      </c>
      <c r="CQ16" s="179" t="s">
        <v>33</v>
      </c>
      <c r="CR16" s="173"/>
      <c r="CS16" s="145"/>
      <c r="CT16" s="176"/>
      <c r="CU16" s="173"/>
      <c r="CV16" s="136"/>
      <c r="CW16" s="173"/>
      <c r="CX16" s="176"/>
      <c r="CY16" s="357">
        <v>2146</v>
      </c>
      <c r="CZ16" s="155" t="s">
        <v>33</v>
      </c>
      <c r="DA16" s="173"/>
      <c r="DB16" s="145"/>
      <c r="DC16" s="176"/>
      <c r="DD16" s="173"/>
      <c r="DE16" s="136"/>
      <c r="DF16" s="173"/>
      <c r="DG16" s="176"/>
      <c r="DH16" s="357">
        <v>177</v>
      </c>
      <c r="DI16" s="155" t="s">
        <v>33</v>
      </c>
      <c r="DJ16" s="173"/>
      <c r="DK16" s="145"/>
      <c r="DL16" s="176"/>
      <c r="DM16" s="173"/>
      <c r="DN16" s="136"/>
      <c r="DO16" s="173"/>
      <c r="DP16" s="176"/>
      <c r="DQ16" s="357">
        <v>524</v>
      </c>
      <c r="DR16" s="155" t="s">
        <v>122</v>
      </c>
      <c r="DS16" s="173"/>
      <c r="DT16" s="145"/>
      <c r="DU16" s="176"/>
      <c r="DV16" s="173"/>
      <c r="DW16" s="136"/>
      <c r="DX16" s="173"/>
      <c r="DY16" s="176"/>
      <c r="DZ16" s="239">
        <v>9778</v>
      </c>
      <c r="EA16" s="155" t="s">
        <v>33</v>
      </c>
      <c r="EB16" s="173"/>
      <c r="EC16" s="242"/>
      <c r="ED16" s="176"/>
      <c r="EE16" s="173"/>
      <c r="EF16" s="239"/>
      <c r="EG16" s="173"/>
      <c r="EH16" s="180"/>
    </row>
    <row r="17" spans="1:154" s="45" customFormat="1" hidden="1">
      <c r="A17" s="354"/>
      <c r="B17" s="114">
        <v>9</v>
      </c>
      <c r="C17" s="113">
        <v>9</v>
      </c>
      <c r="D17" s="355">
        <v>1112</v>
      </c>
      <c r="E17" s="155" t="s">
        <v>33</v>
      </c>
      <c r="F17" s="145"/>
      <c r="G17" s="145"/>
      <c r="H17" s="155"/>
      <c r="I17" s="173"/>
      <c r="J17" s="136"/>
      <c r="K17" s="145"/>
      <c r="L17" s="155"/>
      <c r="M17" s="355">
        <v>11072</v>
      </c>
      <c r="N17" s="155" t="s">
        <v>33</v>
      </c>
      <c r="O17" s="145"/>
      <c r="P17" s="145"/>
      <c r="Q17" s="155"/>
      <c r="R17" s="145"/>
      <c r="S17" s="308"/>
      <c r="T17" s="145"/>
      <c r="U17" s="155"/>
      <c r="V17" s="357">
        <v>2811</v>
      </c>
      <c r="W17" s="155" t="s">
        <v>33</v>
      </c>
      <c r="X17" s="145"/>
      <c r="Y17" s="145"/>
      <c r="Z17" s="155"/>
      <c r="AA17" s="145"/>
      <c r="AB17" s="136"/>
      <c r="AC17" s="173"/>
      <c r="AD17" s="176"/>
      <c r="AE17" s="145"/>
      <c r="AF17" s="155"/>
      <c r="AG17" s="173"/>
      <c r="AH17" s="145"/>
      <c r="AI17" s="176"/>
      <c r="AJ17" s="173"/>
      <c r="AK17" s="136"/>
      <c r="AL17" s="173"/>
      <c r="AM17" s="176"/>
      <c r="AN17" s="145"/>
      <c r="AO17" s="155"/>
      <c r="AP17" s="173"/>
      <c r="AQ17" s="145"/>
      <c r="AR17" s="176"/>
      <c r="AS17" s="173"/>
      <c r="AT17" s="136"/>
      <c r="AU17" s="173"/>
      <c r="AV17" s="176"/>
      <c r="AW17" s="145"/>
      <c r="AX17" s="155"/>
      <c r="AY17" s="173"/>
      <c r="AZ17" s="145"/>
      <c r="BA17" s="176"/>
      <c r="BB17" s="173"/>
      <c r="BC17" s="136"/>
      <c r="BD17" s="173"/>
      <c r="BE17" s="176"/>
      <c r="BF17" s="357">
        <v>4560</v>
      </c>
      <c r="BG17" s="155" t="s">
        <v>33</v>
      </c>
      <c r="BH17" s="173"/>
      <c r="BI17" s="145"/>
      <c r="BJ17" s="176"/>
      <c r="BK17" s="173"/>
      <c r="BL17" s="136"/>
      <c r="BM17" s="173"/>
      <c r="BN17" s="176"/>
      <c r="BO17" s="357">
        <v>5988</v>
      </c>
      <c r="BP17" s="155" t="s">
        <v>33</v>
      </c>
      <c r="BQ17" s="173"/>
      <c r="BR17" s="145"/>
      <c r="BS17" s="176"/>
      <c r="BT17" s="173"/>
      <c r="BU17" s="136"/>
      <c r="BV17" s="173"/>
      <c r="BW17" s="176"/>
      <c r="BX17" s="357">
        <v>10612</v>
      </c>
      <c r="BY17" s="179" t="s">
        <v>33</v>
      </c>
      <c r="BZ17" s="173"/>
      <c r="CA17" s="145"/>
      <c r="CB17" s="176"/>
      <c r="CC17" s="173"/>
      <c r="CD17" s="136"/>
      <c r="CE17" s="173"/>
      <c r="CF17" s="176"/>
      <c r="CG17" s="357">
        <v>1377</v>
      </c>
      <c r="CH17" s="179" t="s">
        <v>33</v>
      </c>
      <c r="CI17" s="173"/>
      <c r="CJ17" s="145"/>
      <c r="CK17" s="176"/>
      <c r="CL17" s="173"/>
      <c r="CM17" s="136"/>
      <c r="CN17" s="173"/>
      <c r="CO17" s="176"/>
      <c r="CP17" s="357">
        <v>1377</v>
      </c>
      <c r="CQ17" s="179" t="s">
        <v>33</v>
      </c>
      <c r="CR17" s="173"/>
      <c r="CS17" s="145"/>
      <c r="CT17" s="176"/>
      <c r="CU17" s="173"/>
      <c r="CV17" s="136"/>
      <c r="CW17" s="173"/>
      <c r="CX17" s="176"/>
      <c r="CY17" s="357">
        <v>1029</v>
      </c>
      <c r="CZ17" s="155" t="s">
        <v>33</v>
      </c>
      <c r="DA17" s="173"/>
      <c r="DB17" s="145"/>
      <c r="DC17" s="176"/>
      <c r="DD17" s="173"/>
      <c r="DE17" s="136"/>
      <c r="DF17" s="173"/>
      <c r="DG17" s="176"/>
      <c r="DH17" s="357">
        <v>114</v>
      </c>
      <c r="DI17" s="155" t="s">
        <v>33</v>
      </c>
      <c r="DJ17" s="173"/>
      <c r="DK17" s="145"/>
      <c r="DL17" s="176"/>
      <c r="DM17" s="173"/>
      <c r="DN17" s="136"/>
      <c r="DO17" s="173"/>
      <c r="DP17" s="176"/>
      <c r="DQ17" s="357">
        <v>395</v>
      </c>
      <c r="DR17" s="155" t="s">
        <v>122</v>
      </c>
      <c r="DS17" s="173"/>
      <c r="DT17" s="145"/>
      <c r="DU17" s="176"/>
      <c r="DV17" s="173"/>
      <c r="DW17" s="136"/>
      <c r="DX17" s="173"/>
      <c r="DY17" s="176"/>
      <c r="DZ17" s="239">
        <v>9504</v>
      </c>
      <c r="EA17" s="155" t="s">
        <v>33</v>
      </c>
      <c r="EB17" s="173"/>
      <c r="EC17" s="242"/>
      <c r="ED17" s="176"/>
      <c r="EE17" s="173"/>
      <c r="EF17" s="239"/>
      <c r="EG17" s="173"/>
      <c r="EH17" s="180"/>
    </row>
    <row r="18" spans="1:154" s="45" customFormat="1" hidden="1">
      <c r="A18" s="354"/>
      <c r="B18" s="114">
        <v>10</v>
      </c>
      <c r="C18" s="113">
        <v>10</v>
      </c>
      <c r="D18" s="355">
        <v>1317</v>
      </c>
      <c r="E18" s="155" t="s">
        <v>33</v>
      </c>
      <c r="F18" s="145"/>
      <c r="G18" s="145"/>
      <c r="H18" s="155"/>
      <c r="I18" s="173"/>
      <c r="J18" s="136"/>
      <c r="K18" s="145"/>
      <c r="L18" s="155"/>
      <c r="M18" s="355">
        <v>12278</v>
      </c>
      <c r="N18" s="155" t="s">
        <v>33</v>
      </c>
      <c r="O18" s="145"/>
      <c r="P18" s="145"/>
      <c r="Q18" s="155"/>
      <c r="R18" s="145"/>
      <c r="S18" s="308"/>
      <c r="T18" s="145"/>
      <c r="U18" s="155"/>
      <c r="V18" s="357">
        <v>3136</v>
      </c>
      <c r="W18" s="155" t="s">
        <v>33</v>
      </c>
      <c r="X18" s="145"/>
      <c r="Y18" s="145"/>
      <c r="Z18" s="155"/>
      <c r="AA18" s="145"/>
      <c r="AB18" s="136"/>
      <c r="AC18" s="173"/>
      <c r="AD18" s="176"/>
      <c r="AE18" s="145"/>
      <c r="AF18" s="155"/>
      <c r="AG18" s="173"/>
      <c r="AH18" s="145"/>
      <c r="AI18" s="176"/>
      <c r="AJ18" s="173"/>
      <c r="AK18" s="136"/>
      <c r="AL18" s="173"/>
      <c r="AM18" s="176"/>
      <c r="AN18" s="145"/>
      <c r="AO18" s="155"/>
      <c r="AP18" s="173"/>
      <c r="AQ18" s="145"/>
      <c r="AR18" s="176"/>
      <c r="AS18" s="173"/>
      <c r="AT18" s="136"/>
      <c r="AU18" s="173"/>
      <c r="AV18" s="176"/>
      <c r="AW18" s="145"/>
      <c r="AX18" s="155"/>
      <c r="AY18" s="173"/>
      <c r="AZ18" s="145"/>
      <c r="BA18" s="176"/>
      <c r="BB18" s="173"/>
      <c r="BC18" s="136"/>
      <c r="BD18" s="173"/>
      <c r="BE18" s="176"/>
      <c r="BF18" s="357">
        <v>5373</v>
      </c>
      <c r="BG18" s="155" t="s">
        <v>33</v>
      </c>
      <c r="BH18" s="173"/>
      <c r="BI18" s="145"/>
      <c r="BJ18" s="176"/>
      <c r="BK18" s="173"/>
      <c r="BL18" s="136"/>
      <c r="BM18" s="173"/>
      <c r="BN18" s="176"/>
      <c r="BO18" s="357">
        <v>6276</v>
      </c>
      <c r="BP18" s="155" t="s">
        <v>33</v>
      </c>
      <c r="BQ18" s="173"/>
      <c r="BR18" s="145"/>
      <c r="BS18" s="176"/>
      <c r="BT18" s="173"/>
      <c r="BU18" s="136"/>
      <c r="BV18" s="173"/>
      <c r="BW18" s="176"/>
      <c r="BX18" s="357">
        <v>10837</v>
      </c>
      <c r="BY18" s="179" t="s">
        <v>33</v>
      </c>
      <c r="BZ18" s="173"/>
      <c r="CA18" s="145"/>
      <c r="CB18" s="176"/>
      <c r="CC18" s="173"/>
      <c r="CD18" s="136"/>
      <c r="CE18" s="173"/>
      <c r="CF18" s="176"/>
      <c r="CG18" s="357">
        <v>1478</v>
      </c>
      <c r="CH18" s="179" t="s">
        <v>33</v>
      </c>
      <c r="CI18" s="173"/>
      <c r="CJ18" s="145"/>
      <c r="CK18" s="176"/>
      <c r="CL18" s="173"/>
      <c r="CM18" s="136"/>
      <c r="CN18" s="173"/>
      <c r="CO18" s="176"/>
      <c r="CP18" s="357">
        <v>1478</v>
      </c>
      <c r="CQ18" s="179" t="s">
        <v>33</v>
      </c>
      <c r="CR18" s="173"/>
      <c r="CS18" s="145"/>
      <c r="CT18" s="176"/>
      <c r="CU18" s="173"/>
      <c r="CV18" s="136"/>
      <c r="CW18" s="173"/>
      <c r="CX18" s="176"/>
      <c r="CY18" s="357">
        <v>2072</v>
      </c>
      <c r="CZ18" s="155" t="s">
        <v>33</v>
      </c>
      <c r="DA18" s="173"/>
      <c r="DB18" s="145"/>
      <c r="DC18" s="176"/>
      <c r="DD18" s="173"/>
      <c r="DE18" s="136"/>
      <c r="DF18" s="173"/>
      <c r="DG18" s="176"/>
      <c r="DH18" s="357">
        <v>95</v>
      </c>
      <c r="DI18" s="155" t="s">
        <v>33</v>
      </c>
      <c r="DJ18" s="173"/>
      <c r="DK18" s="145"/>
      <c r="DL18" s="176"/>
      <c r="DM18" s="173"/>
      <c r="DN18" s="136"/>
      <c r="DO18" s="173"/>
      <c r="DP18" s="176"/>
      <c r="DQ18" s="357">
        <v>392</v>
      </c>
      <c r="DR18" s="155" t="s">
        <v>122</v>
      </c>
      <c r="DS18" s="173"/>
      <c r="DT18" s="145"/>
      <c r="DU18" s="176"/>
      <c r="DV18" s="173"/>
      <c r="DW18" s="136"/>
      <c r="DX18" s="173"/>
      <c r="DY18" s="176"/>
      <c r="DZ18" s="239">
        <v>8477</v>
      </c>
      <c r="EA18" s="155" t="s">
        <v>33</v>
      </c>
      <c r="EB18" s="173"/>
      <c r="EC18" s="242"/>
      <c r="ED18" s="176"/>
      <c r="EE18" s="173"/>
      <c r="EF18" s="239"/>
      <c r="EG18" s="173"/>
      <c r="EH18" s="180"/>
    </row>
    <row r="19" spans="1:154" s="45" customFormat="1" hidden="1">
      <c r="A19" s="354"/>
      <c r="B19" s="114">
        <v>11</v>
      </c>
      <c r="C19" s="113">
        <v>11</v>
      </c>
      <c r="D19" s="355">
        <v>1611</v>
      </c>
      <c r="E19" s="155" t="s">
        <v>33</v>
      </c>
      <c r="F19" s="145"/>
      <c r="G19" s="145"/>
      <c r="H19" s="155"/>
      <c r="I19" s="173"/>
      <c r="J19" s="136"/>
      <c r="K19" s="145"/>
      <c r="L19" s="155"/>
      <c r="M19" s="355">
        <v>13532</v>
      </c>
      <c r="N19" s="155" t="s">
        <v>33</v>
      </c>
      <c r="O19" s="145"/>
      <c r="P19" s="145"/>
      <c r="Q19" s="155"/>
      <c r="R19" s="145"/>
      <c r="S19" s="308"/>
      <c r="T19" s="145"/>
      <c r="U19" s="155"/>
      <c r="V19" s="357">
        <v>3667</v>
      </c>
      <c r="W19" s="155" t="s">
        <v>33</v>
      </c>
      <c r="X19" s="145"/>
      <c r="Y19" s="145"/>
      <c r="Z19" s="155"/>
      <c r="AA19" s="145"/>
      <c r="AB19" s="136"/>
      <c r="AC19" s="173"/>
      <c r="AD19" s="176"/>
      <c r="AE19" s="145"/>
      <c r="AF19" s="155"/>
      <c r="AG19" s="173"/>
      <c r="AH19" s="145"/>
      <c r="AI19" s="176"/>
      <c r="AJ19" s="173"/>
      <c r="AK19" s="136"/>
      <c r="AL19" s="173"/>
      <c r="AM19" s="176"/>
      <c r="AN19" s="145"/>
      <c r="AO19" s="155"/>
      <c r="AP19" s="173"/>
      <c r="AQ19" s="145"/>
      <c r="AR19" s="176"/>
      <c r="AS19" s="173"/>
      <c r="AT19" s="136"/>
      <c r="AU19" s="173"/>
      <c r="AV19" s="176"/>
      <c r="AW19" s="145"/>
      <c r="AX19" s="155"/>
      <c r="AY19" s="173"/>
      <c r="AZ19" s="145"/>
      <c r="BA19" s="176"/>
      <c r="BB19" s="173"/>
      <c r="BC19" s="136"/>
      <c r="BD19" s="173"/>
      <c r="BE19" s="176"/>
      <c r="BF19" s="357">
        <v>6323</v>
      </c>
      <c r="BG19" s="155" t="s">
        <v>33</v>
      </c>
      <c r="BH19" s="173"/>
      <c r="BI19" s="145"/>
      <c r="BJ19" s="176"/>
      <c r="BK19" s="173"/>
      <c r="BL19" s="136"/>
      <c r="BM19" s="173"/>
      <c r="BN19" s="176"/>
      <c r="BO19" s="357">
        <v>5977</v>
      </c>
      <c r="BP19" s="155" t="s">
        <v>33</v>
      </c>
      <c r="BQ19" s="173"/>
      <c r="BR19" s="145"/>
      <c r="BS19" s="176"/>
      <c r="BT19" s="173"/>
      <c r="BU19" s="136"/>
      <c r="BV19" s="173"/>
      <c r="BW19" s="176"/>
      <c r="BX19" s="357">
        <v>11930</v>
      </c>
      <c r="BY19" s="179" t="s">
        <v>33</v>
      </c>
      <c r="BZ19" s="173"/>
      <c r="CA19" s="145"/>
      <c r="CB19" s="176"/>
      <c r="CC19" s="173"/>
      <c r="CD19" s="136"/>
      <c r="CE19" s="173"/>
      <c r="CF19" s="176"/>
      <c r="CG19" s="357">
        <v>1470</v>
      </c>
      <c r="CH19" s="179" t="s">
        <v>33</v>
      </c>
      <c r="CI19" s="173"/>
      <c r="CJ19" s="145"/>
      <c r="CK19" s="176"/>
      <c r="CL19" s="173"/>
      <c r="CM19" s="136"/>
      <c r="CN19" s="173"/>
      <c r="CO19" s="176"/>
      <c r="CP19" s="357">
        <v>1470</v>
      </c>
      <c r="CQ19" s="179" t="s">
        <v>33</v>
      </c>
      <c r="CR19" s="173"/>
      <c r="CS19" s="145"/>
      <c r="CT19" s="176"/>
      <c r="CU19" s="173"/>
      <c r="CV19" s="136"/>
      <c r="CW19" s="173"/>
      <c r="CX19" s="176"/>
      <c r="CY19" s="357">
        <v>3752</v>
      </c>
      <c r="CZ19" s="155" t="s">
        <v>33</v>
      </c>
      <c r="DA19" s="173"/>
      <c r="DB19" s="145"/>
      <c r="DC19" s="176"/>
      <c r="DD19" s="173"/>
      <c r="DE19" s="136"/>
      <c r="DF19" s="173"/>
      <c r="DG19" s="176"/>
      <c r="DH19" s="357">
        <v>149</v>
      </c>
      <c r="DI19" s="155" t="s">
        <v>33</v>
      </c>
      <c r="DJ19" s="173"/>
      <c r="DK19" s="145"/>
      <c r="DL19" s="176"/>
      <c r="DM19" s="173"/>
      <c r="DN19" s="136"/>
      <c r="DO19" s="173"/>
      <c r="DP19" s="176"/>
      <c r="DQ19" s="357">
        <v>294</v>
      </c>
      <c r="DR19" s="155" t="s">
        <v>122</v>
      </c>
      <c r="DS19" s="173"/>
      <c r="DT19" s="145"/>
      <c r="DU19" s="176"/>
      <c r="DV19" s="173"/>
      <c r="DW19" s="136"/>
      <c r="DX19" s="173"/>
      <c r="DY19" s="176"/>
      <c r="DZ19" s="239">
        <v>7916</v>
      </c>
      <c r="EA19" s="155" t="s">
        <v>33</v>
      </c>
      <c r="EB19" s="173"/>
      <c r="EC19" s="242"/>
      <c r="ED19" s="176"/>
      <c r="EE19" s="173"/>
      <c r="EF19" s="239"/>
      <c r="EG19" s="173"/>
      <c r="EH19" s="180"/>
    </row>
    <row r="20" spans="1:154" s="45" customFormat="1" hidden="1">
      <c r="A20" s="354"/>
      <c r="B20" s="115">
        <v>12</v>
      </c>
      <c r="C20" s="116">
        <v>12</v>
      </c>
      <c r="D20" s="355">
        <v>1467</v>
      </c>
      <c r="E20" s="155" t="s">
        <v>33</v>
      </c>
      <c r="F20" s="145"/>
      <c r="G20" s="145"/>
      <c r="H20" s="155"/>
      <c r="I20" s="173"/>
      <c r="J20" s="136"/>
      <c r="K20" s="145"/>
      <c r="L20" s="155"/>
      <c r="M20" s="355">
        <v>17928</v>
      </c>
      <c r="N20" s="155" t="s">
        <v>33</v>
      </c>
      <c r="O20" s="145"/>
      <c r="P20" s="145"/>
      <c r="Q20" s="155"/>
      <c r="R20" s="145"/>
      <c r="S20" s="308"/>
      <c r="T20" s="145"/>
      <c r="U20" s="155"/>
      <c r="V20" s="358">
        <v>3174</v>
      </c>
      <c r="W20" s="155" t="s">
        <v>33</v>
      </c>
      <c r="X20" s="145"/>
      <c r="Y20" s="145"/>
      <c r="Z20" s="155"/>
      <c r="AA20" s="145"/>
      <c r="AB20" s="136"/>
      <c r="AC20" s="173"/>
      <c r="AD20" s="176"/>
      <c r="AE20" s="145"/>
      <c r="AF20" s="155"/>
      <c r="AG20" s="173"/>
      <c r="AH20" s="145"/>
      <c r="AI20" s="176"/>
      <c r="AJ20" s="173"/>
      <c r="AK20" s="136"/>
      <c r="AL20" s="173"/>
      <c r="AM20" s="176"/>
      <c r="AN20" s="145"/>
      <c r="AO20" s="155"/>
      <c r="AP20" s="173"/>
      <c r="AQ20" s="145"/>
      <c r="AR20" s="176"/>
      <c r="AS20" s="173"/>
      <c r="AT20" s="136"/>
      <c r="AU20" s="173"/>
      <c r="AV20" s="176"/>
      <c r="AW20" s="145"/>
      <c r="AX20" s="155"/>
      <c r="AY20" s="173"/>
      <c r="AZ20" s="145"/>
      <c r="BA20" s="176"/>
      <c r="BB20" s="173"/>
      <c r="BC20" s="136"/>
      <c r="BD20" s="173"/>
      <c r="BE20" s="176"/>
      <c r="BF20" s="358">
        <v>7723</v>
      </c>
      <c r="BG20" s="155" t="s">
        <v>33</v>
      </c>
      <c r="BH20" s="173"/>
      <c r="BI20" s="145"/>
      <c r="BJ20" s="176"/>
      <c r="BK20" s="173"/>
      <c r="BL20" s="136"/>
      <c r="BM20" s="173"/>
      <c r="BN20" s="176"/>
      <c r="BO20" s="358">
        <v>7573</v>
      </c>
      <c r="BP20" s="155" t="s">
        <v>33</v>
      </c>
      <c r="BQ20" s="173"/>
      <c r="BR20" s="145"/>
      <c r="BS20" s="176"/>
      <c r="BT20" s="173"/>
      <c r="BU20" s="136"/>
      <c r="BV20" s="173"/>
      <c r="BW20" s="176"/>
      <c r="BX20" s="358">
        <v>11082</v>
      </c>
      <c r="BY20" s="179" t="s">
        <v>33</v>
      </c>
      <c r="BZ20" s="173"/>
      <c r="CA20" s="145"/>
      <c r="CB20" s="176"/>
      <c r="CC20" s="173"/>
      <c r="CD20" s="136"/>
      <c r="CE20" s="173"/>
      <c r="CF20" s="176"/>
      <c r="CG20" s="358">
        <v>1479</v>
      </c>
      <c r="CH20" s="179" t="s">
        <v>33</v>
      </c>
      <c r="CI20" s="173"/>
      <c r="CJ20" s="145"/>
      <c r="CK20" s="176"/>
      <c r="CL20" s="173"/>
      <c r="CM20" s="136"/>
      <c r="CN20" s="173"/>
      <c r="CO20" s="176"/>
      <c r="CP20" s="358">
        <v>1479</v>
      </c>
      <c r="CQ20" s="179" t="s">
        <v>33</v>
      </c>
      <c r="CR20" s="173"/>
      <c r="CS20" s="145"/>
      <c r="CT20" s="176"/>
      <c r="CU20" s="173"/>
      <c r="CV20" s="136"/>
      <c r="CW20" s="173"/>
      <c r="CX20" s="176"/>
      <c r="CY20" s="358">
        <v>3787</v>
      </c>
      <c r="CZ20" s="155" t="s">
        <v>33</v>
      </c>
      <c r="DA20" s="173"/>
      <c r="DB20" s="145"/>
      <c r="DC20" s="176"/>
      <c r="DD20" s="173"/>
      <c r="DE20" s="136"/>
      <c r="DF20" s="173"/>
      <c r="DG20" s="176"/>
      <c r="DH20" s="358">
        <v>187</v>
      </c>
      <c r="DI20" s="155" t="s">
        <v>33</v>
      </c>
      <c r="DJ20" s="173"/>
      <c r="DK20" s="145"/>
      <c r="DL20" s="176"/>
      <c r="DM20" s="173"/>
      <c r="DN20" s="136"/>
      <c r="DO20" s="173"/>
      <c r="DP20" s="176"/>
      <c r="DQ20" s="358">
        <v>441</v>
      </c>
      <c r="DR20" s="155" t="s">
        <v>122</v>
      </c>
      <c r="DS20" s="173"/>
      <c r="DT20" s="145"/>
      <c r="DU20" s="176"/>
      <c r="DV20" s="173"/>
      <c r="DW20" s="136"/>
      <c r="DX20" s="173"/>
      <c r="DY20" s="176"/>
      <c r="DZ20" s="239">
        <v>14985</v>
      </c>
      <c r="EA20" s="155" t="s">
        <v>33</v>
      </c>
      <c r="EB20" s="173"/>
      <c r="EC20" s="242"/>
      <c r="ED20" s="176"/>
      <c r="EE20" s="173"/>
      <c r="EF20" s="239"/>
      <c r="EG20" s="173"/>
      <c r="EH20" s="180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</row>
    <row r="21" spans="1:154" s="45" customFormat="1" hidden="1">
      <c r="A21" s="354"/>
      <c r="B21" s="117" t="s">
        <v>34</v>
      </c>
      <c r="C21" s="118" t="s">
        <v>35</v>
      </c>
      <c r="D21" s="356">
        <v>2750</v>
      </c>
      <c r="E21" s="174">
        <f>D21/D9*100</f>
        <v>114.87050960735172</v>
      </c>
      <c r="F21" s="139"/>
      <c r="G21" s="139"/>
      <c r="H21" s="163"/>
      <c r="I21" s="175"/>
      <c r="J21" s="140"/>
      <c r="K21" s="139"/>
      <c r="L21" s="163"/>
      <c r="M21" s="356">
        <v>19987</v>
      </c>
      <c r="N21" s="174">
        <f>M21/M9*100</f>
        <v>112.16678825972278</v>
      </c>
      <c r="O21" s="139"/>
      <c r="P21" s="139"/>
      <c r="Q21" s="163"/>
      <c r="R21" s="139"/>
      <c r="S21" s="309"/>
      <c r="T21" s="139"/>
      <c r="U21" s="163"/>
      <c r="V21" s="355">
        <v>2273</v>
      </c>
      <c r="W21" s="174">
        <f>V21/V9*100</f>
        <v>88.512461059190031</v>
      </c>
      <c r="X21" s="139"/>
      <c r="Y21" s="139"/>
      <c r="Z21" s="163"/>
      <c r="AA21" s="139"/>
      <c r="AB21" s="140"/>
      <c r="AC21" s="175"/>
      <c r="AD21" s="178"/>
      <c r="AE21" s="139"/>
      <c r="AF21" s="174"/>
      <c r="AG21" s="175"/>
      <c r="AH21" s="139"/>
      <c r="AI21" s="178"/>
      <c r="AJ21" s="175"/>
      <c r="AK21" s="140"/>
      <c r="AL21" s="175"/>
      <c r="AM21" s="178"/>
      <c r="AN21" s="139"/>
      <c r="AO21" s="174"/>
      <c r="AP21" s="175"/>
      <c r="AQ21" s="139"/>
      <c r="AR21" s="178"/>
      <c r="AS21" s="175"/>
      <c r="AT21" s="140"/>
      <c r="AU21" s="175"/>
      <c r="AV21" s="178"/>
      <c r="AW21" s="139"/>
      <c r="AX21" s="174"/>
      <c r="AY21" s="175"/>
      <c r="AZ21" s="139"/>
      <c r="BA21" s="178"/>
      <c r="BB21" s="175"/>
      <c r="BC21" s="140"/>
      <c r="BD21" s="175"/>
      <c r="BE21" s="178"/>
      <c r="BF21" s="355">
        <v>10040</v>
      </c>
      <c r="BG21" s="174">
        <f>BF21/BF9*100</f>
        <v>111.18493909191585</v>
      </c>
      <c r="BH21" s="175"/>
      <c r="BI21" s="139"/>
      <c r="BJ21" s="178"/>
      <c r="BK21" s="175"/>
      <c r="BL21" s="140"/>
      <c r="BM21" s="175"/>
      <c r="BN21" s="178"/>
      <c r="BO21" s="355">
        <v>5240</v>
      </c>
      <c r="BP21" s="174">
        <f>BO21/BO9*100</f>
        <v>93.940480458945856</v>
      </c>
      <c r="BQ21" s="175"/>
      <c r="BR21" s="139"/>
      <c r="BS21" s="178"/>
      <c r="BT21" s="175"/>
      <c r="BU21" s="140"/>
      <c r="BV21" s="175"/>
      <c r="BW21" s="178"/>
      <c r="BX21" s="355">
        <v>8975</v>
      </c>
      <c r="BY21" s="174">
        <f>BX21/BX9*100</f>
        <v>99.061810154525389</v>
      </c>
      <c r="BZ21" s="175"/>
      <c r="CA21" s="139"/>
      <c r="CB21" s="178"/>
      <c r="CC21" s="175"/>
      <c r="CD21" s="140"/>
      <c r="CE21" s="175"/>
      <c r="CF21" s="178"/>
      <c r="CG21" s="355">
        <v>1318</v>
      </c>
      <c r="CH21" s="174">
        <f>CG21/CG9*100</f>
        <v>110.66330814441645</v>
      </c>
      <c r="CI21" s="175"/>
      <c r="CJ21" s="139"/>
      <c r="CK21" s="178"/>
      <c r="CL21" s="175"/>
      <c r="CM21" s="140"/>
      <c r="CN21" s="175"/>
      <c r="CO21" s="178"/>
      <c r="CP21" s="355">
        <v>1318</v>
      </c>
      <c r="CQ21" s="174">
        <f>CP21/CP9*100</f>
        <v>110.66330814441645</v>
      </c>
      <c r="CR21" s="175"/>
      <c r="CS21" s="139"/>
      <c r="CT21" s="178"/>
      <c r="CU21" s="175"/>
      <c r="CV21" s="140"/>
      <c r="CW21" s="175"/>
      <c r="CX21" s="178"/>
      <c r="CY21" s="355">
        <v>4178</v>
      </c>
      <c r="CZ21" s="174">
        <f>CY21/CY9*100</f>
        <v>103.77545951316442</v>
      </c>
      <c r="DA21" s="175"/>
      <c r="DB21" s="139"/>
      <c r="DC21" s="178"/>
      <c r="DD21" s="175"/>
      <c r="DE21" s="140"/>
      <c r="DF21" s="175"/>
      <c r="DG21" s="178"/>
      <c r="DH21" s="355">
        <v>154</v>
      </c>
      <c r="DI21" s="174">
        <f>DH21/DH9*100</f>
        <v>142.59259259259258</v>
      </c>
      <c r="DJ21" s="175"/>
      <c r="DK21" s="139"/>
      <c r="DL21" s="178"/>
      <c r="DM21" s="175"/>
      <c r="DN21" s="140"/>
      <c r="DO21" s="175"/>
      <c r="DP21" s="178"/>
      <c r="DQ21" s="355">
        <v>522</v>
      </c>
      <c r="DR21" s="174">
        <f>DQ21/DQ9*100</f>
        <v>74.358974358974365</v>
      </c>
      <c r="DS21" s="175"/>
      <c r="DT21" s="139"/>
      <c r="DU21" s="178"/>
      <c r="DV21" s="175"/>
      <c r="DW21" s="140"/>
      <c r="DX21" s="175"/>
      <c r="DY21" s="178"/>
      <c r="DZ21" s="240">
        <v>6503</v>
      </c>
      <c r="EA21" s="174">
        <f>DZ21/DZ9*100</f>
        <v>117.72266473569877</v>
      </c>
      <c r="EB21" s="175"/>
      <c r="EC21" s="243"/>
      <c r="ED21" s="178"/>
      <c r="EE21" s="175"/>
      <c r="EF21" s="240"/>
      <c r="EG21" s="175"/>
      <c r="EH21" s="181"/>
    </row>
    <row r="22" spans="1:154" s="45" customFormat="1" hidden="1">
      <c r="A22" s="354"/>
      <c r="B22" s="114">
        <v>2</v>
      </c>
      <c r="C22" s="113">
        <v>2</v>
      </c>
      <c r="D22" s="357">
        <v>1441</v>
      </c>
      <c r="E22" s="154">
        <f t="shared" ref="E22:E85" si="0">D22/D10*100</f>
        <v>96.38795986622074</v>
      </c>
      <c r="F22" s="136"/>
      <c r="G22" s="136"/>
      <c r="H22" s="155"/>
      <c r="I22" s="176"/>
      <c r="J22" s="136"/>
      <c r="K22" s="136"/>
      <c r="L22" s="155"/>
      <c r="M22" s="357">
        <v>17074</v>
      </c>
      <c r="N22" s="154">
        <f t="shared" ref="N22:N85" si="1">M22/M10*100</f>
        <v>114.89905787348587</v>
      </c>
      <c r="O22" s="136"/>
      <c r="P22" s="136"/>
      <c r="Q22" s="155"/>
      <c r="R22" s="136"/>
      <c r="S22" s="308"/>
      <c r="T22" s="136"/>
      <c r="U22" s="155"/>
      <c r="V22" s="355">
        <v>2984</v>
      </c>
      <c r="W22" s="154">
        <f t="shared" ref="W22:W85" si="2">V22/V10*100</f>
        <v>99.301164725457568</v>
      </c>
      <c r="X22" s="136"/>
      <c r="Y22" s="136"/>
      <c r="Z22" s="155"/>
      <c r="AA22" s="136"/>
      <c r="AB22" s="136"/>
      <c r="AC22" s="176"/>
      <c r="AD22" s="176"/>
      <c r="AE22" s="136"/>
      <c r="AF22" s="154"/>
      <c r="AG22" s="176"/>
      <c r="AH22" s="136"/>
      <c r="AI22" s="176"/>
      <c r="AJ22" s="176"/>
      <c r="AK22" s="136"/>
      <c r="AL22" s="176"/>
      <c r="AM22" s="176"/>
      <c r="AN22" s="136"/>
      <c r="AO22" s="154"/>
      <c r="AP22" s="176"/>
      <c r="AQ22" s="136"/>
      <c r="AR22" s="176"/>
      <c r="AS22" s="176"/>
      <c r="AT22" s="136"/>
      <c r="AU22" s="176"/>
      <c r="AV22" s="176"/>
      <c r="AW22" s="136"/>
      <c r="AX22" s="154"/>
      <c r="AY22" s="176"/>
      <c r="AZ22" s="136"/>
      <c r="BA22" s="176"/>
      <c r="BB22" s="176"/>
      <c r="BC22" s="136"/>
      <c r="BD22" s="176"/>
      <c r="BE22" s="176"/>
      <c r="BF22" s="355">
        <v>8505</v>
      </c>
      <c r="BG22" s="154">
        <f t="shared" ref="BG22:BG85" si="3">BF22/BF10*100</f>
        <v>126.67560321715818</v>
      </c>
      <c r="BH22" s="176"/>
      <c r="BI22" s="136"/>
      <c r="BJ22" s="176"/>
      <c r="BK22" s="176"/>
      <c r="BL22" s="136"/>
      <c r="BM22" s="176"/>
      <c r="BN22" s="176"/>
      <c r="BO22" s="355">
        <v>5598</v>
      </c>
      <c r="BP22" s="154">
        <f t="shared" ref="BP22:BP85" si="4">BO22/BO10*100</f>
        <v>85.858895705521476</v>
      </c>
      <c r="BQ22" s="176"/>
      <c r="BR22" s="136"/>
      <c r="BS22" s="176"/>
      <c r="BT22" s="176"/>
      <c r="BU22" s="136"/>
      <c r="BV22" s="176"/>
      <c r="BW22" s="176"/>
      <c r="BX22" s="355">
        <v>9613</v>
      </c>
      <c r="BY22" s="154">
        <f t="shared" ref="BY22:BY85" si="5">BX22/BX10*100</f>
        <v>110.05151688609045</v>
      </c>
      <c r="BZ22" s="176"/>
      <c r="CA22" s="136"/>
      <c r="CB22" s="176"/>
      <c r="CC22" s="176"/>
      <c r="CD22" s="136"/>
      <c r="CE22" s="176"/>
      <c r="CF22" s="176"/>
      <c r="CG22" s="355">
        <v>1409</v>
      </c>
      <c r="CH22" s="154">
        <f t="shared" ref="CH22:CH85" si="6">CG22/CG10*100</f>
        <v>116.63907284768212</v>
      </c>
      <c r="CI22" s="176"/>
      <c r="CJ22" s="136"/>
      <c r="CK22" s="176"/>
      <c r="CL22" s="176"/>
      <c r="CM22" s="136"/>
      <c r="CN22" s="176"/>
      <c r="CO22" s="176"/>
      <c r="CP22" s="355">
        <v>1409</v>
      </c>
      <c r="CQ22" s="154">
        <f t="shared" ref="CQ22:CQ26" si="7">CP22/CP10*100</f>
        <v>116.63907284768212</v>
      </c>
      <c r="CR22" s="176"/>
      <c r="CS22" s="136"/>
      <c r="CT22" s="176"/>
      <c r="CU22" s="176"/>
      <c r="CV22" s="136"/>
      <c r="CW22" s="176"/>
      <c r="CX22" s="176"/>
      <c r="CY22" s="355">
        <v>2821</v>
      </c>
      <c r="CZ22" s="154">
        <f t="shared" ref="CZ22:CZ85" si="8">CY22/CY10*100</f>
        <v>97.075017205781151</v>
      </c>
      <c r="DA22" s="176"/>
      <c r="DB22" s="136"/>
      <c r="DC22" s="176"/>
      <c r="DD22" s="176"/>
      <c r="DE22" s="136"/>
      <c r="DF22" s="176"/>
      <c r="DG22" s="176"/>
      <c r="DH22" s="355">
        <v>99</v>
      </c>
      <c r="DI22" s="154">
        <f t="shared" ref="DI22:DI85" si="9">DH22/DH10*100</f>
        <v>87.610619469026545</v>
      </c>
      <c r="DJ22" s="176"/>
      <c r="DK22" s="136"/>
      <c r="DL22" s="176"/>
      <c r="DM22" s="176"/>
      <c r="DN22" s="136"/>
      <c r="DO22" s="176"/>
      <c r="DP22" s="176"/>
      <c r="DQ22" s="355">
        <v>491</v>
      </c>
      <c r="DR22" s="154">
        <f t="shared" ref="DR22:DR85" si="10">DQ22/DQ10*100</f>
        <v>89.926739926739927</v>
      </c>
      <c r="DS22" s="176"/>
      <c r="DT22" s="136"/>
      <c r="DU22" s="176"/>
      <c r="DV22" s="176"/>
      <c r="DW22" s="136"/>
      <c r="DX22" s="176"/>
      <c r="DY22" s="176"/>
      <c r="DZ22" s="239">
        <v>10215</v>
      </c>
      <c r="EA22" s="154">
        <f t="shared" ref="EA22:EA85" si="11">DZ22/DZ10*100</f>
        <v>99.165129599068052</v>
      </c>
      <c r="EB22" s="176"/>
      <c r="EC22" s="239"/>
      <c r="ED22" s="176"/>
      <c r="EE22" s="176"/>
      <c r="EF22" s="239"/>
      <c r="EG22" s="176"/>
      <c r="EH22" s="180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</row>
    <row r="23" spans="1:154" s="45" customFormat="1" hidden="1">
      <c r="A23" s="354"/>
      <c r="B23" s="114">
        <v>3</v>
      </c>
      <c r="C23" s="113">
        <v>3</v>
      </c>
      <c r="D23" s="357">
        <v>1790</v>
      </c>
      <c r="E23" s="154">
        <f t="shared" si="0"/>
        <v>104.73961380924517</v>
      </c>
      <c r="F23" s="136"/>
      <c r="G23" s="136"/>
      <c r="H23" s="155"/>
      <c r="I23" s="176"/>
      <c r="J23" s="136"/>
      <c r="K23" s="136"/>
      <c r="L23" s="155"/>
      <c r="M23" s="357">
        <v>21048</v>
      </c>
      <c r="N23" s="154">
        <f t="shared" si="1"/>
        <v>105.27158147444233</v>
      </c>
      <c r="O23" s="136"/>
      <c r="P23" s="136"/>
      <c r="Q23" s="155"/>
      <c r="R23" s="136"/>
      <c r="S23" s="308"/>
      <c r="T23" s="136"/>
      <c r="U23" s="155"/>
      <c r="V23" s="357">
        <v>2458</v>
      </c>
      <c r="W23" s="154">
        <f t="shared" si="2"/>
        <v>78.081321473951718</v>
      </c>
      <c r="X23" s="136"/>
      <c r="Y23" s="136"/>
      <c r="Z23" s="155"/>
      <c r="AA23" s="136"/>
      <c r="AB23" s="136"/>
      <c r="AC23" s="176"/>
      <c r="AD23" s="176"/>
      <c r="AE23" s="136"/>
      <c r="AF23" s="154"/>
      <c r="AG23" s="176"/>
      <c r="AH23" s="136"/>
      <c r="AI23" s="176"/>
      <c r="AJ23" s="176"/>
      <c r="AK23" s="136"/>
      <c r="AL23" s="176"/>
      <c r="AM23" s="176"/>
      <c r="AN23" s="136"/>
      <c r="AO23" s="154"/>
      <c r="AP23" s="176"/>
      <c r="AQ23" s="136"/>
      <c r="AR23" s="176"/>
      <c r="AS23" s="176"/>
      <c r="AT23" s="136"/>
      <c r="AU23" s="176"/>
      <c r="AV23" s="176"/>
      <c r="AW23" s="136"/>
      <c r="AX23" s="154"/>
      <c r="AY23" s="176"/>
      <c r="AZ23" s="136"/>
      <c r="BA23" s="176"/>
      <c r="BB23" s="176"/>
      <c r="BC23" s="136"/>
      <c r="BD23" s="176"/>
      <c r="BE23" s="176"/>
      <c r="BF23" s="357">
        <v>9966</v>
      </c>
      <c r="BG23" s="154">
        <f t="shared" si="3"/>
        <v>116.50689735796118</v>
      </c>
      <c r="BH23" s="176"/>
      <c r="BI23" s="136"/>
      <c r="BJ23" s="176"/>
      <c r="BK23" s="176"/>
      <c r="BL23" s="136"/>
      <c r="BM23" s="176"/>
      <c r="BN23" s="176"/>
      <c r="BO23" s="357">
        <v>6015</v>
      </c>
      <c r="BP23" s="154">
        <f t="shared" si="4"/>
        <v>84.933634566506626</v>
      </c>
      <c r="BQ23" s="176"/>
      <c r="BR23" s="136"/>
      <c r="BS23" s="176"/>
      <c r="BT23" s="176"/>
      <c r="BU23" s="136"/>
      <c r="BV23" s="176"/>
      <c r="BW23" s="176"/>
      <c r="BX23" s="357">
        <v>11353</v>
      </c>
      <c r="BY23" s="154">
        <f t="shared" si="5"/>
        <v>105.67811598250023</v>
      </c>
      <c r="BZ23" s="176"/>
      <c r="CA23" s="136"/>
      <c r="CB23" s="176"/>
      <c r="CC23" s="176"/>
      <c r="CD23" s="136"/>
      <c r="CE23" s="176"/>
      <c r="CF23" s="176"/>
      <c r="CG23" s="357">
        <v>1443</v>
      </c>
      <c r="CH23" s="154">
        <f t="shared" si="6"/>
        <v>106.49446494464945</v>
      </c>
      <c r="CI23" s="176"/>
      <c r="CJ23" s="136"/>
      <c r="CK23" s="176"/>
      <c r="CL23" s="176"/>
      <c r="CM23" s="136"/>
      <c r="CN23" s="176"/>
      <c r="CO23" s="176"/>
      <c r="CP23" s="357">
        <v>1443</v>
      </c>
      <c r="CQ23" s="154">
        <f t="shared" si="7"/>
        <v>106.49446494464945</v>
      </c>
      <c r="CR23" s="176"/>
      <c r="CS23" s="136"/>
      <c r="CT23" s="176"/>
      <c r="CU23" s="176"/>
      <c r="CV23" s="136"/>
      <c r="CW23" s="176"/>
      <c r="CX23" s="176"/>
      <c r="CY23" s="357">
        <v>3407</v>
      </c>
      <c r="CZ23" s="154">
        <f t="shared" si="8"/>
        <v>92.606686599619465</v>
      </c>
      <c r="DA23" s="176"/>
      <c r="DB23" s="136"/>
      <c r="DC23" s="176"/>
      <c r="DD23" s="176"/>
      <c r="DE23" s="136"/>
      <c r="DF23" s="176"/>
      <c r="DG23" s="176"/>
      <c r="DH23" s="357">
        <v>169</v>
      </c>
      <c r="DI23" s="154">
        <f t="shared" si="9"/>
        <v>98.255813953488371</v>
      </c>
      <c r="DJ23" s="176"/>
      <c r="DK23" s="136"/>
      <c r="DL23" s="176"/>
      <c r="DM23" s="176"/>
      <c r="DN23" s="136"/>
      <c r="DO23" s="176"/>
      <c r="DP23" s="176"/>
      <c r="DQ23" s="357">
        <v>566</v>
      </c>
      <c r="DR23" s="154">
        <f t="shared" si="10"/>
        <v>80.169971671388112</v>
      </c>
      <c r="DS23" s="176"/>
      <c r="DT23" s="136"/>
      <c r="DU23" s="176"/>
      <c r="DV23" s="176"/>
      <c r="DW23" s="136"/>
      <c r="DX23" s="176"/>
      <c r="DY23" s="176"/>
      <c r="DZ23" s="239">
        <v>13935</v>
      </c>
      <c r="EA23" s="154">
        <f t="shared" si="11"/>
        <v>165.40059347181008</v>
      </c>
      <c r="EB23" s="176"/>
      <c r="EC23" s="239"/>
      <c r="ED23" s="176"/>
      <c r="EE23" s="176"/>
      <c r="EF23" s="239"/>
      <c r="EG23" s="176"/>
      <c r="EH23" s="180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</row>
    <row r="24" spans="1:154" s="45" customFormat="1" hidden="1">
      <c r="A24" s="354"/>
      <c r="B24" s="114">
        <v>4</v>
      </c>
      <c r="C24" s="113">
        <v>4</v>
      </c>
      <c r="D24" s="357">
        <v>1546</v>
      </c>
      <c r="E24" s="154">
        <f t="shared" si="0"/>
        <v>113.26007326007326</v>
      </c>
      <c r="F24" s="136"/>
      <c r="G24" s="136"/>
      <c r="H24" s="155"/>
      <c r="I24" s="176"/>
      <c r="J24" s="136"/>
      <c r="K24" s="136"/>
      <c r="L24" s="155"/>
      <c r="M24" s="357">
        <v>19472</v>
      </c>
      <c r="N24" s="154">
        <f t="shared" si="1"/>
        <v>104.65441255508976</v>
      </c>
      <c r="O24" s="136"/>
      <c r="P24" s="136"/>
      <c r="Q24" s="155"/>
      <c r="R24" s="136"/>
      <c r="S24" s="308"/>
      <c r="T24" s="136"/>
      <c r="U24" s="155"/>
      <c r="V24" s="357">
        <v>3159</v>
      </c>
      <c r="W24" s="154">
        <f t="shared" si="2"/>
        <v>128.15415821501014</v>
      </c>
      <c r="X24" s="136"/>
      <c r="Y24" s="136"/>
      <c r="Z24" s="155"/>
      <c r="AA24" s="136"/>
      <c r="AB24" s="136"/>
      <c r="AC24" s="176"/>
      <c r="AD24" s="176"/>
      <c r="AE24" s="136"/>
      <c r="AF24" s="154"/>
      <c r="AG24" s="176"/>
      <c r="AH24" s="136"/>
      <c r="AI24" s="176"/>
      <c r="AJ24" s="176"/>
      <c r="AK24" s="136"/>
      <c r="AL24" s="176"/>
      <c r="AM24" s="176"/>
      <c r="AN24" s="136"/>
      <c r="AO24" s="154"/>
      <c r="AP24" s="176"/>
      <c r="AQ24" s="136"/>
      <c r="AR24" s="176"/>
      <c r="AS24" s="176"/>
      <c r="AT24" s="136"/>
      <c r="AU24" s="176"/>
      <c r="AV24" s="176"/>
      <c r="AW24" s="136"/>
      <c r="AX24" s="154"/>
      <c r="AY24" s="176"/>
      <c r="AZ24" s="136"/>
      <c r="BA24" s="176"/>
      <c r="BB24" s="176"/>
      <c r="BC24" s="136"/>
      <c r="BD24" s="176"/>
      <c r="BE24" s="176"/>
      <c r="BF24" s="357">
        <v>9548</v>
      </c>
      <c r="BG24" s="154">
        <f t="shared" si="3"/>
        <v>108.69763205828779</v>
      </c>
      <c r="BH24" s="176"/>
      <c r="BI24" s="136"/>
      <c r="BJ24" s="176"/>
      <c r="BK24" s="176"/>
      <c r="BL24" s="136"/>
      <c r="BM24" s="176"/>
      <c r="BN24" s="176"/>
      <c r="BO24" s="357">
        <v>5781</v>
      </c>
      <c r="BP24" s="154">
        <f t="shared" si="4"/>
        <v>97.306850698535598</v>
      </c>
      <c r="BQ24" s="176"/>
      <c r="BR24" s="136"/>
      <c r="BS24" s="176"/>
      <c r="BT24" s="176"/>
      <c r="BU24" s="136"/>
      <c r="BV24" s="176"/>
      <c r="BW24" s="176"/>
      <c r="BX24" s="357">
        <v>11144</v>
      </c>
      <c r="BY24" s="154">
        <f t="shared" si="5"/>
        <v>100.2158273381295</v>
      </c>
      <c r="BZ24" s="176"/>
      <c r="CA24" s="136"/>
      <c r="CB24" s="176"/>
      <c r="CC24" s="176"/>
      <c r="CD24" s="136"/>
      <c r="CE24" s="176"/>
      <c r="CF24" s="176"/>
      <c r="CG24" s="357">
        <v>1360</v>
      </c>
      <c r="CH24" s="154">
        <f t="shared" si="6"/>
        <v>119.08931698774082</v>
      </c>
      <c r="CI24" s="176"/>
      <c r="CJ24" s="136"/>
      <c r="CK24" s="176"/>
      <c r="CL24" s="176"/>
      <c r="CM24" s="136"/>
      <c r="CN24" s="176"/>
      <c r="CO24" s="176"/>
      <c r="CP24" s="357">
        <v>1360</v>
      </c>
      <c r="CQ24" s="154">
        <f t="shared" si="7"/>
        <v>119.08931698774082</v>
      </c>
      <c r="CR24" s="176"/>
      <c r="CS24" s="136"/>
      <c r="CT24" s="176"/>
      <c r="CU24" s="176"/>
      <c r="CV24" s="136"/>
      <c r="CW24" s="176"/>
      <c r="CX24" s="176"/>
      <c r="CY24" s="357">
        <v>3634</v>
      </c>
      <c r="CZ24" s="154">
        <f t="shared" si="8"/>
        <v>99.752950864671973</v>
      </c>
      <c r="DA24" s="176"/>
      <c r="DB24" s="136"/>
      <c r="DC24" s="176"/>
      <c r="DD24" s="176"/>
      <c r="DE24" s="136"/>
      <c r="DF24" s="176"/>
      <c r="DG24" s="176"/>
      <c r="DH24" s="357">
        <v>157</v>
      </c>
      <c r="DI24" s="154">
        <f t="shared" si="9"/>
        <v>136.52173913043478</v>
      </c>
      <c r="DJ24" s="176"/>
      <c r="DK24" s="136"/>
      <c r="DL24" s="176"/>
      <c r="DM24" s="176"/>
      <c r="DN24" s="136"/>
      <c r="DO24" s="176"/>
      <c r="DP24" s="176"/>
      <c r="DQ24" s="357">
        <v>647</v>
      </c>
      <c r="DR24" s="154">
        <f t="shared" si="10"/>
        <v>86.613119143239629</v>
      </c>
      <c r="DS24" s="176"/>
      <c r="DT24" s="136"/>
      <c r="DU24" s="176"/>
      <c r="DV24" s="176"/>
      <c r="DW24" s="136"/>
      <c r="DX24" s="176"/>
      <c r="DY24" s="176"/>
      <c r="DZ24" s="239">
        <v>9502</v>
      </c>
      <c r="EA24" s="154">
        <f t="shared" si="11"/>
        <v>103.71098013534163</v>
      </c>
      <c r="EB24" s="176"/>
      <c r="EC24" s="239"/>
      <c r="ED24" s="176"/>
      <c r="EE24" s="176"/>
      <c r="EF24" s="239"/>
      <c r="EG24" s="176"/>
      <c r="EH24" s="180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</row>
    <row r="25" spans="1:154" s="45" customFormat="1" hidden="1">
      <c r="A25" s="354"/>
      <c r="B25" s="114">
        <v>5</v>
      </c>
      <c r="C25" s="113">
        <v>5</v>
      </c>
      <c r="D25" s="357">
        <v>1746</v>
      </c>
      <c r="E25" s="154">
        <f t="shared" si="0"/>
        <v>113.22957198443579</v>
      </c>
      <c r="F25" s="136"/>
      <c r="G25" s="136"/>
      <c r="H25" s="155"/>
      <c r="I25" s="176"/>
      <c r="J25" s="136"/>
      <c r="K25" s="136"/>
      <c r="L25" s="155"/>
      <c r="M25" s="357">
        <v>19195</v>
      </c>
      <c r="N25" s="154">
        <f t="shared" si="1"/>
        <v>108.47697089573325</v>
      </c>
      <c r="O25" s="136"/>
      <c r="P25" s="136"/>
      <c r="Q25" s="155"/>
      <c r="R25" s="136"/>
      <c r="S25" s="308"/>
      <c r="T25" s="136"/>
      <c r="U25" s="155"/>
      <c r="V25" s="357">
        <v>2948</v>
      </c>
      <c r="W25" s="154">
        <f t="shared" si="2"/>
        <v>98.135818908122502</v>
      </c>
      <c r="X25" s="136"/>
      <c r="Y25" s="136"/>
      <c r="Z25" s="155"/>
      <c r="AA25" s="136"/>
      <c r="AB25" s="136"/>
      <c r="AC25" s="176"/>
      <c r="AD25" s="176"/>
      <c r="AE25" s="136"/>
      <c r="AF25" s="154"/>
      <c r="AG25" s="176"/>
      <c r="AH25" s="136"/>
      <c r="AI25" s="176"/>
      <c r="AJ25" s="176"/>
      <c r="AK25" s="136"/>
      <c r="AL25" s="176"/>
      <c r="AM25" s="176"/>
      <c r="AN25" s="136"/>
      <c r="AO25" s="154"/>
      <c r="AP25" s="176"/>
      <c r="AQ25" s="136"/>
      <c r="AR25" s="176"/>
      <c r="AS25" s="176"/>
      <c r="AT25" s="136"/>
      <c r="AU25" s="176"/>
      <c r="AV25" s="176"/>
      <c r="AW25" s="136"/>
      <c r="AX25" s="154"/>
      <c r="AY25" s="176"/>
      <c r="AZ25" s="136"/>
      <c r="BA25" s="176"/>
      <c r="BB25" s="176"/>
      <c r="BC25" s="136"/>
      <c r="BD25" s="176"/>
      <c r="BE25" s="176"/>
      <c r="BF25" s="357">
        <v>9731</v>
      </c>
      <c r="BG25" s="154">
        <f t="shared" si="3"/>
        <v>118.09466019417476</v>
      </c>
      <c r="BH25" s="176"/>
      <c r="BI25" s="136"/>
      <c r="BJ25" s="176"/>
      <c r="BK25" s="176"/>
      <c r="BL25" s="136"/>
      <c r="BM25" s="176"/>
      <c r="BN25" s="176"/>
      <c r="BO25" s="357">
        <v>4906</v>
      </c>
      <c r="BP25" s="154">
        <f t="shared" si="4"/>
        <v>81.916847553848726</v>
      </c>
      <c r="BQ25" s="176"/>
      <c r="BR25" s="136"/>
      <c r="BS25" s="176"/>
      <c r="BT25" s="176"/>
      <c r="BU25" s="136"/>
      <c r="BV25" s="176"/>
      <c r="BW25" s="176"/>
      <c r="BX25" s="357">
        <v>9749</v>
      </c>
      <c r="BY25" s="154">
        <f t="shared" si="5"/>
        <v>96.562995245641829</v>
      </c>
      <c r="BZ25" s="176"/>
      <c r="CA25" s="136"/>
      <c r="CB25" s="176"/>
      <c r="CC25" s="176"/>
      <c r="CD25" s="136"/>
      <c r="CE25" s="176"/>
      <c r="CF25" s="176"/>
      <c r="CG25" s="357">
        <v>1455</v>
      </c>
      <c r="CH25" s="154">
        <f t="shared" si="6"/>
        <v>122.06375838926174</v>
      </c>
      <c r="CI25" s="176"/>
      <c r="CJ25" s="136"/>
      <c r="CK25" s="176"/>
      <c r="CL25" s="176"/>
      <c r="CM25" s="136"/>
      <c r="CN25" s="176"/>
      <c r="CO25" s="176"/>
      <c r="CP25" s="357">
        <v>1455</v>
      </c>
      <c r="CQ25" s="154">
        <f t="shared" si="7"/>
        <v>122.06375838926174</v>
      </c>
      <c r="CR25" s="176"/>
      <c r="CS25" s="136"/>
      <c r="CT25" s="176"/>
      <c r="CU25" s="176"/>
      <c r="CV25" s="136"/>
      <c r="CW25" s="176"/>
      <c r="CX25" s="176"/>
      <c r="CY25" s="357">
        <v>3269</v>
      </c>
      <c r="CZ25" s="154">
        <f t="shared" si="8"/>
        <v>107.14519829564078</v>
      </c>
      <c r="DA25" s="176"/>
      <c r="DB25" s="136"/>
      <c r="DC25" s="176"/>
      <c r="DD25" s="176"/>
      <c r="DE25" s="136"/>
      <c r="DF25" s="176"/>
      <c r="DG25" s="176"/>
      <c r="DH25" s="357">
        <v>135</v>
      </c>
      <c r="DI25" s="154">
        <f t="shared" si="9"/>
        <v>108.87096774193547</v>
      </c>
      <c r="DJ25" s="176"/>
      <c r="DK25" s="136"/>
      <c r="DL25" s="176"/>
      <c r="DM25" s="176"/>
      <c r="DN25" s="136"/>
      <c r="DO25" s="176"/>
      <c r="DP25" s="176"/>
      <c r="DQ25" s="357">
        <v>471</v>
      </c>
      <c r="DR25" s="154">
        <f t="shared" si="10"/>
        <v>59.695817490494299</v>
      </c>
      <c r="DS25" s="176"/>
      <c r="DT25" s="136"/>
      <c r="DU25" s="176"/>
      <c r="DV25" s="176"/>
      <c r="DW25" s="136"/>
      <c r="DX25" s="176"/>
      <c r="DY25" s="176"/>
      <c r="DZ25" s="239">
        <v>8625</v>
      </c>
      <c r="EA25" s="154">
        <f t="shared" si="11"/>
        <v>105.82822085889572</v>
      </c>
      <c r="EB25" s="176"/>
      <c r="EC25" s="239"/>
      <c r="ED25" s="176"/>
      <c r="EE25" s="176"/>
      <c r="EF25" s="239"/>
      <c r="EG25" s="176"/>
      <c r="EH25" s="180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</row>
    <row r="26" spans="1:154" s="45" customFormat="1" hidden="1">
      <c r="A26" s="354"/>
      <c r="B26" s="114">
        <v>6</v>
      </c>
      <c r="C26" s="113">
        <v>6</v>
      </c>
      <c r="D26" s="357">
        <v>1036</v>
      </c>
      <c r="E26" s="154">
        <f t="shared" si="0"/>
        <v>79.447852760736197</v>
      </c>
      <c r="F26" s="136"/>
      <c r="G26" s="136"/>
      <c r="H26" s="155"/>
      <c r="I26" s="176"/>
      <c r="J26" s="136"/>
      <c r="K26" s="136"/>
      <c r="L26" s="155"/>
      <c r="M26" s="357">
        <v>16079</v>
      </c>
      <c r="N26" s="154">
        <f t="shared" si="1"/>
        <v>98.613922109782266</v>
      </c>
      <c r="O26" s="136"/>
      <c r="P26" s="136"/>
      <c r="Q26" s="155"/>
      <c r="R26" s="136"/>
      <c r="S26" s="308"/>
      <c r="T26" s="136"/>
      <c r="U26" s="155"/>
      <c r="V26" s="357">
        <v>2816</v>
      </c>
      <c r="W26" s="154">
        <f t="shared" si="2"/>
        <v>86.566246541653854</v>
      </c>
      <c r="X26" s="136"/>
      <c r="Y26" s="136"/>
      <c r="Z26" s="155"/>
      <c r="AA26" s="136"/>
      <c r="AB26" s="136"/>
      <c r="AC26" s="176"/>
      <c r="AD26" s="176"/>
      <c r="AE26" s="136"/>
      <c r="AF26" s="154"/>
      <c r="AG26" s="176"/>
      <c r="AH26" s="136"/>
      <c r="AI26" s="176"/>
      <c r="AJ26" s="176"/>
      <c r="AK26" s="136"/>
      <c r="AL26" s="176"/>
      <c r="AM26" s="176"/>
      <c r="AN26" s="136"/>
      <c r="AO26" s="154"/>
      <c r="AP26" s="176"/>
      <c r="AQ26" s="136"/>
      <c r="AR26" s="176"/>
      <c r="AS26" s="176"/>
      <c r="AT26" s="136"/>
      <c r="AU26" s="176"/>
      <c r="AV26" s="176"/>
      <c r="AW26" s="136"/>
      <c r="AX26" s="154"/>
      <c r="AY26" s="176"/>
      <c r="AZ26" s="136"/>
      <c r="BA26" s="176"/>
      <c r="BB26" s="176"/>
      <c r="BC26" s="136"/>
      <c r="BD26" s="176"/>
      <c r="BE26" s="176"/>
      <c r="BF26" s="357">
        <v>7748</v>
      </c>
      <c r="BG26" s="154">
        <f t="shared" si="3"/>
        <v>109.08067013937772</v>
      </c>
      <c r="BH26" s="176"/>
      <c r="BI26" s="136"/>
      <c r="BJ26" s="176"/>
      <c r="BK26" s="176"/>
      <c r="BL26" s="136"/>
      <c r="BM26" s="176"/>
      <c r="BN26" s="176"/>
      <c r="BO26" s="357">
        <v>5286</v>
      </c>
      <c r="BP26" s="154">
        <f t="shared" si="4"/>
        <v>93.063380281690144</v>
      </c>
      <c r="BQ26" s="176"/>
      <c r="BR26" s="136"/>
      <c r="BS26" s="176"/>
      <c r="BT26" s="176"/>
      <c r="BU26" s="136"/>
      <c r="BV26" s="176"/>
      <c r="BW26" s="176"/>
      <c r="BX26" s="357">
        <v>10002</v>
      </c>
      <c r="BY26" s="154">
        <f t="shared" si="5"/>
        <v>99.472899055196422</v>
      </c>
      <c r="BZ26" s="176"/>
      <c r="CA26" s="136"/>
      <c r="CB26" s="176"/>
      <c r="CC26" s="176"/>
      <c r="CD26" s="136"/>
      <c r="CE26" s="176"/>
      <c r="CF26" s="176"/>
      <c r="CG26" s="357">
        <v>1397</v>
      </c>
      <c r="CH26" s="154">
        <f t="shared" si="6"/>
        <v>113.1174089068826</v>
      </c>
      <c r="CI26" s="176"/>
      <c r="CJ26" s="136"/>
      <c r="CK26" s="176"/>
      <c r="CL26" s="176"/>
      <c r="CM26" s="136"/>
      <c r="CN26" s="176"/>
      <c r="CO26" s="176"/>
      <c r="CP26" s="357">
        <v>1397</v>
      </c>
      <c r="CQ26" s="154">
        <f t="shared" si="7"/>
        <v>113.1174089068826</v>
      </c>
      <c r="CR26" s="176"/>
      <c r="CS26" s="136"/>
      <c r="CT26" s="176"/>
      <c r="CU26" s="176"/>
      <c r="CV26" s="136"/>
      <c r="CW26" s="176"/>
      <c r="CX26" s="176"/>
      <c r="CY26" s="357">
        <v>2898</v>
      </c>
      <c r="CZ26" s="154">
        <f t="shared" si="8"/>
        <v>111.16225546605294</v>
      </c>
      <c r="DA26" s="176"/>
      <c r="DB26" s="136"/>
      <c r="DC26" s="176"/>
      <c r="DD26" s="176"/>
      <c r="DE26" s="136"/>
      <c r="DF26" s="176"/>
      <c r="DG26" s="176"/>
      <c r="DH26" s="357">
        <v>127</v>
      </c>
      <c r="DI26" s="154">
        <f t="shared" si="9"/>
        <v>136.55913978494624</v>
      </c>
      <c r="DJ26" s="176"/>
      <c r="DK26" s="136"/>
      <c r="DL26" s="176"/>
      <c r="DM26" s="176"/>
      <c r="DN26" s="136"/>
      <c r="DO26" s="176"/>
      <c r="DP26" s="176"/>
      <c r="DQ26" s="357">
        <v>497</v>
      </c>
      <c r="DR26" s="154">
        <f t="shared" si="10"/>
        <v>95.945945945945937</v>
      </c>
      <c r="DS26" s="176"/>
      <c r="DT26" s="136"/>
      <c r="DU26" s="176"/>
      <c r="DV26" s="176"/>
      <c r="DW26" s="136"/>
      <c r="DX26" s="176"/>
      <c r="DY26" s="176"/>
      <c r="DZ26" s="239">
        <v>8750</v>
      </c>
      <c r="EA26" s="154">
        <f t="shared" si="11"/>
        <v>98.547133686225934</v>
      </c>
      <c r="EB26" s="176"/>
      <c r="EC26" s="239"/>
      <c r="ED26" s="176"/>
      <c r="EE26" s="176"/>
      <c r="EF26" s="239"/>
      <c r="EG26" s="176"/>
      <c r="EH26" s="180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</row>
    <row r="27" spans="1:154" s="45" customFormat="1" hidden="1">
      <c r="A27" s="354"/>
      <c r="B27" s="114">
        <v>7</v>
      </c>
      <c r="C27" s="113">
        <v>7</v>
      </c>
      <c r="D27" s="357">
        <v>932</v>
      </c>
      <c r="E27" s="154">
        <f t="shared" si="0"/>
        <v>65.357643758765789</v>
      </c>
      <c r="F27" s="136"/>
      <c r="G27" s="136"/>
      <c r="H27" s="155"/>
      <c r="I27" s="176"/>
      <c r="J27" s="136"/>
      <c r="K27" s="136"/>
      <c r="L27" s="155"/>
      <c r="M27" s="357">
        <v>13338</v>
      </c>
      <c r="N27" s="154">
        <f t="shared" si="1"/>
        <v>78.505002942907595</v>
      </c>
      <c r="O27" s="136"/>
      <c r="P27" s="136"/>
      <c r="Q27" s="155"/>
      <c r="R27" s="136"/>
      <c r="S27" s="308"/>
      <c r="T27" s="136"/>
      <c r="U27" s="155"/>
      <c r="V27" s="357">
        <v>2573</v>
      </c>
      <c r="W27" s="154">
        <f t="shared" si="2"/>
        <v>87.368421052631589</v>
      </c>
      <c r="X27" s="136"/>
      <c r="Y27" s="136"/>
      <c r="Z27" s="155"/>
      <c r="AA27" s="136"/>
      <c r="AB27" s="136"/>
      <c r="AC27" s="176"/>
      <c r="AD27" s="176"/>
      <c r="AE27" s="136"/>
      <c r="AF27" s="154"/>
      <c r="AG27" s="176"/>
      <c r="AH27" s="136"/>
      <c r="AI27" s="176"/>
      <c r="AJ27" s="176"/>
      <c r="AK27" s="136"/>
      <c r="AL27" s="176"/>
      <c r="AM27" s="176"/>
      <c r="AN27" s="136"/>
      <c r="AO27" s="154"/>
      <c r="AP27" s="176"/>
      <c r="AQ27" s="136"/>
      <c r="AR27" s="176"/>
      <c r="AS27" s="176"/>
      <c r="AT27" s="136"/>
      <c r="AU27" s="176"/>
      <c r="AV27" s="176"/>
      <c r="AW27" s="136"/>
      <c r="AX27" s="154"/>
      <c r="AY27" s="176"/>
      <c r="AZ27" s="136"/>
      <c r="BA27" s="176"/>
      <c r="BB27" s="176"/>
      <c r="BC27" s="136"/>
      <c r="BD27" s="176"/>
      <c r="BE27" s="176"/>
      <c r="BF27" s="357">
        <v>6085</v>
      </c>
      <c r="BG27" s="154">
        <f t="shared" si="3"/>
        <v>84.832008922347697</v>
      </c>
      <c r="BH27" s="176"/>
      <c r="BI27" s="136"/>
      <c r="BJ27" s="176"/>
      <c r="BK27" s="176"/>
      <c r="BL27" s="136"/>
      <c r="BM27" s="176"/>
      <c r="BN27" s="176"/>
      <c r="BO27" s="357">
        <v>5844</v>
      </c>
      <c r="BP27" s="154">
        <f t="shared" si="4"/>
        <v>95.349975526186981</v>
      </c>
      <c r="BQ27" s="176"/>
      <c r="BR27" s="136"/>
      <c r="BS27" s="176"/>
      <c r="BT27" s="176"/>
      <c r="BU27" s="136"/>
      <c r="BV27" s="176"/>
      <c r="BW27" s="176"/>
      <c r="BX27" s="357">
        <v>8165</v>
      </c>
      <c r="BY27" s="154">
        <f t="shared" si="5"/>
        <v>80.873613312202849</v>
      </c>
      <c r="BZ27" s="176"/>
      <c r="CA27" s="136"/>
      <c r="CB27" s="176"/>
      <c r="CC27" s="176"/>
      <c r="CD27" s="136"/>
      <c r="CE27" s="176"/>
      <c r="CF27" s="176"/>
      <c r="CG27" s="357">
        <v>1077</v>
      </c>
      <c r="CH27" s="154">
        <f t="shared" si="6"/>
        <v>84.140625</v>
      </c>
      <c r="CI27" s="176"/>
      <c r="CJ27" s="136"/>
      <c r="CK27" s="176"/>
      <c r="CL27" s="176"/>
      <c r="CM27" s="136"/>
      <c r="CN27" s="176"/>
      <c r="CO27" s="176"/>
      <c r="CP27" s="357"/>
      <c r="CQ27" s="154"/>
      <c r="CR27" s="176"/>
      <c r="CS27" s="136"/>
      <c r="CT27" s="176"/>
      <c r="CU27" s="176"/>
      <c r="CV27" s="136"/>
      <c r="CW27" s="176"/>
      <c r="CX27" s="176"/>
      <c r="CY27" s="357">
        <v>1957</v>
      </c>
      <c r="CZ27" s="154">
        <f t="shared" si="8"/>
        <v>86.478126380910297</v>
      </c>
      <c r="DA27" s="176"/>
      <c r="DB27" s="136"/>
      <c r="DC27" s="176"/>
      <c r="DD27" s="176"/>
      <c r="DE27" s="136"/>
      <c r="DF27" s="176"/>
      <c r="DG27" s="176"/>
      <c r="DH27" s="357">
        <v>175</v>
      </c>
      <c r="DI27" s="154">
        <f t="shared" si="9"/>
        <v>116.66666666666667</v>
      </c>
      <c r="DJ27" s="176"/>
      <c r="DK27" s="136"/>
      <c r="DL27" s="176"/>
      <c r="DM27" s="176"/>
      <c r="DN27" s="136"/>
      <c r="DO27" s="176"/>
      <c r="DP27" s="176"/>
      <c r="DQ27" s="357">
        <v>423</v>
      </c>
      <c r="DR27" s="154">
        <f t="shared" si="10"/>
        <v>107.36040609137056</v>
      </c>
      <c r="DS27" s="176"/>
      <c r="DT27" s="136"/>
      <c r="DU27" s="176"/>
      <c r="DV27" s="176"/>
      <c r="DW27" s="136"/>
      <c r="DX27" s="176"/>
      <c r="DY27" s="176"/>
      <c r="DZ27" s="239">
        <v>8383</v>
      </c>
      <c r="EA27" s="154">
        <f t="shared" si="11"/>
        <v>96.356321839080465</v>
      </c>
      <c r="EB27" s="176"/>
      <c r="EC27" s="239"/>
      <c r="ED27" s="176"/>
      <c r="EE27" s="176"/>
      <c r="EF27" s="239"/>
      <c r="EG27" s="176"/>
      <c r="EH27" s="180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</row>
    <row r="28" spans="1:154" s="45" customFormat="1" hidden="1">
      <c r="A28" s="354"/>
      <c r="B28" s="114">
        <v>8</v>
      </c>
      <c r="C28" s="113">
        <v>8</v>
      </c>
      <c r="D28" s="357">
        <v>1449</v>
      </c>
      <c r="E28" s="154">
        <f t="shared" si="0"/>
        <v>132.81393217231897</v>
      </c>
      <c r="F28" s="136"/>
      <c r="G28" s="136"/>
      <c r="H28" s="155"/>
      <c r="I28" s="176"/>
      <c r="J28" s="136"/>
      <c r="K28" s="136"/>
      <c r="L28" s="155"/>
      <c r="M28" s="357">
        <v>14526</v>
      </c>
      <c r="N28" s="154">
        <f t="shared" si="1"/>
        <v>103.46153846153847</v>
      </c>
      <c r="O28" s="136"/>
      <c r="P28" s="136"/>
      <c r="Q28" s="155"/>
      <c r="R28" s="136"/>
      <c r="S28" s="308"/>
      <c r="T28" s="136"/>
      <c r="U28" s="155"/>
      <c r="V28" s="357">
        <v>3252</v>
      </c>
      <c r="W28" s="154">
        <f t="shared" si="2"/>
        <v>120.93715135738192</v>
      </c>
      <c r="X28" s="136"/>
      <c r="Y28" s="136"/>
      <c r="Z28" s="155"/>
      <c r="AA28" s="136"/>
      <c r="AB28" s="136"/>
      <c r="AC28" s="176"/>
      <c r="AD28" s="176"/>
      <c r="AE28" s="136"/>
      <c r="AF28" s="154"/>
      <c r="AG28" s="176"/>
      <c r="AH28" s="136"/>
      <c r="AI28" s="176"/>
      <c r="AJ28" s="176"/>
      <c r="AK28" s="136"/>
      <c r="AL28" s="176"/>
      <c r="AM28" s="176"/>
      <c r="AN28" s="136"/>
      <c r="AO28" s="154"/>
      <c r="AP28" s="176"/>
      <c r="AQ28" s="136"/>
      <c r="AR28" s="176"/>
      <c r="AS28" s="176"/>
      <c r="AT28" s="136"/>
      <c r="AU28" s="176"/>
      <c r="AV28" s="176"/>
      <c r="AW28" s="136"/>
      <c r="AX28" s="154"/>
      <c r="AY28" s="176"/>
      <c r="AZ28" s="136"/>
      <c r="BA28" s="176"/>
      <c r="BB28" s="176"/>
      <c r="BC28" s="136"/>
      <c r="BD28" s="176"/>
      <c r="BE28" s="176"/>
      <c r="BF28" s="357">
        <v>6012</v>
      </c>
      <c r="BG28" s="154">
        <f t="shared" si="3"/>
        <v>104.176052677179</v>
      </c>
      <c r="BH28" s="176"/>
      <c r="BI28" s="136"/>
      <c r="BJ28" s="176"/>
      <c r="BK28" s="176"/>
      <c r="BL28" s="136"/>
      <c r="BM28" s="176"/>
      <c r="BN28" s="176"/>
      <c r="BO28" s="357">
        <v>5385</v>
      </c>
      <c r="BP28" s="154">
        <f t="shared" si="4"/>
        <v>89.914843880447492</v>
      </c>
      <c r="BQ28" s="176"/>
      <c r="BR28" s="136"/>
      <c r="BS28" s="176"/>
      <c r="BT28" s="176"/>
      <c r="BU28" s="136"/>
      <c r="BV28" s="176"/>
      <c r="BW28" s="176"/>
      <c r="BX28" s="357">
        <v>10273</v>
      </c>
      <c r="BY28" s="154">
        <f t="shared" si="5"/>
        <v>112.00392498909726</v>
      </c>
      <c r="BZ28" s="176"/>
      <c r="CA28" s="136"/>
      <c r="CB28" s="176"/>
      <c r="CC28" s="176"/>
      <c r="CD28" s="136"/>
      <c r="CE28" s="176"/>
      <c r="CF28" s="176"/>
      <c r="CG28" s="357">
        <v>1202</v>
      </c>
      <c r="CH28" s="154">
        <f t="shared" si="6"/>
        <v>103.97923875432527</v>
      </c>
      <c r="CI28" s="176"/>
      <c r="CJ28" s="136"/>
      <c r="CK28" s="176"/>
      <c r="CL28" s="176"/>
      <c r="CM28" s="136"/>
      <c r="CN28" s="176"/>
      <c r="CO28" s="176"/>
      <c r="CP28" s="357"/>
      <c r="CQ28" s="154"/>
      <c r="CR28" s="176"/>
      <c r="CS28" s="136"/>
      <c r="CT28" s="176"/>
      <c r="CU28" s="176"/>
      <c r="CV28" s="136"/>
      <c r="CW28" s="176"/>
      <c r="CX28" s="176"/>
      <c r="CY28" s="357">
        <v>2759</v>
      </c>
      <c r="CZ28" s="154">
        <f t="shared" si="8"/>
        <v>128.56477166821995</v>
      </c>
      <c r="DA28" s="176"/>
      <c r="DB28" s="136"/>
      <c r="DC28" s="176"/>
      <c r="DD28" s="176"/>
      <c r="DE28" s="136"/>
      <c r="DF28" s="176"/>
      <c r="DG28" s="176"/>
      <c r="DH28" s="357">
        <v>195</v>
      </c>
      <c r="DI28" s="154">
        <f t="shared" si="9"/>
        <v>110.16949152542372</v>
      </c>
      <c r="DJ28" s="176"/>
      <c r="DK28" s="136"/>
      <c r="DL28" s="176"/>
      <c r="DM28" s="176"/>
      <c r="DN28" s="136"/>
      <c r="DO28" s="176"/>
      <c r="DP28" s="176"/>
      <c r="DQ28" s="357">
        <v>499</v>
      </c>
      <c r="DR28" s="154">
        <f t="shared" si="10"/>
        <v>95.229007633587784</v>
      </c>
      <c r="DS28" s="176"/>
      <c r="DT28" s="136"/>
      <c r="DU28" s="176"/>
      <c r="DV28" s="176"/>
      <c r="DW28" s="136"/>
      <c r="DX28" s="176"/>
      <c r="DY28" s="176"/>
      <c r="DZ28" s="239">
        <v>8939</v>
      </c>
      <c r="EA28" s="154">
        <f t="shared" si="11"/>
        <v>91.419513192881979</v>
      </c>
      <c r="EB28" s="176"/>
      <c r="EC28" s="239"/>
      <c r="ED28" s="176"/>
      <c r="EE28" s="176"/>
      <c r="EF28" s="239"/>
      <c r="EG28" s="176"/>
      <c r="EH28" s="180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</row>
    <row r="29" spans="1:154" s="45" customFormat="1" hidden="1">
      <c r="A29" s="354"/>
      <c r="B29" s="114">
        <v>9</v>
      </c>
      <c r="C29" s="113">
        <v>9</v>
      </c>
      <c r="D29" s="357">
        <v>1214</v>
      </c>
      <c r="E29" s="154">
        <f t="shared" si="0"/>
        <v>109.1726618705036</v>
      </c>
      <c r="F29" s="136"/>
      <c r="G29" s="136"/>
      <c r="H29" s="155"/>
      <c r="I29" s="176"/>
      <c r="J29" s="136"/>
      <c r="K29" s="136"/>
      <c r="L29" s="155"/>
      <c r="M29" s="357">
        <v>11075</v>
      </c>
      <c r="N29" s="154">
        <f t="shared" si="1"/>
        <v>100.02709537572254</v>
      </c>
      <c r="O29" s="136"/>
      <c r="P29" s="136"/>
      <c r="Q29" s="155"/>
      <c r="R29" s="136"/>
      <c r="S29" s="308"/>
      <c r="T29" s="136"/>
      <c r="U29" s="155"/>
      <c r="V29" s="357">
        <v>2662</v>
      </c>
      <c r="W29" s="154">
        <f t="shared" si="2"/>
        <v>94.699395233013163</v>
      </c>
      <c r="X29" s="136"/>
      <c r="Y29" s="136"/>
      <c r="Z29" s="155"/>
      <c r="AA29" s="136"/>
      <c r="AB29" s="136"/>
      <c r="AC29" s="176"/>
      <c r="AD29" s="176"/>
      <c r="AE29" s="136"/>
      <c r="AF29" s="154"/>
      <c r="AG29" s="176"/>
      <c r="AH29" s="136"/>
      <c r="AI29" s="176"/>
      <c r="AJ29" s="176"/>
      <c r="AK29" s="136"/>
      <c r="AL29" s="176"/>
      <c r="AM29" s="176"/>
      <c r="AN29" s="136"/>
      <c r="AO29" s="154"/>
      <c r="AP29" s="176"/>
      <c r="AQ29" s="136"/>
      <c r="AR29" s="176"/>
      <c r="AS29" s="176"/>
      <c r="AT29" s="136"/>
      <c r="AU29" s="176"/>
      <c r="AV29" s="176"/>
      <c r="AW29" s="136"/>
      <c r="AX29" s="154"/>
      <c r="AY29" s="176"/>
      <c r="AZ29" s="136"/>
      <c r="BA29" s="176"/>
      <c r="BB29" s="176"/>
      <c r="BC29" s="136"/>
      <c r="BD29" s="176"/>
      <c r="BE29" s="176"/>
      <c r="BF29" s="357">
        <v>4163</v>
      </c>
      <c r="BG29" s="154">
        <f t="shared" si="3"/>
        <v>91.293859649122808</v>
      </c>
      <c r="BH29" s="176"/>
      <c r="BI29" s="136"/>
      <c r="BJ29" s="176"/>
      <c r="BK29" s="176"/>
      <c r="BL29" s="136"/>
      <c r="BM29" s="176"/>
      <c r="BN29" s="176"/>
      <c r="BO29" s="357">
        <v>5961</v>
      </c>
      <c r="BP29" s="154">
        <f t="shared" si="4"/>
        <v>99.549098196392777</v>
      </c>
      <c r="BQ29" s="176"/>
      <c r="BR29" s="136"/>
      <c r="BS29" s="176"/>
      <c r="BT29" s="176"/>
      <c r="BU29" s="136"/>
      <c r="BV29" s="176"/>
      <c r="BW29" s="176"/>
      <c r="BX29" s="357">
        <v>8806</v>
      </c>
      <c r="BY29" s="154">
        <f t="shared" si="5"/>
        <v>82.981530343007918</v>
      </c>
      <c r="BZ29" s="176"/>
      <c r="CA29" s="136"/>
      <c r="CB29" s="176"/>
      <c r="CC29" s="176"/>
      <c r="CD29" s="136"/>
      <c r="CE29" s="176"/>
      <c r="CF29" s="176"/>
      <c r="CG29" s="357">
        <v>837</v>
      </c>
      <c r="CH29" s="154">
        <f t="shared" si="6"/>
        <v>60.784313725490193</v>
      </c>
      <c r="CI29" s="176"/>
      <c r="CJ29" s="136"/>
      <c r="CK29" s="176"/>
      <c r="CL29" s="176"/>
      <c r="CM29" s="136"/>
      <c r="CN29" s="176"/>
      <c r="CO29" s="176"/>
      <c r="CP29" s="357"/>
      <c r="CQ29" s="154"/>
      <c r="CR29" s="176"/>
      <c r="CS29" s="136"/>
      <c r="CT29" s="176"/>
      <c r="CU29" s="176"/>
      <c r="CV29" s="136"/>
      <c r="CW29" s="176"/>
      <c r="CX29" s="176"/>
      <c r="CY29" s="357">
        <v>1143</v>
      </c>
      <c r="CZ29" s="154">
        <f t="shared" si="8"/>
        <v>111.07871720116617</v>
      </c>
      <c r="DA29" s="176"/>
      <c r="DB29" s="136"/>
      <c r="DC29" s="176"/>
      <c r="DD29" s="176"/>
      <c r="DE29" s="136"/>
      <c r="DF29" s="176"/>
      <c r="DG29" s="176"/>
      <c r="DH29" s="357">
        <v>107</v>
      </c>
      <c r="DI29" s="154">
        <f t="shared" si="9"/>
        <v>93.859649122807014</v>
      </c>
      <c r="DJ29" s="176"/>
      <c r="DK29" s="136"/>
      <c r="DL29" s="176"/>
      <c r="DM29" s="176"/>
      <c r="DN29" s="136"/>
      <c r="DO29" s="176"/>
      <c r="DP29" s="176"/>
      <c r="DQ29" s="357">
        <v>277</v>
      </c>
      <c r="DR29" s="154">
        <f t="shared" si="10"/>
        <v>70.12658227848101</v>
      </c>
      <c r="DS29" s="176"/>
      <c r="DT29" s="136"/>
      <c r="DU29" s="176"/>
      <c r="DV29" s="176"/>
      <c r="DW29" s="136"/>
      <c r="DX29" s="176"/>
      <c r="DY29" s="176"/>
      <c r="DZ29" s="239">
        <v>8490</v>
      </c>
      <c r="EA29" s="154">
        <f t="shared" si="11"/>
        <v>89.330808080808083</v>
      </c>
      <c r="EB29" s="176"/>
      <c r="EC29" s="239"/>
      <c r="ED29" s="176"/>
      <c r="EE29" s="176"/>
      <c r="EF29" s="239"/>
      <c r="EG29" s="176"/>
      <c r="EH29" s="180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</row>
    <row r="30" spans="1:154" s="45" customFormat="1" hidden="1">
      <c r="A30" s="354"/>
      <c r="B30" s="114">
        <v>10</v>
      </c>
      <c r="C30" s="113">
        <v>10</v>
      </c>
      <c r="D30" s="357">
        <v>1776</v>
      </c>
      <c r="E30" s="154">
        <f t="shared" si="0"/>
        <v>134.85193621867882</v>
      </c>
      <c r="F30" s="136"/>
      <c r="G30" s="136"/>
      <c r="H30" s="155"/>
      <c r="I30" s="176"/>
      <c r="J30" s="136"/>
      <c r="K30" s="136"/>
      <c r="L30" s="155"/>
      <c r="M30" s="357">
        <v>12637</v>
      </c>
      <c r="N30" s="154">
        <f t="shared" si="1"/>
        <v>102.92392897866102</v>
      </c>
      <c r="O30" s="136"/>
      <c r="P30" s="136"/>
      <c r="Q30" s="155"/>
      <c r="R30" s="136"/>
      <c r="S30" s="308"/>
      <c r="T30" s="136"/>
      <c r="U30" s="155"/>
      <c r="V30" s="357">
        <v>2823</v>
      </c>
      <c r="W30" s="154">
        <f t="shared" si="2"/>
        <v>90.019132653061234</v>
      </c>
      <c r="X30" s="136"/>
      <c r="Y30" s="136"/>
      <c r="Z30" s="155"/>
      <c r="AA30" s="136"/>
      <c r="AB30" s="136"/>
      <c r="AC30" s="176"/>
      <c r="AD30" s="176"/>
      <c r="AE30" s="136"/>
      <c r="AF30" s="154"/>
      <c r="AG30" s="176"/>
      <c r="AH30" s="136"/>
      <c r="AI30" s="176"/>
      <c r="AJ30" s="176"/>
      <c r="AK30" s="136"/>
      <c r="AL30" s="176"/>
      <c r="AM30" s="176"/>
      <c r="AN30" s="136"/>
      <c r="AO30" s="154"/>
      <c r="AP30" s="176"/>
      <c r="AQ30" s="136"/>
      <c r="AR30" s="176"/>
      <c r="AS30" s="176"/>
      <c r="AT30" s="136"/>
      <c r="AU30" s="176"/>
      <c r="AV30" s="176"/>
      <c r="AW30" s="136"/>
      <c r="AX30" s="154"/>
      <c r="AY30" s="176"/>
      <c r="AZ30" s="136"/>
      <c r="BA30" s="176"/>
      <c r="BB30" s="176"/>
      <c r="BC30" s="136"/>
      <c r="BD30" s="176"/>
      <c r="BE30" s="176"/>
      <c r="BF30" s="357">
        <v>4866</v>
      </c>
      <c r="BG30" s="154">
        <f t="shared" si="3"/>
        <v>90.56393076493579</v>
      </c>
      <c r="BH30" s="176"/>
      <c r="BI30" s="136"/>
      <c r="BJ30" s="176"/>
      <c r="BK30" s="176"/>
      <c r="BL30" s="136"/>
      <c r="BM30" s="176"/>
      <c r="BN30" s="176"/>
      <c r="BO30" s="357">
        <v>6958</v>
      </c>
      <c r="BP30" s="154">
        <f t="shared" si="4"/>
        <v>110.8667941363926</v>
      </c>
      <c r="BQ30" s="176"/>
      <c r="BR30" s="136"/>
      <c r="BS30" s="176"/>
      <c r="BT30" s="176"/>
      <c r="BU30" s="136"/>
      <c r="BV30" s="176"/>
      <c r="BW30" s="176"/>
      <c r="BX30" s="357">
        <v>10494</v>
      </c>
      <c r="BY30" s="154">
        <f t="shared" si="5"/>
        <v>96.834917412568061</v>
      </c>
      <c r="BZ30" s="176"/>
      <c r="CA30" s="136"/>
      <c r="CB30" s="176"/>
      <c r="CC30" s="176"/>
      <c r="CD30" s="136"/>
      <c r="CE30" s="176"/>
      <c r="CF30" s="176"/>
      <c r="CG30" s="357">
        <v>1102</v>
      </c>
      <c r="CH30" s="154">
        <f t="shared" si="6"/>
        <v>74.560216508795676</v>
      </c>
      <c r="CI30" s="176"/>
      <c r="CJ30" s="136"/>
      <c r="CK30" s="176"/>
      <c r="CL30" s="176"/>
      <c r="CM30" s="136"/>
      <c r="CN30" s="176"/>
      <c r="CO30" s="176"/>
      <c r="CP30" s="357"/>
      <c r="CQ30" s="154"/>
      <c r="CR30" s="176"/>
      <c r="CS30" s="136"/>
      <c r="CT30" s="176"/>
      <c r="CU30" s="176"/>
      <c r="CV30" s="136"/>
      <c r="CW30" s="176"/>
      <c r="CX30" s="176"/>
      <c r="CY30" s="357">
        <v>2334</v>
      </c>
      <c r="CZ30" s="154">
        <f t="shared" si="8"/>
        <v>112.64478764478764</v>
      </c>
      <c r="DA30" s="176"/>
      <c r="DB30" s="136"/>
      <c r="DC30" s="176"/>
      <c r="DD30" s="176"/>
      <c r="DE30" s="136"/>
      <c r="DF30" s="176"/>
      <c r="DG30" s="176"/>
      <c r="DH30" s="357">
        <v>87</v>
      </c>
      <c r="DI30" s="154">
        <f t="shared" si="9"/>
        <v>91.578947368421055</v>
      </c>
      <c r="DJ30" s="176"/>
      <c r="DK30" s="136"/>
      <c r="DL30" s="176"/>
      <c r="DM30" s="176"/>
      <c r="DN30" s="136"/>
      <c r="DO30" s="176"/>
      <c r="DP30" s="176"/>
      <c r="DQ30" s="357">
        <v>343</v>
      </c>
      <c r="DR30" s="154">
        <f t="shared" si="10"/>
        <v>87.5</v>
      </c>
      <c r="DS30" s="176"/>
      <c r="DT30" s="136"/>
      <c r="DU30" s="176"/>
      <c r="DV30" s="176"/>
      <c r="DW30" s="136"/>
      <c r="DX30" s="176"/>
      <c r="DY30" s="176"/>
      <c r="DZ30" s="239">
        <v>8217</v>
      </c>
      <c r="EA30" s="154">
        <f t="shared" si="11"/>
        <v>96.932877197121627</v>
      </c>
      <c r="EB30" s="176"/>
      <c r="EC30" s="239"/>
      <c r="ED30" s="176"/>
      <c r="EE30" s="176"/>
      <c r="EF30" s="239"/>
      <c r="EG30" s="176"/>
      <c r="EH30" s="180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</row>
    <row r="31" spans="1:154" s="45" customFormat="1" hidden="1">
      <c r="A31" s="354"/>
      <c r="B31" s="114">
        <v>11</v>
      </c>
      <c r="C31" s="113">
        <v>11</v>
      </c>
      <c r="D31" s="357">
        <v>1008</v>
      </c>
      <c r="E31" s="154">
        <f t="shared" si="0"/>
        <v>62.569832402234638</v>
      </c>
      <c r="F31" s="136"/>
      <c r="G31" s="136"/>
      <c r="H31" s="155"/>
      <c r="I31" s="176"/>
      <c r="J31" s="136"/>
      <c r="K31" s="136"/>
      <c r="L31" s="155"/>
      <c r="M31" s="357">
        <v>13051</v>
      </c>
      <c r="N31" s="154">
        <f t="shared" si="1"/>
        <v>96.445462607153416</v>
      </c>
      <c r="O31" s="136"/>
      <c r="P31" s="136"/>
      <c r="Q31" s="155"/>
      <c r="R31" s="136"/>
      <c r="S31" s="308"/>
      <c r="T31" s="136"/>
      <c r="U31" s="155"/>
      <c r="V31" s="357">
        <v>2376</v>
      </c>
      <c r="W31" s="154">
        <f t="shared" si="2"/>
        <v>64.794109626397599</v>
      </c>
      <c r="X31" s="136"/>
      <c r="Y31" s="136"/>
      <c r="Z31" s="155"/>
      <c r="AA31" s="136"/>
      <c r="AB31" s="136"/>
      <c r="AC31" s="176"/>
      <c r="AD31" s="176"/>
      <c r="AE31" s="136"/>
      <c r="AF31" s="154"/>
      <c r="AG31" s="176"/>
      <c r="AH31" s="136"/>
      <c r="AI31" s="176"/>
      <c r="AJ31" s="176"/>
      <c r="AK31" s="136"/>
      <c r="AL31" s="176"/>
      <c r="AM31" s="176"/>
      <c r="AN31" s="136"/>
      <c r="AO31" s="154"/>
      <c r="AP31" s="176"/>
      <c r="AQ31" s="136"/>
      <c r="AR31" s="176"/>
      <c r="AS31" s="176"/>
      <c r="AT31" s="136"/>
      <c r="AU31" s="176"/>
      <c r="AV31" s="176"/>
      <c r="AW31" s="136"/>
      <c r="AX31" s="154"/>
      <c r="AY31" s="176"/>
      <c r="AZ31" s="136"/>
      <c r="BA31" s="176"/>
      <c r="BB31" s="176"/>
      <c r="BC31" s="136"/>
      <c r="BD31" s="176"/>
      <c r="BE31" s="176"/>
      <c r="BF31" s="357">
        <v>5033</v>
      </c>
      <c r="BG31" s="154">
        <f t="shared" si="3"/>
        <v>79.598291950023722</v>
      </c>
      <c r="BH31" s="176"/>
      <c r="BI31" s="136"/>
      <c r="BJ31" s="176"/>
      <c r="BK31" s="176"/>
      <c r="BL31" s="136"/>
      <c r="BM31" s="176"/>
      <c r="BN31" s="176"/>
      <c r="BO31" s="357">
        <v>7613</v>
      </c>
      <c r="BP31" s="154">
        <f t="shared" si="4"/>
        <v>127.37159109921366</v>
      </c>
      <c r="BQ31" s="176"/>
      <c r="BR31" s="136"/>
      <c r="BS31" s="176"/>
      <c r="BT31" s="176"/>
      <c r="BU31" s="136"/>
      <c r="BV31" s="176"/>
      <c r="BW31" s="176"/>
      <c r="BX31" s="357">
        <v>11582</v>
      </c>
      <c r="BY31" s="154">
        <f t="shared" si="5"/>
        <v>97.082984073763626</v>
      </c>
      <c r="BZ31" s="176"/>
      <c r="CA31" s="136"/>
      <c r="CB31" s="176"/>
      <c r="CC31" s="176"/>
      <c r="CD31" s="136"/>
      <c r="CE31" s="176"/>
      <c r="CF31" s="176"/>
      <c r="CG31" s="357">
        <v>1333</v>
      </c>
      <c r="CH31" s="154">
        <f t="shared" si="6"/>
        <v>90.680272108843539</v>
      </c>
      <c r="CI31" s="176"/>
      <c r="CJ31" s="136"/>
      <c r="CK31" s="176"/>
      <c r="CL31" s="176"/>
      <c r="CM31" s="136"/>
      <c r="CN31" s="176"/>
      <c r="CO31" s="176"/>
      <c r="CP31" s="357"/>
      <c r="CQ31" s="154"/>
      <c r="CR31" s="176"/>
      <c r="CS31" s="136"/>
      <c r="CT31" s="176"/>
      <c r="CU31" s="176"/>
      <c r="CV31" s="136"/>
      <c r="CW31" s="176"/>
      <c r="CX31" s="176"/>
      <c r="CY31" s="357">
        <v>2415</v>
      </c>
      <c r="CZ31" s="154">
        <f t="shared" si="8"/>
        <v>64.365671641791039</v>
      </c>
      <c r="DA31" s="176"/>
      <c r="DB31" s="136"/>
      <c r="DC31" s="176"/>
      <c r="DD31" s="176"/>
      <c r="DE31" s="136"/>
      <c r="DF31" s="176"/>
      <c r="DG31" s="176"/>
      <c r="DH31" s="357">
        <v>87</v>
      </c>
      <c r="DI31" s="154">
        <f t="shared" si="9"/>
        <v>58.389261744966447</v>
      </c>
      <c r="DJ31" s="176"/>
      <c r="DK31" s="136"/>
      <c r="DL31" s="176"/>
      <c r="DM31" s="176"/>
      <c r="DN31" s="136"/>
      <c r="DO31" s="176"/>
      <c r="DP31" s="176"/>
      <c r="DQ31" s="357">
        <v>289</v>
      </c>
      <c r="DR31" s="154">
        <f t="shared" si="10"/>
        <v>98.299319727891159</v>
      </c>
      <c r="DS31" s="176"/>
      <c r="DT31" s="136"/>
      <c r="DU31" s="176"/>
      <c r="DV31" s="176"/>
      <c r="DW31" s="136"/>
      <c r="DX31" s="176"/>
      <c r="DY31" s="176"/>
      <c r="DZ31" s="239">
        <v>8135</v>
      </c>
      <c r="EA31" s="154">
        <f t="shared" si="11"/>
        <v>102.76654876200102</v>
      </c>
      <c r="EB31" s="176"/>
      <c r="EC31" s="239"/>
      <c r="ED31" s="176"/>
      <c r="EE31" s="176"/>
      <c r="EF31" s="239"/>
      <c r="EG31" s="176"/>
      <c r="EH31" s="180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</row>
    <row r="32" spans="1:154" s="45" customFormat="1" hidden="1">
      <c r="A32" s="354"/>
      <c r="B32" s="115">
        <v>12</v>
      </c>
      <c r="C32" s="116">
        <v>12</v>
      </c>
      <c r="D32" s="358">
        <v>1645</v>
      </c>
      <c r="E32" s="158">
        <f t="shared" si="0"/>
        <v>112.13360599863667</v>
      </c>
      <c r="F32" s="137"/>
      <c r="G32" s="137"/>
      <c r="H32" s="159"/>
      <c r="I32" s="177"/>
      <c r="J32" s="137"/>
      <c r="K32" s="137"/>
      <c r="L32" s="159"/>
      <c r="M32" s="358">
        <v>16274</v>
      </c>
      <c r="N32" s="158">
        <f t="shared" si="1"/>
        <v>90.77420794288264</v>
      </c>
      <c r="O32" s="137"/>
      <c r="P32" s="137"/>
      <c r="Q32" s="159"/>
      <c r="R32" s="137"/>
      <c r="S32" s="310"/>
      <c r="T32" s="137"/>
      <c r="U32" s="159"/>
      <c r="V32" s="358">
        <v>3259</v>
      </c>
      <c r="W32" s="158">
        <f t="shared" si="2"/>
        <v>102.67800882167613</v>
      </c>
      <c r="X32" s="137"/>
      <c r="Y32" s="137"/>
      <c r="Z32" s="159"/>
      <c r="AA32" s="137"/>
      <c r="AB32" s="137"/>
      <c r="AC32" s="177"/>
      <c r="AD32" s="177"/>
      <c r="AE32" s="137"/>
      <c r="AF32" s="158"/>
      <c r="AG32" s="177"/>
      <c r="AH32" s="137"/>
      <c r="AI32" s="177"/>
      <c r="AJ32" s="177"/>
      <c r="AK32" s="137"/>
      <c r="AL32" s="177"/>
      <c r="AM32" s="177"/>
      <c r="AN32" s="137"/>
      <c r="AO32" s="158"/>
      <c r="AP32" s="177"/>
      <c r="AQ32" s="137"/>
      <c r="AR32" s="177"/>
      <c r="AS32" s="177"/>
      <c r="AT32" s="137"/>
      <c r="AU32" s="177"/>
      <c r="AV32" s="177"/>
      <c r="AW32" s="137"/>
      <c r="AX32" s="158"/>
      <c r="AY32" s="177"/>
      <c r="AZ32" s="137"/>
      <c r="BA32" s="177"/>
      <c r="BB32" s="177"/>
      <c r="BC32" s="137"/>
      <c r="BD32" s="177"/>
      <c r="BE32" s="177"/>
      <c r="BF32" s="358">
        <v>5881</v>
      </c>
      <c r="BG32" s="158">
        <f t="shared" si="3"/>
        <v>76.149164832319045</v>
      </c>
      <c r="BH32" s="177"/>
      <c r="BI32" s="137"/>
      <c r="BJ32" s="177"/>
      <c r="BK32" s="177"/>
      <c r="BL32" s="137"/>
      <c r="BM32" s="177"/>
      <c r="BN32" s="177"/>
      <c r="BO32" s="358">
        <v>8784</v>
      </c>
      <c r="BP32" s="158">
        <f t="shared" si="4"/>
        <v>115.99102073154629</v>
      </c>
      <c r="BQ32" s="177"/>
      <c r="BR32" s="137"/>
      <c r="BS32" s="177"/>
      <c r="BT32" s="177"/>
      <c r="BU32" s="137"/>
      <c r="BV32" s="177"/>
      <c r="BW32" s="177"/>
      <c r="BX32" s="358">
        <v>11781</v>
      </c>
      <c r="BY32" s="158">
        <f t="shared" si="5"/>
        <v>106.30752571737953</v>
      </c>
      <c r="BZ32" s="177"/>
      <c r="CA32" s="137"/>
      <c r="CB32" s="177"/>
      <c r="CC32" s="177"/>
      <c r="CD32" s="137"/>
      <c r="CE32" s="177"/>
      <c r="CF32" s="177"/>
      <c r="CG32" s="358">
        <v>1296</v>
      </c>
      <c r="CH32" s="158">
        <f t="shared" si="6"/>
        <v>87.62677484787018</v>
      </c>
      <c r="CI32" s="177"/>
      <c r="CJ32" s="137"/>
      <c r="CK32" s="177"/>
      <c r="CL32" s="177"/>
      <c r="CM32" s="137"/>
      <c r="CN32" s="177"/>
      <c r="CO32" s="177"/>
      <c r="CP32" s="358"/>
      <c r="CQ32" s="158"/>
      <c r="CR32" s="177"/>
      <c r="CS32" s="137"/>
      <c r="CT32" s="177"/>
      <c r="CU32" s="177"/>
      <c r="CV32" s="137"/>
      <c r="CW32" s="177"/>
      <c r="CX32" s="177"/>
      <c r="CY32" s="358">
        <v>3637</v>
      </c>
      <c r="CZ32" s="158">
        <f t="shared" si="8"/>
        <v>96.039081066807498</v>
      </c>
      <c r="DA32" s="177"/>
      <c r="DB32" s="137"/>
      <c r="DC32" s="177"/>
      <c r="DD32" s="177"/>
      <c r="DE32" s="137"/>
      <c r="DF32" s="177"/>
      <c r="DG32" s="177"/>
      <c r="DH32" s="358">
        <v>148</v>
      </c>
      <c r="DI32" s="158">
        <f t="shared" si="9"/>
        <v>79.144385026737979</v>
      </c>
      <c r="DJ32" s="177"/>
      <c r="DK32" s="137"/>
      <c r="DL32" s="177"/>
      <c r="DM32" s="177"/>
      <c r="DN32" s="137"/>
      <c r="DO32" s="177"/>
      <c r="DP32" s="177"/>
      <c r="DQ32" s="358">
        <v>328</v>
      </c>
      <c r="DR32" s="158">
        <f t="shared" si="10"/>
        <v>74.37641723356009</v>
      </c>
      <c r="DS32" s="177"/>
      <c r="DT32" s="137"/>
      <c r="DU32" s="177"/>
      <c r="DV32" s="177"/>
      <c r="DW32" s="137"/>
      <c r="DX32" s="177"/>
      <c r="DY32" s="177"/>
      <c r="DZ32" s="241">
        <v>7845</v>
      </c>
      <c r="EA32" s="158">
        <f t="shared" si="11"/>
        <v>52.352352352352348</v>
      </c>
      <c r="EB32" s="177"/>
      <c r="EC32" s="241"/>
      <c r="ED32" s="177"/>
      <c r="EE32" s="177"/>
      <c r="EF32" s="241"/>
      <c r="EG32" s="177"/>
      <c r="EH32" s="182"/>
    </row>
    <row r="33" spans="1:154" s="45" customFormat="1" hidden="1">
      <c r="A33" s="354"/>
      <c r="B33" s="117" t="s">
        <v>36</v>
      </c>
      <c r="C33" s="118" t="s">
        <v>37</v>
      </c>
      <c r="D33" s="356">
        <v>2317</v>
      </c>
      <c r="E33" s="174">
        <f t="shared" si="0"/>
        <v>84.254545454545465</v>
      </c>
      <c r="F33" s="139"/>
      <c r="G33" s="139"/>
      <c r="H33" s="163"/>
      <c r="I33" s="175"/>
      <c r="J33" s="140"/>
      <c r="K33" s="139"/>
      <c r="L33" s="163"/>
      <c r="M33" s="356">
        <v>17077</v>
      </c>
      <c r="N33" s="174">
        <f t="shared" si="1"/>
        <v>85.440536348626608</v>
      </c>
      <c r="O33" s="139"/>
      <c r="P33" s="139"/>
      <c r="Q33" s="163"/>
      <c r="R33" s="139"/>
      <c r="S33" s="309"/>
      <c r="T33" s="139"/>
      <c r="U33" s="163"/>
      <c r="V33" s="355">
        <v>2620</v>
      </c>
      <c r="W33" s="174">
        <f t="shared" si="2"/>
        <v>115.26616805983284</v>
      </c>
      <c r="X33" s="139"/>
      <c r="Y33" s="139"/>
      <c r="Z33" s="163"/>
      <c r="AA33" s="139"/>
      <c r="AB33" s="140"/>
      <c r="AC33" s="175"/>
      <c r="AD33" s="178"/>
      <c r="AE33" s="139"/>
      <c r="AF33" s="174"/>
      <c r="AG33" s="175"/>
      <c r="AH33" s="140"/>
      <c r="AI33" s="178"/>
      <c r="AJ33" s="175"/>
      <c r="AK33" s="140"/>
      <c r="AL33" s="175"/>
      <c r="AM33" s="178"/>
      <c r="AN33" s="139"/>
      <c r="AO33" s="174"/>
      <c r="AP33" s="175"/>
      <c r="AQ33" s="140"/>
      <c r="AR33" s="178"/>
      <c r="AS33" s="175"/>
      <c r="AT33" s="140"/>
      <c r="AU33" s="175"/>
      <c r="AV33" s="178"/>
      <c r="AW33" s="139"/>
      <c r="AX33" s="174"/>
      <c r="AY33" s="175"/>
      <c r="AZ33" s="140"/>
      <c r="BA33" s="178"/>
      <c r="BB33" s="175"/>
      <c r="BC33" s="140"/>
      <c r="BD33" s="175"/>
      <c r="BE33" s="178"/>
      <c r="BF33" s="355">
        <v>7778</v>
      </c>
      <c r="BG33" s="174">
        <f t="shared" si="3"/>
        <v>77.470119521912352</v>
      </c>
      <c r="BH33" s="175"/>
      <c r="BI33" s="140"/>
      <c r="BJ33" s="178"/>
      <c r="BK33" s="175"/>
      <c r="BL33" s="140"/>
      <c r="BM33" s="175"/>
      <c r="BN33" s="178"/>
      <c r="BO33" s="355">
        <v>7335</v>
      </c>
      <c r="BP33" s="174">
        <f t="shared" si="4"/>
        <v>139.98091603053436</v>
      </c>
      <c r="BQ33" s="175"/>
      <c r="BR33" s="139"/>
      <c r="BS33" s="178"/>
      <c r="BT33" s="175"/>
      <c r="BU33" s="140"/>
      <c r="BV33" s="175"/>
      <c r="BW33" s="178"/>
      <c r="BX33" s="355">
        <v>8866</v>
      </c>
      <c r="BY33" s="174">
        <f t="shared" si="5"/>
        <v>98.785515320334255</v>
      </c>
      <c r="BZ33" s="175"/>
      <c r="CA33" s="139"/>
      <c r="CB33" s="178"/>
      <c r="CC33" s="175"/>
      <c r="CD33" s="140"/>
      <c r="CE33" s="175"/>
      <c r="CF33" s="178"/>
      <c r="CG33" s="355">
        <v>1192</v>
      </c>
      <c r="CH33" s="174">
        <f t="shared" si="6"/>
        <v>90.44006069802731</v>
      </c>
      <c r="CI33" s="175"/>
      <c r="CJ33" s="139"/>
      <c r="CK33" s="178"/>
      <c r="CL33" s="175"/>
      <c r="CM33" s="140"/>
      <c r="CN33" s="175"/>
      <c r="CO33" s="178"/>
      <c r="CP33" s="355"/>
      <c r="CQ33" s="174"/>
      <c r="CR33" s="175"/>
      <c r="CS33" s="139"/>
      <c r="CT33" s="178"/>
      <c r="CU33" s="175"/>
      <c r="CV33" s="140"/>
      <c r="CW33" s="175"/>
      <c r="CX33" s="178"/>
      <c r="CY33" s="355">
        <v>3689</v>
      </c>
      <c r="CZ33" s="174">
        <f t="shared" si="8"/>
        <v>88.295835327908094</v>
      </c>
      <c r="DA33" s="175"/>
      <c r="DB33" s="139"/>
      <c r="DC33" s="178"/>
      <c r="DD33" s="175"/>
      <c r="DE33" s="140"/>
      <c r="DF33" s="175"/>
      <c r="DG33" s="178"/>
      <c r="DH33" s="355">
        <v>161</v>
      </c>
      <c r="DI33" s="174">
        <f t="shared" si="9"/>
        <v>104.54545454545455</v>
      </c>
      <c r="DJ33" s="175"/>
      <c r="DK33" s="139"/>
      <c r="DL33" s="178"/>
      <c r="DM33" s="175"/>
      <c r="DN33" s="140"/>
      <c r="DO33" s="175"/>
      <c r="DP33" s="178"/>
      <c r="DQ33" s="355">
        <v>407</v>
      </c>
      <c r="DR33" s="174">
        <f t="shared" si="10"/>
        <v>77.969348659003828</v>
      </c>
      <c r="DS33" s="175"/>
      <c r="DT33" s="139"/>
      <c r="DU33" s="178"/>
      <c r="DV33" s="175"/>
      <c r="DW33" s="140"/>
      <c r="DX33" s="175"/>
      <c r="DY33" s="178"/>
      <c r="DZ33" s="240">
        <v>5755</v>
      </c>
      <c r="EA33" s="174">
        <f t="shared" si="11"/>
        <v>88.497616484699364</v>
      </c>
      <c r="EB33" s="175"/>
      <c r="EC33" s="243"/>
      <c r="ED33" s="178"/>
      <c r="EE33" s="175"/>
      <c r="EF33" s="240"/>
      <c r="EG33" s="175"/>
      <c r="EH33" s="181"/>
    </row>
    <row r="34" spans="1:154" s="45" customFormat="1" hidden="1">
      <c r="A34" s="354"/>
      <c r="B34" s="114">
        <v>2</v>
      </c>
      <c r="C34" s="113">
        <v>2</v>
      </c>
      <c r="D34" s="357">
        <v>1331</v>
      </c>
      <c r="E34" s="154">
        <f t="shared" si="0"/>
        <v>92.36641221374046</v>
      </c>
      <c r="F34" s="136"/>
      <c r="G34" s="136"/>
      <c r="H34" s="155"/>
      <c r="I34" s="176"/>
      <c r="J34" s="136"/>
      <c r="K34" s="136"/>
      <c r="L34" s="155"/>
      <c r="M34" s="357">
        <v>14511</v>
      </c>
      <c r="N34" s="154">
        <f t="shared" si="1"/>
        <v>84.988871969075788</v>
      </c>
      <c r="O34" s="136"/>
      <c r="P34" s="136"/>
      <c r="Q34" s="155"/>
      <c r="R34" s="136"/>
      <c r="S34" s="308"/>
      <c r="T34" s="136"/>
      <c r="U34" s="155"/>
      <c r="V34" s="355">
        <v>3122</v>
      </c>
      <c r="W34" s="154">
        <f t="shared" si="2"/>
        <v>104.62466487935657</v>
      </c>
      <c r="X34" s="136"/>
      <c r="Y34" s="136"/>
      <c r="Z34" s="155"/>
      <c r="AA34" s="136"/>
      <c r="AB34" s="136"/>
      <c r="AC34" s="176"/>
      <c r="AD34" s="176"/>
      <c r="AE34" s="136"/>
      <c r="AF34" s="154"/>
      <c r="AG34" s="176"/>
      <c r="AH34" s="136"/>
      <c r="AI34" s="176"/>
      <c r="AJ34" s="176"/>
      <c r="AK34" s="136"/>
      <c r="AL34" s="176"/>
      <c r="AM34" s="176"/>
      <c r="AN34" s="136"/>
      <c r="AO34" s="154"/>
      <c r="AP34" s="176"/>
      <c r="AQ34" s="136"/>
      <c r="AR34" s="176"/>
      <c r="AS34" s="176"/>
      <c r="AT34" s="136"/>
      <c r="AU34" s="176"/>
      <c r="AV34" s="176"/>
      <c r="AW34" s="136"/>
      <c r="AX34" s="154"/>
      <c r="AY34" s="176"/>
      <c r="AZ34" s="136"/>
      <c r="BA34" s="176"/>
      <c r="BB34" s="176"/>
      <c r="BC34" s="136"/>
      <c r="BD34" s="176"/>
      <c r="BE34" s="176"/>
      <c r="BF34" s="355">
        <v>5610</v>
      </c>
      <c r="BG34" s="154">
        <f t="shared" si="3"/>
        <v>65.961199294532619</v>
      </c>
      <c r="BH34" s="176"/>
      <c r="BI34" s="136"/>
      <c r="BJ34" s="176"/>
      <c r="BK34" s="176"/>
      <c r="BL34" s="136"/>
      <c r="BM34" s="176"/>
      <c r="BN34" s="176"/>
      <c r="BO34" s="355">
        <v>8061</v>
      </c>
      <c r="BP34" s="154">
        <f t="shared" si="4"/>
        <v>143.9978563772776</v>
      </c>
      <c r="BQ34" s="176"/>
      <c r="BR34" s="136"/>
      <c r="BS34" s="176"/>
      <c r="BT34" s="176"/>
      <c r="BU34" s="136"/>
      <c r="BV34" s="176"/>
      <c r="BW34" s="176"/>
      <c r="BX34" s="355">
        <v>9000</v>
      </c>
      <c r="BY34" s="154">
        <f t="shared" si="5"/>
        <v>93.623218558202439</v>
      </c>
      <c r="BZ34" s="176"/>
      <c r="CA34" s="136"/>
      <c r="CB34" s="176"/>
      <c r="CC34" s="176"/>
      <c r="CD34" s="136"/>
      <c r="CE34" s="176"/>
      <c r="CF34" s="176"/>
      <c r="CG34" s="355">
        <v>1178</v>
      </c>
      <c r="CH34" s="154">
        <f t="shared" si="6"/>
        <v>83.605393896380406</v>
      </c>
      <c r="CI34" s="176"/>
      <c r="CJ34" s="136"/>
      <c r="CK34" s="176"/>
      <c r="CL34" s="176"/>
      <c r="CM34" s="136"/>
      <c r="CN34" s="176"/>
      <c r="CO34" s="176"/>
      <c r="CP34" s="355"/>
      <c r="CQ34" s="154"/>
      <c r="CR34" s="176"/>
      <c r="CS34" s="136"/>
      <c r="CT34" s="176"/>
      <c r="CU34" s="176"/>
      <c r="CV34" s="136"/>
      <c r="CW34" s="176"/>
      <c r="CX34" s="176"/>
      <c r="CY34" s="355">
        <v>3045</v>
      </c>
      <c r="CZ34" s="154">
        <f t="shared" si="8"/>
        <v>107.94044665012407</v>
      </c>
      <c r="DA34" s="176"/>
      <c r="DB34" s="136"/>
      <c r="DC34" s="176"/>
      <c r="DD34" s="176"/>
      <c r="DE34" s="136"/>
      <c r="DF34" s="176"/>
      <c r="DG34" s="176"/>
      <c r="DH34" s="355">
        <v>114</v>
      </c>
      <c r="DI34" s="154">
        <f t="shared" si="9"/>
        <v>115.15151515151516</v>
      </c>
      <c r="DJ34" s="176"/>
      <c r="DK34" s="136"/>
      <c r="DL34" s="176"/>
      <c r="DM34" s="176"/>
      <c r="DN34" s="136"/>
      <c r="DO34" s="176"/>
      <c r="DP34" s="176"/>
      <c r="DQ34" s="355">
        <v>293</v>
      </c>
      <c r="DR34" s="154">
        <f t="shared" si="10"/>
        <v>59.67413441955194</v>
      </c>
      <c r="DS34" s="176"/>
      <c r="DT34" s="136"/>
      <c r="DU34" s="176"/>
      <c r="DV34" s="176"/>
      <c r="DW34" s="136"/>
      <c r="DX34" s="176"/>
      <c r="DY34" s="176"/>
      <c r="DZ34" s="239">
        <v>6599</v>
      </c>
      <c r="EA34" s="154">
        <f t="shared" si="11"/>
        <v>64.601076847772887</v>
      </c>
      <c r="EB34" s="176"/>
      <c r="EC34" s="239"/>
      <c r="ED34" s="176"/>
      <c r="EE34" s="176"/>
      <c r="EF34" s="239"/>
      <c r="EG34" s="176"/>
      <c r="EH34" s="180"/>
    </row>
    <row r="35" spans="1:154" s="53" customFormat="1" hidden="1">
      <c r="A35" s="354"/>
      <c r="B35" s="114">
        <v>3</v>
      </c>
      <c r="C35" s="113">
        <v>3</v>
      </c>
      <c r="D35" s="357">
        <v>1990</v>
      </c>
      <c r="E35" s="154">
        <f t="shared" si="0"/>
        <v>111.17318435754191</v>
      </c>
      <c r="F35" s="136"/>
      <c r="G35" s="136"/>
      <c r="H35" s="155"/>
      <c r="I35" s="176"/>
      <c r="J35" s="136"/>
      <c r="K35" s="136"/>
      <c r="L35" s="155"/>
      <c r="M35" s="357">
        <v>17414</v>
      </c>
      <c r="N35" s="154">
        <f t="shared" si="1"/>
        <v>82.734701634359567</v>
      </c>
      <c r="O35" s="136"/>
      <c r="P35" s="136"/>
      <c r="Q35" s="155"/>
      <c r="R35" s="136"/>
      <c r="S35" s="308"/>
      <c r="T35" s="136"/>
      <c r="U35" s="155"/>
      <c r="V35" s="357">
        <v>3014</v>
      </c>
      <c r="W35" s="154">
        <f t="shared" si="2"/>
        <v>122.62001627339301</v>
      </c>
      <c r="X35" s="136"/>
      <c r="Y35" s="136"/>
      <c r="Z35" s="155"/>
      <c r="AA35" s="136"/>
      <c r="AB35" s="136"/>
      <c r="AC35" s="176"/>
      <c r="AD35" s="176"/>
      <c r="AE35" s="136"/>
      <c r="AF35" s="154"/>
      <c r="AG35" s="176"/>
      <c r="AH35" s="136"/>
      <c r="AI35" s="176"/>
      <c r="AJ35" s="176"/>
      <c r="AK35" s="136"/>
      <c r="AL35" s="176"/>
      <c r="AM35" s="176"/>
      <c r="AN35" s="136"/>
      <c r="AO35" s="154"/>
      <c r="AP35" s="176"/>
      <c r="AQ35" s="136"/>
      <c r="AR35" s="176"/>
      <c r="AS35" s="176"/>
      <c r="AT35" s="136"/>
      <c r="AU35" s="176"/>
      <c r="AV35" s="176"/>
      <c r="AW35" s="136"/>
      <c r="AX35" s="154"/>
      <c r="AY35" s="176"/>
      <c r="AZ35" s="136"/>
      <c r="BA35" s="176"/>
      <c r="BB35" s="176"/>
      <c r="BC35" s="136"/>
      <c r="BD35" s="176"/>
      <c r="BE35" s="176"/>
      <c r="BF35" s="357">
        <v>7473</v>
      </c>
      <c r="BG35" s="154">
        <f t="shared" si="3"/>
        <v>74.98494882600842</v>
      </c>
      <c r="BH35" s="176"/>
      <c r="BI35" s="136"/>
      <c r="BJ35" s="176"/>
      <c r="BK35" s="176"/>
      <c r="BL35" s="136"/>
      <c r="BM35" s="176"/>
      <c r="BN35" s="176"/>
      <c r="BO35" s="357">
        <v>8048</v>
      </c>
      <c r="BP35" s="154">
        <f t="shared" si="4"/>
        <v>133.79883624272654</v>
      </c>
      <c r="BQ35" s="176"/>
      <c r="BR35" s="136"/>
      <c r="BS35" s="176"/>
      <c r="BT35" s="176"/>
      <c r="BU35" s="136"/>
      <c r="BV35" s="176"/>
      <c r="BW35" s="176"/>
      <c r="BX35" s="357">
        <v>10695</v>
      </c>
      <c r="BY35" s="154">
        <f t="shared" si="5"/>
        <v>94.204175107900994</v>
      </c>
      <c r="BZ35" s="176"/>
      <c r="CA35" s="136"/>
      <c r="CB35" s="176"/>
      <c r="CC35" s="176"/>
      <c r="CD35" s="136"/>
      <c r="CE35" s="176"/>
      <c r="CF35" s="176"/>
      <c r="CG35" s="357">
        <v>1198</v>
      </c>
      <c r="CH35" s="154">
        <f t="shared" si="6"/>
        <v>83.021483021483022</v>
      </c>
      <c r="CI35" s="176"/>
      <c r="CJ35" s="136"/>
      <c r="CK35" s="176"/>
      <c r="CL35" s="176"/>
      <c r="CM35" s="136"/>
      <c r="CN35" s="176"/>
      <c r="CO35" s="176"/>
      <c r="CP35" s="357"/>
      <c r="CQ35" s="154"/>
      <c r="CR35" s="176"/>
      <c r="CS35" s="136"/>
      <c r="CT35" s="176"/>
      <c r="CU35" s="176"/>
      <c r="CV35" s="136"/>
      <c r="CW35" s="176"/>
      <c r="CX35" s="176"/>
      <c r="CY35" s="357">
        <v>3513</v>
      </c>
      <c r="CZ35" s="154">
        <f t="shared" si="8"/>
        <v>103.11124156149106</v>
      </c>
      <c r="DA35" s="176"/>
      <c r="DB35" s="136"/>
      <c r="DC35" s="176"/>
      <c r="DD35" s="176"/>
      <c r="DE35" s="136"/>
      <c r="DF35" s="176"/>
      <c r="DG35" s="176"/>
      <c r="DH35" s="357">
        <v>180</v>
      </c>
      <c r="DI35" s="154">
        <f t="shared" si="9"/>
        <v>106.50887573964498</v>
      </c>
      <c r="DJ35" s="176"/>
      <c r="DK35" s="136"/>
      <c r="DL35" s="176"/>
      <c r="DM35" s="176"/>
      <c r="DN35" s="136"/>
      <c r="DO35" s="176"/>
      <c r="DP35" s="176"/>
      <c r="DQ35" s="357">
        <v>427</v>
      </c>
      <c r="DR35" s="154">
        <f t="shared" si="10"/>
        <v>75.441696113074215</v>
      </c>
      <c r="DS35" s="176"/>
      <c r="DT35" s="136"/>
      <c r="DU35" s="176"/>
      <c r="DV35" s="176"/>
      <c r="DW35" s="136"/>
      <c r="DX35" s="176"/>
      <c r="DY35" s="176"/>
      <c r="DZ35" s="239">
        <v>9126</v>
      </c>
      <c r="EA35" s="154">
        <f t="shared" si="11"/>
        <v>65.489773950484391</v>
      </c>
      <c r="EB35" s="176"/>
      <c r="EC35" s="239"/>
      <c r="ED35" s="176"/>
      <c r="EE35" s="176"/>
      <c r="EF35" s="239"/>
      <c r="EG35" s="176"/>
      <c r="EH35" s="180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</row>
    <row r="36" spans="1:154" s="53" customFormat="1" hidden="1">
      <c r="A36" s="354"/>
      <c r="B36" s="114">
        <v>4</v>
      </c>
      <c r="C36" s="113">
        <v>4</v>
      </c>
      <c r="D36" s="357">
        <v>1725</v>
      </c>
      <c r="E36" s="154">
        <f t="shared" si="0"/>
        <v>111.57826649417852</v>
      </c>
      <c r="F36" s="136"/>
      <c r="G36" s="136"/>
      <c r="H36" s="155"/>
      <c r="I36" s="176"/>
      <c r="J36" s="136"/>
      <c r="K36" s="136"/>
      <c r="L36" s="155"/>
      <c r="M36" s="357">
        <v>16806</v>
      </c>
      <c r="N36" s="154">
        <f t="shared" si="1"/>
        <v>86.308545603944125</v>
      </c>
      <c r="O36" s="136"/>
      <c r="P36" s="136"/>
      <c r="Q36" s="155"/>
      <c r="R36" s="136"/>
      <c r="S36" s="308"/>
      <c r="T36" s="136"/>
      <c r="U36" s="155"/>
      <c r="V36" s="357">
        <v>2970</v>
      </c>
      <c r="W36" s="154">
        <f t="shared" si="2"/>
        <v>94.01709401709401</v>
      </c>
      <c r="X36" s="136"/>
      <c r="Y36" s="136"/>
      <c r="Z36" s="155"/>
      <c r="AA36" s="136"/>
      <c r="AB36" s="136"/>
      <c r="AC36" s="176"/>
      <c r="AD36" s="176"/>
      <c r="AE36" s="136"/>
      <c r="AF36" s="154"/>
      <c r="AG36" s="176"/>
      <c r="AH36" s="136"/>
      <c r="AI36" s="176"/>
      <c r="AJ36" s="176"/>
      <c r="AK36" s="136"/>
      <c r="AL36" s="176"/>
      <c r="AM36" s="176"/>
      <c r="AN36" s="136"/>
      <c r="AO36" s="154"/>
      <c r="AP36" s="176"/>
      <c r="AQ36" s="136"/>
      <c r="AR36" s="176"/>
      <c r="AS36" s="176"/>
      <c r="AT36" s="136"/>
      <c r="AU36" s="176"/>
      <c r="AV36" s="176"/>
      <c r="AW36" s="136"/>
      <c r="AX36" s="154"/>
      <c r="AY36" s="176"/>
      <c r="AZ36" s="136"/>
      <c r="BA36" s="176"/>
      <c r="BB36" s="176"/>
      <c r="BC36" s="136"/>
      <c r="BD36" s="176"/>
      <c r="BE36" s="176"/>
      <c r="BF36" s="357">
        <v>7886</v>
      </c>
      <c r="BG36" s="154">
        <f t="shared" si="3"/>
        <v>82.593213238374531</v>
      </c>
      <c r="BH36" s="176"/>
      <c r="BI36" s="136"/>
      <c r="BJ36" s="176"/>
      <c r="BK36" s="176"/>
      <c r="BL36" s="136"/>
      <c r="BM36" s="176"/>
      <c r="BN36" s="176"/>
      <c r="BO36" s="357">
        <v>6516</v>
      </c>
      <c r="BP36" s="154">
        <f t="shared" si="4"/>
        <v>112.71406331084589</v>
      </c>
      <c r="BQ36" s="176"/>
      <c r="BR36" s="136"/>
      <c r="BS36" s="176"/>
      <c r="BT36" s="176"/>
      <c r="BU36" s="136"/>
      <c r="BV36" s="176"/>
      <c r="BW36" s="176"/>
      <c r="BX36" s="357">
        <v>10536</v>
      </c>
      <c r="BY36" s="154">
        <f t="shared" si="5"/>
        <v>94.544149318018668</v>
      </c>
      <c r="BZ36" s="176"/>
      <c r="CA36" s="136"/>
      <c r="CB36" s="176"/>
      <c r="CC36" s="176"/>
      <c r="CD36" s="136"/>
      <c r="CE36" s="176"/>
      <c r="CF36" s="176"/>
      <c r="CG36" s="357">
        <v>1043</v>
      </c>
      <c r="CH36" s="154">
        <f t="shared" si="6"/>
        <v>76.691176470588246</v>
      </c>
      <c r="CI36" s="176"/>
      <c r="CJ36" s="136"/>
      <c r="CK36" s="176"/>
      <c r="CL36" s="176"/>
      <c r="CM36" s="136"/>
      <c r="CN36" s="176"/>
      <c r="CO36" s="176"/>
      <c r="CP36" s="357"/>
      <c r="CQ36" s="154"/>
      <c r="CR36" s="176"/>
      <c r="CS36" s="136"/>
      <c r="CT36" s="176"/>
      <c r="CU36" s="176"/>
      <c r="CV36" s="136"/>
      <c r="CW36" s="176"/>
      <c r="CX36" s="176"/>
      <c r="CY36" s="357">
        <v>3238</v>
      </c>
      <c r="CZ36" s="154">
        <f t="shared" si="8"/>
        <v>89.102916895982389</v>
      </c>
      <c r="DA36" s="176"/>
      <c r="DB36" s="136"/>
      <c r="DC36" s="176"/>
      <c r="DD36" s="176"/>
      <c r="DE36" s="136"/>
      <c r="DF36" s="176"/>
      <c r="DG36" s="176"/>
      <c r="DH36" s="357">
        <v>157</v>
      </c>
      <c r="DI36" s="154">
        <f t="shared" si="9"/>
        <v>100</v>
      </c>
      <c r="DJ36" s="176"/>
      <c r="DK36" s="136"/>
      <c r="DL36" s="176"/>
      <c r="DM36" s="176"/>
      <c r="DN36" s="136"/>
      <c r="DO36" s="176"/>
      <c r="DP36" s="176"/>
      <c r="DQ36" s="357">
        <v>720</v>
      </c>
      <c r="DR36" s="154">
        <f t="shared" si="10"/>
        <v>111.28284389489953</v>
      </c>
      <c r="DS36" s="176"/>
      <c r="DT36" s="136"/>
      <c r="DU36" s="176"/>
      <c r="DV36" s="176"/>
      <c r="DW36" s="136"/>
      <c r="DX36" s="176"/>
      <c r="DY36" s="176"/>
      <c r="DZ36" s="239">
        <v>10075</v>
      </c>
      <c r="EA36" s="154">
        <f t="shared" si="11"/>
        <v>106.03030940854556</v>
      </c>
      <c r="EB36" s="176"/>
      <c r="EC36" s="239"/>
      <c r="ED36" s="176"/>
      <c r="EE36" s="176"/>
      <c r="EF36" s="239"/>
      <c r="EG36" s="176"/>
      <c r="EH36" s="180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</row>
    <row r="37" spans="1:154" s="53" customFormat="1" hidden="1">
      <c r="A37" s="354"/>
      <c r="B37" s="114">
        <v>5</v>
      </c>
      <c r="C37" s="113">
        <v>5</v>
      </c>
      <c r="D37" s="357">
        <v>1907</v>
      </c>
      <c r="E37" s="154">
        <f t="shared" si="0"/>
        <v>109.22107674684993</v>
      </c>
      <c r="F37" s="136"/>
      <c r="G37" s="136"/>
      <c r="H37" s="155"/>
      <c r="I37" s="176"/>
      <c r="J37" s="136"/>
      <c r="K37" s="136"/>
      <c r="L37" s="155"/>
      <c r="M37" s="357">
        <v>15955</v>
      </c>
      <c r="N37" s="154">
        <f t="shared" si="1"/>
        <v>83.120604324042731</v>
      </c>
      <c r="O37" s="136"/>
      <c r="P37" s="136"/>
      <c r="Q37" s="155"/>
      <c r="R37" s="136"/>
      <c r="S37" s="308"/>
      <c r="T37" s="136"/>
      <c r="U37" s="155"/>
      <c r="V37" s="357">
        <v>3342</v>
      </c>
      <c r="W37" s="154">
        <f t="shared" si="2"/>
        <v>113.36499321573947</v>
      </c>
      <c r="X37" s="136"/>
      <c r="Y37" s="136"/>
      <c r="Z37" s="155"/>
      <c r="AA37" s="136"/>
      <c r="AB37" s="136"/>
      <c r="AC37" s="176"/>
      <c r="AD37" s="176"/>
      <c r="AE37" s="136"/>
      <c r="AF37" s="154"/>
      <c r="AG37" s="176"/>
      <c r="AH37" s="136"/>
      <c r="AI37" s="176"/>
      <c r="AJ37" s="176"/>
      <c r="AK37" s="136"/>
      <c r="AL37" s="176"/>
      <c r="AM37" s="176"/>
      <c r="AN37" s="136"/>
      <c r="AO37" s="154"/>
      <c r="AP37" s="176"/>
      <c r="AQ37" s="136"/>
      <c r="AR37" s="176"/>
      <c r="AS37" s="176"/>
      <c r="AT37" s="136"/>
      <c r="AU37" s="176"/>
      <c r="AV37" s="176"/>
      <c r="AW37" s="136"/>
      <c r="AX37" s="154"/>
      <c r="AY37" s="176"/>
      <c r="AZ37" s="136"/>
      <c r="BA37" s="176"/>
      <c r="BB37" s="176"/>
      <c r="BC37" s="136"/>
      <c r="BD37" s="176"/>
      <c r="BE37" s="176"/>
      <c r="BF37" s="357">
        <v>7540</v>
      </c>
      <c r="BG37" s="154">
        <f t="shared" si="3"/>
        <v>77.484328434898771</v>
      </c>
      <c r="BH37" s="176"/>
      <c r="BI37" s="136"/>
      <c r="BJ37" s="176"/>
      <c r="BK37" s="176"/>
      <c r="BL37" s="136"/>
      <c r="BM37" s="176"/>
      <c r="BN37" s="176"/>
      <c r="BO37" s="357">
        <v>6352</v>
      </c>
      <c r="BP37" s="154">
        <f t="shared" si="4"/>
        <v>129.47411333061558</v>
      </c>
      <c r="BQ37" s="176"/>
      <c r="BR37" s="136"/>
      <c r="BS37" s="176"/>
      <c r="BT37" s="176"/>
      <c r="BU37" s="136"/>
      <c r="BV37" s="176"/>
      <c r="BW37" s="176"/>
      <c r="BX37" s="357">
        <v>10102</v>
      </c>
      <c r="BY37" s="154">
        <f t="shared" si="5"/>
        <v>103.62088419325059</v>
      </c>
      <c r="BZ37" s="176"/>
      <c r="CA37" s="136"/>
      <c r="CB37" s="176"/>
      <c r="CC37" s="176"/>
      <c r="CD37" s="136"/>
      <c r="CE37" s="176"/>
      <c r="CF37" s="176"/>
      <c r="CG37" s="357">
        <v>1085</v>
      </c>
      <c r="CH37" s="154">
        <f t="shared" si="6"/>
        <v>74.570446735395194</v>
      </c>
      <c r="CI37" s="176"/>
      <c r="CJ37" s="136"/>
      <c r="CK37" s="176"/>
      <c r="CL37" s="176"/>
      <c r="CM37" s="136"/>
      <c r="CN37" s="176"/>
      <c r="CO37" s="176"/>
      <c r="CP37" s="357"/>
      <c r="CQ37" s="154"/>
      <c r="CR37" s="176"/>
      <c r="CS37" s="136"/>
      <c r="CT37" s="176"/>
      <c r="CU37" s="176"/>
      <c r="CV37" s="136"/>
      <c r="CW37" s="176"/>
      <c r="CX37" s="176"/>
      <c r="CY37" s="357">
        <v>3016</v>
      </c>
      <c r="CZ37" s="154">
        <f t="shared" si="8"/>
        <v>92.26063016212909</v>
      </c>
      <c r="DA37" s="176"/>
      <c r="DB37" s="136"/>
      <c r="DC37" s="176"/>
      <c r="DD37" s="176"/>
      <c r="DE37" s="136"/>
      <c r="DF37" s="176"/>
      <c r="DG37" s="176"/>
      <c r="DH37" s="357">
        <v>128</v>
      </c>
      <c r="DI37" s="154">
        <f t="shared" si="9"/>
        <v>94.814814814814824</v>
      </c>
      <c r="DJ37" s="176"/>
      <c r="DK37" s="136"/>
      <c r="DL37" s="176"/>
      <c r="DM37" s="176"/>
      <c r="DN37" s="136"/>
      <c r="DO37" s="176"/>
      <c r="DP37" s="176"/>
      <c r="DQ37" s="357">
        <v>651</v>
      </c>
      <c r="DR37" s="154">
        <f t="shared" si="10"/>
        <v>138.21656050955414</v>
      </c>
      <c r="DS37" s="176"/>
      <c r="DT37" s="136"/>
      <c r="DU37" s="176"/>
      <c r="DV37" s="176"/>
      <c r="DW37" s="136"/>
      <c r="DX37" s="176"/>
      <c r="DY37" s="176"/>
      <c r="DZ37" s="239">
        <v>10557</v>
      </c>
      <c r="EA37" s="154">
        <f t="shared" si="11"/>
        <v>122.39999999999999</v>
      </c>
      <c r="EB37" s="176"/>
      <c r="EC37" s="239"/>
      <c r="ED37" s="176"/>
      <c r="EE37" s="176"/>
      <c r="EF37" s="239"/>
      <c r="EG37" s="176"/>
      <c r="EH37" s="180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</row>
    <row r="38" spans="1:154" s="53" customFormat="1" hidden="1">
      <c r="A38" s="354"/>
      <c r="B38" s="114">
        <v>6</v>
      </c>
      <c r="C38" s="113">
        <v>6</v>
      </c>
      <c r="D38" s="357">
        <v>1418</v>
      </c>
      <c r="E38" s="154">
        <f>D38/D26*100</f>
        <v>136.87258687258688</v>
      </c>
      <c r="F38" s="136"/>
      <c r="G38" s="136"/>
      <c r="H38" s="155"/>
      <c r="I38" s="176"/>
      <c r="J38" s="136"/>
      <c r="K38" s="136"/>
      <c r="L38" s="155"/>
      <c r="M38" s="357">
        <v>14085</v>
      </c>
      <c r="N38" s="154">
        <f t="shared" si="1"/>
        <v>87.59873126438211</v>
      </c>
      <c r="O38" s="136"/>
      <c r="P38" s="136"/>
      <c r="Q38" s="155"/>
      <c r="R38" s="136"/>
      <c r="S38" s="308"/>
      <c r="T38" s="136"/>
      <c r="U38" s="155"/>
      <c r="V38" s="357">
        <v>2219</v>
      </c>
      <c r="W38" s="154">
        <f t="shared" si="2"/>
        <v>78.799715909090907</v>
      </c>
      <c r="X38" s="136"/>
      <c r="Y38" s="136"/>
      <c r="Z38" s="155"/>
      <c r="AA38" s="136"/>
      <c r="AB38" s="136"/>
      <c r="AC38" s="176"/>
      <c r="AD38" s="176"/>
      <c r="AE38" s="136"/>
      <c r="AF38" s="154"/>
      <c r="AG38" s="176"/>
      <c r="AH38" s="136"/>
      <c r="AI38" s="176"/>
      <c r="AJ38" s="176"/>
      <c r="AK38" s="136"/>
      <c r="AL38" s="176"/>
      <c r="AM38" s="176"/>
      <c r="AN38" s="136"/>
      <c r="AO38" s="154"/>
      <c r="AP38" s="176"/>
      <c r="AQ38" s="136"/>
      <c r="AR38" s="176"/>
      <c r="AS38" s="176"/>
      <c r="AT38" s="136"/>
      <c r="AU38" s="176"/>
      <c r="AV38" s="176"/>
      <c r="AW38" s="136"/>
      <c r="AX38" s="154"/>
      <c r="AY38" s="176"/>
      <c r="AZ38" s="136"/>
      <c r="BA38" s="176"/>
      <c r="BB38" s="176"/>
      <c r="BC38" s="136"/>
      <c r="BD38" s="176"/>
      <c r="BE38" s="176"/>
      <c r="BF38" s="357">
        <v>6285</v>
      </c>
      <c r="BG38" s="154">
        <f t="shared" si="3"/>
        <v>81.11770779556015</v>
      </c>
      <c r="BH38" s="176"/>
      <c r="BI38" s="136"/>
      <c r="BJ38" s="176"/>
      <c r="BK38" s="176"/>
      <c r="BL38" s="136"/>
      <c r="BM38" s="176"/>
      <c r="BN38" s="176"/>
      <c r="BO38" s="357">
        <v>6307</v>
      </c>
      <c r="BP38" s="154">
        <f t="shared" si="4"/>
        <v>119.3151721528566</v>
      </c>
      <c r="BQ38" s="176"/>
      <c r="BR38" s="136"/>
      <c r="BS38" s="176"/>
      <c r="BT38" s="176"/>
      <c r="BU38" s="136"/>
      <c r="BV38" s="176"/>
      <c r="BW38" s="176"/>
      <c r="BX38" s="357">
        <v>9698</v>
      </c>
      <c r="BY38" s="154">
        <f t="shared" si="5"/>
        <v>96.960607878424312</v>
      </c>
      <c r="BZ38" s="176"/>
      <c r="CA38" s="136"/>
      <c r="CB38" s="176"/>
      <c r="CC38" s="176"/>
      <c r="CD38" s="136"/>
      <c r="CE38" s="176"/>
      <c r="CF38" s="176"/>
      <c r="CG38" s="357">
        <v>1070</v>
      </c>
      <c r="CH38" s="154">
        <f t="shared" si="6"/>
        <v>76.592698639942739</v>
      </c>
      <c r="CI38" s="176"/>
      <c r="CJ38" s="136"/>
      <c r="CK38" s="176"/>
      <c r="CL38" s="176"/>
      <c r="CM38" s="136"/>
      <c r="CN38" s="176"/>
      <c r="CO38" s="176"/>
      <c r="CP38" s="357"/>
      <c r="CQ38" s="154"/>
      <c r="CR38" s="176"/>
      <c r="CS38" s="136"/>
      <c r="CT38" s="176"/>
      <c r="CU38" s="176"/>
      <c r="CV38" s="136"/>
      <c r="CW38" s="176"/>
      <c r="CX38" s="176"/>
      <c r="CY38" s="357">
        <v>1326</v>
      </c>
      <c r="CZ38" s="154">
        <f t="shared" si="8"/>
        <v>45.755693581780541</v>
      </c>
      <c r="DA38" s="176"/>
      <c r="DB38" s="136"/>
      <c r="DC38" s="176"/>
      <c r="DD38" s="176"/>
      <c r="DE38" s="136"/>
      <c r="DF38" s="176"/>
      <c r="DG38" s="176"/>
      <c r="DH38" s="357">
        <v>158</v>
      </c>
      <c r="DI38" s="154">
        <f t="shared" si="9"/>
        <v>124.40944881889764</v>
      </c>
      <c r="DJ38" s="176"/>
      <c r="DK38" s="136"/>
      <c r="DL38" s="176"/>
      <c r="DM38" s="176"/>
      <c r="DN38" s="136"/>
      <c r="DO38" s="176"/>
      <c r="DP38" s="176"/>
      <c r="DQ38" s="357">
        <v>392</v>
      </c>
      <c r="DR38" s="154">
        <f t="shared" si="10"/>
        <v>78.873239436619713</v>
      </c>
      <c r="DS38" s="176"/>
      <c r="DT38" s="136"/>
      <c r="DU38" s="176"/>
      <c r="DV38" s="176"/>
      <c r="DW38" s="136"/>
      <c r="DX38" s="176"/>
      <c r="DY38" s="176"/>
      <c r="DZ38" s="239">
        <v>11141</v>
      </c>
      <c r="EA38" s="154">
        <f t="shared" si="11"/>
        <v>127.32571428571428</v>
      </c>
      <c r="EB38" s="176"/>
      <c r="EC38" s="239"/>
      <c r="ED38" s="176"/>
      <c r="EE38" s="176"/>
      <c r="EF38" s="239"/>
      <c r="EG38" s="176"/>
      <c r="EH38" s="180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</row>
    <row r="39" spans="1:154" s="53" customFormat="1" hidden="1">
      <c r="A39" s="354"/>
      <c r="B39" s="114">
        <v>7</v>
      </c>
      <c r="C39" s="113">
        <v>7</v>
      </c>
      <c r="D39" s="357">
        <v>999</v>
      </c>
      <c r="E39" s="154">
        <f t="shared" si="0"/>
        <v>107.18884120171674</v>
      </c>
      <c r="F39" s="136"/>
      <c r="G39" s="136"/>
      <c r="H39" s="155"/>
      <c r="I39" s="176"/>
      <c r="J39" s="136"/>
      <c r="K39" s="136"/>
      <c r="L39" s="155"/>
      <c r="M39" s="357">
        <v>11883</v>
      </c>
      <c r="N39" s="154">
        <f t="shared" si="1"/>
        <v>89.091318038686467</v>
      </c>
      <c r="O39" s="136"/>
      <c r="P39" s="136"/>
      <c r="Q39" s="155"/>
      <c r="R39" s="136"/>
      <c r="S39" s="308"/>
      <c r="T39" s="136"/>
      <c r="U39" s="155"/>
      <c r="V39" s="357">
        <v>2559</v>
      </c>
      <c r="W39" s="154">
        <f t="shared" si="2"/>
        <v>99.455888068402643</v>
      </c>
      <c r="X39" s="136"/>
      <c r="Y39" s="136"/>
      <c r="Z39" s="155"/>
      <c r="AA39" s="136"/>
      <c r="AB39" s="136"/>
      <c r="AC39" s="176"/>
      <c r="AD39" s="176"/>
      <c r="AE39" s="136"/>
      <c r="AF39" s="154"/>
      <c r="AG39" s="176"/>
      <c r="AH39" s="136"/>
      <c r="AI39" s="176"/>
      <c r="AJ39" s="176"/>
      <c r="AK39" s="136"/>
      <c r="AL39" s="176"/>
      <c r="AM39" s="176"/>
      <c r="AN39" s="136"/>
      <c r="AO39" s="154"/>
      <c r="AP39" s="176"/>
      <c r="AQ39" s="136"/>
      <c r="AR39" s="176"/>
      <c r="AS39" s="176"/>
      <c r="AT39" s="136"/>
      <c r="AU39" s="176"/>
      <c r="AV39" s="176"/>
      <c r="AW39" s="136"/>
      <c r="AX39" s="154"/>
      <c r="AY39" s="176"/>
      <c r="AZ39" s="136"/>
      <c r="BA39" s="176"/>
      <c r="BB39" s="176"/>
      <c r="BC39" s="136"/>
      <c r="BD39" s="176"/>
      <c r="BE39" s="176"/>
      <c r="BF39" s="357">
        <v>5005</v>
      </c>
      <c r="BG39" s="154">
        <f t="shared" si="3"/>
        <v>82.251437962202132</v>
      </c>
      <c r="BH39" s="176"/>
      <c r="BI39" s="136"/>
      <c r="BJ39" s="176"/>
      <c r="BK39" s="176"/>
      <c r="BL39" s="136"/>
      <c r="BM39" s="176"/>
      <c r="BN39" s="176"/>
      <c r="BO39" s="357">
        <v>6537</v>
      </c>
      <c r="BP39" s="154">
        <f t="shared" si="4"/>
        <v>111.85831622176592</v>
      </c>
      <c r="BQ39" s="176"/>
      <c r="BR39" s="136"/>
      <c r="BS39" s="176"/>
      <c r="BT39" s="176"/>
      <c r="BU39" s="136"/>
      <c r="BV39" s="176"/>
      <c r="BW39" s="176"/>
      <c r="BX39" s="357">
        <v>9325</v>
      </c>
      <c r="BY39" s="154">
        <f t="shared" si="5"/>
        <v>114.20698101653399</v>
      </c>
      <c r="BZ39" s="176"/>
      <c r="CA39" s="136"/>
      <c r="CB39" s="176"/>
      <c r="CC39" s="176"/>
      <c r="CD39" s="136"/>
      <c r="CE39" s="176"/>
      <c r="CF39" s="176"/>
      <c r="CG39" s="357">
        <v>1133</v>
      </c>
      <c r="CH39" s="154">
        <f t="shared" si="6"/>
        <v>105.19962859795729</v>
      </c>
      <c r="CI39" s="176"/>
      <c r="CJ39" s="136"/>
      <c r="CK39" s="176"/>
      <c r="CL39" s="176"/>
      <c r="CM39" s="136"/>
      <c r="CN39" s="176"/>
      <c r="CO39" s="176"/>
      <c r="CP39" s="357"/>
      <c r="CQ39" s="154"/>
      <c r="CR39" s="176"/>
      <c r="CS39" s="136"/>
      <c r="CT39" s="176"/>
      <c r="CU39" s="176"/>
      <c r="CV39" s="136"/>
      <c r="CW39" s="176"/>
      <c r="CX39" s="176"/>
      <c r="CY39" s="357">
        <v>1510</v>
      </c>
      <c r="CZ39" s="154">
        <f t="shared" si="8"/>
        <v>77.158916709248842</v>
      </c>
      <c r="DA39" s="176"/>
      <c r="DB39" s="136"/>
      <c r="DC39" s="176"/>
      <c r="DD39" s="176"/>
      <c r="DE39" s="136"/>
      <c r="DF39" s="176"/>
      <c r="DG39" s="176"/>
      <c r="DH39" s="357">
        <v>98</v>
      </c>
      <c r="DI39" s="154">
        <f t="shared" si="9"/>
        <v>56.000000000000007</v>
      </c>
      <c r="DJ39" s="176"/>
      <c r="DK39" s="136"/>
      <c r="DL39" s="176"/>
      <c r="DM39" s="176"/>
      <c r="DN39" s="136"/>
      <c r="DO39" s="176"/>
      <c r="DP39" s="176"/>
      <c r="DQ39" s="357">
        <v>442</v>
      </c>
      <c r="DR39" s="154">
        <f t="shared" si="10"/>
        <v>104.49172576832152</v>
      </c>
      <c r="DS39" s="176"/>
      <c r="DT39" s="136"/>
      <c r="DU39" s="176"/>
      <c r="DV39" s="176"/>
      <c r="DW39" s="136"/>
      <c r="DX39" s="176"/>
      <c r="DY39" s="176"/>
      <c r="DZ39" s="239">
        <v>11184</v>
      </c>
      <c r="EA39" s="154">
        <f t="shared" si="11"/>
        <v>133.41285935822498</v>
      </c>
      <c r="EB39" s="176"/>
      <c r="EC39" s="239"/>
      <c r="ED39" s="176"/>
      <c r="EE39" s="176"/>
      <c r="EF39" s="239"/>
      <c r="EG39" s="176"/>
      <c r="EH39" s="180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</row>
    <row r="40" spans="1:154" s="53" customFormat="1" hidden="1">
      <c r="A40" s="354"/>
      <c r="B40" s="114">
        <v>8</v>
      </c>
      <c r="C40" s="113">
        <v>8</v>
      </c>
      <c r="D40" s="357">
        <v>1473</v>
      </c>
      <c r="E40" s="154">
        <f t="shared" si="0"/>
        <v>101.65631469979297</v>
      </c>
      <c r="F40" s="136"/>
      <c r="G40" s="136"/>
      <c r="H40" s="155"/>
      <c r="I40" s="176"/>
      <c r="J40" s="136"/>
      <c r="K40" s="136"/>
      <c r="L40" s="155"/>
      <c r="M40" s="357">
        <v>13568</v>
      </c>
      <c r="N40" s="154">
        <f t="shared" si="1"/>
        <v>93.404929092661433</v>
      </c>
      <c r="O40" s="136"/>
      <c r="P40" s="136"/>
      <c r="Q40" s="155"/>
      <c r="R40" s="136"/>
      <c r="S40" s="308"/>
      <c r="T40" s="136"/>
      <c r="U40" s="155"/>
      <c r="V40" s="357">
        <v>2892</v>
      </c>
      <c r="W40" s="154">
        <f t="shared" si="2"/>
        <v>88.929889298892988</v>
      </c>
      <c r="X40" s="136"/>
      <c r="Y40" s="136"/>
      <c r="Z40" s="155"/>
      <c r="AA40" s="136"/>
      <c r="AB40" s="136"/>
      <c r="AC40" s="176"/>
      <c r="AD40" s="176"/>
      <c r="AE40" s="136"/>
      <c r="AF40" s="154"/>
      <c r="AG40" s="176"/>
      <c r="AH40" s="136"/>
      <c r="AI40" s="176"/>
      <c r="AJ40" s="176"/>
      <c r="AK40" s="136"/>
      <c r="AL40" s="176"/>
      <c r="AM40" s="176"/>
      <c r="AN40" s="136"/>
      <c r="AO40" s="154"/>
      <c r="AP40" s="176"/>
      <c r="AQ40" s="136"/>
      <c r="AR40" s="176"/>
      <c r="AS40" s="176"/>
      <c r="AT40" s="136"/>
      <c r="AU40" s="176"/>
      <c r="AV40" s="176"/>
      <c r="AW40" s="136"/>
      <c r="AX40" s="154"/>
      <c r="AY40" s="176"/>
      <c r="AZ40" s="136"/>
      <c r="BA40" s="176"/>
      <c r="BB40" s="176"/>
      <c r="BC40" s="136"/>
      <c r="BD40" s="176"/>
      <c r="BE40" s="176"/>
      <c r="BF40" s="357">
        <v>6166</v>
      </c>
      <c r="BG40" s="154">
        <f t="shared" si="3"/>
        <v>102.56154357950764</v>
      </c>
      <c r="BH40" s="176"/>
      <c r="BI40" s="136"/>
      <c r="BJ40" s="176"/>
      <c r="BK40" s="176"/>
      <c r="BL40" s="136"/>
      <c r="BM40" s="176"/>
      <c r="BN40" s="176"/>
      <c r="BO40" s="357">
        <v>6692</v>
      </c>
      <c r="BP40" s="154">
        <f t="shared" si="4"/>
        <v>124.2711234911792</v>
      </c>
      <c r="BQ40" s="176"/>
      <c r="BR40" s="136"/>
      <c r="BS40" s="176"/>
      <c r="BT40" s="176"/>
      <c r="BU40" s="136"/>
      <c r="BV40" s="176"/>
      <c r="BW40" s="176"/>
      <c r="BX40" s="357">
        <v>9317</v>
      </c>
      <c r="BY40" s="154">
        <f t="shared" si="5"/>
        <v>90.694052370291061</v>
      </c>
      <c r="BZ40" s="176"/>
      <c r="CA40" s="136"/>
      <c r="CB40" s="176"/>
      <c r="CC40" s="176"/>
      <c r="CD40" s="136"/>
      <c r="CE40" s="176"/>
      <c r="CF40" s="176"/>
      <c r="CG40" s="357">
        <v>1212</v>
      </c>
      <c r="CH40" s="154">
        <f t="shared" si="6"/>
        <v>100.83194675540766</v>
      </c>
      <c r="CI40" s="176"/>
      <c r="CJ40" s="136"/>
      <c r="CK40" s="176"/>
      <c r="CL40" s="176"/>
      <c r="CM40" s="136"/>
      <c r="CN40" s="176"/>
      <c r="CO40" s="176"/>
      <c r="CP40" s="357"/>
      <c r="CQ40" s="154"/>
      <c r="CR40" s="176"/>
      <c r="CS40" s="136"/>
      <c r="CT40" s="176"/>
      <c r="CU40" s="176"/>
      <c r="CV40" s="136"/>
      <c r="CW40" s="176"/>
      <c r="CX40" s="176"/>
      <c r="CY40" s="357">
        <v>3337</v>
      </c>
      <c r="CZ40" s="154">
        <f t="shared" si="8"/>
        <v>120.94961942732874</v>
      </c>
      <c r="DA40" s="176"/>
      <c r="DB40" s="136"/>
      <c r="DC40" s="176"/>
      <c r="DD40" s="176"/>
      <c r="DE40" s="136"/>
      <c r="DF40" s="176"/>
      <c r="DG40" s="176"/>
      <c r="DH40" s="357">
        <v>224</v>
      </c>
      <c r="DI40" s="154">
        <f t="shared" si="9"/>
        <v>114.87179487179486</v>
      </c>
      <c r="DJ40" s="176"/>
      <c r="DK40" s="136"/>
      <c r="DL40" s="176"/>
      <c r="DM40" s="176"/>
      <c r="DN40" s="136"/>
      <c r="DO40" s="176"/>
      <c r="DP40" s="176"/>
      <c r="DQ40" s="357">
        <v>547</v>
      </c>
      <c r="DR40" s="154">
        <f t="shared" si="10"/>
        <v>109.61923847695391</v>
      </c>
      <c r="DS40" s="176"/>
      <c r="DT40" s="136"/>
      <c r="DU40" s="176"/>
      <c r="DV40" s="176"/>
      <c r="DW40" s="136"/>
      <c r="DX40" s="176"/>
      <c r="DY40" s="176"/>
      <c r="DZ40" s="239">
        <v>11271</v>
      </c>
      <c r="EA40" s="154">
        <f t="shared" si="11"/>
        <v>126.08792929857925</v>
      </c>
      <c r="EB40" s="176"/>
      <c r="EC40" s="239"/>
      <c r="ED40" s="176"/>
      <c r="EE40" s="176"/>
      <c r="EF40" s="239"/>
      <c r="EG40" s="176"/>
      <c r="EH40" s="180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</row>
    <row r="41" spans="1:154" s="53" customFormat="1" hidden="1">
      <c r="A41" s="354"/>
      <c r="B41" s="114">
        <v>9</v>
      </c>
      <c r="C41" s="113">
        <v>9</v>
      </c>
      <c r="D41" s="357">
        <v>902</v>
      </c>
      <c r="E41" s="154">
        <f t="shared" si="0"/>
        <v>74.299835255354196</v>
      </c>
      <c r="F41" s="136"/>
      <c r="G41" s="136"/>
      <c r="H41" s="155"/>
      <c r="I41" s="176"/>
      <c r="J41" s="136"/>
      <c r="K41" s="136"/>
      <c r="L41" s="155"/>
      <c r="M41" s="357">
        <v>11271</v>
      </c>
      <c r="N41" s="154">
        <f t="shared" si="1"/>
        <v>101.76975169300226</v>
      </c>
      <c r="O41" s="136"/>
      <c r="P41" s="136"/>
      <c r="Q41" s="155"/>
      <c r="R41" s="136"/>
      <c r="S41" s="308"/>
      <c r="T41" s="136"/>
      <c r="U41" s="155"/>
      <c r="V41" s="357">
        <v>2345</v>
      </c>
      <c r="W41" s="154">
        <f t="shared" si="2"/>
        <v>88.091660405709987</v>
      </c>
      <c r="X41" s="136"/>
      <c r="Y41" s="136"/>
      <c r="Z41" s="155"/>
      <c r="AA41" s="136"/>
      <c r="AB41" s="136"/>
      <c r="AC41" s="176"/>
      <c r="AD41" s="176"/>
      <c r="AE41" s="136"/>
      <c r="AF41" s="154"/>
      <c r="AG41" s="176"/>
      <c r="AH41" s="136"/>
      <c r="AI41" s="176"/>
      <c r="AJ41" s="176"/>
      <c r="AK41" s="136"/>
      <c r="AL41" s="176"/>
      <c r="AM41" s="176"/>
      <c r="AN41" s="136"/>
      <c r="AO41" s="154"/>
      <c r="AP41" s="176"/>
      <c r="AQ41" s="136"/>
      <c r="AR41" s="176"/>
      <c r="AS41" s="176"/>
      <c r="AT41" s="136"/>
      <c r="AU41" s="176"/>
      <c r="AV41" s="176"/>
      <c r="AW41" s="136"/>
      <c r="AX41" s="154"/>
      <c r="AY41" s="176"/>
      <c r="AZ41" s="136"/>
      <c r="BA41" s="176"/>
      <c r="BB41" s="176"/>
      <c r="BC41" s="136"/>
      <c r="BD41" s="176"/>
      <c r="BE41" s="176"/>
      <c r="BF41" s="357">
        <v>4621</v>
      </c>
      <c r="BG41" s="154">
        <f t="shared" si="3"/>
        <v>111.00168147970213</v>
      </c>
      <c r="BH41" s="176"/>
      <c r="BI41" s="136"/>
      <c r="BJ41" s="176"/>
      <c r="BK41" s="176"/>
      <c r="BL41" s="136"/>
      <c r="BM41" s="176"/>
      <c r="BN41" s="176"/>
      <c r="BO41" s="357">
        <v>7103</v>
      </c>
      <c r="BP41" s="154">
        <f t="shared" si="4"/>
        <v>119.15785941956048</v>
      </c>
      <c r="BQ41" s="176"/>
      <c r="BR41" s="136"/>
      <c r="BS41" s="176"/>
      <c r="BT41" s="176"/>
      <c r="BU41" s="136"/>
      <c r="BV41" s="176"/>
      <c r="BW41" s="176"/>
      <c r="BX41" s="357">
        <v>9616</v>
      </c>
      <c r="BY41" s="154">
        <f t="shared" si="5"/>
        <v>109.19827390415627</v>
      </c>
      <c r="BZ41" s="176"/>
      <c r="CA41" s="136"/>
      <c r="CB41" s="176"/>
      <c r="CC41" s="176"/>
      <c r="CD41" s="136"/>
      <c r="CE41" s="176"/>
      <c r="CF41" s="176"/>
      <c r="CG41" s="357">
        <v>1285</v>
      </c>
      <c r="CH41" s="154">
        <f t="shared" si="6"/>
        <v>153.52449223416966</v>
      </c>
      <c r="CI41" s="176"/>
      <c r="CJ41" s="136"/>
      <c r="CK41" s="176"/>
      <c r="CL41" s="176"/>
      <c r="CM41" s="136"/>
      <c r="CN41" s="176"/>
      <c r="CO41" s="176"/>
      <c r="CP41" s="357"/>
      <c r="CQ41" s="154"/>
      <c r="CR41" s="176"/>
      <c r="CS41" s="136"/>
      <c r="CT41" s="176"/>
      <c r="CU41" s="176"/>
      <c r="CV41" s="136"/>
      <c r="CW41" s="176"/>
      <c r="CX41" s="176"/>
      <c r="CY41" s="357">
        <v>1803</v>
      </c>
      <c r="CZ41" s="154">
        <f t="shared" si="8"/>
        <v>157.74278215223097</v>
      </c>
      <c r="DA41" s="176"/>
      <c r="DB41" s="136"/>
      <c r="DC41" s="176"/>
      <c r="DD41" s="176"/>
      <c r="DE41" s="136"/>
      <c r="DF41" s="176"/>
      <c r="DG41" s="176"/>
      <c r="DH41" s="357">
        <v>165</v>
      </c>
      <c r="DI41" s="154">
        <f t="shared" si="9"/>
        <v>154.20560747663552</v>
      </c>
      <c r="DJ41" s="176"/>
      <c r="DK41" s="136"/>
      <c r="DL41" s="176"/>
      <c r="DM41" s="176"/>
      <c r="DN41" s="136"/>
      <c r="DO41" s="176"/>
      <c r="DP41" s="176"/>
      <c r="DQ41" s="357">
        <v>410</v>
      </c>
      <c r="DR41" s="154">
        <f t="shared" si="10"/>
        <v>148.014440433213</v>
      </c>
      <c r="DS41" s="176"/>
      <c r="DT41" s="136"/>
      <c r="DU41" s="176"/>
      <c r="DV41" s="176"/>
      <c r="DW41" s="136"/>
      <c r="DX41" s="176"/>
      <c r="DY41" s="176"/>
      <c r="DZ41" s="239">
        <v>9115</v>
      </c>
      <c r="EA41" s="154">
        <f t="shared" si="11"/>
        <v>107.36160188457009</v>
      </c>
      <c r="EB41" s="176"/>
      <c r="EC41" s="239"/>
      <c r="ED41" s="176"/>
      <c r="EE41" s="176"/>
      <c r="EF41" s="239"/>
      <c r="EG41" s="176"/>
      <c r="EH41" s="180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</row>
    <row r="42" spans="1:154" s="54" customFormat="1" hidden="1">
      <c r="A42" s="354"/>
      <c r="B42" s="114">
        <v>10</v>
      </c>
      <c r="C42" s="113">
        <v>10</v>
      </c>
      <c r="D42" s="357">
        <v>1060</v>
      </c>
      <c r="E42" s="154">
        <f t="shared" si="0"/>
        <v>59.684684684684683</v>
      </c>
      <c r="F42" s="136"/>
      <c r="G42" s="136"/>
      <c r="H42" s="155"/>
      <c r="I42" s="176"/>
      <c r="J42" s="136"/>
      <c r="K42" s="136"/>
      <c r="L42" s="155"/>
      <c r="M42" s="357">
        <v>12849</v>
      </c>
      <c r="N42" s="154">
        <f t="shared" si="1"/>
        <v>101.67761335760071</v>
      </c>
      <c r="O42" s="136"/>
      <c r="P42" s="136"/>
      <c r="Q42" s="155"/>
      <c r="R42" s="136"/>
      <c r="S42" s="308"/>
      <c r="T42" s="136"/>
      <c r="U42" s="155"/>
      <c r="V42" s="357">
        <v>2980</v>
      </c>
      <c r="W42" s="154">
        <f t="shared" si="2"/>
        <v>105.56145944031172</v>
      </c>
      <c r="X42" s="136"/>
      <c r="Y42" s="136"/>
      <c r="Z42" s="155"/>
      <c r="AA42" s="136"/>
      <c r="AB42" s="136"/>
      <c r="AC42" s="176"/>
      <c r="AD42" s="176"/>
      <c r="AE42" s="136"/>
      <c r="AF42" s="154"/>
      <c r="AG42" s="176"/>
      <c r="AH42" s="136"/>
      <c r="AI42" s="176"/>
      <c r="AJ42" s="176"/>
      <c r="AK42" s="136"/>
      <c r="AL42" s="176"/>
      <c r="AM42" s="176"/>
      <c r="AN42" s="136"/>
      <c r="AO42" s="154"/>
      <c r="AP42" s="176"/>
      <c r="AQ42" s="136"/>
      <c r="AR42" s="176"/>
      <c r="AS42" s="176"/>
      <c r="AT42" s="136"/>
      <c r="AU42" s="176"/>
      <c r="AV42" s="176"/>
      <c r="AW42" s="136"/>
      <c r="AX42" s="154"/>
      <c r="AY42" s="176"/>
      <c r="AZ42" s="136"/>
      <c r="BA42" s="176"/>
      <c r="BB42" s="176"/>
      <c r="BC42" s="136"/>
      <c r="BD42" s="176"/>
      <c r="BE42" s="176"/>
      <c r="BF42" s="357">
        <v>6370</v>
      </c>
      <c r="BG42" s="154">
        <f t="shared" si="3"/>
        <v>130.90834360871352</v>
      </c>
      <c r="BH42" s="176"/>
      <c r="BI42" s="136"/>
      <c r="BJ42" s="176"/>
      <c r="BK42" s="176"/>
      <c r="BL42" s="136"/>
      <c r="BM42" s="176"/>
      <c r="BN42" s="176"/>
      <c r="BO42" s="357">
        <v>7464</v>
      </c>
      <c r="BP42" s="154">
        <f t="shared" si="4"/>
        <v>107.27220465651048</v>
      </c>
      <c r="BQ42" s="176"/>
      <c r="BR42" s="136"/>
      <c r="BS42" s="176"/>
      <c r="BT42" s="176"/>
      <c r="BU42" s="136"/>
      <c r="BV42" s="176"/>
      <c r="BW42" s="176"/>
      <c r="BX42" s="357">
        <v>10554</v>
      </c>
      <c r="BY42" s="154">
        <f t="shared" si="5"/>
        <v>100.57175528873643</v>
      </c>
      <c r="BZ42" s="176"/>
      <c r="CA42" s="136"/>
      <c r="CB42" s="176"/>
      <c r="CC42" s="176"/>
      <c r="CD42" s="136"/>
      <c r="CE42" s="176"/>
      <c r="CF42" s="176"/>
      <c r="CG42" s="357">
        <v>1366</v>
      </c>
      <c r="CH42" s="154">
        <f t="shared" si="6"/>
        <v>123.95644283121597</v>
      </c>
      <c r="CI42" s="176"/>
      <c r="CJ42" s="136"/>
      <c r="CK42" s="176"/>
      <c r="CL42" s="176"/>
      <c r="CM42" s="136"/>
      <c r="CN42" s="176"/>
      <c r="CO42" s="176"/>
      <c r="CP42" s="357"/>
      <c r="CQ42" s="154"/>
      <c r="CR42" s="176"/>
      <c r="CS42" s="136"/>
      <c r="CT42" s="176"/>
      <c r="CU42" s="176"/>
      <c r="CV42" s="136"/>
      <c r="CW42" s="176"/>
      <c r="CX42" s="176"/>
      <c r="CY42" s="357">
        <v>2192</v>
      </c>
      <c r="CZ42" s="154">
        <f t="shared" si="8"/>
        <v>93.916023993144819</v>
      </c>
      <c r="DA42" s="176"/>
      <c r="DB42" s="136"/>
      <c r="DC42" s="176"/>
      <c r="DD42" s="176"/>
      <c r="DE42" s="136"/>
      <c r="DF42" s="176"/>
      <c r="DG42" s="176"/>
      <c r="DH42" s="357">
        <v>120</v>
      </c>
      <c r="DI42" s="154">
        <f t="shared" si="9"/>
        <v>137.93103448275863</v>
      </c>
      <c r="DJ42" s="176"/>
      <c r="DK42" s="136"/>
      <c r="DL42" s="176"/>
      <c r="DM42" s="176"/>
      <c r="DN42" s="136"/>
      <c r="DO42" s="176"/>
      <c r="DP42" s="176"/>
      <c r="DQ42" s="357">
        <v>508</v>
      </c>
      <c r="DR42" s="154">
        <f t="shared" si="10"/>
        <v>148.10495626822157</v>
      </c>
      <c r="DS42" s="176"/>
      <c r="DT42" s="136"/>
      <c r="DU42" s="176"/>
      <c r="DV42" s="176"/>
      <c r="DW42" s="136"/>
      <c r="DX42" s="176"/>
      <c r="DY42" s="176"/>
      <c r="DZ42" s="239">
        <v>8756</v>
      </c>
      <c r="EA42" s="154">
        <f t="shared" si="11"/>
        <v>106.55957161981257</v>
      </c>
      <c r="EB42" s="176"/>
      <c r="EC42" s="239"/>
      <c r="ED42" s="176"/>
      <c r="EE42" s="176"/>
      <c r="EF42" s="239"/>
      <c r="EG42" s="176"/>
      <c r="EH42" s="180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</row>
    <row r="43" spans="1:154" s="54" customFormat="1" hidden="1">
      <c r="A43" s="354"/>
      <c r="B43" s="114">
        <v>11</v>
      </c>
      <c r="C43" s="113">
        <v>11</v>
      </c>
      <c r="D43" s="357">
        <v>1016</v>
      </c>
      <c r="E43" s="154">
        <f t="shared" si="0"/>
        <v>100.79365079365078</v>
      </c>
      <c r="F43" s="136"/>
      <c r="G43" s="136"/>
      <c r="H43" s="155"/>
      <c r="I43" s="176"/>
      <c r="J43" s="136"/>
      <c r="K43" s="136"/>
      <c r="L43" s="155"/>
      <c r="M43" s="357">
        <v>13258</v>
      </c>
      <c r="N43" s="154">
        <f t="shared" si="1"/>
        <v>101.58608535744386</v>
      </c>
      <c r="O43" s="136"/>
      <c r="P43" s="136"/>
      <c r="Q43" s="155"/>
      <c r="R43" s="136"/>
      <c r="S43" s="308"/>
      <c r="T43" s="136"/>
      <c r="U43" s="155"/>
      <c r="V43" s="357">
        <v>2758</v>
      </c>
      <c r="W43" s="154">
        <f t="shared" si="2"/>
        <v>116.07744107744107</v>
      </c>
      <c r="X43" s="136"/>
      <c r="Y43" s="136"/>
      <c r="Z43" s="155"/>
      <c r="AA43" s="136"/>
      <c r="AB43" s="136"/>
      <c r="AC43" s="176"/>
      <c r="AD43" s="176"/>
      <c r="AE43" s="136"/>
      <c r="AF43" s="154"/>
      <c r="AG43" s="176"/>
      <c r="AH43" s="136"/>
      <c r="AI43" s="176"/>
      <c r="AJ43" s="176"/>
      <c r="AK43" s="136"/>
      <c r="AL43" s="176"/>
      <c r="AM43" s="176"/>
      <c r="AN43" s="136"/>
      <c r="AO43" s="154"/>
      <c r="AP43" s="176"/>
      <c r="AQ43" s="136"/>
      <c r="AR43" s="176"/>
      <c r="AS43" s="176"/>
      <c r="AT43" s="136"/>
      <c r="AU43" s="176"/>
      <c r="AV43" s="176"/>
      <c r="AW43" s="136"/>
      <c r="AX43" s="154"/>
      <c r="AY43" s="176"/>
      <c r="AZ43" s="136"/>
      <c r="BA43" s="176"/>
      <c r="BB43" s="176"/>
      <c r="BC43" s="136"/>
      <c r="BD43" s="176"/>
      <c r="BE43" s="176"/>
      <c r="BF43" s="357">
        <v>6634</v>
      </c>
      <c r="BG43" s="154">
        <f t="shared" si="3"/>
        <v>131.81005364593682</v>
      </c>
      <c r="BH43" s="176"/>
      <c r="BI43" s="136"/>
      <c r="BJ43" s="176"/>
      <c r="BK43" s="176"/>
      <c r="BL43" s="136"/>
      <c r="BM43" s="176"/>
      <c r="BN43" s="176"/>
      <c r="BO43" s="357">
        <v>7677</v>
      </c>
      <c r="BP43" s="154">
        <f t="shared" si="4"/>
        <v>100.84066727965322</v>
      </c>
      <c r="BQ43" s="176"/>
      <c r="BR43" s="136"/>
      <c r="BS43" s="176"/>
      <c r="BT43" s="176"/>
      <c r="BU43" s="136"/>
      <c r="BV43" s="176"/>
      <c r="BW43" s="176"/>
      <c r="BX43" s="357">
        <v>11017</v>
      </c>
      <c r="BY43" s="154">
        <f t="shared" si="5"/>
        <v>95.121740632015189</v>
      </c>
      <c r="BZ43" s="176"/>
      <c r="CA43" s="136"/>
      <c r="CB43" s="176"/>
      <c r="CC43" s="176"/>
      <c r="CD43" s="136"/>
      <c r="CE43" s="176"/>
      <c r="CF43" s="176"/>
      <c r="CG43" s="357">
        <v>1339</v>
      </c>
      <c r="CH43" s="154">
        <f t="shared" si="6"/>
        <v>100.45011252813202</v>
      </c>
      <c r="CI43" s="176"/>
      <c r="CJ43" s="136"/>
      <c r="CK43" s="176"/>
      <c r="CL43" s="176"/>
      <c r="CM43" s="136"/>
      <c r="CN43" s="176"/>
      <c r="CO43" s="176"/>
      <c r="CP43" s="357"/>
      <c r="CQ43" s="154"/>
      <c r="CR43" s="176"/>
      <c r="CS43" s="136"/>
      <c r="CT43" s="176"/>
      <c r="CU43" s="176"/>
      <c r="CV43" s="136"/>
      <c r="CW43" s="176"/>
      <c r="CX43" s="176"/>
      <c r="CY43" s="357">
        <v>2129</v>
      </c>
      <c r="CZ43" s="154">
        <f t="shared" si="8"/>
        <v>88.157349896480326</v>
      </c>
      <c r="DA43" s="176"/>
      <c r="DB43" s="136"/>
      <c r="DC43" s="176"/>
      <c r="DD43" s="176"/>
      <c r="DE43" s="136"/>
      <c r="DF43" s="176"/>
      <c r="DG43" s="176"/>
      <c r="DH43" s="357">
        <v>165</v>
      </c>
      <c r="DI43" s="154">
        <f t="shared" si="9"/>
        <v>189.65517241379311</v>
      </c>
      <c r="DJ43" s="176"/>
      <c r="DK43" s="136"/>
      <c r="DL43" s="176"/>
      <c r="DM43" s="176"/>
      <c r="DN43" s="136"/>
      <c r="DO43" s="176"/>
      <c r="DP43" s="176"/>
      <c r="DQ43" s="357">
        <v>380</v>
      </c>
      <c r="DR43" s="154">
        <f t="shared" si="10"/>
        <v>131.48788927335639</v>
      </c>
      <c r="DS43" s="176"/>
      <c r="DT43" s="136"/>
      <c r="DU43" s="176"/>
      <c r="DV43" s="176"/>
      <c r="DW43" s="136"/>
      <c r="DX43" s="176"/>
      <c r="DY43" s="176"/>
      <c r="DZ43" s="239">
        <v>7930</v>
      </c>
      <c r="EA43" s="154">
        <f t="shared" si="11"/>
        <v>97.480024585126003</v>
      </c>
      <c r="EB43" s="176"/>
      <c r="EC43" s="239"/>
      <c r="ED43" s="176"/>
      <c r="EE43" s="176"/>
      <c r="EF43" s="239"/>
      <c r="EG43" s="176"/>
      <c r="EH43" s="180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</row>
    <row r="44" spans="1:154" s="54" customFormat="1" hidden="1">
      <c r="A44" s="354"/>
      <c r="B44" s="115">
        <v>12</v>
      </c>
      <c r="C44" s="116">
        <v>12</v>
      </c>
      <c r="D44" s="358">
        <v>1665</v>
      </c>
      <c r="E44" s="158">
        <f t="shared" si="0"/>
        <v>101.21580547112461</v>
      </c>
      <c r="F44" s="137"/>
      <c r="G44" s="137"/>
      <c r="H44" s="159"/>
      <c r="I44" s="177"/>
      <c r="J44" s="137"/>
      <c r="K44" s="137"/>
      <c r="L44" s="159"/>
      <c r="M44" s="358">
        <v>16393</v>
      </c>
      <c r="N44" s="158">
        <f t="shared" si="1"/>
        <v>100.73122772520584</v>
      </c>
      <c r="O44" s="137"/>
      <c r="P44" s="137"/>
      <c r="Q44" s="159"/>
      <c r="R44" s="137"/>
      <c r="S44" s="310"/>
      <c r="T44" s="137"/>
      <c r="U44" s="159"/>
      <c r="V44" s="358">
        <v>2643</v>
      </c>
      <c r="W44" s="158">
        <f t="shared" si="2"/>
        <v>81.098496471310227</v>
      </c>
      <c r="X44" s="137"/>
      <c r="Y44" s="137"/>
      <c r="Z44" s="159"/>
      <c r="AA44" s="137"/>
      <c r="AB44" s="137"/>
      <c r="AC44" s="177"/>
      <c r="AD44" s="177"/>
      <c r="AE44" s="137"/>
      <c r="AF44" s="158"/>
      <c r="AG44" s="177"/>
      <c r="AH44" s="137"/>
      <c r="AI44" s="177"/>
      <c r="AJ44" s="177"/>
      <c r="AK44" s="137"/>
      <c r="AL44" s="177"/>
      <c r="AM44" s="177"/>
      <c r="AN44" s="137"/>
      <c r="AO44" s="158"/>
      <c r="AP44" s="177"/>
      <c r="AQ44" s="137"/>
      <c r="AR44" s="177"/>
      <c r="AS44" s="177"/>
      <c r="AT44" s="137"/>
      <c r="AU44" s="177"/>
      <c r="AV44" s="177"/>
      <c r="AW44" s="137"/>
      <c r="AX44" s="158"/>
      <c r="AY44" s="177"/>
      <c r="AZ44" s="137"/>
      <c r="BA44" s="177"/>
      <c r="BB44" s="177"/>
      <c r="BC44" s="137"/>
      <c r="BD44" s="177"/>
      <c r="BE44" s="177"/>
      <c r="BF44" s="358">
        <v>8169</v>
      </c>
      <c r="BG44" s="158">
        <f t="shared" si="3"/>
        <v>138.90494813807175</v>
      </c>
      <c r="BH44" s="177"/>
      <c r="BI44" s="137"/>
      <c r="BJ44" s="177"/>
      <c r="BK44" s="177"/>
      <c r="BL44" s="137"/>
      <c r="BM44" s="177"/>
      <c r="BN44" s="177"/>
      <c r="BO44" s="358">
        <v>8570</v>
      </c>
      <c r="BP44" s="158">
        <f t="shared" si="4"/>
        <v>97.563752276867035</v>
      </c>
      <c r="BQ44" s="177"/>
      <c r="BR44" s="137"/>
      <c r="BS44" s="177"/>
      <c r="BT44" s="177"/>
      <c r="BU44" s="137"/>
      <c r="BV44" s="177"/>
      <c r="BW44" s="177"/>
      <c r="BX44" s="358">
        <v>9996</v>
      </c>
      <c r="BY44" s="158">
        <f t="shared" si="5"/>
        <v>84.848484848484844</v>
      </c>
      <c r="BZ44" s="177"/>
      <c r="CA44" s="137"/>
      <c r="CB44" s="177"/>
      <c r="CC44" s="177"/>
      <c r="CD44" s="137"/>
      <c r="CE44" s="177"/>
      <c r="CF44" s="177"/>
      <c r="CG44" s="358">
        <v>1284</v>
      </c>
      <c r="CH44" s="158">
        <f t="shared" si="6"/>
        <v>99.074074074074076</v>
      </c>
      <c r="CI44" s="177"/>
      <c r="CJ44" s="137"/>
      <c r="CK44" s="177"/>
      <c r="CL44" s="177"/>
      <c r="CM44" s="137"/>
      <c r="CN44" s="177"/>
      <c r="CO44" s="177"/>
      <c r="CP44" s="358"/>
      <c r="CQ44" s="158"/>
      <c r="CR44" s="177"/>
      <c r="CS44" s="137"/>
      <c r="CT44" s="177"/>
      <c r="CU44" s="177"/>
      <c r="CV44" s="137"/>
      <c r="CW44" s="177"/>
      <c r="CX44" s="177"/>
      <c r="CY44" s="358">
        <v>3319</v>
      </c>
      <c r="CZ44" s="158">
        <f t="shared" si="8"/>
        <v>91.256530107231242</v>
      </c>
      <c r="DA44" s="177"/>
      <c r="DB44" s="137"/>
      <c r="DC44" s="177"/>
      <c r="DD44" s="177"/>
      <c r="DE44" s="137"/>
      <c r="DF44" s="177"/>
      <c r="DG44" s="177"/>
      <c r="DH44" s="358">
        <v>184</v>
      </c>
      <c r="DI44" s="158">
        <f t="shared" si="9"/>
        <v>124.32432432432432</v>
      </c>
      <c r="DJ44" s="177"/>
      <c r="DK44" s="137"/>
      <c r="DL44" s="177"/>
      <c r="DM44" s="177"/>
      <c r="DN44" s="137"/>
      <c r="DO44" s="177"/>
      <c r="DP44" s="177"/>
      <c r="DQ44" s="358">
        <v>467</v>
      </c>
      <c r="DR44" s="158">
        <f t="shared" si="10"/>
        <v>142.3780487804878</v>
      </c>
      <c r="DS44" s="177"/>
      <c r="DT44" s="137"/>
      <c r="DU44" s="177"/>
      <c r="DV44" s="177"/>
      <c r="DW44" s="137"/>
      <c r="DX44" s="177"/>
      <c r="DY44" s="177"/>
      <c r="DZ44" s="241">
        <v>7201</v>
      </c>
      <c r="EA44" s="158">
        <f t="shared" si="11"/>
        <v>91.790949649458256</v>
      </c>
      <c r="EB44" s="177"/>
      <c r="EC44" s="241"/>
      <c r="ED44" s="177"/>
      <c r="EE44" s="177"/>
      <c r="EF44" s="241"/>
      <c r="EG44" s="177"/>
      <c r="EH44" s="182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</row>
    <row r="45" spans="1:154" s="52" customFormat="1" hidden="1">
      <c r="A45" s="354"/>
      <c r="B45" s="119" t="s">
        <v>38</v>
      </c>
      <c r="C45" s="118" t="s">
        <v>39</v>
      </c>
      <c r="D45" s="382">
        <v>1994.279</v>
      </c>
      <c r="E45" s="385">
        <f t="shared" si="0"/>
        <v>86.071601208459214</v>
      </c>
      <c r="F45" s="386">
        <f>I45+L45</f>
        <v>100</v>
      </c>
      <c r="G45" s="387">
        <v>1293.654</v>
      </c>
      <c r="H45" s="386" t="s">
        <v>40</v>
      </c>
      <c r="I45" s="386">
        <f>G45/D45*100</f>
        <v>64.868255645273308</v>
      </c>
      <c r="J45" s="387">
        <f>D45-G45</f>
        <v>700.625</v>
      </c>
      <c r="K45" s="386" t="s">
        <v>40</v>
      </c>
      <c r="L45" s="386">
        <f>J45/D45*100</f>
        <v>35.131744354726699</v>
      </c>
      <c r="M45" s="382">
        <v>17932.467000000001</v>
      </c>
      <c r="N45" s="385">
        <f t="shared" si="1"/>
        <v>105.00946887626633</v>
      </c>
      <c r="O45" s="386">
        <f>R45+U45</f>
        <v>100</v>
      </c>
      <c r="P45" s="387">
        <v>14250.841</v>
      </c>
      <c r="Q45" s="386" t="s">
        <v>40</v>
      </c>
      <c r="R45" s="386">
        <f>P45/M45*100</f>
        <v>79.469495189925624</v>
      </c>
      <c r="S45" s="408">
        <f>M45-P45</f>
        <v>3681.6260000000002</v>
      </c>
      <c r="T45" s="386" t="s">
        <v>40</v>
      </c>
      <c r="U45" s="386">
        <f>S45/M45*100</f>
        <v>20.530504810074376</v>
      </c>
      <c r="V45" s="387">
        <v>2511.0500000000002</v>
      </c>
      <c r="W45" s="385">
        <f t="shared" si="2"/>
        <v>95.841603053435122</v>
      </c>
      <c r="X45" s="386">
        <f>AD45</f>
        <v>100</v>
      </c>
      <c r="Y45" s="398" t="s">
        <v>19</v>
      </c>
      <c r="Z45" s="399" t="s">
        <v>33</v>
      </c>
      <c r="AA45" s="398" t="s">
        <v>19</v>
      </c>
      <c r="AB45" s="387">
        <v>2511.0500000000002</v>
      </c>
      <c r="AC45" s="386" t="s">
        <v>33</v>
      </c>
      <c r="AD45" s="386">
        <f>AB45/V45*100</f>
        <v>100</v>
      </c>
      <c r="AE45" s="139"/>
      <c r="AF45" s="162"/>
      <c r="AG45" s="163"/>
      <c r="AH45" s="139"/>
      <c r="AI45" s="163"/>
      <c r="AJ45" s="163"/>
      <c r="AK45" s="140"/>
      <c r="AL45" s="163"/>
      <c r="AM45" s="163"/>
      <c r="AN45" s="139"/>
      <c r="AO45" s="162"/>
      <c r="AP45" s="163"/>
      <c r="AQ45" s="139"/>
      <c r="AR45" s="163"/>
      <c r="AS45" s="163"/>
      <c r="AT45" s="140"/>
      <c r="AU45" s="163"/>
      <c r="AV45" s="163"/>
      <c r="AW45" s="139"/>
      <c r="AX45" s="162"/>
      <c r="AY45" s="163"/>
      <c r="AZ45" s="139"/>
      <c r="BA45" s="163"/>
      <c r="BB45" s="163"/>
      <c r="BC45" s="140"/>
      <c r="BD45" s="163"/>
      <c r="BE45" s="163"/>
      <c r="BF45" s="387">
        <v>8917.0400000000009</v>
      </c>
      <c r="BG45" s="385">
        <f t="shared" si="3"/>
        <v>114.64438158909746</v>
      </c>
      <c r="BH45" s="386">
        <f>BK45+BN45</f>
        <v>100</v>
      </c>
      <c r="BI45" s="387">
        <v>7042.5240000000003</v>
      </c>
      <c r="BJ45" s="386" t="s">
        <v>33</v>
      </c>
      <c r="BK45" s="386">
        <f>BI45/BF45*100</f>
        <v>78.978270816324695</v>
      </c>
      <c r="BL45" s="387">
        <f>BF45-BI45</f>
        <v>1874.5160000000005</v>
      </c>
      <c r="BM45" s="386" t="s">
        <v>33</v>
      </c>
      <c r="BN45" s="386">
        <f>BL45/BF45*100</f>
        <v>21.021729183675301</v>
      </c>
      <c r="BO45" s="387">
        <v>7105.3620000000001</v>
      </c>
      <c r="BP45" s="385">
        <f t="shared" si="4"/>
        <v>96.869284253578741</v>
      </c>
      <c r="BQ45" s="386">
        <f>BT45+BW45</f>
        <v>100</v>
      </c>
      <c r="BR45" s="387">
        <v>6056.6270000000004</v>
      </c>
      <c r="BS45" s="386" t="s">
        <v>33</v>
      </c>
      <c r="BT45" s="386">
        <f>BR45/BO45*100</f>
        <v>85.240231250708973</v>
      </c>
      <c r="BU45" s="387">
        <f>BO45-BR45</f>
        <v>1048.7349999999997</v>
      </c>
      <c r="BV45" s="386" t="s">
        <v>33</v>
      </c>
      <c r="BW45" s="386">
        <f>BU45/BO45*100</f>
        <v>14.759768749291025</v>
      </c>
      <c r="BX45" s="387">
        <v>8097.6989999999996</v>
      </c>
      <c r="BY45" s="385">
        <f t="shared" si="5"/>
        <v>91.334299571396343</v>
      </c>
      <c r="BZ45" s="386">
        <f>CC45+CF45</f>
        <v>99.999999999999986</v>
      </c>
      <c r="CA45" s="387">
        <v>1036.9880000000001</v>
      </c>
      <c r="CB45" s="386" t="s">
        <v>33</v>
      </c>
      <c r="CC45" s="386">
        <f>CA45/BX45*100</f>
        <v>12.805958828551173</v>
      </c>
      <c r="CD45" s="387">
        <f>BX45-CA45</f>
        <v>7060.7109999999993</v>
      </c>
      <c r="CE45" s="386" t="s">
        <v>33</v>
      </c>
      <c r="CF45" s="386">
        <f>CD45/BX45*100</f>
        <v>87.194041171448816</v>
      </c>
      <c r="CG45" s="387">
        <v>1144.335</v>
      </c>
      <c r="CH45" s="385">
        <f t="shared" si="6"/>
        <v>96.00125838926175</v>
      </c>
      <c r="CI45" s="386">
        <f>CL45+CO45</f>
        <v>100</v>
      </c>
      <c r="CJ45" s="387">
        <v>1036.9880000000001</v>
      </c>
      <c r="CK45" s="386" t="s">
        <v>33</v>
      </c>
      <c r="CL45" s="386">
        <f>CJ45/CG45*100</f>
        <v>90.619267959120364</v>
      </c>
      <c r="CM45" s="387">
        <f>CG45-CJ45</f>
        <v>107.34699999999998</v>
      </c>
      <c r="CN45" s="386" t="s">
        <v>33</v>
      </c>
      <c r="CO45" s="386">
        <f>CM45/CG45*100</f>
        <v>9.3807320408796357</v>
      </c>
      <c r="CP45" s="387"/>
      <c r="CQ45" s="385"/>
      <c r="CR45" s="386"/>
      <c r="CS45" s="387"/>
      <c r="CT45" s="386"/>
      <c r="CU45" s="386"/>
      <c r="CV45" s="387"/>
      <c r="CW45" s="386"/>
      <c r="CX45" s="386"/>
      <c r="CY45" s="387">
        <v>3422.4279999999999</v>
      </c>
      <c r="CZ45" s="385">
        <f t="shared" si="8"/>
        <v>92.773868256980208</v>
      </c>
      <c r="DA45" s="386">
        <f>DD45+DG45</f>
        <v>100</v>
      </c>
      <c r="DB45" s="387">
        <v>1108.2190000000001</v>
      </c>
      <c r="DC45" s="386" t="s">
        <v>33</v>
      </c>
      <c r="DD45" s="386">
        <f>DB45/CY45*100</f>
        <v>32.381075657398782</v>
      </c>
      <c r="DE45" s="387">
        <f>CY45-DB45</f>
        <v>2314.2089999999998</v>
      </c>
      <c r="DF45" s="386" t="s">
        <v>33</v>
      </c>
      <c r="DG45" s="386">
        <f>DE45/CY45*100</f>
        <v>67.618924342601218</v>
      </c>
      <c r="DH45" s="387">
        <v>142.83099999999999</v>
      </c>
      <c r="DI45" s="385">
        <f t="shared" si="9"/>
        <v>88.714906832298141</v>
      </c>
      <c r="DJ45" s="386">
        <f>DM45+DP45</f>
        <v>100</v>
      </c>
      <c r="DK45" s="387">
        <v>54.247999999999998</v>
      </c>
      <c r="DL45" s="386" t="s">
        <v>33</v>
      </c>
      <c r="DM45" s="386">
        <f>DK45/DH45*100</f>
        <v>37.980550440730653</v>
      </c>
      <c r="DN45" s="387">
        <f>DH45-DK45</f>
        <v>88.582999999999998</v>
      </c>
      <c r="DO45" s="386" t="s">
        <v>33</v>
      </c>
      <c r="DP45" s="386">
        <f>DN45/DH45*100</f>
        <v>62.019449559269347</v>
      </c>
      <c r="DQ45" s="387">
        <v>458.096</v>
      </c>
      <c r="DR45" s="385">
        <f t="shared" si="10"/>
        <v>112.55429975429976</v>
      </c>
      <c r="DS45" s="386">
        <f>DV45+DY45</f>
        <v>100</v>
      </c>
      <c r="DT45" s="387">
        <v>277.19900000000001</v>
      </c>
      <c r="DU45" s="386" t="s">
        <v>122</v>
      </c>
      <c r="DV45" s="386">
        <f>DT45/DQ45*100</f>
        <v>60.511115574028153</v>
      </c>
      <c r="DW45" s="387">
        <f>DQ45-DT45</f>
        <v>180.89699999999999</v>
      </c>
      <c r="DX45" s="386" t="s">
        <v>122</v>
      </c>
      <c r="DY45" s="386">
        <f>DW45/DQ45*100</f>
        <v>39.488884425971847</v>
      </c>
      <c r="DZ45" s="402">
        <v>5603</v>
      </c>
      <c r="EA45" s="385">
        <f t="shared" si="11"/>
        <v>97.35881841876629</v>
      </c>
      <c r="EB45" s="386">
        <f>EE45+EH45</f>
        <v>100</v>
      </c>
      <c r="EC45" s="388">
        <v>212</v>
      </c>
      <c r="ED45" s="386" t="s">
        <v>33</v>
      </c>
      <c r="EE45" s="386">
        <f>EC45/DZ45*100</f>
        <v>3.7836873103694448</v>
      </c>
      <c r="EF45" s="402">
        <v>5391</v>
      </c>
      <c r="EG45" s="386" t="s">
        <v>33</v>
      </c>
      <c r="EH45" s="403">
        <f>EF45/DZ45*100</f>
        <v>96.216312689630556</v>
      </c>
    </row>
    <row r="46" spans="1:154" s="45" customFormat="1" hidden="1">
      <c r="A46" s="354"/>
      <c r="B46" s="114">
        <v>2</v>
      </c>
      <c r="C46" s="113">
        <v>2</v>
      </c>
      <c r="D46" s="383">
        <v>1325.547</v>
      </c>
      <c r="E46" s="389">
        <f t="shared" si="0"/>
        <v>99.590308039068375</v>
      </c>
      <c r="F46" s="390">
        <f t="shared" ref="F46:F109" si="12">I46+L46</f>
        <v>100</v>
      </c>
      <c r="G46" s="387">
        <v>1174.0219999999999</v>
      </c>
      <c r="H46" s="390" t="s">
        <v>33</v>
      </c>
      <c r="I46" s="390">
        <f t="shared" ref="I46:I109" si="13">G46/D46*100</f>
        <v>88.568870058926606</v>
      </c>
      <c r="J46" s="387">
        <f t="shared" ref="J46:J109" si="14">D46-G46</f>
        <v>151.52500000000009</v>
      </c>
      <c r="K46" s="390" t="s">
        <v>33</v>
      </c>
      <c r="L46" s="390">
        <f t="shared" ref="L46:L109" si="15">J46/D46*100</f>
        <v>11.43112994107339</v>
      </c>
      <c r="M46" s="383">
        <v>15464.275</v>
      </c>
      <c r="N46" s="389">
        <f t="shared" si="1"/>
        <v>106.56932671766246</v>
      </c>
      <c r="O46" s="390">
        <f t="shared" ref="O46:O109" si="16">R46+U46</f>
        <v>100</v>
      </c>
      <c r="P46" s="387">
        <v>12325.022000000001</v>
      </c>
      <c r="Q46" s="390" t="s">
        <v>33</v>
      </c>
      <c r="R46" s="390">
        <f t="shared" ref="R46:R109" si="17">P46/M46*100</f>
        <v>79.699966535773598</v>
      </c>
      <c r="S46" s="408">
        <f t="shared" ref="S46:S109" si="18">M46-P46</f>
        <v>3139.2529999999988</v>
      </c>
      <c r="T46" s="390" t="s">
        <v>33</v>
      </c>
      <c r="U46" s="390">
        <f t="shared" ref="U46:U109" si="19">S46/M46*100</f>
        <v>20.300033464226409</v>
      </c>
      <c r="V46" s="387">
        <v>3430.5439999999999</v>
      </c>
      <c r="W46" s="389">
        <f t="shared" si="2"/>
        <v>109.88289557975656</v>
      </c>
      <c r="X46" s="390">
        <f t="shared" ref="X46:X109" si="20">AD46</f>
        <v>100</v>
      </c>
      <c r="Y46" s="392" t="s">
        <v>19</v>
      </c>
      <c r="Z46" s="392" t="s">
        <v>19</v>
      </c>
      <c r="AA46" s="392" t="s">
        <v>19</v>
      </c>
      <c r="AB46" s="387">
        <v>3430.5439999999999</v>
      </c>
      <c r="AC46" s="390" t="s">
        <v>33</v>
      </c>
      <c r="AD46" s="390">
        <f t="shared" ref="AD46:AD109" si="21">AB46/V46*100</f>
        <v>100</v>
      </c>
      <c r="AE46" s="136"/>
      <c r="AF46" s="154"/>
      <c r="AG46" s="155"/>
      <c r="AH46" s="136"/>
      <c r="AI46" s="155"/>
      <c r="AJ46" s="155"/>
      <c r="AK46" s="136"/>
      <c r="AL46" s="155"/>
      <c r="AM46" s="155"/>
      <c r="AN46" s="136"/>
      <c r="AO46" s="154"/>
      <c r="AP46" s="155"/>
      <c r="AQ46" s="136"/>
      <c r="AR46" s="155"/>
      <c r="AS46" s="155"/>
      <c r="AT46" s="136"/>
      <c r="AU46" s="155"/>
      <c r="AV46" s="155"/>
      <c r="AW46" s="136"/>
      <c r="AX46" s="154"/>
      <c r="AY46" s="155"/>
      <c r="AZ46" s="136"/>
      <c r="BA46" s="155"/>
      <c r="BB46" s="155"/>
      <c r="BC46" s="136"/>
      <c r="BD46" s="155"/>
      <c r="BE46" s="155"/>
      <c r="BF46" s="387">
        <v>7019.08</v>
      </c>
      <c r="BG46" s="389">
        <f t="shared" si="3"/>
        <v>125.11729055258468</v>
      </c>
      <c r="BH46" s="390">
        <f t="shared" ref="BH46:BH109" si="22">BK46+BN46</f>
        <v>100</v>
      </c>
      <c r="BI46" s="387">
        <v>5473.1819999999998</v>
      </c>
      <c r="BJ46" s="390" t="s">
        <v>33</v>
      </c>
      <c r="BK46" s="390">
        <f t="shared" ref="BK46:BK109" si="23">BI46/BF46*100</f>
        <v>77.975774602939424</v>
      </c>
      <c r="BL46" s="387">
        <f t="shared" ref="BL46:BL109" si="24">BF46-BI46</f>
        <v>1545.8980000000001</v>
      </c>
      <c r="BM46" s="390" t="s">
        <v>33</v>
      </c>
      <c r="BN46" s="390">
        <f t="shared" ref="BN46:BN109" si="25">BL46/BF46*100</f>
        <v>22.024225397060583</v>
      </c>
      <c r="BO46" s="387">
        <v>7268.6180000000004</v>
      </c>
      <c r="BP46" s="389">
        <f t="shared" si="4"/>
        <v>90.170177397345256</v>
      </c>
      <c r="BQ46" s="390">
        <f t="shared" ref="BQ46:BQ109" si="26">BT46+BW46</f>
        <v>100</v>
      </c>
      <c r="BR46" s="387">
        <v>6290.0550000000003</v>
      </c>
      <c r="BS46" s="390" t="s">
        <v>33</v>
      </c>
      <c r="BT46" s="390">
        <f t="shared" ref="BT46:BT109" si="27">BR46/BO46*100</f>
        <v>86.537151904254699</v>
      </c>
      <c r="BU46" s="387">
        <f t="shared" ref="BU46:BU109" si="28">BO46-BR46</f>
        <v>978.5630000000001</v>
      </c>
      <c r="BV46" s="390" t="s">
        <v>33</v>
      </c>
      <c r="BW46" s="390">
        <f t="shared" ref="BW46:BW109" si="29">BU46/BO46*100</f>
        <v>13.462848095745301</v>
      </c>
      <c r="BX46" s="387">
        <v>8654.2520000000004</v>
      </c>
      <c r="BY46" s="389">
        <f t="shared" si="5"/>
        <v>96.158355555555559</v>
      </c>
      <c r="BZ46" s="390">
        <f t="shared" ref="BZ46:BZ109" si="30">CC46+CF46</f>
        <v>100</v>
      </c>
      <c r="CA46" s="387">
        <v>983.53399999999999</v>
      </c>
      <c r="CB46" s="390" t="s">
        <v>33</v>
      </c>
      <c r="CC46" s="390">
        <f t="shared" ref="CC46:CC109" si="31">CA46/BX46*100</f>
        <v>11.364748796314228</v>
      </c>
      <c r="CD46" s="387">
        <f t="shared" ref="CD46:CD109" si="32">BX46-CA46</f>
        <v>7670.7180000000008</v>
      </c>
      <c r="CE46" s="390" t="s">
        <v>33</v>
      </c>
      <c r="CF46" s="390">
        <f t="shared" ref="CF46:CF109" si="33">CD46/BX46*100</f>
        <v>88.635251203685769</v>
      </c>
      <c r="CG46" s="387">
        <v>1097.124</v>
      </c>
      <c r="CH46" s="389">
        <f t="shared" si="6"/>
        <v>93.134465195246179</v>
      </c>
      <c r="CI46" s="390">
        <f t="shared" ref="CI46:CI109" si="34">CL46+CO46</f>
        <v>100</v>
      </c>
      <c r="CJ46" s="387">
        <v>983.53399999999999</v>
      </c>
      <c r="CK46" s="390" t="s">
        <v>33</v>
      </c>
      <c r="CL46" s="390">
        <f t="shared" ref="CL46:CL109" si="35">CJ46/CG46*100</f>
        <v>89.646566842034261</v>
      </c>
      <c r="CM46" s="387">
        <f t="shared" ref="CM46:CM109" si="36">CG46-CJ46</f>
        <v>113.59000000000003</v>
      </c>
      <c r="CN46" s="390" t="s">
        <v>33</v>
      </c>
      <c r="CO46" s="390">
        <f t="shared" ref="CO46:CO109" si="37">CM46/CG46*100</f>
        <v>10.353433157965739</v>
      </c>
      <c r="CP46" s="387"/>
      <c r="CQ46" s="389"/>
      <c r="CR46" s="390"/>
      <c r="CS46" s="387"/>
      <c r="CT46" s="390"/>
      <c r="CU46" s="390"/>
      <c r="CV46" s="387"/>
      <c r="CW46" s="390"/>
      <c r="CX46" s="390"/>
      <c r="CY46" s="387">
        <v>2891.9810000000002</v>
      </c>
      <c r="CZ46" s="389">
        <f t="shared" si="8"/>
        <v>94.974745484400671</v>
      </c>
      <c r="DA46" s="390">
        <f t="shared" ref="DA46:DA109" si="38">DD46+DG46</f>
        <v>99.999999999999986</v>
      </c>
      <c r="DB46" s="387">
        <v>836.94100000000003</v>
      </c>
      <c r="DC46" s="390" t="s">
        <v>33</v>
      </c>
      <c r="DD46" s="390">
        <f t="shared" ref="DD46:DD109" si="39">DB46/CY46*100</f>
        <v>28.940058734825712</v>
      </c>
      <c r="DE46" s="387">
        <f t="shared" ref="DE46:DE109" si="40">CY46-DB46</f>
        <v>2055.04</v>
      </c>
      <c r="DF46" s="390" t="s">
        <v>33</v>
      </c>
      <c r="DG46" s="390">
        <f t="shared" ref="DG46:DG109" si="41">DE46/CY46*100</f>
        <v>71.059941265174274</v>
      </c>
      <c r="DH46" s="387">
        <v>119.17700000000001</v>
      </c>
      <c r="DI46" s="389">
        <f t="shared" si="9"/>
        <v>104.54122807017545</v>
      </c>
      <c r="DJ46" s="390">
        <f t="shared" ref="DJ46:DJ109" si="42">DM46+DP46</f>
        <v>100</v>
      </c>
      <c r="DK46" s="387">
        <v>57.402000000000001</v>
      </c>
      <c r="DL46" s="390" t="s">
        <v>33</v>
      </c>
      <c r="DM46" s="390">
        <f t="shared" ref="DM46:DM109" si="43">DK46/DH46*100</f>
        <v>48.165333915101066</v>
      </c>
      <c r="DN46" s="387">
        <f t="shared" ref="DN46:DN109" si="44">DH46-DK46</f>
        <v>61.775000000000006</v>
      </c>
      <c r="DO46" s="390" t="s">
        <v>33</v>
      </c>
      <c r="DP46" s="390">
        <f t="shared" ref="DP46:DP109" si="45">DN46/DH46*100</f>
        <v>51.834666084898927</v>
      </c>
      <c r="DQ46" s="387">
        <v>385.21899999999999</v>
      </c>
      <c r="DR46" s="389">
        <f t="shared" si="10"/>
        <v>131.47406143344708</v>
      </c>
      <c r="DS46" s="390">
        <f t="shared" ref="DS46:DS109" si="46">DV46+DY46</f>
        <v>100</v>
      </c>
      <c r="DT46" s="387">
        <v>259.83600000000001</v>
      </c>
      <c r="DU46" s="390" t="s">
        <v>122</v>
      </c>
      <c r="DV46" s="390">
        <f t="shared" ref="DV46:DV109" si="47">DT46/DQ46*100</f>
        <v>67.451501613367981</v>
      </c>
      <c r="DW46" s="387">
        <f t="shared" ref="DW46:DW109" si="48">DQ46-DT46</f>
        <v>125.38299999999998</v>
      </c>
      <c r="DX46" s="390" t="s">
        <v>122</v>
      </c>
      <c r="DY46" s="390">
        <f t="shared" ref="DY46:DY109" si="49">DW46/DQ46*100</f>
        <v>32.548498386632012</v>
      </c>
      <c r="DZ46" s="404">
        <v>5524</v>
      </c>
      <c r="EA46" s="389">
        <f t="shared" si="11"/>
        <v>83.709652977723906</v>
      </c>
      <c r="EB46" s="390">
        <f t="shared" ref="EB46:EB109" si="50">EE46+EH46</f>
        <v>100</v>
      </c>
      <c r="EC46" s="404">
        <v>199</v>
      </c>
      <c r="ED46" s="390" t="s">
        <v>33</v>
      </c>
      <c r="EE46" s="390">
        <f t="shared" ref="EE46:EE109" si="51">EC46/DZ46*100</f>
        <v>3.6024619840695147</v>
      </c>
      <c r="EF46" s="404">
        <v>5325</v>
      </c>
      <c r="EG46" s="390" t="s">
        <v>33</v>
      </c>
      <c r="EH46" s="405">
        <f t="shared" ref="EH46:EH109" si="52">EF46/DZ46*100</f>
        <v>96.397538015930479</v>
      </c>
    </row>
    <row r="47" spans="1:154" s="45" customFormat="1" hidden="1">
      <c r="A47" s="354"/>
      <c r="B47" s="114">
        <v>3</v>
      </c>
      <c r="C47" s="113">
        <v>3</v>
      </c>
      <c r="D47" s="383">
        <v>1971.4960000000001</v>
      </c>
      <c r="E47" s="389">
        <f t="shared" si="0"/>
        <v>99.070150753768843</v>
      </c>
      <c r="F47" s="390">
        <f t="shared" si="12"/>
        <v>100</v>
      </c>
      <c r="G47" s="383">
        <v>1487.605</v>
      </c>
      <c r="H47" s="390" t="s">
        <v>33</v>
      </c>
      <c r="I47" s="390">
        <f t="shared" si="13"/>
        <v>75.455643835949957</v>
      </c>
      <c r="J47" s="387">
        <f t="shared" si="14"/>
        <v>483.89100000000008</v>
      </c>
      <c r="K47" s="390" t="s">
        <v>33</v>
      </c>
      <c r="L47" s="390">
        <f t="shared" si="15"/>
        <v>24.544356164050043</v>
      </c>
      <c r="M47" s="383">
        <v>18389.321</v>
      </c>
      <c r="N47" s="389">
        <f t="shared" si="1"/>
        <v>105.60078672332607</v>
      </c>
      <c r="O47" s="390">
        <f t="shared" si="16"/>
        <v>100</v>
      </c>
      <c r="P47" s="383">
        <v>13844.725</v>
      </c>
      <c r="Q47" s="390" t="s">
        <v>33</v>
      </c>
      <c r="R47" s="390">
        <f t="shared" si="17"/>
        <v>75.286765617936638</v>
      </c>
      <c r="S47" s="408">
        <f t="shared" si="18"/>
        <v>4544.5959999999995</v>
      </c>
      <c r="T47" s="390" t="s">
        <v>33</v>
      </c>
      <c r="U47" s="390">
        <f t="shared" si="19"/>
        <v>24.713234382063369</v>
      </c>
      <c r="V47" s="383">
        <v>3355.2829999999999</v>
      </c>
      <c r="W47" s="389">
        <f t="shared" si="2"/>
        <v>111.32325812873259</v>
      </c>
      <c r="X47" s="390">
        <f t="shared" si="20"/>
        <v>100</v>
      </c>
      <c r="Y47" s="392" t="s">
        <v>19</v>
      </c>
      <c r="Z47" s="392" t="s">
        <v>19</v>
      </c>
      <c r="AA47" s="392" t="s">
        <v>19</v>
      </c>
      <c r="AB47" s="383">
        <v>3355.2829999999999</v>
      </c>
      <c r="AC47" s="390" t="s">
        <v>33</v>
      </c>
      <c r="AD47" s="390">
        <f t="shared" si="21"/>
        <v>100</v>
      </c>
      <c r="AE47" s="136"/>
      <c r="AF47" s="154"/>
      <c r="AG47" s="155"/>
      <c r="AH47" s="136"/>
      <c r="AI47" s="155"/>
      <c r="AJ47" s="155"/>
      <c r="AK47" s="136"/>
      <c r="AL47" s="155"/>
      <c r="AM47" s="155"/>
      <c r="AN47" s="136"/>
      <c r="AO47" s="154"/>
      <c r="AP47" s="155"/>
      <c r="AQ47" s="136"/>
      <c r="AR47" s="155"/>
      <c r="AS47" s="155"/>
      <c r="AT47" s="136"/>
      <c r="AU47" s="155"/>
      <c r="AV47" s="155"/>
      <c r="AW47" s="136"/>
      <c r="AX47" s="154"/>
      <c r="AY47" s="155"/>
      <c r="AZ47" s="136"/>
      <c r="BA47" s="155"/>
      <c r="BB47" s="155"/>
      <c r="BC47" s="136"/>
      <c r="BD47" s="155"/>
      <c r="BE47" s="155"/>
      <c r="BF47" s="383">
        <v>8560.2260000000006</v>
      </c>
      <c r="BG47" s="389">
        <f t="shared" si="3"/>
        <v>114.54872206610465</v>
      </c>
      <c r="BH47" s="390">
        <f t="shared" si="22"/>
        <v>100</v>
      </c>
      <c r="BI47" s="383">
        <v>6234.4709999999995</v>
      </c>
      <c r="BJ47" s="390" t="s">
        <v>33</v>
      </c>
      <c r="BK47" s="390">
        <f t="shared" si="23"/>
        <v>72.830682274042758</v>
      </c>
      <c r="BL47" s="387">
        <f t="shared" si="24"/>
        <v>2325.755000000001</v>
      </c>
      <c r="BM47" s="390" t="s">
        <v>33</v>
      </c>
      <c r="BN47" s="390">
        <f t="shared" si="25"/>
        <v>27.169317725957242</v>
      </c>
      <c r="BO47" s="383">
        <v>8101.86</v>
      </c>
      <c r="BP47" s="389">
        <f t="shared" si="4"/>
        <v>100.66923459244532</v>
      </c>
      <c r="BQ47" s="390">
        <f t="shared" si="26"/>
        <v>100</v>
      </c>
      <c r="BR47" s="383">
        <v>6990.8339999999998</v>
      </c>
      <c r="BS47" s="390" t="s">
        <v>33</v>
      </c>
      <c r="BT47" s="390">
        <f t="shared" si="27"/>
        <v>86.286778591582674</v>
      </c>
      <c r="BU47" s="387">
        <f t="shared" si="28"/>
        <v>1111.0259999999998</v>
      </c>
      <c r="BV47" s="390" t="s">
        <v>33</v>
      </c>
      <c r="BW47" s="390">
        <f t="shared" si="29"/>
        <v>13.713221408417326</v>
      </c>
      <c r="BX47" s="383">
        <v>9447.9079999999994</v>
      </c>
      <c r="BY47" s="389">
        <f t="shared" si="5"/>
        <v>88.339485741000473</v>
      </c>
      <c r="BZ47" s="390">
        <f t="shared" si="30"/>
        <v>100</v>
      </c>
      <c r="CA47" s="383">
        <v>978.17700000000002</v>
      </c>
      <c r="CB47" s="390" t="s">
        <v>33</v>
      </c>
      <c r="CC47" s="390">
        <f t="shared" si="31"/>
        <v>10.353371349509331</v>
      </c>
      <c r="CD47" s="387">
        <f t="shared" si="32"/>
        <v>8469.7309999999998</v>
      </c>
      <c r="CE47" s="390" t="s">
        <v>33</v>
      </c>
      <c r="CF47" s="390">
        <f t="shared" si="33"/>
        <v>89.646628650490669</v>
      </c>
      <c r="CG47" s="383">
        <v>1101.01</v>
      </c>
      <c r="CH47" s="389">
        <f t="shared" si="6"/>
        <v>91.904006677796318</v>
      </c>
      <c r="CI47" s="390">
        <f t="shared" si="34"/>
        <v>100</v>
      </c>
      <c r="CJ47" s="383">
        <v>978.17700000000002</v>
      </c>
      <c r="CK47" s="390" t="s">
        <v>33</v>
      </c>
      <c r="CL47" s="390">
        <f t="shared" si="35"/>
        <v>88.843607233358469</v>
      </c>
      <c r="CM47" s="387">
        <f t="shared" si="36"/>
        <v>122.83299999999997</v>
      </c>
      <c r="CN47" s="390" t="s">
        <v>33</v>
      </c>
      <c r="CO47" s="390">
        <f t="shared" si="37"/>
        <v>11.156392766641536</v>
      </c>
      <c r="CP47" s="383"/>
      <c r="CQ47" s="389"/>
      <c r="CR47" s="390"/>
      <c r="CS47" s="383"/>
      <c r="CT47" s="390"/>
      <c r="CU47" s="390"/>
      <c r="CV47" s="387"/>
      <c r="CW47" s="390"/>
      <c r="CX47" s="390"/>
      <c r="CY47" s="383">
        <v>3713.703</v>
      </c>
      <c r="CZ47" s="389">
        <f t="shared" si="8"/>
        <v>105.7131511528608</v>
      </c>
      <c r="DA47" s="390">
        <f t="shared" si="38"/>
        <v>100</v>
      </c>
      <c r="DB47" s="383">
        <v>804.99400000000003</v>
      </c>
      <c r="DC47" s="390" t="s">
        <v>33</v>
      </c>
      <c r="DD47" s="390">
        <f t="shared" si="39"/>
        <v>21.676316065124219</v>
      </c>
      <c r="DE47" s="387">
        <f t="shared" si="40"/>
        <v>2908.7089999999998</v>
      </c>
      <c r="DF47" s="390" t="s">
        <v>33</v>
      </c>
      <c r="DG47" s="390">
        <f t="shared" si="41"/>
        <v>78.323683934875774</v>
      </c>
      <c r="DH47" s="383">
        <v>116.196</v>
      </c>
      <c r="DI47" s="389">
        <f t="shared" si="9"/>
        <v>64.553333333333327</v>
      </c>
      <c r="DJ47" s="390">
        <f t="shared" si="42"/>
        <v>100</v>
      </c>
      <c r="DK47" s="383">
        <v>62.06</v>
      </c>
      <c r="DL47" s="390" t="s">
        <v>33</v>
      </c>
      <c r="DM47" s="390">
        <f t="shared" si="43"/>
        <v>53.409755929636141</v>
      </c>
      <c r="DN47" s="387">
        <f t="shared" si="44"/>
        <v>54.135999999999996</v>
      </c>
      <c r="DO47" s="390" t="s">
        <v>33</v>
      </c>
      <c r="DP47" s="390">
        <f t="shared" si="45"/>
        <v>46.590244070363866</v>
      </c>
      <c r="DQ47" s="383">
        <v>445.26400000000001</v>
      </c>
      <c r="DR47" s="389">
        <f t="shared" si="10"/>
        <v>104.27728337236535</v>
      </c>
      <c r="DS47" s="390">
        <f t="shared" si="46"/>
        <v>100</v>
      </c>
      <c r="DT47" s="383">
        <v>297.87400000000002</v>
      </c>
      <c r="DU47" s="390" t="s">
        <v>122</v>
      </c>
      <c r="DV47" s="390">
        <f t="shared" si="47"/>
        <v>66.898289554062316</v>
      </c>
      <c r="DW47" s="387">
        <f t="shared" si="48"/>
        <v>147.38999999999999</v>
      </c>
      <c r="DX47" s="390" t="s">
        <v>122</v>
      </c>
      <c r="DY47" s="390">
        <f t="shared" si="49"/>
        <v>33.101710445937691</v>
      </c>
      <c r="DZ47" s="404">
        <v>7518</v>
      </c>
      <c r="EA47" s="389">
        <f t="shared" si="11"/>
        <v>82.380013149243908</v>
      </c>
      <c r="EB47" s="390">
        <f t="shared" si="50"/>
        <v>100</v>
      </c>
      <c r="EC47" s="404">
        <v>250</v>
      </c>
      <c r="ED47" s="390" t="s">
        <v>33</v>
      </c>
      <c r="EE47" s="390">
        <f t="shared" si="51"/>
        <v>3.3253524873636606</v>
      </c>
      <c r="EF47" s="404">
        <v>7268</v>
      </c>
      <c r="EG47" s="390" t="s">
        <v>33</v>
      </c>
      <c r="EH47" s="405">
        <f t="shared" si="52"/>
        <v>96.674647512636341</v>
      </c>
    </row>
    <row r="48" spans="1:154" s="45" customFormat="1" hidden="1">
      <c r="A48" s="354"/>
      <c r="B48" s="114">
        <v>4</v>
      </c>
      <c r="C48" s="113">
        <v>4</v>
      </c>
      <c r="D48" s="383">
        <v>1426.942</v>
      </c>
      <c r="E48" s="389">
        <f t="shared" si="0"/>
        <v>82.721275362318835</v>
      </c>
      <c r="F48" s="390">
        <f t="shared" si="12"/>
        <v>100</v>
      </c>
      <c r="G48" s="383">
        <v>1221.2670000000001</v>
      </c>
      <c r="H48" s="390" t="s">
        <v>33</v>
      </c>
      <c r="I48" s="390">
        <f t="shared" si="13"/>
        <v>85.586309744895033</v>
      </c>
      <c r="J48" s="387">
        <f t="shared" si="14"/>
        <v>205.67499999999995</v>
      </c>
      <c r="K48" s="390" t="s">
        <v>33</v>
      </c>
      <c r="L48" s="390">
        <f t="shared" si="15"/>
        <v>14.413690255104969</v>
      </c>
      <c r="M48" s="383">
        <v>17792.62</v>
      </c>
      <c r="N48" s="389">
        <f t="shared" si="1"/>
        <v>105.87064143758181</v>
      </c>
      <c r="O48" s="390">
        <f t="shared" si="16"/>
        <v>100</v>
      </c>
      <c r="P48" s="383">
        <v>14047.287</v>
      </c>
      <c r="Q48" s="390" t="s">
        <v>33</v>
      </c>
      <c r="R48" s="390">
        <f t="shared" si="17"/>
        <v>78.950075930357642</v>
      </c>
      <c r="S48" s="408">
        <f t="shared" si="18"/>
        <v>3745.3329999999987</v>
      </c>
      <c r="T48" s="390" t="s">
        <v>33</v>
      </c>
      <c r="U48" s="390">
        <f t="shared" si="19"/>
        <v>21.049924069642351</v>
      </c>
      <c r="V48" s="383">
        <v>3232.8319999999999</v>
      </c>
      <c r="W48" s="389">
        <f t="shared" si="2"/>
        <v>108.84956228956229</v>
      </c>
      <c r="X48" s="390">
        <f t="shared" si="20"/>
        <v>100</v>
      </c>
      <c r="Y48" s="392" t="s">
        <v>19</v>
      </c>
      <c r="Z48" s="392" t="s">
        <v>19</v>
      </c>
      <c r="AA48" s="392" t="s">
        <v>19</v>
      </c>
      <c r="AB48" s="383">
        <v>3232.8319999999999</v>
      </c>
      <c r="AC48" s="390" t="s">
        <v>33</v>
      </c>
      <c r="AD48" s="390">
        <f t="shared" si="21"/>
        <v>100</v>
      </c>
      <c r="AE48" s="136"/>
      <c r="AF48" s="154"/>
      <c r="AG48" s="155"/>
      <c r="AH48" s="136"/>
      <c r="AI48" s="155"/>
      <c r="AJ48" s="155"/>
      <c r="AK48" s="136"/>
      <c r="AL48" s="155"/>
      <c r="AM48" s="155"/>
      <c r="AN48" s="136"/>
      <c r="AO48" s="154"/>
      <c r="AP48" s="155"/>
      <c r="AQ48" s="136"/>
      <c r="AR48" s="155"/>
      <c r="AS48" s="155"/>
      <c r="AT48" s="136"/>
      <c r="AU48" s="155"/>
      <c r="AV48" s="155"/>
      <c r="AW48" s="136"/>
      <c r="AX48" s="154"/>
      <c r="AY48" s="155"/>
      <c r="AZ48" s="136"/>
      <c r="BA48" s="155"/>
      <c r="BB48" s="155"/>
      <c r="BC48" s="136"/>
      <c r="BD48" s="155"/>
      <c r="BE48" s="155"/>
      <c r="BF48" s="383">
        <v>8329.8240000000005</v>
      </c>
      <c r="BG48" s="389">
        <f t="shared" si="3"/>
        <v>105.627998985544</v>
      </c>
      <c r="BH48" s="390">
        <f t="shared" si="22"/>
        <v>100</v>
      </c>
      <c r="BI48" s="383">
        <v>6332.7089999999998</v>
      </c>
      <c r="BJ48" s="390" t="s">
        <v>33</v>
      </c>
      <c r="BK48" s="390">
        <f t="shared" si="23"/>
        <v>76.024523447314124</v>
      </c>
      <c r="BL48" s="387">
        <f t="shared" si="24"/>
        <v>1997.1150000000007</v>
      </c>
      <c r="BM48" s="390" t="s">
        <v>33</v>
      </c>
      <c r="BN48" s="390">
        <f t="shared" si="25"/>
        <v>23.975476552685873</v>
      </c>
      <c r="BO48" s="383">
        <v>7422.5969999999998</v>
      </c>
      <c r="BP48" s="389">
        <f t="shared" si="4"/>
        <v>113.91339779005524</v>
      </c>
      <c r="BQ48" s="390">
        <f t="shared" si="26"/>
        <v>100</v>
      </c>
      <c r="BR48" s="383">
        <v>6248.4059999999999</v>
      </c>
      <c r="BS48" s="390" t="s">
        <v>33</v>
      </c>
      <c r="BT48" s="390">
        <f t="shared" si="27"/>
        <v>84.180860149082591</v>
      </c>
      <c r="BU48" s="387">
        <f t="shared" si="28"/>
        <v>1174.1909999999998</v>
      </c>
      <c r="BV48" s="390" t="s">
        <v>33</v>
      </c>
      <c r="BW48" s="390">
        <f t="shared" si="29"/>
        <v>15.819139850917404</v>
      </c>
      <c r="BX48" s="383">
        <v>10714.328</v>
      </c>
      <c r="BY48" s="389">
        <f t="shared" si="5"/>
        <v>101.69255884586181</v>
      </c>
      <c r="BZ48" s="390">
        <f t="shared" si="30"/>
        <v>100</v>
      </c>
      <c r="CA48" s="383">
        <v>1005.4829999999999</v>
      </c>
      <c r="CB48" s="390" t="s">
        <v>33</v>
      </c>
      <c r="CC48" s="390">
        <f t="shared" si="31"/>
        <v>9.3844709626212683</v>
      </c>
      <c r="CD48" s="387">
        <f t="shared" si="32"/>
        <v>9708.8449999999993</v>
      </c>
      <c r="CE48" s="390" t="s">
        <v>33</v>
      </c>
      <c r="CF48" s="390">
        <f t="shared" si="33"/>
        <v>90.615529037378735</v>
      </c>
      <c r="CG48" s="383">
        <v>1127.953</v>
      </c>
      <c r="CH48" s="389">
        <f t="shared" si="6"/>
        <v>108.14506232023011</v>
      </c>
      <c r="CI48" s="390">
        <f t="shared" si="34"/>
        <v>100</v>
      </c>
      <c r="CJ48" s="383">
        <v>1005.4829999999999</v>
      </c>
      <c r="CK48" s="390" t="s">
        <v>33</v>
      </c>
      <c r="CL48" s="390">
        <f t="shared" si="35"/>
        <v>89.142278091374365</v>
      </c>
      <c r="CM48" s="387">
        <f t="shared" si="36"/>
        <v>122.47000000000003</v>
      </c>
      <c r="CN48" s="390" t="s">
        <v>33</v>
      </c>
      <c r="CO48" s="390">
        <f t="shared" si="37"/>
        <v>10.857721908625628</v>
      </c>
      <c r="CP48" s="383"/>
      <c r="CQ48" s="389"/>
      <c r="CR48" s="390"/>
      <c r="CS48" s="383"/>
      <c r="CT48" s="390"/>
      <c r="CU48" s="390"/>
      <c r="CV48" s="387"/>
      <c r="CW48" s="390"/>
      <c r="CX48" s="390"/>
      <c r="CY48" s="383">
        <v>3600.0140000000001</v>
      </c>
      <c r="CZ48" s="389">
        <f t="shared" si="8"/>
        <v>111.18017294626313</v>
      </c>
      <c r="DA48" s="390">
        <f t="shared" si="38"/>
        <v>100</v>
      </c>
      <c r="DB48" s="383">
        <v>869.15499999999997</v>
      </c>
      <c r="DC48" s="390" t="s">
        <v>33</v>
      </c>
      <c r="DD48" s="390">
        <f t="shared" si="39"/>
        <v>24.143100554608953</v>
      </c>
      <c r="DE48" s="387">
        <f t="shared" si="40"/>
        <v>2730.8590000000004</v>
      </c>
      <c r="DF48" s="390" t="s">
        <v>33</v>
      </c>
      <c r="DG48" s="390">
        <f t="shared" si="41"/>
        <v>75.856899445391051</v>
      </c>
      <c r="DH48" s="383">
        <v>170.416</v>
      </c>
      <c r="DI48" s="389">
        <f t="shared" si="9"/>
        <v>108.54522292993632</v>
      </c>
      <c r="DJ48" s="390">
        <f t="shared" si="42"/>
        <v>100</v>
      </c>
      <c r="DK48" s="383">
        <v>65.495000000000005</v>
      </c>
      <c r="DL48" s="390" t="s">
        <v>33</v>
      </c>
      <c r="DM48" s="390">
        <f t="shared" si="43"/>
        <v>38.432424185522493</v>
      </c>
      <c r="DN48" s="387">
        <f t="shared" si="44"/>
        <v>104.92099999999999</v>
      </c>
      <c r="DO48" s="390" t="s">
        <v>33</v>
      </c>
      <c r="DP48" s="390">
        <f t="shared" si="45"/>
        <v>61.567575814477514</v>
      </c>
      <c r="DQ48" s="383">
        <v>550.19799999999998</v>
      </c>
      <c r="DR48" s="389">
        <f t="shared" si="10"/>
        <v>76.416388888888889</v>
      </c>
      <c r="DS48" s="390">
        <f t="shared" si="46"/>
        <v>100</v>
      </c>
      <c r="DT48" s="383">
        <v>393.17</v>
      </c>
      <c r="DU48" s="390" t="s">
        <v>122</v>
      </c>
      <c r="DV48" s="390">
        <f t="shared" si="47"/>
        <v>71.459729042999072</v>
      </c>
      <c r="DW48" s="387">
        <f t="shared" si="48"/>
        <v>157.02799999999996</v>
      </c>
      <c r="DX48" s="390" t="s">
        <v>122</v>
      </c>
      <c r="DY48" s="390">
        <f t="shared" si="49"/>
        <v>28.540270957000928</v>
      </c>
      <c r="DZ48" s="404">
        <v>9658</v>
      </c>
      <c r="EA48" s="389">
        <f t="shared" si="11"/>
        <v>95.861042183622828</v>
      </c>
      <c r="EB48" s="390">
        <f t="shared" si="50"/>
        <v>100</v>
      </c>
      <c r="EC48" s="404">
        <v>258</v>
      </c>
      <c r="ED48" s="390" t="s">
        <v>33</v>
      </c>
      <c r="EE48" s="390">
        <f t="shared" si="51"/>
        <v>2.6713605301304617</v>
      </c>
      <c r="EF48" s="404">
        <v>9400</v>
      </c>
      <c r="EG48" s="390" t="s">
        <v>33</v>
      </c>
      <c r="EH48" s="405">
        <f t="shared" si="52"/>
        <v>97.328639469869543</v>
      </c>
    </row>
    <row r="49" spans="1:154" s="45" customFormat="1" hidden="1">
      <c r="A49" s="354"/>
      <c r="B49" s="114">
        <v>5</v>
      </c>
      <c r="C49" s="113">
        <v>5</v>
      </c>
      <c r="D49" s="383">
        <v>1589.7070000000001</v>
      </c>
      <c r="E49" s="389">
        <f t="shared" si="0"/>
        <v>83.361667540639743</v>
      </c>
      <c r="F49" s="390">
        <f t="shared" si="12"/>
        <v>100</v>
      </c>
      <c r="G49" s="383">
        <v>1380.867</v>
      </c>
      <c r="H49" s="390" t="s">
        <v>33</v>
      </c>
      <c r="I49" s="390">
        <f t="shared" si="13"/>
        <v>86.862987959416415</v>
      </c>
      <c r="J49" s="387">
        <f t="shared" si="14"/>
        <v>208.84000000000015</v>
      </c>
      <c r="K49" s="390" t="s">
        <v>33</v>
      </c>
      <c r="L49" s="390">
        <f t="shared" si="15"/>
        <v>13.137012040583587</v>
      </c>
      <c r="M49" s="383">
        <v>17503.366000000002</v>
      </c>
      <c r="N49" s="389">
        <f t="shared" si="1"/>
        <v>109.70458163585084</v>
      </c>
      <c r="O49" s="390">
        <f t="shared" si="16"/>
        <v>100</v>
      </c>
      <c r="P49" s="383">
        <v>15135.865</v>
      </c>
      <c r="Q49" s="390" t="s">
        <v>33</v>
      </c>
      <c r="R49" s="390">
        <f t="shared" si="17"/>
        <v>86.474024481919642</v>
      </c>
      <c r="S49" s="408">
        <f t="shared" si="18"/>
        <v>2367.501000000002</v>
      </c>
      <c r="T49" s="390" t="s">
        <v>33</v>
      </c>
      <c r="U49" s="390">
        <f t="shared" si="19"/>
        <v>13.52597551808036</v>
      </c>
      <c r="V49" s="383">
        <v>3540.1689999999999</v>
      </c>
      <c r="W49" s="389">
        <f t="shared" si="2"/>
        <v>105.92965290245363</v>
      </c>
      <c r="X49" s="390">
        <f t="shared" si="20"/>
        <v>100</v>
      </c>
      <c r="Y49" s="392" t="s">
        <v>19</v>
      </c>
      <c r="Z49" s="392" t="s">
        <v>19</v>
      </c>
      <c r="AA49" s="392" t="s">
        <v>19</v>
      </c>
      <c r="AB49" s="383">
        <v>3540.1689999999999</v>
      </c>
      <c r="AC49" s="390" t="s">
        <v>33</v>
      </c>
      <c r="AD49" s="390">
        <f t="shared" si="21"/>
        <v>100</v>
      </c>
      <c r="AE49" s="136"/>
      <c r="AF49" s="154"/>
      <c r="AG49" s="155"/>
      <c r="AH49" s="136"/>
      <c r="AI49" s="155"/>
      <c r="AJ49" s="155"/>
      <c r="AK49" s="136"/>
      <c r="AL49" s="155"/>
      <c r="AM49" s="155"/>
      <c r="AN49" s="136"/>
      <c r="AO49" s="154"/>
      <c r="AP49" s="155"/>
      <c r="AQ49" s="136"/>
      <c r="AR49" s="155"/>
      <c r="AS49" s="155"/>
      <c r="AT49" s="136"/>
      <c r="AU49" s="155"/>
      <c r="AV49" s="155"/>
      <c r="AW49" s="136"/>
      <c r="AX49" s="154"/>
      <c r="AY49" s="155"/>
      <c r="AZ49" s="136"/>
      <c r="BA49" s="155"/>
      <c r="BB49" s="155"/>
      <c r="BC49" s="136"/>
      <c r="BD49" s="155"/>
      <c r="BE49" s="155"/>
      <c r="BF49" s="383">
        <v>8028.6130000000003</v>
      </c>
      <c r="BG49" s="389">
        <f t="shared" si="3"/>
        <v>106.48027851458886</v>
      </c>
      <c r="BH49" s="390">
        <f t="shared" si="22"/>
        <v>100</v>
      </c>
      <c r="BI49" s="383">
        <v>6816.0780000000004</v>
      </c>
      <c r="BJ49" s="390" t="s">
        <v>33</v>
      </c>
      <c r="BK49" s="390">
        <f t="shared" si="23"/>
        <v>84.897329090342254</v>
      </c>
      <c r="BL49" s="387">
        <f t="shared" si="24"/>
        <v>1212.5349999999999</v>
      </c>
      <c r="BM49" s="390" t="s">
        <v>33</v>
      </c>
      <c r="BN49" s="390">
        <f t="shared" si="25"/>
        <v>15.102670909657743</v>
      </c>
      <c r="BO49" s="383">
        <v>7499.1260000000002</v>
      </c>
      <c r="BP49" s="389">
        <f t="shared" si="4"/>
        <v>118.05928841309823</v>
      </c>
      <c r="BQ49" s="390">
        <f t="shared" si="26"/>
        <v>100</v>
      </c>
      <c r="BR49" s="383">
        <v>6260.9350000000004</v>
      </c>
      <c r="BS49" s="390" t="s">
        <v>33</v>
      </c>
      <c r="BT49" s="390">
        <f t="shared" si="27"/>
        <v>83.488862568784683</v>
      </c>
      <c r="BU49" s="387">
        <f t="shared" si="28"/>
        <v>1238.1909999999998</v>
      </c>
      <c r="BV49" s="390" t="s">
        <v>33</v>
      </c>
      <c r="BW49" s="390">
        <f t="shared" si="29"/>
        <v>16.511137431215314</v>
      </c>
      <c r="BX49" s="383">
        <v>9823.6</v>
      </c>
      <c r="BY49" s="389">
        <f t="shared" si="5"/>
        <v>97.24411007721244</v>
      </c>
      <c r="BZ49" s="390">
        <f t="shared" si="30"/>
        <v>100</v>
      </c>
      <c r="CA49" s="383">
        <v>1057.4069999999999</v>
      </c>
      <c r="CB49" s="390" t="s">
        <v>33</v>
      </c>
      <c r="CC49" s="390">
        <f t="shared" si="31"/>
        <v>10.763946007573596</v>
      </c>
      <c r="CD49" s="387">
        <f t="shared" si="32"/>
        <v>8766.1930000000011</v>
      </c>
      <c r="CE49" s="390" t="s">
        <v>33</v>
      </c>
      <c r="CF49" s="390">
        <f t="shared" si="33"/>
        <v>89.236053992426406</v>
      </c>
      <c r="CG49" s="383">
        <v>1195.7739999999999</v>
      </c>
      <c r="CH49" s="389">
        <f t="shared" si="6"/>
        <v>110.20958525345621</v>
      </c>
      <c r="CI49" s="390">
        <f t="shared" si="34"/>
        <v>100</v>
      </c>
      <c r="CJ49" s="383">
        <v>1057.4069999999999</v>
      </c>
      <c r="CK49" s="390" t="s">
        <v>33</v>
      </c>
      <c r="CL49" s="390">
        <f t="shared" si="35"/>
        <v>88.428666286438741</v>
      </c>
      <c r="CM49" s="387">
        <f t="shared" si="36"/>
        <v>138.36699999999996</v>
      </c>
      <c r="CN49" s="390" t="s">
        <v>33</v>
      </c>
      <c r="CO49" s="390">
        <f t="shared" si="37"/>
        <v>11.571333713561256</v>
      </c>
      <c r="CP49" s="383"/>
      <c r="CQ49" s="389"/>
      <c r="CR49" s="390"/>
      <c r="CS49" s="383"/>
      <c r="CT49" s="390"/>
      <c r="CU49" s="390"/>
      <c r="CV49" s="387"/>
      <c r="CW49" s="390"/>
      <c r="CX49" s="390"/>
      <c r="CY49" s="383">
        <v>2973.2379999999998</v>
      </c>
      <c r="CZ49" s="389">
        <f t="shared" si="8"/>
        <v>98.582161803713518</v>
      </c>
      <c r="DA49" s="390">
        <f t="shared" si="38"/>
        <v>100</v>
      </c>
      <c r="DB49" s="383">
        <v>1143.123</v>
      </c>
      <c r="DC49" s="390" t="s">
        <v>33</v>
      </c>
      <c r="DD49" s="390">
        <f t="shared" si="39"/>
        <v>38.447073527245387</v>
      </c>
      <c r="DE49" s="387">
        <f t="shared" si="40"/>
        <v>1830.1149999999998</v>
      </c>
      <c r="DF49" s="390" t="s">
        <v>33</v>
      </c>
      <c r="DG49" s="390">
        <f t="shared" si="41"/>
        <v>61.552926472754621</v>
      </c>
      <c r="DH49" s="383">
        <v>317.64299999999997</v>
      </c>
      <c r="DI49" s="389">
        <f t="shared" si="9"/>
        <v>248.15859374999997</v>
      </c>
      <c r="DJ49" s="390">
        <f t="shared" si="42"/>
        <v>100</v>
      </c>
      <c r="DK49" s="383">
        <v>116.589</v>
      </c>
      <c r="DL49" s="390" t="s">
        <v>33</v>
      </c>
      <c r="DM49" s="390">
        <f t="shared" si="43"/>
        <v>36.70441344528291</v>
      </c>
      <c r="DN49" s="387">
        <f t="shared" si="44"/>
        <v>201.05399999999997</v>
      </c>
      <c r="DO49" s="390" t="s">
        <v>33</v>
      </c>
      <c r="DP49" s="390">
        <f t="shared" si="45"/>
        <v>63.29558655471709</v>
      </c>
      <c r="DQ49" s="383">
        <v>522.40599999999995</v>
      </c>
      <c r="DR49" s="389">
        <f t="shared" si="10"/>
        <v>80.246697388632853</v>
      </c>
      <c r="DS49" s="390">
        <f t="shared" si="46"/>
        <v>100</v>
      </c>
      <c r="DT49" s="383">
        <v>382.20699999999999</v>
      </c>
      <c r="DU49" s="390" t="s">
        <v>122</v>
      </c>
      <c r="DV49" s="390">
        <f t="shared" si="47"/>
        <v>73.162827379471139</v>
      </c>
      <c r="DW49" s="387">
        <f t="shared" si="48"/>
        <v>140.19899999999996</v>
      </c>
      <c r="DX49" s="390" t="s">
        <v>122</v>
      </c>
      <c r="DY49" s="390">
        <f t="shared" si="49"/>
        <v>26.837172620528854</v>
      </c>
      <c r="DZ49" s="404">
        <v>10233</v>
      </c>
      <c r="EA49" s="389">
        <f t="shared" si="11"/>
        <v>96.930946291560105</v>
      </c>
      <c r="EB49" s="390">
        <f t="shared" si="50"/>
        <v>100</v>
      </c>
      <c r="EC49" s="404">
        <v>239</v>
      </c>
      <c r="ED49" s="390" t="s">
        <v>33</v>
      </c>
      <c r="EE49" s="390">
        <f t="shared" si="51"/>
        <v>2.3355809635493014</v>
      </c>
      <c r="EF49" s="404">
        <v>9994</v>
      </c>
      <c r="EG49" s="390" t="s">
        <v>33</v>
      </c>
      <c r="EH49" s="405">
        <f t="shared" si="52"/>
        <v>97.664419036450695</v>
      </c>
    </row>
    <row r="50" spans="1:154" s="45" customFormat="1" hidden="1">
      <c r="A50" s="354"/>
      <c r="B50" s="114">
        <v>6</v>
      </c>
      <c r="C50" s="113">
        <v>6</v>
      </c>
      <c r="D50" s="383">
        <v>1320.038</v>
      </c>
      <c r="E50" s="389">
        <f t="shared" si="0"/>
        <v>93.091537376586743</v>
      </c>
      <c r="F50" s="390">
        <f t="shared" si="12"/>
        <v>100</v>
      </c>
      <c r="G50" s="383">
        <v>1297.9380000000001</v>
      </c>
      <c r="H50" s="390" t="s">
        <v>33</v>
      </c>
      <c r="I50" s="390">
        <f t="shared" si="13"/>
        <v>98.325805772258079</v>
      </c>
      <c r="J50" s="387">
        <f t="shared" si="14"/>
        <v>22.099999999999909</v>
      </c>
      <c r="K50" s="390" t="s">
        <v>33</v>
      </c>
      <c r="L50" s="390">
        <f t="shared" si="15"/>
        <v>1.6741942277419219</v>
      </c>
      <c r="M50" s="383">
        <v>14128.349</v>
      </c>
      <c r="N50" s="389">
        <f t="shared" si="1"/>
        <v>100.30776712815053</v>
      </c>
      <c r="O50" s="390">
        <f t="shared" si="16"/>
        <v>100</v>
      </c>
      <c r="P50" s="383">
        <v>13313.903</v>
      </c>
      <c r="Q50" s="390" t="s">
        <v>33</v>
      </c>
      <c r="R50" s="390">
        <f t="shared" si="17"/>
        <v>94.235377396184077</v>
      </c>
      <c r="S50" s="408">
        <f t="shared" si="18"/>
        <v>814.44599999999991</v>
      </c>
      <c r="T50" s="390" t="s">
        <v>33</v>
      </c>
      <c r="U50" s="390">
        <f t="shared" si="19"/>
        <v>5.7646226038159156</v>
      </c>
      <c r="V50" s="383">
        <v>3809.9720000000002</v>
      </c>
      <c r="W50" s="389">
        <f t="shared" si="2"/>
        <v>171.69770166741776</v>
      </c>
      <c r="X50" s="390">
        <f t="shared" si="20"/>
        <v>100</v>
      </c>
      <c r="Y50" s="392" t="s">
        <v>19</v>
      </c>
      <c r="Z50" s="392" t="s">
        <v>19</v>
      </c>
      <c r="AA50" s="392" t="s">
        <v>19</v>
      </c>
      <c r="AB50" s="383">
        <v>3809.9720000000002</v>
      </c>
      <c r="AC50" s="390" t="s">
        <v>33</v>
      </c>
      <c r="AD50" s="390">
        <f t="shared" si="21"/>
        <v>100</v>
      </c>
      <c r="AE50" s="136"/>
      <c r="AF50" s="154"/>
      <c r="AG50" s="155"/>
      <c r="AH50" s="136"/>
      <c r="AI50" s="155"/>
      <c r="AJ50" s="155"/>
      <c r="AK50" s="136"/>
      <c r="AL50" s="155"/>
      <c r="AM50" s="155"/>
      <c r="AN50" s="136"/>
      <c r="AO50" s="154"/>
      <c r="AP50" s="155"/>
      <c r="AQ50" s="136"/>
      <c r="AR50" s="155"/>
      <c r="AS50" s="155"/>
      <c r="AT50" s="136"/>
      <c r="AU50" s="155"/>
      <c r="AV50" s="155"/>
      <c r="AW50" s="136"/>
      <c r="AX50" s="154"/>
      <c r="AY50" s="155"/>
      <c r="AZ50" s="136"/>
      <c r="BA50" s="155"/>
      <c r="BB50" s="155"/>
      <c r="BC50" s="136"/>
      <c r="BD50" s="155"/>
      <c r="BE50" s="155"/>
      <c r="BF50" s="383">
        <v>6369.4459999999999</v>
      </c>
      <c r="BG50" s="389">
        <f t="shared" si="3"/>
        <v>101.34361177406524</v>
      </c>
      <c r="BH50" s="390">
        <f t="shared" si="22"/>
        <v>100</v>
      </c>
      <c r="BI50" s="383">
        <v>6004.2520000000004</v>
      </c>
      <c r="BJ50" s="390" t="s">
        <v>33</v>
      </c>
      <c r="BK50" s="390">
        <f t="shared" si="23"/>
        <v>94.266471526723052</v>
      </c>
      <c r="BL50" s="387">
        <f t="shared" si="24"/>
        <v>365.19399999999951</v>
      </c>
      <c r="BM50" s="390" t="s">
        <v>33</v>
      </c>
      <c r="BN50" s="390">
        <f t="shared" si="25"/>
        <v>5.7335284732769463</v>
      </c>
      <c r="BO50" s="383">
        <v>6724.0469999999996</v>
      </c>
      <c r="BP50" s="389">
        <f t="shared" si="4"/>
        <v>106.61244648802916</v>
      </c>
      <c r="BQ50" s="390">
        <f t="shared" si="26"/>
        <v>100</v>
      </c>
      <c r="BR50" s="383">
        <v>5522.3239999999996</v>
      </c>
      <c r="BS50" s="390" t="s">
        <v>33</v>
      </c>
      <c r="BT50" s="390">
        <f t="shared" si="27"/>
        <v>82.127980366585774</v>
      </c>
      <c r="BU50" s="387">
        <f t="shared" si="28"/>
        <v>1201.723</v>
      </c>
      <c r="BV50" s="390" t="s">
        <v>33</v>
      </c>
      <c r="BW50" s="390">
        <f t="shared" si="29"/>
        <v>17.872019633414222</v>
      </c>
      <c r="BX50" s="383">
        <v>9482.2000000000007</v>
      </c>
      <c r="BY50" s="389">
        <f t="shared" si="5"/>
        <v>97.774798927613944</v>
      </c>
      <c r="BZ50" s="390">
        <f t="shared" si="30"/>
        <v>100</v>
      </c>
      <c r="CA50" s="383">
        <v>1003.079</v>
      </c>
      <c r="CB50" s="390" t="s">
        <v>33</v>
      </c>
      <c r="CC50" s="390">
        <f t="shared" si="31"/>
        <v>10.578547172597075</v>
      </c>
      <c r="CD50" s="387">
        <f t="shared" si="32"/>
        <v>8479.121000000001</v>
      </c>
      <c r="CE50" s="390" t="s">
        <v>33</v>
      </c>
      <c r="CF50" s="390">
        <f t="shared" si="33"/>
        <v>89.421452827402931</v>
      </c>
      <c r="CG50" s="383">
        <v>1119.4880000000001</v>
      </c>
      <c r="CH50" s="389">
        <f t="shared" si="6"/>
        <v>104.62504672897197</v>
      </c>
      <c r="CI50" s="390">
        <f t="shared" si="34"/>
        <v>100</v>
      </c>
      <c r="CJ50" s="383">
        <v>1003.079</v>
      </c>
      <c r="CK50" s="390" t="s">
        <v>33</v>
      </c>
      <c r="CL50" s="390">
        <f t="shared" si="35"/>
        <v>89.601585724902804</v>
      </c>
      <c r="CM50" s="387">
        <f t="shared" si="36"/>
        <v>116.40900000000011</v>
      </c>
      <c r="CN50" s="390" t="s">
        <v>33</v>
      </c>
      <c r="CO50" s="390">
        <f t="shared" si="37"/>
        <v>10.398414275097197</v>
      </c>
      <c r="CP50" s="383"/>
      <c r="CQ50" s="389"/>
      <c r="CR50" s="390"/>
      <c r="CS50" s="383"/>
      <c r="CT50" s="390"/>
      <c r="CU50" s="390"/>
      <c r="CV50" s="387"/>
      <c r="CW50" s="390"/>
      <c r="CX50" s="390"/>
      <c r="CY50" s="383">
        <v>1763.258</v>
      </c>
      <c r="CZ50" s="389">
        <f t="shared" si="8"/>
        <v>132.97571644042233</v>
      </c>
      <c r="DA50" s="390">
        <f t="shared" si="38"/>
        <v>100</v>
      </c>
      <c r="DB50" s="383">
        <v>645.42999999999995</v>
      </c>
      <c r="DC50" s="390" t="s">
        <v>33</v>
      </c>
      <c r="DD50" s="390">
        <f t="shared" si="39"/>
        <v>36.604399356191777</v>
      </c>
      <c r="DE50" s="387">
        <f t="shared" si="40"/>
        <v>1117.828</v>
      </c>
      <c r="DF50" s="390" t="s">
        <v>33</v>
      </c>
      <c r="DG50" s="390">
        <f t="shared" si="41"/>
        <v>63.395600643808223</v>
      </c>
      <c r="DH50" s="383">
        <v>237.78700000000001</v>
      </c>
      <c r="DI50" s="389">
        <f t="shared" si="9"/>
        <v>150.49810126582278</v>
      </c>
      <c r="DJ50" s="390">
        <f t="shared" si="42"/>
        <v>100</v>
      </c>
      <c r="DK50" s="383">
        <v>113.976</v>
      </c>
      <c r="DL50" s="390" t="s">
        <v>33</v>
      </c>
      <c r="DM50" s="390">
        <f t="shared" si="43"/>
        <v>47.931972731898718</v>
      </c>
      <c r="DN50" s="387">
        <f t="shared" si="44"/>
        <v>123.81100000000001</v>
      </c>
      <c r="DO50" s="390" t="s">
        <v>33</v>
      </c>
      <c r="DP50" s="390">
        <f t="shared" si="45"/>
        <v>52.068027268101282</v>
      </c>
      <c r="DQ50" s="383">
        <v>368.62200000000001</v>
      </c>
      <c r="DR50" s="389">
        <f t="shared" si="10"/>
        <v>94.036224489795913</v>
      </c>
      <c r="DS50" s="390">
        <f t="shared" si="46"/>
        <v>100</v>
      </c>
      <c r="DT50" s="383">
        <v>303.52</v>
      </c>
      <c r="DU50" s="390" t="s">
        <v>122</v>
      </c>
      <c r="DV50" s="390">
        <f t="shared" si="47"/>
        <v>82.339089907818845</v>
      </c>
      <c r="DW50" s="387">
        <f t="shared" si="48"/>
        <v>65.102000000000032</v>
      </c>
      <c r="DX50" s="390" t="s">
        <v>122</v>
      </c>
      <c r="DY50" s="390">
        <f t="shared" si="49"/>
        <v>17.660910092181158</v>
      </c>
      <c r="DZ50" s="404">
        <v>10147</v>
      </c>
      <c r="EA50" s="389">
        <f t="shared" si="11"/>
        <v>91.07800017951709</v>
      </c>
      <c r="EB50" s="390">
        <f t="shared" si="50"/>
        <v>100</v>
      </c>
      <c r="EC50" s="404">
        <v>305</v>
      </c>
      <c r="ED50" s="390" t="s">
        <v>33</v>
      </c>
      <c r="EE50" s="390">
        <f t="shared" si="51"/>
        <v>3.0058145264610232</v>
      </c>
      <c r="EF50" s="404">
        <v>9842</v>
      </c>
      <c r="EG50" s="390" t="s">
        <v>33</v>
      </c>
      <c r="EH50" s="405">
        <f t="shared" si="52"/>
        <v>96.994185473538977</v>
      </c>
    </row>
    <row r="51" spans="1:154" s="45" customFormat="1" hidden="1">
      <c r="A51" s="354"/>
      <c r="B51" s="114">
        <v>7</v>
      </c>
      <c r="C51" s="113">
        <v>7</v>
      </c>
      <c r="D51" s="383">
        <v>1465.973</v>
      </c>
      <c r="E51" s="389">
        <f t="shared" si="0"/>
        <v>146.74404404404405</v>
      </c>
      <c r="F51" s="390">
        <f t="shared" si="12"/>
        <v>100</v>
      </c>
      <c r="G51" s="383">
        <v>1352.623</v>
      </c>
      <c r="H51" s="390" t="s">
        <v>33</v>
      </c>
      <c r="I51" s="390">
        <f t="shared" si="13"/>
        <v>92.267933993327304</v>
      </c>
      <c r="J51" s="387">
        <f t="shared" si="14"/>
        <v>113.34999999999991</v>
      </c>
      <c r="K51" s="390" t="s">
        <v>33</v>
      </c>
      <c r="L51" s="390">
        <f t="shared" si="15"/>
        <v>7.7320660066726958</v>
      </c>
      <c r="M51" s="383">
        <v>13536.281000000001</v>
      </c>
      <c r="N51" s="389">
        <f t="shared" si="1"/>
        <v>113.91299335184719</v>
      </c>
      <c r="O51" s="390">
        <f t="shared" si="16"/>
        <v>100</v>
      </c>
      <c r="P51" s="383">
        <v>12753.196</v>
      </c>
      <c r="Q51" s="390" t="s">
        <v>33</v>
      </c>
      <c r="R51" s="390">
        <f t="shared" si="17"/>
        <v>94.214917671995721</v>
      </c>
      <c r="S51" s="408">
        <f t="shared" si="18"/>
        <v>783.08500000000095</v>
      </c>
      <c r="T51" s="390" t="s">
        <v>33</v>
      </c>
      <c r="U51" s="390">
        <f t="shared" si="19"/>
        <v>5.7850823280042789</v>
      </c>
      <c r="V51" s="383">
        <v>2943.125</v>
      </c>
      <c r="W51" s="389">
        <f t="shared" si="2"/>
        <v>115.01074638530675</v>
      </c>
      <c r="X51" s="390">
        <f t="shared" si="20"/>
        <v>100</v>
      </c>
      <c r="Y51" s="392" t="s">
        <v>19</v>
      </c>
      <c r="Z51" s="392" t="s">
        <v>19</v>
      </c>
      <c r="AA51" s="392" t="s">
        <v>19</v>
      </c>
      <c r="AB51" s="383">
        <v>2943.125</v>
      </c>
      <c r="AC51" s="390" t="s">
        <v>33</v>
      </c>
      <c r="AD51" s="390">
        <f t="shared" si="21"/>
        <v>100</v>
      </c>
      <c r="AE51" s="136"/>
      <c r="AF51" s="154"/>
      <c r="AG51" s="155"/>
      <c r="AH51" s="136"/>
      <c r="AI51" s="155"/>
      <c r="AJ51" s="155"/>
      <c r="AK51" s="136"/>
      <c r="AL51" s="155"/>
      <c r="AM51" s="155"/>
      <c r="AN51" s="136"/>
      <c r="AO51" s="154"/>
      <c r="AP51" s="155"/>
      <c r="AQ51" s="136"/>
      <c r="AR51" s="155"/>
      <c r="AS51" s="155"/>
      <c r="AT51" s="136"/>
      <c r="AU51" s="155"/>
      <c r="AV51" s="155"/>
      <c r="AW51" s="136"/>
      <c r="AX51" s="154"/>
      <c r="AY51" s="155"/>
      <c r="AZ51" s="136"/>
      <c r="BA51" s="155"/>
      <c r="BB51" s="155"/>
      <c r="BC51" s="136"/>
      <c r="BD51" s="155"/>
      <c r="BE51" s="155"/>
      <c r="BF51" s="383">
        <v>6428.3320000000003</v>
      </c>
      <c r="BG51" s="389">
        <f t="shared" si="3"/>
        <v>128.43820179820179</v>
      </c>
      <c r="BH51" s="390">
        <f t="shared" si="22"/>
        <v>100</v>
      </c>
      <c r="BI51" s="383">
        <v>6043.3670000000002</v>
      </c>
      <c r="BJ51" s="390" t="s">
        <v>33</v>
      </c>
      <c r="BK51" s="390">
        <f t="shared" si="23"/>
        <v>94.011432514686547</v>
      </c>
      <c r="BL51" s="387">
        <f t="shared" si="24"/>
        <v>384.96500000000015</v>
      </c>
      <c r="BM51" s="390" t="s">
        <v>33</v>
      </c>
      <c r="BN51" s="390">
        <f t="shared" si="25"/>
        <v>5.988567485313455</v>
      </c>
      <c r="BO51" s="383">
        <v>6896.0730000000003</v>
      </c>
      <c r="BP51" s="389">
        <f t="shared" si="4"/>
        <v>105.49293253786141</v>
      </c>
      <c r="BQ51" s="390">
        <f t="shared" si="26"/>
        <v>100</v>
      </c>
      <c r="BR51" s="383">
        <v>5736.1850000000004</v>
      </c>
      <c r="BS51" s="390" t="s">
        <v>33</v>
      </c>
      <c r="BT51" s="390">
        <f t="shared" si="27"/>
        <v>83.180456471385966</v>
      </c>
      <c r="BU51" s="387">
        <f t="shared" si="28"/>
        <v>1159.8879999999999</v>
      </c>
      <c r="BV51" s="390" t="s">
        <v>33</v>
      </c>
      <c r="BW51" s="390">
        <f t="shared" si="29"/>
        <v>16.819543528614037</v>
      </c>
      <c r="BX51" s="383">
        <v>9690.0110000000004</v>
      </c>
      <c r="BY51" s="389">
        <f t="shared" si="5"/>
        <v>103.914327077748</v>
      </c>
      <c r="BZ51" s="390">
        <f t="shared" si="30"/>
        <v>100</v>
      </c>
      <c r="CA51" s="383">
        <v>941.97799999999995</v>
      </c>
      <c r="CB51" s="390" t="s">
        <v>33</v>
      </c>
      <c r="CC51" s="390">
        <f t="shared" si="31"/>
        <v>9.7211241555866135</v>
      </c>
      <c r="CD51" s="387">
        <f t="shared" si="32"/>
        <v>8748.0330000000013</v>
      </c>
      <c r="CE51" s="390" t="s">
        <v>33</v>
      </c>
      <c r="CF51" s="390">
        <f t="shared" si="33"/>
        <v>90.278875844413392</v>
      </c>
      <c r="CG51" s="383">
        <v>1049.421</v>
      </c>
      <c r="CH51" s="389">
        <f t="shared" si="6"/>
        <v>92.623212709620489</v>
      </c>
      <c r="CI51" s="390">
        <f t="shared" si="34"/>
        <v>100</v>
      </c>
      <c r="CJ51" s="383">
        <v>941.97799999999995</v>
      </c>
      <c r="CK51" s="390" t="s">
        <v>33</v>
      </c>
      <c r="CL51" s="390">
        <f t="shared" si="35"/>
        <v>89.761687635372255</v>
      </c>
      <c r="CM51" s="387">
        <f t="shared" si="36"/>
        <v>107.4430000000001</v>
      </c>
      <c r="CN51" s="390" t="s">
        <v>33</v>
      </c>
      <c r="CO51" s="390">
        <f t="shared" si="37"/>
        <v>10.238312364627742</v>
      </c>
      <c r="CP51" s="383"/>
      <c r="CQ51" s="389"/>
      <c r="CR51" s="390"/>
      <c r="CS51" s="383"/>
      <c r="CT51" s="390"/>
      <c r="CU51" s="390"/>
      <c r="CV51" s="387"/>
      <c r="CW51" s="390"/>
      <c r="CX51" s="390"/>
      <c r="CY51" s="383">
        <v>1891.1679999999999</v>
      </c>
      <c r="CZ51" s="389">
        <f t="shared" si="8"/>
        <v>125.24291390728477</v>
      </c>
      <c r="DA51" s="390">
        <f t="shared" si="38"/>
        <v>100</v>
      </c>
      <c r="DB51" s="383">
        <v>769.80799999999999</v>
      </c>
      <c r="DC51" s="390" t="s">
        <v>33</v>
      </c>
      <c r="DD51" s="390">
        <f t="shared" si="39"/>
        <v>40.705426487757833</v>
      </c>
      <c r="DE51" s="387">
        <f t="shared" si="40"/>
        <v>1121.3599999999999</v>
      </c>
      <c r="DF51" s="390" t="s">
        <v>33</v>
      </c>
      <c r="DG51" s="390">
        <f t="shared" si="41"/>
        <v>59.294573512242167</v>
      </c>
      <c r="DH51" s="383">
        <v>195.804</v>
      </c>
      <c r="DI51" s="389">
        <f t="shared" si="9"/>
        <v>199.8</v>
      </c>
      <c r="DJ51" s="390">
        <f t="shared" si="42"/>
        <v>100</v>
      </c>
      <c r="DK51" s="383">
        <v>39.96</v>
      </c>
      <c r="DL51" s="390" t="s">
        <v>33</v>
      </c>
      <c r="DM51" s="390">
        <f t="shared" si="43"/>
        <v>20.408163265306122</v>
      </c>
      <c r="DN51" s="387">
        <f t="shared" si="44"/>
        <v>155.84399999999999</v>
      </c>
      <c r="DO51" s="390" t="s">
        <v>33</v>
      </c>
      <c r="DP51" s="390">
        <f t="shared" si="45"/>
        <v>79.591836734693871</v>
      </c>
      <c r="DQ51" s="383">
        <v>529.70299999999997</v>
      </c>
      <c r="DR51" s="389">
        <f t="shared" si="10"/>
        <v>119.84230769230768</v>
      </c>
      <c r="DS51" s="390">
        <f t="shared" si="46"/>
        <v>100</v>
      </c>
      <c r="DT51" s="383">
        <v>448.02699999999999</v>
      </c>
      <c r="DU51" s="390" t="s">
        <v>122</v>
      </c>
      <c r="DV51" s="390">
        <f t="shared" si="47"/>
        <v>84.580793387992898</v>
      </c>
      <c r="DW51" s="387">
        <f t="shared" si="48"/>
        <v>81.675999999999988</v>
      </c>
      <c r="DX51" s="390" t="s">
        <v>122</v>
      </c>
      <c r="DY51" s="390">
        <f t="shared" si="49"/>
        <v>15.419206612007105</v>
      </c>
      <c r="DZ51" s="404">
        <v>9109</v>
      </c>
      <c r="EA51" s="389">
        <f t="shared" si="11"/>
        <v>81.446709585121596</v>
      </c>
      <c r="EB51" s="390">
        <f t="shared" si="50"/>
        <v>100</v>
      </c>
      <c r="EC51" s="404">
        <v>303</v>
      </c>
      <c r="ED51" s="390" t="s">
        <v>33</v>
      </c>
      <c r="EE51" s="390">
        <f t="shared" si="51"/>
        <v>3.3263805027994287</v>
      </c>
      <c r="EF51" s="404">
        <v>8806</v>
      </c>
      <c r="EG51" s="390" t="s">
        <v>33</v>
      </c>
      <c r="EH51" s="405">
        <f t="shared" si="52"/>
        <v>96.673619497200576</v>
      </c>
    </row>
    <row r="52" spans="1:154" s="45" customFormat="1" hidden="1">
      <c r="A52" s="354"/>
      <c r="B52" s="114">
        <v>8</v>
      </c>
      <c r="C52" s="113">
        <v>8</v>
      </c>
      <c r="D52" s="383">
        <v>1128.009</v>
      </c>
      <c r="E52" s="389">
        <f t="shared" si="0"/>
        <v>76.579022403258662</v>
      </c>
      <c r="F52" s="390">
        <f t="shared" si="12"/>
        <v>100</v>
      </c>
      <c r="G52" s="383">
        <v>1015.309</v>
      </c>
      <c r="H52" s="390" t="s">
        <v>33</v>
      </c>
      <c r="I52" s="390">
        <f t="shared" si="13"/>
        <v>90.008944964091597</v>
      </c>
      <c r="J52" s="387">
        <f t="shared" si="14"/>
        <v>112.70000000000005</v>
      </c>
      <c r="K52" s="390" t="s">
        <v>33</v>
      </c>
      <c r="L52" s="390">
        <f t="shared" si="15"/>
        <v>9.9910550359084063</v>
      </c>
      <c r="M52" s="383">
        <v>14028.674999999999</v>
      </c>
      <c r="N52" s="389">
        <f t="shared" si="1"/>
        <v>103.39530512971697</v>
      </c>
      <c r="O52" s="390">
        <f t="shared" si="16"/>
        <v>100</v>
      </c>
      <c r="P52" s="383">
        <v>12601.073</v>
      </c>
      <c r="Q52" s="390" t="s">
        <v>33</v>
      </c>
      <c r="R52" s="390">
        <f t="shared" si="17"/>
        <v>89.823686128590197</v>
      </c>
      <c r="S52" s="408">
        <f t="shared" si="18"/>
        <v>1427.601999999999</v>
      </c>
      <c r="T52" s="390" t="s">
        <v>33</v>
      </c>
      <c r="U52" s="390">
        <f t="shared" si="19"/>
        <v>10.176313871409802</v>
      </c>
      <c r="V52" s="383">
        <v>2561.37</v>
      </c>
      <c r="W52" s="389">
        <f t="shared" si="2"/>
        <v>88.567427385892117</v>
      </c>
      <c r="X52" s="390">
        <f t="shared" si="20"/>
        <v>100</v>
      </c>
      <c r="Y52" s="392" t="s">
        <v>19</v>
      </c>
      <c r="Z52" s="392" t="s">
        <v>19</v>
      </c>
      <c r="AA52" s="392" t="s">
        <v>19</v>
      </c>
      <c r="AB52" s="383">
        <v>2561.37</v>
      </c>
      <c r="AC52" s="390" t="s">
        <v>33</v>
      </c>
      <c r="AD52" s="390">
        <f t="shared" si="21"/>
        <v>100</v>
      </c>
      <c r="AE52" s="136"/>
      <c r="AF52" s="154"/>
      <c r="AG52" s="155"/>
      <c r="AH52" s="136"/>
      <c r="AI52" s="155"/>
      <c r="AJ52" s="155"/>
      <c r="AK52" s="136"/>
      <c r="AL52" s="155"/>
      <c r="AM52" s="155"/>
      <c r="AN52" s="136"/>
      <c r="AO52" s="154"/>
      <c r="AP52" s="155"/>
      <c r="AQ52" s="136"/>
      <c r="AR52" s="155"/>
      <c r="AS52" s="155"/>
      <c r="AT52" s="136"/>
      <c r="AU52" s="155"/>
      <c r="AV52" s="155"/>
      <c r="AW52" s="136"/>
      <c r="AX52" s="154"/>
      <c r="AY52" s="155"/>
      <c r="AZ52" s="136"/>
      <c r="BA52" s="155"/>
      <c r="BB52" s="155"/>
      <c r="BC52" s="136"/>
      <c r="BD52" s="155"/>
      <c r="BE52" s="155"/>
      <c r="BF52" s="383">
        <v>6894.5439999999999</v>
      </c>
      <c r="BG52" s="389">
        <f t="shared" si="3"/>
        <v>111.81550437885177</v>
      </c>
      <c r="BH52" s="390">
        <f t="shared" si="22"/>
        <v>99.999999999999986</v>
      </c>
      <c r="BI52" s="383">
        <v>6055.3770000000004</v>
      </c>
      <c r="BJ52" s="390" t="s">
        <v>33</v>
      </c>
      <c r="BK52" s="390">
        <f t="shared" si="23"/>
        <v>87.828535143150873</v>
      </c>
      <c r="BL52" s="387">
        <f t="shared" si="24"/>
        <v>839.16699999999946</v>
      </c>
      <c r="BM52" s="390" t="s">
        <v>33</v>
      </c>
      <c r="BN52" s="390">
        <f t="shared" si="25"/>
        <v>12.171464856849118</v>
      </c>
      <c r="BO52" s="383">
        <v>6788.6030000000001</v>
      </c>
      <c r="BP52" s="389">
        <f t="shared" si="4"/>
        <v>101.44355947399882</v>
      </c>
      <c r="BQ52" s="390">
        <f t="shared" si="26"/>
        <v>99.999999999999986</v>
      </c>
      <c r="BR52" s="383">
        <v>5692.375</v>
      </c>
      <c r="BS52" s="390" t="s">
        <v>33</v>
      </c>
      <c r="BT52" s="390">
        <f t="shared" si="27"/>
        <v>83.851935368734914</v>
      </c>
      <c r="BU52" s="387">
        <f t="shared" si="28"/>
        <v>1096.2280000000001</v>
      </c>
      <c r="BV52" s="390" t="s">
        <v>33</v>
      </c>
      <c r="BW52" s="390">
        <f t="shared" si="29"/>
        <v>16.148064631265076</v>
      </c>
      <c r="BX52" s="383">
        <v>9144.6869999999999</v>
      </c>
      <c r="BY52" s="389">
        <f t="shared" si="5"/>
        <v>98.150552753032088</v>
      </c>
      <c r="BZ52" s="390">
        <f t="shared" si="30"/>
        <v>100</v>
      </c>
      <c r="CA52" s="383">
        <v>1009.597</v>
      </c>
      <c r="CB52" s="390" t="s">
        <v>33</v>
      </c>
      <c r="CC52" s="390">
        <f t="shared" si="31"/>
        <v>11.040257583447088</v>
      </c>
      <c r="CD52" s="387">
        <f t="shared" si="32"/>
        <v>8135.09</v>
      </c>
      <c r="CE52" s="390" t="s">
        <v>33</v>
      </c>
      <c r="CF52" s="390">
        <f t="shared" si="33"/>
        <v>88.959742416552913</v>
      </c>
      <c r="CG52" s="383">
        <v>1125.9659999999999</v>
      </c>
      <c r="CH52" s="389">
        <f t="shared" si="6"/>
        <v>92.901485148514837</v>
      </c>
      <c r="CI52" s="390">
        <f t="shared" si="34"/>
        <v>100</v>
      </c>
      <c r="CJ52" s="383">
        <v>1009.597</v>
      </c>
      <c r="CK52" s="390" t="s">
        <v>33</v>
      </c>
      <c r="CL52" s="390">
        <f t="shared" si="35"/>
        <v>89.664963240453091</v>
      </c>
      <c r="CM52" s="387">
        <f t="shared" si="36"/>
        <v>116.36899999999991</v>
      </c>
      <c r="CN52" s="390" t="s">
        <v>33</v>
      </c>
      <c r="CO52" s="390">
        <f t="shared" si="37"/>
        <v>10.335036759546908</v>
      </c>
      <c r="CP52" s="383"/>
      <c r="CQ52" s="389"/>
      <c r="CR52" s="390"/>
      <c r="CS52" s="383"/>
      <c r="CT52" s="390"/>
      <c r="CU52" s="390"/>
      <c r="CV52" s="387"/>
      <c r="CW52" s="390"/>
      <c r="CX52" s="390"/>
      <c r="CY52" s="383">
        <v>2260.549</v>
      </c>
      <c r="CZ52" s="389">
        <f t="shared" si="8"/>
        <v>67.741953850764162</v>
      </c>
      <c r="DA52" s="390">
        <f t="shared" si="38"/>
        <v>100</v>
      </c>
      <c r="DB52" s="383">
        <v>889.10299999999995</v>
      </c>
      <c r="DC52" s="390" t="s">
        <v>33</v>
      </c>
      <c r="DD52" s="390">
        <f t="shared" si="39"/>
        <v>39.331286337964805</v>
      </c>
      <c r="DE52" s="387">
        <f t="shared" si="40"/>
        <v>1371.4459999999999</v>
      </c>
      <c r="DF52" s="390" t="s">
        <v>33</v>
      </c>
      <c r="DG52" s="390">
        <f t="shared" si="41"/>
        <v>60.668713662035188</v>
      </c>
      <c r="DH52" s="383">
        <v>359.25</v>
      </c>
      <c r="DI52" s="389">
        <f t="shared" si="9"/>
        <v>160.37946428571428</v>
      </c>
      <c r="DJ52" s="390">
        <f t="shared" si="42"/>
        <v>100</v>
      </c>
      <c r="DK52" s="383">
        <v>88.667000000000002</v>
      </c>
      <c r="DL52" s="390" t="s">
        <v>33</v>
      </c>
      <c r="DM52" s="390">
        <f t="shared" si="43"/>
        <v>24.681141266527487</v>
      </c>
      <c r="DN52" s="387">
        <f t="shared" si="44"/>
        <v>270.58299999999997</v>
      </c>
      <c r="DO52" s="390" t="s">
        <v>33</v>
      </c>
      <c r="DP52" s="390">
        <f t="shared" si="45"/>
        <v>75.31885873347251</v>
      </c>
      <c r="DQ52" s="383">
        <v>521.64300000000003</v>
      </c>
      <c r="DR52" s="389">
        <f t="shared" si="10"/>
        <v>95.364351005484465</v>
      </c>
      <c r="DS52" s="390">
        <f t="shared" si="46"/>
        <v>100</v>
      </c>
      <c r="DT52" s="383">
        <v>299.53800000000001</v>
      </c>
      <c r="DU52" s="390" t="s">
        <v>122</v>
      </c>
      <c r="DV52" s="390">
        <f t="shared" si="47"/>
        <v>57.422030009029172</v>
      </c>
      <c r="DW52" s="387">
        <f t="shared" si="48"/>
        <v>222.10500000000002</v>
      </c>
      <c r="DX52" s="390" t="s">
        <v>122</v>
      </c>
      <c r="DY52" s="390">
        <f t="shared" si="49"/>
        <v>42.577969990970836</v>
      </c>
      <c r="DZ52" s="404">
        <v>9455</v>
      </c>
      <c r="EA52" s="389">
        <f t="shared" si="11"/>
        <v>83.88785378404755</v>
      </c>
      <c r="EB52" s="390">
        <f t="shared" si="50"/>
        <v>99.999999999999986</v>
      </c>
      <c r="EC52" s="404">
        <v>319</v>
      </c>
      <c r="ED52" s="390" t="s">
        <v>33</v>
      </c>
      <c r="EE52" s="390">
        <f t="shared" si="51"/>
        <v>3.3738762559492335</v>
      </c>
      <c r="EF52" s="404">
        <v>9136</v>
      </c>
      <c r="EG52" s="390" t="s">
        <v>33</v>
      </c>
      <c r="EH52" s="405">
        <f t="shared" si="52"/>
        <v>96.626123744050759</v>
      </c>
    </row>
    <row r="53" spans="1:154" s="45" customFormat="1" hidden="1">
      <c r="A53" s="354"/>
      <c r="B53" s="114">
        <v>9</v>
      </c>
      <c r="C53" s="113">
        <v>9</v>
      </c>
      <c r="D53" s="383">
        <v>1005.745</v>
      </c>
      <c r="E53" s="389">
        <f t="shared" si="0"/>
        <v>111.50166297117516</v>
      </c>
      <c r="F53" s="390">
        <f t="shared" si="12"/>
        <v>100</v>
      </c>
      <c r="G53" s="383">
        <v>1004.17</v>
      </c>
      <c r="H53" s="390" t="s">
        <v>33</v>
      </c>
      <c r="I53" s="390">
        <f t="shared" si="13"/>
        <v>99.843399668902151</v>
      </c>
      <c r="J53" s="387">
        <f t="shared" si="14"/>
        <v>1.5750000000000455</v>
      </c>
      <c r="K53" s="390" t="s">
        <v>33</v>
      </c>
      <c r="L53" s="390">
        <f t="shared" si="15"/>
        <v>0.15660033109784741</v>
      </c>
      <c r="M53" s="383">
        <v>10600.105</v>
      </c>
      <c r="N53" s="389">
        <f t="shared" si="1"/>
        <v>94.04760003548931</v>
      </c>
      <c r="O53" s="390">
        <f t="shared" si="16"/>
        <v>100.00000000000001</v>
      </c>
      <c r="P53" s="383">
        <v>10330.194</v>
      </c>
      <c r="Q53" s="390" t="s">
        <v>33</v>
      </c>
      <c r="R53" s="390">
        <f t="shared" si="17"/>
        <v>97.453695034152972</v>
      </c>
      <c r="S53" s="408">
        <f t="shared" si="18"/>
        <v>269.91100000000006</v>
      </c>
      <c r="T53" s="390" t="s">
        <v>33</v>
      </c>
      <c r="U53" s="390">
        <f t="shared" si="19"/>
        <v>2.5463049658470371</v>
      </c>
      <c r="V53" s="383">
        <v>2610.4279999999999</v>
      </c>
      <c r="W53" s="389">
        <f t="shared" si="2"/>
        <v>111.31889125799572</v>
      </c>
      <c r="X53" s="390">
        <f t="shared" si="20"/>
        <v>100</v>
      </c>
      <c r="Y53" s="392" t="s">
        <v>19</v>
      </c>
      <c r="Z53" s="392" t="s">
        <v>19</v>
      </c>
      <c r="AA53" s="392" t="s">
        <v>19</v>
      </c>
      <c r="AB53" s="383">
        <v>2610.4279999999999</v>
      </c>
      <c r="AC53" s="390" t="s">
        <v>33</v>
      </c>
      <c r="AD53" s="390">
        <f t="shared" si="21"/>
        <v>100</v>
      </c>
      <c r="AE53" s="136"/>
      <c r="AF53" s="154"/>
      <c r="AG53" s="155"/>
      <c r="AH53" s="136"/>
      <c r="AI53" s="155"/>
      <c r="AJ53" s="155"/>
      <c r="AK53" s="136"/>
      <c r="AL53" s="155"/>
      <c r="AM53" s="155"/>
      <c r="AN53" s="136"/>
      <c r="AO53" s="154"/>
      <c r="AP53" s="155"/>
      <c r="AQ53" s="136"/>
      <c r="AR53" s="155"/>
      <c r="AS53" s="155"/>
      <c r="AT53" s="136"/>
      <c r="AU53" s="155"/>
      <c r="AV53" s="155"/>
      <c r="AW53" s="136"/>
      <c r="AX53" s="154"/>
      <c r="AY53" s="155"/>
      <c r="AZ53" s="136"/>
      <c r="BA53" s="155"/>
      <c r="BB53" s="155"/>
      <c r="BC53" s="136"/>
      <c r="BD53" s="155"/>
      <c r="BE53" s="155"/>
      <c r="BF53" s="383">
        <v>4466.6329999999998</v>
      </c>
      <c r="BG53" s="389">
        <f t="shared" si="3"/>
        <v>96.659446007357701</v>
      </c>
      <c r="BH53" s="390">
        <f t="shared" si="22"/>
        <v>100</v>
      </c>
      <c r="BI53" s="383">
        <v>4356.3980000000001</v>
      </c>
      <c r="BJ53" s="390" t="s">
        <v>33</v>
      </c>
      <c r="BK53" s="390">
        <f t="shared" si="23"/>
        <v>97.532033636969956</v>
      </c>
      <c r="BL53" s="387">
        <f t="shared" si="24"/>
        <v>110.23499999999967</v>
      </c>
      <c r="BM53" s="390" t="s">
        <v>33</v>
      </c>
      <c r="BN53" s="390">
        <f t="shared" si="25"/>
        <v>2.4679663630300426</v>
      </c>
      <c r="BO53" s="383">
        <v>7221.2460000000001</v>
      </c>
      <c r="BP53" s="389">
        <f t="shared" si="4"/>
        <v>101.66473321131917</v>
      </c>
      <c r="BQ53" s="390">
        <f t="shared" si="26"/>
        <v>100</v>
      </c>
      <c r="BR53" s="383">
        <v>6190.94</v>
      </c>
      <c r="BS53" s="390" t="s">
        <v>33</v>
      </c>
      <c r="BT53" s="390">
        <f t="shared" si="27"/>
        <v>85.7322960608183</v>
      </c>
      <c r="BU53" s="387">
        <f t="shared" si="28"/>
        <v>1030.3060000000005</v>
      </c>
      <c r="BV53" s="390" t="s">
        <v>33</v>
      </c>
      <c r="BW53" s="390">
        <f t="shared" si="29"/>
        <v>14.267703939181695</v>
      </c>
      <c r="BX53" s="383">
        <v>9921.4310000000005</v>
      </c>
      <c r="BY53" s="389">
        <f t="shared" si="5"/>
        <v>103.17627911813645</v>
      </c>
      <c r="BZ53" s="390">
        <f t="shared" si="30"/>
        <v>100</v>
      </c>
      <c r="CA53" s="383">
        <v>1065.296</v>
      </c>
      <c r="CB53" s="390" t="s">
        <v>33</v>
      </c>
      <c r="CC53" s="390">
        <f t="shared" si="31"/>
        <v>10.737322065738299</v>
      </c>
      <c r="CD53" s="387">
        <f t="shared" si="32"/>
        <v>8856.1350000000002</v>
      </c>
      <c r="CE53" s="390" t="s">
        <v>33</v>
      </c>
      <c r="CF53" s="390">
        <f t="shared" si="33"/>
        <v>89.262677934261703</v>
      </c>
      <c r="CG53" s="383">
        <v>1164.9690000000001</v>
      </c>
      <c r="CH53" s="389">
        <f t="shared" si="6"/>
        <v>90.659066147859917</v>
      </c>
      <c r="CI53" s="390">
        <f t="shared" si="34"/>
        <v>100</v>
      </c>
      <c r="CJ53" s="383">
        <v>1065.296</v>
      </c>
      <c r="CK53" s="390" t="s">
        <v>33</v>
      </c>
      <c r="CL53" s="390">
        <f t="shared" si="35"/>
        <v>91.444150016009004</v>
      </c>
      <c r="CM53" s="387">
        <f t="shared" si="36"/>
        <v>99.673000000000002</v>
      </c>
      <c r="CN53" s="390" t="s">
        <v>33</v>
      </c>
      <c r="CO53" s="390">
        <f t="shared" si="37"/>
        <v>8.5558499839909903</v>
      </c>
      <c r="CP53" s="383"/>
      <c r="CQ53" s="389"/>
      <c r="CR53" s="390"/>
      <c r="CS53" s="383"/>
      <c r="CT53" s="390"/>
      <c r="CU53" s="390"/>
      <c r="CV53" s="387"/>
      <c r="CW53" s="390"/>
      <c r="CX53" s="390"/>
      <c r="CY53" s="383">
        <v>805.38300000000004</v>
      </c>
      <c r="CZ53" s="389">
        <f t="shared" si="8"/>
        <v>44.669051580698834</v>
      </c>
      <c r="DA53" s="390">
        <f t="shared" si="38"/>
        <v>100</v>
      </c>
      <c r="DB53" s="383">
        <v>543.90200000000004</v>
      </c>
      <c r="DC53" s="390" t="s">
        <v>33</v>
      </c>
      <c r="DD53" s="390">
        <f t="shared" si="39"/>
        <v>67.533335071636728</v>
      </c>
      <c r="DE53" s="387">
        <f t="shared" si="40"/>
        <v>261.48099999999999</v>
      </c>
      <c r="DF53" s="390" t="s">
        <v>33</v>
      </c>
      <c r="DG53" s="390">
        <f t="shared" si="41"/>
        <v>32.466664928363272</v>
      </c>
      <c r="DH53" s="383">
        <v>276.08800000000002</v>
      </c>
      <c r="DI53" s="389">
        <f t="shared" si="9"/>
        <v>167.32606060606062</v>
      </c>
      <c r="DJ53" s="390">
        <f t="shared" si="42"/>
        <v>100</v>
      </c>
      <c r="DK53" s="383">
        <v>73.135000000000005</v>
      </c>
      <c r="DL53" s="390" t="s">
        <v>33</v>
      </c>
      <c r="DM53" s="390">
        <f t="shared" si="43"/>
        <v>26.489742400973604</v>
      </c>
      <c r="DN53" s="387">
        <f t="shared" si="44"/>
        <v>202.95300000000003</v>
      </c>
      <c r="DO53" s="390" t="s">
        <v>33</v>
      </c>
      <c r="DP53" s="390">
        <f t="shared" si="45"/>
        <v>73.510257599026403</v>
      </c>
      <c r="DQ53" s="383">
        <v>286.697</v>
      </c>
      <c r="DR53" s="389">
        <f t="shared" si="10"/>
        <v>69.926097560975606</v>
      </c>
      <c r="DS53" s="390">
        <f t="shared" si="46"/>
        <v>100</v>
      </c>
      <c r="DT53" s="383">
        <v>269.81599999999997</v>
      </c>
      <c r="DU53" s="390" t="s">
        <v>122</v>
      </c>
      <c r="DV53" s="390">
        <f t="shared" si="47"/>
        <v>94.11190211268341</v>
      </c>
      <c r="DW53" s="387">
        <f t="shared" si="48"/>
        <v>16.881000000000029</v>
      </c>
      <c r="DX53" s="390" t="s">
        <v>122</v>
      </c>
      <c r="DY53" s="390">
        <f t="shared" si="49"/>
        <v>5.8880978873165848</v>
      </c>
      <c r="DZ53" s="404">
        <v>9016</v>
      </c>
      <c r="EA53" s="389">
        <f t="shared" si="11"/>
        <v>98.913878222709812</v>
      </c>
      <c r="EB53" s="390">
        <f t="shared" si="50"/>
        <v>100</v>
      </c>
      <c r="EC53" s="404">
        <v>338</v>
      </c>
      <c r="ED53" s="390" t="s">
        <v>33</v>
      </c>
      <c r="EE53" s="390">
        <f t="shared" si="51"/>
        <v>3.7488908606921028</v>
      </c>
      <c r="EF53" s="404">
        <v>8678</v>
      </c>
      <c r="EG53" s="390" t="s">
        <v>33</v>
      </c>
      <c r="EH53" s="405">
        <f t="shared" si="52"/>
        <v>96.2511091393079</v>
      </c>
    </row>
    <row r="54" spans="1:154" s="45" customFormat="1" hidden="1">
      <c r="A54" s="354"/>
      <c r="B54" s="114">
        <v>10</v>
      </c>
      <c r="C54" s="113">
        <v>10</v>
      </c>
      <c r="D54" s="383">
        <v>1198.038</v>
      </c>
      <c r="E54" s="389">
        <f t="shared" si="0"/>
        <v>113.02245283018868</v>
      </c>
      <c r="F54" s="390">
        <f t="shared" si="12"/>
        <v>100</v>
      </c>
      <c r="G54" s="383">
        <v>1163.9880000000001</v>
      </c>
      <c r="H54" s="390" t="s">
        <v>33</v>
      </c>
      <c r="I54" s="390">
        <f t="shared" si="13"/>
        <v>97.157853089801833</v>
      </c>
      <c r="J54" s="387">
        <f t="shared" si="14"/>
        <v>34.049999999999955</v>
      </c>
      <c r="K54" s="390" t="s">
        <v>33</v>
      </c>
      <c r="L54" s="390">
        <f t="shared" si="15"/>
        <v>2.8421469101981702</v>
      </c>
      <c r="M54" s="383">
        <v>12755.097</v>
      </c>
      <c r="N54" s="389">
        <f t="shared" si="1"/>
        <v>99.269180480971272</v>
      </c>
      <c r="O54" s="390">
        <f t="shared" si="16"/>
        <v>100</v>
      </c>
      <c r="P54" s="383">
        <v>12223.367</v>
      </c>
      <c r="Q54" s="390" t="s">
        <v>33</v>
      </c>
      <c r="R54" s="390">
        <f t="shared" si="17"/>
        <v>95.831235152504135</v>
      </c>
      <c r="S54" s="408">
        <f t="shared" si="18"/>
        <v>531.72999999999956</v>
      </c>
      <c r="T54" s="390" t="s">
        <v>33</v>
      </c>
      <c r="U54" s="390">
        <f t="shared" si="19"/>
        <v>4.1687648474958641</v>
      </c>
      <c r="V54" s="383">
        <v>2804.8330000000001</v>
      </c>
      <c r="W54" s="389">
        <f t="shared" si="2"/>
        <v>94.121912751677854</v>
      </c>
      <c r="X54" s="390">
        <f t="shared" si="20"/>
        <v>100</v>
      </c>
      <c r="Y54" s="392" t="s">
        <v>19</v>
      </c>
      <c r="Z54" s="392" t="s">
        <v>19</v>
      </c>
      <c r="AA54" s="392" t="s">
        <v>19</v>
      </c>
      <c r="AB54" s="383">
        <v>2804.8330000000001</v>
      </c>
      <c r="AC54" s="390" t="s">
        <v>33</v>
      </c>
      <c r="AD54" s="390">
        <f t="shared" si="21"/>
        <v>100</v>
      </c>
      <c r="AE54" s="136"/>
      <c r="AF54" s="154"/>
      <c r="AG54" s="155"/>
      <c r="AH54" s="136"/>
      <c r="AI54" s="155"/>
      <c r="AJ54" s="155"/>
      <c r="AK54" s="136"/>
      <c r="AL54" s="155"/>
      <c r="AM54" s="155"/>
      <c r="AN54" s="136"/>
      <c r="AO54" s="154"/>
      <c r="AP54" s="155"/>
      <c r="AQ54" s="136"/>
      <c r="AR54" s="155"/>
      <c r="AS54" s="155"/>
      <c r="AT54" s="136"/>
      <c r="AU54" s="155"/>
      <c r="AV54" s="155"/>
      <c r="AW54" s="136"/>
      <c r="AX54" s="154"/>
      <c r="AY54" s="155"/>
      <c r="AZ54" s="136"/>
      <c r="BA54" s="155"/>
      <c r="BB54" s="155"/>
      <c r="BC54" s="136"/>
      <c r="BD54" s="155"/>
      <c r="BE54" s="155"/>
      <c r="BF54" s="383">
        <v>5329.0010000000002</v>
      </c>
      <c r="BG54" s="389">
        <f t="shared" si="3"/>
        <v>83.657786499215064</v>
      </c>
      <c r="BH54" s="390">
        <f t="shared" si="22"/>
        <v>100.00000000000001</v>
      </c>
      <c r="BI54" s="383">
        <v>5139.0240000000003</v>
      </c>
      <c r="BJ54" s="390" t="s">
        <v>33</v>
      </c>
      <c r="BK54" s="390">
        <f t="shared" si="23"/>
        <v>96.43503538468093</v>
      </c>
      <c r="BL54" s="387">
        <f t="shared" si="24"/>
        <v>189.97699999999986</v>
      </c>
      <c r="BM54" s="390" t="s">
        <v>33</v>
      </c>
      <c r="BN54" s="390">
        <f t="shared" si="25"/>
        <v>3.5649646153190786</v>
      </c>
      <c r="BO54" s="383">
        <v>8083.6559999999999</v>
      </c>
      <c r="BP54" s="389">
        <f t="shared" si="4"/>
        <v>108.30192926045017</v>
      </c>
      <c r="BQ54" s="390">
        <f t="shared" si="26"/>
        <v>100</v>
      </c>
      <c r="BR54" s="383">
        <v>6903.9920000000002</v>
      </c>
      <c r="BS54" s="390" t="s">
        <v>33</v>
      </c>
      <c r="BT54" s="390">
        <f t="shared" si="27"/>
        <v>85.406801081094997</v>
      </c>
      <c r="BU54" s="387">
        <f t="shared" si="28"/>
        <v>1179.6639999999998</v>
      </c>
      <c r="BV54" s="390" t="s">
        <v>33</v>
      </c>
      <c r="BW54" s="390">
        <f t="shared" si="29"/>
        <v>14.593198918905006</v>
      </c>
      <c r="BX54" s="383">
        <v>10875.766</v>
      </c>
      <c r="BY54" s="389">
        <f t="shared" si="5"/>
        <v>103.0487587644495</v>
      </c>
      <c r="BZ54" s="390">
        <f t="shared" si="30"/>
        <v>100</v>
      </c>
      <c r="CA54" s="383">
        <v>1142.212</v>
      </c>
      <c r="CB54" s="390" t="s">
        <v>33</v>
      </c>
      <c r="CC54" s="390">
        <f t="shared" si="31"/>
        <v>10.502359098200531</v>
      </c>
      <c r="CD54" s="387">
        <f t="shared" si="32"/>
        <v>9733.5540000000001</v>
      </c>
      <c r="CE54" s="390" t="s">
        <v>33</v>
      </c>
      <c r="CF54" s="390">
        <f t="shared" si="33"/>
        <v>89.497640901799471</v>
      </c>
      <c r="CG54" s="383">
        <v>1257.8510000000001</v>
      </c>
      <c r="CH54" s="389">
        <f t="shared" si="6"/>
        <v>92.082796486090785</v>
      </c>
      <c r="CI54" s="390">
        <f t="shared" si="34"/>
        <v>100</v>
      </c>
      <c r="CJ54" s="383">
        <v>1142.212</v>
      </c>
      <c r="CK54" s="390" t="s">
        <v>33</v>
      </c>
      <c r="CL54" s="390">
        <f t="shared" si="35"/>
        <v>90.806621769987061</v>
      </c>
      <c r="CM54" s="387">
        <f t="shared" si="36"/>
        <v>115.63900000000012</v>
      </c>
      <c r="CN54" s="390" t="s">
        <v>33</v>
      </c>
      <c r="CO54" s="390">
        <f t="shared" si="37"/>
        <v>9.1933782300129447</v>
      </c>
      <c r="CP54" s="383"/>
      <c r="CQ54" s="389"/>
      <c r="CR54" s="390"/>
      <c r="CS54" s="383"/>
      <c r="CT54" s="390"/>
      <c r="CU54" s="390"/>
      <c r="CV54" s="387"/>
      <c r="CW54" s="390"/>
      <c r="CX54" s="390"/>
      <c r="CY54" s="383">
        <v>1321.7850000000001</v>
      </c>
      <c r="CZ54" s="389">
        <f t="shared" si="8"/>
        <v>60.300410583941613</v>
      </c>
      <c r="DA54" s="390">
        <f t="shared" si="38"/>
        <v>100</v>
      </c>
      <c r="DB54" s="383">
        <v>522.73</v>
      </c>
      <c r="DC54" s="390" t="s">
        <v>33</v>
      </c>
      <c r="DD54" s="390">
        <f t="shared" si="39"/>
        <v>39.547278869105035</v>
      </c>
      <c r="DE54" s="387">
        <f t="shared" si="40"/>
        <v>799.05500000000006</v>
      </c>
      <c r="DF54" s="390" t="s">
        <v>33</v>
      </c>
      <c r="DG54" s="390">
        <f t="shared" si="41"/>
        <v>60.452721130894957</v>
      </c>
      <c r="DH54" s="383">
        <v>156.19399999999999</v>
      </c>
      <c r="DI54" s="389">
        <f t="shared" si="9"/>
        <v>130.16166666666666</v>
      </c>
      <c r="DJ54" s="390">
        <f t="shared" si="42"/>
        <v>100</v>
      </c>
      <c r="DK54" s="383">
        <v>99.081999999999994</v>
      </c>
      <c r="DL54" s="390" t="s">
        <v>33</v>
      </c>
      <c r="DM54" s="390">
        <f t="shared" si="43"/>
        <v>63.435215181120917</v>
      </c>
      <c r="DN54" s="387">
        <f t="shared" si="44"/>
        <v>57.111999999999995</v>
      </c>
      <c r="DO54" s="390" t="s">
        <v>33</v>
      </c>
      <c r="DP54" s="390">
        <f t="shared" si="45"/>
        <v>36.56478481887909</v>
      </c>
      <c r="DQ54" s="383">
        <v>382.42899999999997</v>
      </c>
      <c r="DR54" s="389">
        <f t="shared" si="10"/>
        <v>75.281299212598412</v>
      </c>
      <c r="DS54" s="390">
        <f t="shared" si="46"/>
        <v>100</v>
      </c>
      <c r="DT54" s="383">
        <v>335.142</v>
      </c>
      <c r="DU54" s="390" t="s">
        <v>122</v>
      </c>
      <c r="DV54" s="390">
        <f t="shared" si="47"/>
        <v>87.635090435087307</v>
      </c>
      <c r="DW54" s="387">
        <f t="shared" si="48"/>
        <v>47.286999999999978</v>
      </c>
      <c r="DX54" s="390" t="s">
        <v>122</v>
      </c>
      <c r="DY54" s="390">
        <f t="shared" si="49"/>
        <v>12.364909564912697</v>
      </c>
      <c r="DZ54" s="404">
        <v>9148</v>
      </c>
      <c r="EA54" s="389">
        <f t="shared" si="11"/>
        <v>104.47693010507079</v>
      </c>
      <c r="EB54" s="390">
        <f t="shared" si="50"/>
        <v>100</v>
      </c>
      <c r="EC54" s="404">
        <v>271</v>
      </c>
      <c r="ED54" s="390" t="s">
        <v>33</v>
      </c>
      <c r="EE54" s="390">
        <f t="shared" si="51"/>
        <v>2.9623961521644078</v>
      </c>
      <c r="EF54" s="404">
        <v>8877</v>
      </c>
      <c r="EG54" s="390" t="s">
        <v>33</v>
      </c>
      <c r="EH54" s="405">
        <f t="shared" si="52"/>
        <v>97.037603847835598</v>
      </c>
    </row>
    <row r="55" spans="1:154" s="45" customFormat="1" hidden="1">
      <c r="A55" s="354"/>
      <c r="B55" s="114">
        <v>11</v>
      </c>
      <c r="C55" s="113">
        <v>11</v>
      </c>
      <c r="D55" s="383">
        <v>849.84</v>
      </c>
      <c r="E55" s="389">
        <f t="shared" si="0"/>
        <v>83.645669291338592</v>
      </c>
      <c r="F55" s="390">
        <f t="shared" si="12"/>
        <v>100</v>
      </c>
      <c r="G55" s="383">
        <v>786.99</v>
      </c>
      <c r="H55" s="390" t="s">
        <v>33</v>
      </c>
      <c r="I55" s="390">
        <f t="shared" si="13"/>
        <v>92.60449025698955</v>
      </c>
      <c r="J55" s="387">
        <f t="shared" si="14"/>
        <v>62.850000000000023</v>
      </c>
      <c r="K55" s="390" t="s">
        <v>33</v>
      </c>
      <c r="L55" s="390">
        <f t="shared" si="15"/>
        <v>7.3955097430104519</v>
      </c>
      <c r="M55" s="383">
        <v>13294.253000000001</v>
      </c>
      <c r="N55" s="389">
        <f t="shared" si="1"/>
        <v>100.2734424498416</v>
      </c>
      <c r="O55" s="390">
        <f t="shared" si="16"/>
        <v>100</v>
      </c>
      <c r="P55" s="383">
        <v>12571.2</v>
      </c>
      <c r="Q55" s="390" t="s">
        <v>33</v>
      </c>
      <c r="R55" s="390">
        <f t="shared" si="17"/>
        <v>94.561161127293119</v>
      </c>
      <c r="S55" s="408">
        <f t="shared" si="18"/>
        <v>723.05299999999988</v>
      </c>
      <c r="T55" s="390" t="s">
        <v>33</v>
      </c>
      <c r="U55" s="390">
        <f t="shared" si="19"/>
        <v>5.4388388727068744</v>
      </c>
      <c r="V55" s="383">
        <v>3059.8420000000001</v>
      </c>
      <c r="W55" s="389">
        <f t="shared" si="2"/>
        <v>110.94423495286441</v>
      </c>
      <c r="X55" s="390">
        <f t="shared" si="20"/>
        <v>100</v>
      </c>
      <c r="Y55" s="392" t="s">
        <v>19</v>
      </c>
      <c r="Z55" s="392" t="s">
        <v>19</v>
      </c>
      <c r="AA55" s="392" t="s">
        <v>19</v>
      </c>
      <c r="AB55" s="383">
        <v>3059.8420000000001</v>
      </c>
      <c r="AC55" s="390" t="s">
        <v>33</v>
      </c>
      <c r="AD55" s="390">
        <f t="shared" si="21"/>
        <v>100</v>
      </c>
      <c r="AE55" s="136"/>
      <c r="AF55" s="154"/>
      <c r="AG55" s="155"/>
      <c r="AH55" s="136"/>
      <c r="AI55" s="155"/>
      <c r="AJ55" s="155"/>
      <c r="AK55" s="136"/>
      <c r="AL55" s="155"/>
      <c r="AM55" s="155"/>
      <c r="AN55" s="136"/>
      <c r="AO55" s="154"/>
      <c r="AP55" s="155"/>
      <c r="AQ55" s="136"/>
      <c r="AR55" s="155"/>
      <c r="AS55" s="155"/>
      <c r="AT55" s="136"/>
      <c r="AU55" s="155"/>
      <c r="AV55" s="155"/>
      <c r="AW55" s="136"/>
      <c r="AX55" s="154"/>
      <c r="AY55" s="155"/>
      <c r="AZ55" s="136"/>
      <c r="BA55" s="155"/>
      <c r="BB55" s="155"/>
      <c r="BC55" s="136"/>
      <c r="BD55" s="155"/>
      <c r="BE55" s="155"/>
      <c r="BF55" s="383">
        <v>5537.893</v>
      </c>
      <c r="BG55" s="389">
        <f t="shared" si="3"/>
        <v>83.477434428700633</v>
      </c>
      <c r="BH55" s="390">
        <f t="shared" si="22"/>
        <v>100</v>
      </c>
      <c r="BI55" s="383">
        <v>5197.1480000000001</v>
      </c>
      <c r="BJ55" s="390" t="s">
        <v>33</v>
      </c>
      <c r="BK55" s="390">
        <f t="shared" si="23"/>
        <v>93.847028102565361</v>
      </c>
      <c r="BL55" s="387">
        <f t="shared" si="24"/>
        <v>340.74499999999989</v>
      </c>
      <c r="BM55" s="390" t="s">
        <v>33</v>
      </c>
      <c r="BN55" s="390">
        <f t="shared" si="25"/>
        <v>6.1529718974346359</v>
      </c>
      <c r="BO55" s="383">
        <v>8541.5390000000007</v>
      </c>
      <c r="BP55" s="389">
        <f t="shared" si="4"/>
        <v>111.26141722026834</v>
      </c>
      <c r="BQ55" s="390">
        <f t="shared" si="26"/>
        <v>100</v>
      </c>
      <c r="BR55" s="383">
        <v>7302.7110000000002</v>
      </c>
      <c r="BS55" s="390" t="s">
        <v>33</v>
      </c>
      <c r="BT55" s="390">
        <f t="shared" si="27"/>
        <v>85.496431029583775</v>
      </c>
      <c r="BU55" s="387">
        <f t="shared" si="28"/>
        <v>1238.8280000000004</v>
      </c>
      <c r="BV55" s="390" t="s">
        <v>33</v>
      </c>
      <c r="BW55" s="390">
        <f t="shared" si="29"/>
        <v>14.503568970416225</v>
      </c>
      <c r="BX55" s="383">
        <v>10450.491</v>
      </c>
      <c r="BY55" s="389">
        <f t="shared" si="5"/>
        <v>94.857865117545614</v>
      </c>
      <c r="BZ55" s="390">
        <f t="shared" si="30"/>
        <v>100</v>
      </c>
      <c r="CA55" s="383">
        <v>1125.758</v>
      </c>
      <c r="CB55" s="390" t="s">
        <v>33</v>
      </c>
      <c r="CC55" s="390">
        <f t="shared" si="31"/>
        <v>10.772297684386313</v>
      </c>
      <c r="CD55" s="387">
        <f t="shared" si="32"/>
        <v>9324.7330000000002</v>
      </c>
      <c r="CE55" s="390" t="s">
        <v>33</v>
      </c>
      <c r="CF55" s="390">
        <f t="shared" si="33"/>
        <v>89.227702315613683</v>
      </c>
      <c r="CG55" s="383">
        <v>1239.1859999999999</v>
      </c>
      <c r="CH55" s="389">
        <f t="shared" si="6"/>
        <v>92.545631067961153</v>
      </c>
      <c r="CI55" s="390">
        <f t="shared" si="34"/>
        <v>100</v>
      </c>
      <c r="CJ55" s="383">
        <v>1125.758</v>
      </c>
      <c r="CK55" s="390" t="s">
        <v>33</v>
      </c>
      <c r="CL55" s="390">
        <f t="shared" si="35"/>
        <v>90.846571862496845</v>
      </c>
      <c r="CM55" s="387">
        <f t="shared" si="36"/>
        <v>113.42799999999988</v>
      </c>
      <c r="CN55" s="390" t="s">
        <v>33</v>
      </c>
      <c r="CO55" s="390">
        <f t="shared" si="37"/>
        <v>9.153428137503159</v>
      </c>
      <c r="CP55" s="383"/>
      <c r="CQ55" s="389"/>
      <c r="CR55" s="390"/>
      <c r="CS55" s="383"/>
      <c r="CT55" s="390"/>
      <c r="CU55" s="390"/>
      <c r="CV55" s="387"/>
      <c r="CW55" s="390"/>
      <c r="CX55" s="390"/>
      <c r="CY55" s="383">
        <v>2263.2579999999998</v>
      </c>
      <c r="CZ55" s="389">
        <f t="shared" si="8"/>
        <v>106.30615312353217</v>
      </c>
      <c r="DA55" s="390">
        <f t="shared" si="38"/>
        <v>100</v>
      </c>
      <c r="DB55" s="383">
        <v>1134.0319999999999</v>
      </c>
      <c r="DC55" s="390" t="s">
        <v>33</v>
      </c>
      <c r="DD55" s="390">
        <f t="shared" si="39"/>
        <v>50.106174373403299</v>
      </c>
      <c r="DE55" s="387">
        <f t="shared" si="40"/>
        <v>1129.2259999999999</v>
      </c>
      <c r="DF55" s="390" t="s">
        <v>33</v>
      </c>
      <c r="DG55" s="390">
        <f t="shared" si="41"/>
        <v>49.893825626596701</v>
      </c>
      <c r="DH55" s="383">
        <v>117.229</v>
      </c>
      <c r="DI55" s="389">
        <f t="shared" si="9"/>
        <v>71.047878787878787</v>
      </c>
      <c r="DJ55" s="390">
        <f t="shared" si="42"/>
        <v>100</v>
      </c>
      <c r="DK55" s="383">
        <v>73.832999999999998</v>
      </c>
      <c r="DL55" s="390" t="s">
        <v>33</v>
      </c>
      <c r="DM55" s="390">
        <f t="shared" si="43"/>
        <v>62.981856025386207</v>
      </c>
      <c r="DN55" s="387">
        <f t="shared" si="44"/>
        <v>43.396000000000001</v>
      </c>
      <c r="DO55" s="390" t="s">
        <v>33</v>
      </c>
      <c r="DP55" s="390">
        <f t="shared" si="45"/>
        <v>37.018143974613793</v>
      </c>
      <c r="DQ55" s="383">
        <v>342.34100000000001</v>
      </c>
      <c r="DR55" s="389">
        <f t="shared" si="10"/>
        <v>90.089736842105268</v>
      </c>
      <c r="DS55" s="390">
        <f t="shared" si="46"/>
        <v>100</v>
      </c>
      <c r="DT55" s="383">
        <v>295.03800000000001</v>
      </c>
      <c r="DU55" s="390" t="s">
        <v>122</v>
      </c>
      <c r="DV55" s="390">
        <f t="shared" si="47"/>
        <v>86.182490557660344</v>
      </c>
      <c r="DW55" s="387">
        <f t="shared" si="48"/>
        <v>47.302999999999997</v>
      </c>
      <c r="DX55" s="390" t="s">
        <v>122</v>
      </c>
      <c r="DY55" s="390">
        <f t="shared" si="49"/>
        <v>13.817509442339654</v>
      </c>
      <c r="DZ55" s="404">
        <v>7670</v>
      </c>
      <c r="EA55" s="389">
        <f t="shared" si="11"/>
        <v>96.721311475409834</v>
      </c>
      <c r="EB55" s="390">
        <f t="shared" si="50"/>
        <v>100</v>
      </c>
      <c r="EC55" s="404">
        <v>284</v>
      </c>
      <c r="ED55" s="390" t="s">
        <v>33</v>
      </c>
      <c r="EE55" s="390">
        <f t="shared" si="51"/>
        <v>3.7027379400260756</v>
      </c>
      <c r="EF55" s="404">
        <v>7386</v>
      </c>
      <c r="EG55" s="390" t="s">
        <v>33</v>
      </c>
      <c r="EH55" s="405">
        <f t="shared" si="52"/>
        <v>96.297262059973917</v>
      </c>
    </row>
    <row r="56" spans="1:154" s="45" customFormat="1" ht="13.5" hidden="1" customHeight="1">
      <c r="A56" s="354"/>
      <c r="B56" s="115">
        <v>12</v>
      </c>
      <c r="C56" s="116">
        <v>12</v>
      </c>
      <c r="D56" s="384">
        <v>1304.3910000000001</v>
      </c>
      <c r="E56" s="393">
        <f t="shared" si="0"/>
        <v>78.341801801801807</v>
      </c>
      <c r="F56" s="394">
        <f t="shared" si="12"/>
        <v>100</v>
      </c>
      <c r="G56" s="384">
        <v>770.89099999999996</v>
      </c>
      <c r="H56" s="394" t="s">
        <v>33</v>
      </c>
      <c r="I56" s="394">
        <f t="shared" si="13"/>
        <v>59.099687133689201</v>
      </c>
      <c r="J56" s="387">
        <f t="shared" si="14"/>
        <v>533.50000000000011</v>
      </c>
      <c r="K56" s="394" t="s">
        <v>33</v>
      </c>
      <c r="L56" s="394">
        <f t="shared" si="15"/>
        <v>40.900312866310799</v>
      </c>
      <c r="M56" s="384">
        <v>17093.365000000002</v>
      </c>
      <c r="N56" s="393">
        <f t="shared" si="1"/>
        <v>104.27234185323005</v>
      </c>
      <c r="O56" s="394">
        <f t="shared" si="16"/>
        <v>100.00000000000001</v>
      </c>
      <c r="P56" s="384">
        <v>14659.761</v>
      </c>
      <c r="Q56" s="394" t="s">
        <v>33</v>
      </c>
      <c r="R56" s="394">
        <f t="shared" si="17"/>
        <v>85.762873489216432</v>
      </c>
      <c r="S56" s="408">
        <f t="shared" si="18"/>
        <v>2433.6040000000012</v>
      </c>
      <c r="T56" s="394" t="s">
        <v>33</v>
      </c>
      <c r="U56" s="394">
        <f t="shared" si="19"/>
        <v>14.237126510783577</v>
      </c>
      <c r="V56" s="384">
        <v>3458.6909999999998</v>
      </c>
      <c r="W56" s="393">
        <f t="shared" si="2"/>
        <v>130.86231555051077</v>
      </c>
      <c r="X56" s="394">
        <f t="shared" si="20"/>
        <v>100</v>
      </c>
      <c r="Y56" s="401" t="s">
        <v>19</v>
      </c>
      <c r="Z56" s="401" t="s">
        <v>19</v>
      </c>
      <c r="AA56" s="401" t="s">
        <v>19</v>
      </c>
      <c r="AB56" s="384">
        <v>3458.6909999999998</v>
      </c>
      <c r="AC56" s="394" t="s">
        <v>33</v>
      </c>
      <c r="AD56" s="394">
        <f t="shared" si="21"/>
        <v>100</v>
      </c>
      <c r="AE56" s="137"/>
      <c r="AF56" s="158"/>
      <c r="AG56" s="159"/>
      <c r="AH56" s="137"/>
      <c r="AI56" s="159"/>
      <c r="AJ56" s="159"/>
      <c r="AK56" s="137"/>
      <c r="AL56" s="159"/>
      <c r="AM56" s="159"/>
      <c r="AN56" s="137"/>
      <c r="AO56" s="158"/>
      <c r="AP56" s="159"/>
      <c r="AQ56" s="137"/>
      <c r="AR56" s="159"/>
      <c r="AS56" s="159"/>
      <c r="AT56" s="137"/>
      <c r="AU56" s="159"/>
      <c r="AV56" s="159"/>
      <c r="AW56" s="137"/>
      <c r="AX56" s="158"/>
      <c r="AY56" s="159"/>
      <c r="AZ56" s="137"/>
      <c r="BA56" s="159"/>
      <c r="BB56" s="159"/>
      <c r="BC56" s="137"/>
      <c r="BD56" s="159"/>
      <c r="BE56" s="159"/>
      <c r="BF56" s="384">
        <v>6863.4390000000003</v>
      </c>
      <c r="BG56" s="393">
        <f t="shared" si="3"/>
        <v>84.018105031215569</v>
      </c>
      <c r="BH56" s="394">
        <f t="shared" si="22"/>
        <v>100</v>
      </c>
      <c r="BI56" s="384">
        <v>5773.5649999999996</v>
      </c>
      <c r="BJ56" s="394" t="s">
        <v>33</v>
      </c>
      <c r="BK56" s="394">
        <f t="shared" si="23"/>
        <v>84.120584447534242</v>
      </c>
      <c r="BL56" s="387">
        <f t="shared" si="24"/>
        <v>1089.8740000000007</v>
      </c>
      <c r="BM56" s="394" t="s">
        <v>33</v>
      </c>
      <c r="BN56" s="394">
        <f t="shared" si="25"/>
        <v>15.879415552465764</v>
      </c>
      <c r="BO56" s="384">
        <v>9654.9689999999991</v>
      </c>
      <c r="BP56" s="393">
        <f t="shared" si="4"/>
        <v>112.66008168028003</v>
      </c>
      <c r="BQ56" s="394">
        <f t="shared" si="26"/>
        <v>100</v>
      </c>
      <c r="BR56" s="384">
        <v>8058.4340000000002</v>
      </c>
      <c r="BS56" s="394" t="s">
        <v>33</v>
      </c>
      <c r="BT56" s="394">
        <f t="shared" si="27"/>
        <v>83.46411055281483</v>
      </c>
      <c r="BU56" s="387">
        <f t="shared" si="28"/>
        <v>1596.5349999999989</v>
      </c>
      <c r="BV56" s="394" t="s">
        <v>33</v>
      </c>
      <c r="BW56" s="394">
        <f t="shared" si="29"/>
        <v>16.535889447185166</v>
      </c>
      <c r="BX56" s="384">
        <v>10261.199000000001</v>
      </c>
      <c r="BY56" s="393">
        <f t="shared" si="5"/>
        <v>102.65305122048819</v>
      </c>
      <c r="BZ56" s="394">
        <f t="shared" si="30"/>
        <v>99.999999999999986</v>
      </c>
      <c r="CA56" s="384">
        <v>951.11900000000003</v>
      </c>
      <c r="CB56" s="394" t="s">
        <v>33</v>
      </c>
      <c r="CC56" s="394">
        <f t="shared" si="31"/>
        <v>9.2690824922116803</v>
      </c>
      <c r="CD56" s="387">
        <f t="shared" si="32"/>
        <v>9310.08</v>
      </c>
      <c r="CE56" s="394" t="s">
        <v>33</v>
      </c>
      <c r="CF56" s="394">
        <f t="shared" si="33"/>
        <v>90.730917507788305</v>
      </c>
      <c r="CG56" s="384">
        <v>1069.123</v>
      </c>
      <c r="CH56" s="393">
        <f t="shared" si="6"/>
        <v>83.265031152647978</v>
      </c>
      <c r="CI56" s="394">
        <f t="shared" si="34"/>
        <v>100</v>
      </c>
      <c r="CJ56" s="384">
        <v>951.11900000000003</v>
      </c>
      <c r="CK56" s="394" t="s">
        <v>33</v>
      </c>
      <c r="CL56" s="394">
        <f t="shared" si="35"/>
        <v>88.962542195799728</v>
      </c>
      <c r="CM56" s="387">
        <f t="shared" si="36"/>
        <v>118.00400000000002</v>
      </c>
      <c r="CN56" s="394" t="s">
        <v>33</v>
      </c>
      <c r="CO56" s="394">
        <f t="shared" si="37"/>
        <v>11.037457804200267</v>
      </c>
      <c r="CP56" s="384"/>
      <c r="CQ56" s="393"/>
      <c r="CR56" s="394"/>
      <c r="CS56" s="384"/>
      <c r="CT56" s="394"/>
      <c r="CU56" s="394"/>
      <c r="CV56" s="387"/>
      <c r="CW56" s="394"/>
      <c r="CX56" s="394"/>
      <c r="CY56" s="384">
        <v>3545.8180000000002</v>
      </c>
      <c r="CZ56" s="393">
        <f t="shared" si="8"/>
        <v>106.83392588128955</v>
      </c>
      <c r="DA56" s="394">
        <f t="shared" si="38"/>
        <v>100</v>
      </c>
      <c r="DB56" s="384">
        <v>1201.3150000000001</v>
      </c>
      <c r="DC56" s="394" t="s">
        <v>33</v>
      </c>
      <c r="DD56" s="394">
        <f t="shared" si="39"/>
        <v>33.879770478913471</v>
      </c>
      <c r="DE56" s="387">
        <f t="shared" si="40"/>
        <v>2344.5030000000002</v>
      </c>
      <c r="DF56" s="394" t="s">
        <v>33</v>
      </c>
      <c r="DG56" s="394">
        <f t="shared" si="41"/>
        <v>66.120229521086529</v>
      </c>
      <c r="DH56" s="384">
        <v>242.959</v>
      </c>
      <c r="DI56" s="393">
        <f t="shared" si="9"/>
        <v>132.04293478260868</v>
      </c>
      <c r="DJ56" s="394">
        <f t="shared" si="42"/>
        <v>100</v>
      </c>
      <c r="DK56" s="384">
        <v>66.587999999999994</v>
      </c>
      <c r="DL56" s="394" t="s">
        <v>33</v>
      </c>
      <c r="DM56" s="394">
        <f t="shared" si="43"/>
        <v>27.407093377895031</v>
      </c>
      <c r="DN56" s="387">
        <f t="shared" si="44"/>
        <v>176.37100000000001</v>
      </c>
      <c r="DO56" s="394" t="s">
        <v>33</v>
      </c>
      <c r="DP56" s="394">
        <f t="shared" si="45"/>
        <v>72.592906622104962</v>
      </c>
      <c r="DQ56" s="384">
        <v>275.68700000000001</v>
      </c>
      <c r="DR56" s="393">
        <f t="shared" si="10"/>
        <v>59.033618843683087</v>
      </c>
      <c r="DS56" s="394">
        <f t="shared" si="46"/>
        <v>100</v>
      </c>
      <c r="DT56" s="384">
        <v>147.983</v>
      </c>
      <c r="DU56" s="394" t="s">
        <v>122</v>
      </c>
      <c r="DV56" s="394">
        <f t="shared" si="47"/>
        <v>53.677902839089256</v>
      </c>
      <c r="DW56" s="387">
        <f t="shared" si="48"/>
        <v>127.70400000000001</v>
      </c>
      <c r="DX56" s="394" t="s">
        <v>122</v>
      </c>
      <c r="DY56" s="394">
        <f t="shared" si="49"/>
        <v>46.322097160910744</v>
      </c>
      <c r="DZ56" s="406">
        <v>6684</v>
      </c>
      <c r="EA56" s="393">
        <f t="shared" si="11"/>
        <v>92.82044160533259</v>
      </c>
      <c r="EB56" s="394">
        <f t="shared" si="50"/>
        <v>99.999999999999986</v>
      </c>
      <c r="EC56" s="406">
        <v>306</v>
      </c>
      <c r="ED56" s="394" t="s">
        <v>33</v>
      </c>
      <c r="EE56" s="394">
        <f t="shared" si="51"/>
        <v>4.5780969479353679</v>
      </c>
      <c r="EF56" s="406">
        <v>6378</v>
      </c>
      <c r="EG56" s="394" t="s">
        <v>33</v>
      </c>
      <c r="EH56" s="407">
        <f t="shared" si="52"/>
        <v>95.421903052064621</v>
      </c>
    </row>
    <row r="57" spans="1:154" s="45" customFormat="1" ht="13.5" hidden="1" customHeight="1">
      <c r="A57" s="354"/>
      <c r="B57" s="117" t="s">
        <v>41</v>
      </c>
      <c r="C57" s="118" t="s">
        <v>42</v>
      </c>
      <c r="D57" s="382">
        <v>2221.3530000000001</v>
      </c>
      <c r="E57" s="385">
        <f t="shared" si="0"/>
        <v>111.38627042655516</v>
      </c>
      <c r="F57" s="386">
        <f t="shared" si="12"/>
        <v>100</v>
      </c>
      <c r="G57" s="387">
        <v>1592.4780000000001</v>
      </c>
      <c r="H57" s="386">
        <f>G57/G45*100</f>
        <v>123.09922127554972</v>
      </c>
      <c r="I57" s="386">
        <f>G57/D57*100</f>
        <v>71.689551368017604</v>
      </c>
      <c r="J57" s="388">
        <f t="shared" si="14"/>
        <v>628.875</v>
      </c>
      <c r="K57" s="386">
        <f t="shared" ref="K57:K120" si="53">J57/J45*100</f>
        <v>89.759143621766285</v>
      </c>
      <c r="L57" s="386">
        <f>J57/D57*100</f>
        <v>28.3104486319824</v>
      </c>
      <c r="M57" s="382">
        <v>16247</v>
      </c>
      <c r="N57" s="385">
        <f t="shared" si="1"/>
        <v>90.601031079549728</v>
      </c>
      <c r="O57" s="386">
        <f t="shared" si="16"/>
        <v>100</v>
      </c>
      <c r="P57" s="387">
        <v>14034.84</v>
      </c>
      <c r="Q57" s="386">
        <f>P57/P45*100</f>
        <v>98.484292962078513</v>
      </c>
      <c r="R57" s="386">
        <f t="shared" si="17"/>
        <v>86.384194005047092</v>
      </c>
      <c r="S57" s="396">
        <f t="shared" si="18"/>
        <v>2212.16</v>
      </c>
      <c r="T57" s="386">
        <f>S57/S45*100</f>
        <v>60.086494391336863</v>
      </c>
      <c r="U57" s="386">
        <f t="shared" si="19"/>
        <v>13.615805994952915</v>
      </c>
      <c r="V57" s="387">
        <v>2610.951</v>
      </c>
      <c r="W57" s="385">
        <f t="shared" si="2"/>
        <v>103.97845522789271</v>
      </c>
      <c r="X57" s="386">
        <f t="shared" si="20"/>
        <v>100</v>
      </c>
      <c r="Y57" s="398" t="s">
        <v>19</v>
      </c>
      <c r="Z57" s="399" t="s">
        <v>19</v>
      </c>
      <c r="AA57" s="398" t="s">
        <v>19</v>
      </c>
      <c r="AB57" s="387">
        <v>2610.951</v>
      </c>
      <c r="AC57" s="386">
        <f>AB57/AB45*100</f>
        <v>103.97845522789271</v>
      </c>
      <c r="AD57" s="386">
        <f t="shared" si="21"/>
        <v>100</v>
      </c>
      <c r="AE57" s="139"/>
      <c r="AF57" s="162"/>
      <c r="AG57" s="163"/>
      <c r="AH57" s="139"/>
      <c r="AI57" s="163"/>
      <c r="AJ57" s="163"/>
      <c r="AK57" s="140"/>
      <c r="AL57" s="163"/>
      <c r="AM57" s="163"/>
      <c r="AN57" s="139"/>
      <c r="AO57" s="162"/>
      <c r="AP57" s="163"/>
      <c r="AQ57" s="139"/>
      <c r="AR57" s="163"/>
      <c r="AS57" s="163"/>
      <c r="AT57" s="140"/>
      <c r="AU57" s="163"/>
      <c r="AV57" s="163"/>
      <c r="AW57" s="139"/>
      <c r="AX57" s="162"/>
      <c r="AY57" s="163"/>
      <c r="AZ57" s="139"/>
      <c r="BA57" s="163"/>
      <c r="BB57" s="163"/>
      <c r="BC57" s="140"/>
      <c r="BD57" s="163"/>
      <c r="BE57" s="163"/>
      <c r="BF57" s="387">
        <v>7632.634</v>
      </c>
      <c r="BG57" s="385">
        <f t="shared" si="3"/>
        <v>85.596049810250932</v>
      </c>
      <c r="BH57" s="386">
        <f t="shared" si="22"/>
        <v>100</v>
      </c>
      <c r="BI57" s="387">
        <v>6511.0190000000002</v>
      </c>
      <c r="BJ57" s="386">
        <f>BI57/BI45*100</f>
        <v>92.452918868292102</v>
      </c>
      <c r="BK57" s="386">
        <f t="shared" si="23"/>
        <v>85.305007419457041</v>
      </c>
      <c r="BL57" s="388">
        <f t="shared" si="24"/>
        <v>1121.6149999999998</v>
      </c>
      <c r="BM57" s="386">
        <f>BL57/BL45*100</f>
        <v>59.834912051964317</v>
      </c>
      <c r="BN57" s="386">
        <f t="shared" si="25"/>
        <v>14.694992580542966</v>
      </c>
      <c r="BO57" s="387">
        <v>7665.0590000000002</v>
      </c>
      <c r="BP57" s="385">
        <f t="shared" si="4"/>
        <v>107.87710745771997</v>
      </c>
      <c r="BQ57" s="386">
        <f t="shared" si="26"/>
        <v>100</v>
      </c>
      <c r="BR57" s="387">
        <v>6425.5510000000004</v>
      </c>
      <c r="BS57" s="386">
        <f>BR57/BR45*100</f>
        <v>106.09124517656446</v>
      </c>
      <c r="BT57" s="386">
        <f t="shared" si="27"/>
        <v>83.829113383210753</v>
      </c>
      <c r="BU57" s="388">
        <f t="shared" si="28"/>
        <v>1239.5079999999998</v>
      </c>
      <c r="BV57" s="386">
        <f>BU57/BU45*100</f>
        <v>118.19077269281566</v>
      </c>
      <c r="BW57" s="386">
        <f t="shared" si="29"/>
        <v>16.170886616789247</v>
      </c>
      <c r="BX57" s="387">
        <v>8828.7119999999995</v>
      </c>
      <c r="BY57" s="385">
        <f t="shared" si="5"/>
        <v>109.02741630678048</v>
      </c>
      <c r="BZ57" s="386">
        <f t="shared" si="30"/>
        <v>100</v>
      </c>
      <c r="CA57" s="387">
        <v>948.09900000000005</v>
      </c>
      <c r="CB57" s="386">
        <f>CA57/CA45*100</f>
        <v>91.428155388490524</v>
      </c>
      <c r="CC57" s="386">
        <f t="shared" si="31"/>
        <v>10.738814449944682</v>
      </c>
      <c r="CD57" s="388">
        <f t="shared" si="32"/>
        <v>7880.6129999999994</v>
      </c>
      <c r="CE57" s="386">
        <f>CD57/CD45*100</f>
        <v>111.61217333495168</v>
      </c>
      <c r="CF57" s="386">
        <f t="shared" si="33"/>
        <v>89.261185550055316</v>
      </c>
      <c r="CG57" s="387">
        <v>1033.202</v>
      </c>
      <c r="CH57" s="385">
        <f t="shared" si="6"/>
        <v>90.288420785871267</v>
      </c>
      <c r="CI57" s="386">
        <f t="shared" si="34"/>
        <v>100.00000000000001</v>
      </c>
      <c r="CJ57" s="387">
        <v>948.09900000000005</v>
      </c>
      <c r="CK57" s="386">
        <f>CJ57/CJ45*100</f>
        <v>91.428155388490524</v>
      </c>
      <c r="CL57" s="386">
        <f t="shared" si="35"/>
        <v>91.76317893306441</v>
      </c>
      <c r="CM57" s="388">
        <f t="shared" si="36"/>
        <v>85.102999999999952</v>
      </c>
      <c r="CN57" s="386">
        <f>CM57/CM45*100</f>
        <v>79.278414860219627</v>
      </c>
      <c r="CO57" s="386">
        <f t="shared" si="37"/>
        <v>8.2368210669355992</v>
      </c>
      <c r="CP57" s="387"/>
      <c r="CQ57" s="385"/>
      <c r="CR57" s="386"/>
      <c r="CS57" s="387"/>
      <c r="CT57" s="386"/>
      <c r="CU57" s="386"/>
      <c r="CV57" s="388"/>
      <c r="CW57" s="386"/>
      <c r="CX57" s="386"/>
      <c r="CY57" s="387">
        <v>4047.5230000000001</v>
      </c>
      <c r="CZ57" s="385">
        <f t="shared" si="8"/>
        <v>118.26466473509451</v>
      </c>
      <c r="DA57" s="386">
        <f t="shared" si="38"/>
        <v>100</v>
      </c>
      <c r="DB57" s="387">
        <v>1329.6379999999999</v>
      </c>
      <c r="DC57" s="386">
        <f>DB57/DB45*100</f>
        <v>119.97971520069588</v>
      </c>
      <c r="DD57" s="386">
        <f t="shared" si="39"/>
        <v>32.850659526826654</v>
      </c>
      <c r="DE57" s="388">
        <f t="shared" si="40"/>
        <v>2717.8850000000002</v>
      </c>
      <c r="DF57" s="386">
        <f>DE57/DE45*100</f>
        <v>117.44336833881471</v>
      </c>
      <c r="DG57" s="386">
        <f t="shared" si="41"/>
        <v>67.149340473173353</v>
      </c>
      <c r="DH57" s="387">
        <v>183.33500000000001</v>
      </c>
      <c r="DI57" s="385">
        <f t="shared" si="9"/>
        <v>128.35798951208074</v>
      </c>
      <c r="DJ57" s="386">
        <f t="shared" si="42"/>
        <v>100</v>
      </c>
      <c r="DK57" s="387">
        <v>73.558999999999997</v>
      </c>
      <c r="DL57" s="386">
        <f>DK57/DK45*100</f>
        <v>135.59762571892051</v>
      </c>
      <c r="DM57" s="386">
        <f t="shared" si="43"/>
        <v>40.122726157034933</v>
      </c>
      <c r="DN57" s="388">
        <f t="shared" si="44"/>
        <v>109.77600000000001</v>
      </c>
      <c r="DO57" s="386">
        <f>DN57/DN45*100</f>
        <v>123.92445503087501</v>
      </c>
      <c r="DP57" s="386">
        <f t="shared" si="45"/>
        <v>59.87727384296506</v>
      </c>
      <c r="DQ57" s="387">
        <v>511.18599999999998</v>
      </c>
      <c r="DR57" s="385">
        <f t="shared" si="10"/>
        <v>111.58927386399358</v>
      </c>
      <c r="DS57" s="386">
        <f t="shared" si="46"/>
        <v>100</v>
      </c>
      <c r="DT57" s="387">
        <v>371.11399999999998</v>
      </c>
      <c r="DU57" s="386">
        <f>DT57/DT45*100</f>
        <v>133.87999235206476</v>
      </c>
      <c r="DV57" s="386">
        <f t="shared" si="47"/>
        <v>72.598623592977901</v>
      </c>
      <c r="DW57" s="388">
        <f t="shared" si="48"/>
        <v>140.072</v>
      </c>
      <c r="DX57" s="386">
        <f>DW57/DW45*100</f>
        <v>77.431908765761733</v>
      </c>
      <c r="DY57" s="386">
        <f t="shared" si="49"/>
        <v>27.401376407022106</v>
      </c>
      <c r="DZ57" s="402">
        <v>6148</v>
      </c>
      <c r="EA57" s="385">
        <f t="shared" si="11"/>
        <v>109.7269320007139</v>
      </c>
      <c r="EB57" s="386">
        <f t="shared" si="50"/>
        <v>100</v>
      </c>
      <c r="EC57" s="388">
        <v>331</v>
      </c>
      <c r="ED57" s="386">
        <f>EC57/EC45*100</f>
        <v>156.13207547169813</v>
      </c>
      <c r="EE57" s="386">
        <f t="shared" si="51"/>
        <v>5.3838646714378662</v>
      </c>
      <c r="EF57" s="402">
        <v>5817</v>
      </c>
      <c r="EG57" s="386">
        <f>EF57/EF45*100</f>
        <v>107.90205898720089</v>
      </c>
      <c r="EH57" s="403">
        <f t="shared" si="52"/>
        <v>94.616135328562137</v>
      </c>
    </row>
    <row r="58" spans="1:154" s="45" customFormat="1" ht="13.5" hidden="1" customHeight="1">
      <c r="A58" s="354"/>
      <c r="B58" s="114">
        <v>2</v>
      </c>
      <c r="C58" s="113">
        <v>2</v>
      </c>
      <c r="D58" s="383">
        <v>1712.5429999999999</v>
      </c>
      <c r="E58" s="389">
        <f t="shared" si="0"/>
        <v>129.19519262613846</v>
      </c>
      <c r="F58" s="390">
        <f t="shared" si="12"/>
        <v>100</v>
      </c>
      <c r="G58" s="387">
        <v>1526.1179999999999</v>
      </c>
      <c r="H58" s="390">
        <f t="shared" ref="H58:H121" si="54">G58/G46*100</f>
        <v>129.99057939289042</v>
      </c>
      <c r="I58" s="390">
        <f t="shared" si="13"/>
        <v>89.114141951472163</v>
      </c>
      <c r="J58" s="391">
        <f t="shared" si="14"/>
        <v>186.42499999999995</v>
      </c>
      <c r="K58" s="390">
        <f t="shared" si="53"/>
        <v>123.03250288731222</v>
      </c>
      <c r="L58" s="390">
        <f t="shared" si="15"/>
        <v>10.88585804852783</v>
      </c>
      <c r="M58" s="383">
        <v>14341.605</v>
      </c>
      <c r="N58" s="389">
        <f t="shared" si="1"/>
        <v>92.740235154897334</v>
      </c>
      <c r="O58" s="390">
        <f t="shared" si="16"/>
        <v>100</v>
      </c>
      <c r="P58" s="387">
        <v>12746.337</v>
      </c>
      <c r="Q58" s="390">
        <f t="shared" ref="Q58:Q121" si="55">P58/P46*100</f>
        <v>103.41837118018937</v>
      </c>
      <c r="R58" s="390">
        <f t="shared" si="17"/>
        <v>88.876642467840938</v>
      </c>
      <c r="S58" s="397">
        <f t="shared" si="18"/>
        <v>1595.268</v>
      </c>
      <c r="T58" s="390">
        <f t="shared" ref="T58:T121" si="56">S58/S46*100</f>
        <v>50.816802596031629</v>
      </c>
      <c r="U58" s="390">
        <f t="shared" si="19"/>
        <v>11.123357532159057</v>
      </c>
      <c r="V58" s="387">
        <v>3076.5050000000001</v>
      </c>
      <c r="W58" s="389">
        <f t="shared" si="2"/>
        <v>89.679800055035003</v>
      </c>
      <c r="X58" s="390">
        <f t="shared" si="20"/>
        <v>100</v>
      </c>
      <c r="Y58" s="392" t="s">
        <v>19</v>
      </c>
      <c r="Z58" s="392" t="s">
        <v>19</v>
      </c>
      <c r="AA58" s="392" t="s">
        <v>19</v>
      </c>
      <c r="AB58" s="387">
        <v>3076.5050000000001</v>
      </c>
      <c r="AC58" s="390">
        <f t="shared" ref="AC58:AC121" si="57">AB58/AB46*100</f>
        <v>89.679800055035003</v>
      </c>
      <c r="AD58" s="390">
        <f t="shared" si="21"/>
        <v>100</v>
      </c>
      <c r="AE58" s="136"/>
      <c r="AF58" s="154"/>
      <c r="AG58" s="155"/>
      <c r="AH58" s="136"/>
      <c r="AI58" s="155"/>
      <c r="AJ58" s="155"/>
      <c r="AK58" s="136"/>
      <c r="AL58" s="155"/>
      <c r="AM58" s="155"/>
      <c r="AN58" s="136"/>
      <c r="AO58" s="154"/>
      <c r="AP58" s="155"/>
      <c r="AQ58" s="136"/>
      <c r="AR58" s="155"/>
      <c r="AS58" s="155"/>
      <c r="AT58" s="136"/>
      <c r="AU58" s="155"/>
      <c r="AV58" s="155"/>
      <c r="AW58" s="136"/>
      <c r="AX58" s="154"/>
      <c r="AY58" s="155"/>
      <c r="AZ58" s="136"/>
      <c r="BA58" s="155"/>
      <c r="BB58" s="155"/>
      <c r="BC58" s="136"/>
      <c r="BD58" s="155"/>
      <c r="BE58" s="155"/>
      <c r="BF58" s="387">
        <v>6189.3190000000004</v>
      </c>
      <c r="BG58" s="389">
        <f t="shared" si="3"/>
        <v>88.178493477777721</v>
      </c>
      <c r="BH58" s="390">
        <f t="shared" si="22"/>
        <v>100</v>
      </c>
      <c r="BI58" s="387">
        <v>5443.5590000000002</v>
      </c>
      <c r="BJ58" s="390">
        <f t="shared" ref="BJ58:BJ121" si="58">BI58/BI46*100</f>
        <v>99.458760918237331</v>
      </c>
      <c r="BK58" s="390">
        <f t="shared" si="23"/>
        <v>87.950855336427153</v>
      </c>
      <c r="BL58" s="391">
        <f t="shared" si="24"/>
        <v>745.76000000000022</v>
      </c>
      <c r="BM58" s="390">
        <f t="shared" ref="BM58:BM121" si="59">BL58/BL46*100</f>
        <v>48.241216432132013</v>
      </c>
      <c r="BN58" s="390">
        <f t="shared" si="25"/>
        <v>12.049144663572845</v>
      </c>
      <c r="BO58" s="387">
        <v>7310.5169999999998</v>
      </c>
      <c r="BP58" s="389">
        <f t="shared" si="4"/>
        <v>100.5764369512884</v>
      </c>
      <c r="BQ58" s="390">
        <f t="shared" si="26"/>
        <v>100</v>
      </c>
      <c r="BR58" s="387">
        <v>6351.5460000000003</v>
      </c>
      <c r="BS58" s="390">
        <f t="shared" ref="BS58:BS121" si="60">BR58/BR46*100</f>
        <v>100.97759081597854</v>
      </c>
      <c r="BT58" s="390">
        <f t="shared" si="27"/>
        <v>86.882309418061681</v>
      </c>
      <c r="BU58" s="391">
        <f t="shared" si="28"/>
        <v>958.97099999999955</v>
      </c>
      <c r="BV58" s="390">
        <f t="shared" ref="BV58:BV121" si="61">BU58/BU46*100</f>
        <v>97.997880565686572</v>
      </c>
      <c r="BW58" s="390">
        <f t="shared" si="29"/>
        <v>13.117690581938316</v>
      </c>
      <c r="BX58" s="387">
        <v>9434.2160000000003</v>
      </c>
      <c r="BY58" s="389">
        <f t="shared" si="5"/>
        <v>109.01249466736121</v>
      </c>
      <c r="BZ58" s="390">
        <f t="shared" si="30"/>
        <v>100</v>
      </c>
      <c r="CA58" s="387">
        <v>871.32299999999998</v>
      </c>
      <c r="CB58" s="390">
        <f t="shared" ref="CB58:CB121" si="62">CA58/CA46*100</f>
        <v>88.591040065722183</v>
      </c>
      <c r="CC58" s="390">
        <f t="shared" si="31"/>
        <v>9.2357753945849872</v>
      </c>
      <c r="CD58" s="391">
        <f t="shared" si="32"/>
        <v>8562.893</v>
      </c>
      <c r="CE58" s="390">
        <f t="shared" ref="CE58:CE121" si="63">CD58/CD46*100</f>
        <v>111.63091903521938</v>
      </c>
      <c r="CF58" s="390">
        <f t="shared" si="33"/>
        <v>90.764224605415009</v>
      </c>
      <c r="CG58" s="387">
        <v>985.51499999999999</v>
      </c>
      <c r="CH58" s="389">
        <f t="shared" si="6"/>
        <v>89.827129841294138</v>
      </c>
      <c r="CI58" s="390">
        <f t="shared" si="34"/>
        <v>100</v>
      </c>
      <c r="CJ58" s="387">
        <v>871.32299999999998</v>
      </c>
      <c r="CK58" s="390">
        <f t="shared" ref="CK58:CK121" si="64">CJ58/CJ46*100</f>
        <v>88.591040065722183</v>
      </c>
      <c r="CL58" s="390">
        <f t="shared" si="35"/>
        <v>88.412961750962694</v>
      </c>
      <c r="CM58" s="391">
        <f t="shared" si="36"/>
        <v>114.19200000000001</v>
      </c>
      <c r="CN58" s="390">
        <f t="shared" ref="CN58:CN121" si="65">CM58/CM46*100</f>
        <v>100.52997623030193</v>
      </c>
      <c r="CO58" s="390">
        <f t="shared" si="37"/>
        <v>11.587038249037306</v>
      </c>
      <c r="CP58" s="387"/>
      <c r="CQ58" s="389"/>
      <c r="CR58" s="390"/>
      <c r="CS58" s="387"/>
      <c r="CT58" s="390"/>
      <c r="CU58" s="390"/>
      <c r="CV58" s="391"/>
      <c r="CW58" s="390"/>
      <c r="CX58" s="390"/>
      <c r="CY58" s="387">
        <v>3333.453</v>
      </c>
      <c r="CZ58" s="389">
        <f t="shared" si="8"/>
        <v>115.26538383205146</v>
      </c>
      <c r="DA58" s="390">
        <f t="shared" si="38"/>
        <v>100</v>
      </c>
      <c r="DB58" s="387">
        <v>1245.924</v>
      </c>
      <c r="DC58" s="390">
        <f t="shared" ref="DC58:DC121" si="66">DB58/DB46*100</f>
        <v>148.86640754844126</v>
      </c>
      <c r="DD58" s="390">
        <f t="shared" si="39"/>
        <v>37.376378188023054</v>
      </c>
      <c r="DE58" s="391">
        <f t="shared" si="40"/>
        <v>2087.529</v>
      </c>
      <c r="DF58" s="390">
        <f t="shared" ref="DF58:DF121" si="67">DE58/DE46*100</f>
        <v>101.58094246340703</v>
      </c>
      <c r="DG58" s="390">
        <f t="shared" si="41"/>
        <v>62.623621811976946</v>
      </c>
      <c r="DH58" s="387">
        <v>157.215</v>
      </c>
      <c r="DI58" s="389">
        <f t="shared" si="9"/>
        <v>131.91723235187999</v>
      </c>
      <c r="DJ58" s="390">
        <f t="shared" si="42"/>
        <v>100</v>
      </c>
      <c r="DK58" s="387">
        <v>88.427000000000007</v>
      </c>
      <c r="DL58" s="390">
        <f t="shared" ref="DL58:DL121" si="68">DK58/DK46*100</f>
        <v>154.04863942022925</v>
      </c>
      <c r="DM58" s="390">
        <f t="shared" si="43"/>
        <v>56.245905288935539</v>
      </c>
      <c r="DN58" s="387">
        <f t="shared" si="44"/>
        <v>68.787999999999997</v>
      </c>
      <c r="DO58" s="390">
        <f t="shared" ref="DO58:DO121" si="69">DN58/DN46*100</f>
        <v>111.35248887090245</v>
      </c>
      <c r="DP58" s="390">
        <f t="shared" si="45"/>
        <v>43.754094711064461</v>
      </c>
      <c r="DQ58" s="387">
        <v>451.08800000000002</v>
      </c>
      <c r="DR58" s="389">
        <f t="shared" si="10"/>
        <v>117.09910466513853</v>
      </c>
      <c r="DS58" s="390">
        <f t="shared" si="46"/>
        <v>100</v>
      </c>
      <c r="DT58" s="387">
        <v>337.18700000000001</v>
      </c>
      <c r="DU58" s="390">
        <f t="shared" ref="DU58:DU121" si="70">DT58/DT46*100</f>
        <v>129.76916208685478</v>
      </c>
      <c r="DV58" s="390">
        <f t="shared" si="47"/>
        <v>74.749716241620263</v>
      </c>
      <c r="DW58" s="391">
        <f t="shared" si="48"/>
        <v>113.90100000000001</v>
      </c>
      <c r="DX58" s="390">
        <f t="shared" ref="DX58:DX121" si="71">DW58/DW46*100</f>
        <v>90.842458706523232</v>
      </c>
      <c r="DY58" s="390">
        <f t="shared" si="49"/>
        <v>25.250283758379744</v>
      </c>
      <c r="DZ58" s="404">
        <v>6984</v>
      </c>
      <c r="EA58" s="389">
        <f t="shared" si="11"/>
        <v>126.43012309920347</v>
      </c>
      <c r="EB58" s="390">
        <f t="shared" si="50"/>
        <v>100</v>
      </c>
      <c r="EC58" s="404">
        <v>379</v>
      </c>
      <c r="ED58" s="390">
        <f t="shared" ref="ED58:ED121" si="72">EC58/EC46*100</f>
        <v>190.45226130653265</v>
      </c>
      <c r="EE58" s="390">
        <f t="shared" si="51"/>
        <v>5.4266895761741125</v>
      </c>
      <c r="EF58" s="404">
        <v>6605</v>
      </c>
      <c r="EG58" s="390">
        <f t="shared" ref="EG58:EG121" si="73">EF58/EF46*100</f>
        <v>124.03755868544602</v>
      </c>
      <c r="EH58" s="405">
        <f t="shared" si="52"/>
        <v>94.573310423825887</v>
      </c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</row>
    <row r="59" spans="1:154" s="45" customFormat="1" hidden="1">
      <c r="A59" s="354"/>
      <c r="B59" s="114">
        <v>3</v>
      </c>
      <c r="C59" s="113">
        <v>3</v>
      </c>
      <c r="D59" s="383">
        <v>1797.9659999999999</v>
      </c>
      <c r="E59" s="389">
        <f t="shared" si="0"/>
        <v>91.19805467523139</v>
      </c>
      <c r="F59" s="390">
        <f t="shared" si="12"/>
        <v>100</v>
      </c>
      <c r="G59" s="383">
        <v>1367.0909999999999</v>
      </c>
      <c r="H59" s="390">
        <f t="shared" si="54"/>
        <v>91.898790337488776</v>
      </c>
      <c r="I59" s="390">
        <f t="shared" si="13"/>
        <v>76.035420024627825</v>
      </c>
      <c r="J59" s="391">
        <f t="shared" si="14"/>
        <v>430.875</v>
      </c>
      <c r="K59" s="390">
        <f t="shared" si="53"/>
        <v>89.043813586117523</v>
      </c>
      <c r="L59" s="390">
        <f t="shared" si="15"/>
        <v>23.964579975372171</v>
      </c>
      <c r="M59" s="383">
        <v>17584.281999999999</v>
      </c>
      <c r="N59" s="389">
        <f t="shared" si="1"/>
        <v>95.622247281452104</v>
      </c>
      <c r="O59" s="390">
        <f t="shared" si="16"/>
        <v>100</v>
      </c>
      <c r="P59" s="383">
        <v>14312.638000000001</v>
      </c>
      <c r="Q59" s="390">
        <f t="shared" si="55"/>
        <v>103.37972043503933</v>
      </c>
      <c r="R59" s="390">
        <f t="shared" si="17"/>
        <v>81.394497654211875</v>
      </c>
      <c r="S59" s="397">
        <f t="shared" si="18"/>
        <v>3271.6439999999984</v>
      </c>
      <c r="T59" s="390">
        <f t="shared" si="56"/>
        <v>71.989765426893797</v>
      </c>
      <c r="U59" s="390">
        <f t="shared" si="19"/>
        <v>18.605502345788121</v>
      </c>
      <c r="V59" s="383">
        <v>3166.8220000000001</v>
      </c>
      <c r="W59" s="389">
        <f t="shared" si="2"/>
        <v>94.383156353726349</v>
      </c>
      <c r="X59" s="390">
        <f t="shared" si="20"/>
        <v>100</v>
      </c>
      <c r="Y59" s="392" t="s">
        <v>19</v>
      </c>
      <c r="Z59" s="392" t="s">
        <v>19</v>
      </c>
      <c r="AA59" s="392" t="s">
        <v>19</v>
      </c>
      <c r="AB59" s="383">
        <v>3166.8220000000001</v>
      </c>
      <c r="AC59" s="390">
        <f t="shared" si="57"/>
        <v>94.383156353726349</v>
      </c>
      <c r="AD59" s="390">
        <f t="shared" si="21"/>
        <v>100</v>
      </c>
      <c r="AE59" s="136"/>
      <c r="AF59" s="154"/>
      <c r="AG59" s="155"/>
      <c r="AH59" s="136"/>
      <c r="AI59" s="155"/>
      <c r="AJ59" s="155"/>
      <c r="AK59" s="136"/>
      <c r="AL59" s="155"/>
      <c r="AM59" s="155"/>
      <c r="AN59" s="136"/>
      <c r="AO59" s="154"/>
      <c r="AP59" s="155"/>
      <c r="AQ59" s="136"/>
      <c r="AR59" s="155"/>
      <c r="AS59" s="155"/>
      <c r="AT59" s="136"/>
      <c r="AU59" s="155"/>
      <c r="AV59" s="155"/>
      <c r="AW59" s="136"/>
      <c r="AX59" s="154"/>
      <c r="AY59" s="155"/>
      <c r="AZ59" s="136"/>
      <c r="BA59" s="155"/>
      <c r="BB59" s="155"/>
      <c r="BC59" s="136"/>
      <c r="BD59" s="155"/>
      <c r="BE59" s="155"/>
      <c r="BF59" s="383">
        <v>7528.0590000000002</v>
      </c>
      <c r="BG59" s="389">
        <f t="shared" si="3"/>
        <v>87.942292645077359</v>
      </c>
      <c r="BH59" s="390">
        <f t="shared" si="22"/>
        <v>100</v>
      </c>
      <c r="BI59" s="383">
        <v>5873.4520000000002</v>
      </c>
      <c r="BJ59" s="390">
        <f t="shared" si="58"/>
        <v>94.209308215564732</v>
      </c>
      <c r="BK59" s="390">
        <f t="shared" si="23"/>
        <v>78.020801909230514</v>
      </c>
      <c r="BL59" s="391">
        <f t="shared" si="24"/>
        <v>1654.607</v>
      </c>
      <c r="BM59" s="390">
        <f t="shared" si="59"/>
        <v>71.142790190712233</v>
      </c>
      <c r="BN59" s="390">
        <f t="shared" si="25"/>
        <v>21.979198090769479</v>
      </c>
      <c r="BO59" s="383">
        <v>8292.6149999999998</v>
      </c>
      <c r="BP59" s="389">
        <f t="shared" si="4"/>
        <v>102.35445934637231</v>
      </c>
      <c r="BQ59" s="390">
        <f t="shared" si="26"/>
        <v>100</v>
      </c>
      <c r="BR59" s="383">
        <v>7185.2920000000004</v>
      </c>
      <c r="BS59" s="390">
        <f t="shared" si="60"/>
        <v>102.78161375309442</v>
      </c>
      <c r="BT59" s="390">
        <f t="shared" si="27"/>
        <v>86.646877975162241</v>
      </c>
      <c r="BU59" s="391">
        <f t="shared" si="28"/>
        <v>1107.3229999999994</v>
      </c>
      <c r="BV59" s="390">
        <f t="shared" si="61"/>
        <v>99.666704469562333</v>
      </c>
      <c r="BW59" s="390">
        <f t="shared" si="29"/>
        <v>13.353122024837754</v>
      </c>
      <c r="BX59" s="383">
        <v>10152.023999999999</v>
      </c>
      <c r="BY59" s="389">
        <f t="shared" si="5"/>
        <v>107.45261279004833</v>
      </c>
      <c r="BZ59" s="390">
        <f t="shared" si="30"/>
        <v>100</v>
      </c>
      <c r="CA59" s="383">
        <v>959.61</v>
      </c>
      <c r="CB59" s="390">
        <f t="shared" si="62"/>
        <v>98.101877267611073</v>
      </c>
      <c r="CC59" s="390">
        <f t="shared" si="31"/>
        <v>9.4524008217474673</v>
      </c>
      <c r="CD59" s="391">
        <f t="shared" si="32"/>
        <v>9192.4139999999989</v>
      </c>
      <c r="CE59" s="390">
        <f t="shared" si="63"/>
        <v>108.53253781023268</v>
      </c>
      <c r="CF59" s="390">
        <f t="shared" si="33"/>
        <v>90.547599178252526</v>
      </c>
      <c r="CG59" s="383">
        <v>1079.173</v>
      </c>
      <c r="CH59" s="389">
        <f t="shared" si="6"/>
        <v>98.016639267581581</v>
      </c>
      <c r="CI59" s="390">
        <f t="shared" si="34"/>
        <v>100</v>
      </c>
      <c r="CJ59" s="383">
        <v>959.61</v>
      </c>
      <c r="CK59" s="390">
        <f t="shared" si="64"/>
        <v>98.101877267611073</v>
      </c>
      <c r="CL59" s="390">
        <f t="shared" si="35"/>
        <v>88.920868109191019</v>
      </c>
      <c r="CM59" s="391">
        <f t="shared" si="36"/>
        <v>119.56299999999999</v>
      </c>
      <c r="CN59" s="390">
        <f t="shared" si="65"/>
        <v>97.337848949386583</v>
      </c>
      <c r="CO59" s="390">
        <f t="shared" si="37"/>
        <v>11.079131890808981</v>
      </c>
      <c r="CP59" s="383"/>
      <c r="CQ59" s="389"/>
      <c r="CR59" s="390"/>
      <c r="CS59" s="383"/>
      <c r="CT59" s="390"/>
      <c r="CU59" s="390"/>
      <c r="CV59" s="391"/>
      <c r="CW59" s="390"/>
      <c r="CX59" s="390"/>
      <c r="CY59" s="383">
        <v>4105.3599999999997</v>
      </c>
      <c r="CZ59" s="389">
        <f t="shared" si="8"/>
        <v>110.54626608536007</v>
      </c>
      <c r="DA59" s="390">
        <f t="shared" si="38"/>
        <v>100</v>
      </c>
      <c r="DB59" s="383">
        <v>991.82399999999996</v>
      </c>
      <c r="DC59" s="390">
        <f t="shared" si="66"/>
        <v>123.2088686375302</v>
      </c>
      <c r="DD59" s="390">
        <f t="shared" si="39"/>
        <v>24.159245474209325</v>
      </c>
      <c r="DE59" s="391">
        <f t="shared" si="40"/>
        <v>3113.5359999999996</v>
      </c>
      <c r="DF59" s="390">
        <f t="shared" si="67"/>
        <v>107.04185258821009</v>
      </c>
      <c r="DG59" s="390">
        <f t="shared" si="41"/>
        <v>75.840754525790672</v>
      </c>
      <c r="DH59" s="383">
        <v>159.227</v>
      </c>
      <c r="DI59" s="389">
        <f t="shared" si="9"/>
        <v>137.0331164583979</v>
      </c>
      <c r="DJ59" s="390">
        <f t="shared" si="42"/>
        <v>100</v>
      </c>
      <c r="DK59" s="383">
        <v>74.858000000000004</v>
      </c>
      <c r="DL59" s="390">
        <f t="shared" si="68"/>
        <v>120.62197873026103</v>
      </c>
      <c r="DM59" s="390">
        <f t="shared" si="43"/>
        <v>47.013383408592766</v>
      </c>
      <c r="DN59" s="387">
        <f t="shared" si="44"/>
        <v>84.369</v>
      </c>
      <c r="DO59" s="390">
        <f t="shared" si="69"/>
        <v>155.84638687749373</v>
      </c>
      <c r="DP59" s="390">
        <f t="shared" si="45"/>
        <v>52.986616591407234</v>
      </c>
      <c r="DQ59" s="383">
        <v>653.10699999999997</v>
      </c>
      <c r="DR59" s="389">
        <f t="shared" si="10"/>
        <v>146.67859966222287</v>
      </c>
      <c r="DS59" s="390">
        <f t="shared" si="46"/>
        <v>100</v>
      </c>
      <c r="DT59" s="383">
        <v>404.20100000000002</v>
      </c>
      <c r="DU59" s="390">
        <f t="shared" si="70"/>
        <v>135.69529398336209</v>
      </c>
      <c r="DV59" s="390">
        <f t="shared" si="47"/>
        <v>61.88894009710507</v>
      </c>
      <c r="DW59" s="391">
        <f t="shared" si="48"/>
        <v>248.90599999999995</v>
      </c>
      <c r="DX59" s="390">
        <f t="shared" si="71"/>
        <v>168.87577176199198</v>
      </c>
      <c r="DY59" s="390">
        <f t="shared" si="49"/>
        <v>38.111059902894922</v>
      </c>
      <c r="DZ59" s="404">
        <v>8175</v>
      </c>
      <c r="EA59" s="389">
        <f t="shared" si="11"/>
        <v>108.73902633679171</v>
      </c>
      <c r="EB59" s="390">
        <f t="shared" si="50"/>
        <v>100.00000000000001</v>
      </c>
      <c r="EC59" s="404">
        <v>393</v>
      </c>
      <c r="ED59" s="390">
        <f t="shared" si="72"/>
        <v>157.20000000000002</v>
      </c>
      <c r="EE59" s="390">
        <f t="shared" si="51"/>
        <v>4.807339449541284</v>
      </c>
      <c r="EF59" s="404">
        <v>7782</v>
      </c>
      <c r="EG59" s="390">
        <f t="shared" si="73"/>
        <v>107.07209686296093</v>
      </c>
      <c r="EH59" s="405">
        <f t="shared" si="52"/>
        <v>95.192660550458726</v>
      </c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</row>
    <row r="60" spans="1:154" s="45" customFormat="1" hidden="1">
      <c r="A60" s="354"/>
      <c r="B60" s="114">
        <v>4</v>
      </c>
      <c r="C60" s="113">
        <v>4</v>
      </c>
      <c r="D60" s="383">
        <v>2159.6559999999999</v>
      </c>
      <c r="E60" s="389">
        <f t="shared" si="0"/>
        <v>151.34854815402448</v>
      </c>
      <c r="F60" s="390">
        <f t="shared" si="12"/>
        <v>100</v>
      </c>
      <c r="G60" s="383">
        <v>1883.481</v>
      </c>
      <c r="H60" s="390">
        <f t="shared" si="54"/>
        <v>154.22352360294678</v>
      </c>
      <c r="I60" s="390">
        <f t="shared" si="13"/>
        <v>87.212083776305121</v>
      </c>
      <c r="J60" s="391">
        <f t="shared" si="14"/>
        <v>276.17499999999995</v>
      </c>
      <c r="K60" s="390">
        <f t="shared" si="53"/>
        <v>134.27737936064179</v>
      </c>
      <c r="L60" s="390">
        <f t="shared" si="15"/>
        <v>12.787916223694884</v>
      </c>
      <c r="M60" s="383">
        <v>15398.268</v>
      </c>
      <c r="N60" s="389">
        <f t="shared" si="1"/>
        <v>86.543004908776794</v>
      </c>
      <c r="O60" s="390">
        <f t="shared" si="16"/>
        <v>100</v>
      </c>
      <c r="P60" s="383">
        <v>13268.627</v>
      </c>
      <c r="Q60" s="390">
        <f t="shared" si="55"/>
        <v>94.456865585504175</v>
      </c>
      <c r="R60" s="390">
        <f t="shared" si="17"/>
        <v>86.169606867473675</v>
      </c>
      <c r="S60" s="397">
        <f t="shared" si="18"/>
        <v>2129.6409999999996</v>
      </c>
      <c r="T60" s="390">
        <f t="shared" si="56"/>
        <v>56.861192315876863</v>
      </c>
      <c r="U60" s="390">
        <f t="shared" si="19"/>
        <v>13.83039313252633</v>
      </c>
      <c r="V60" s="383">
        <v>3302.5210000000002</v>
      </c>
      <c r="W60" s="389">
        <f t="shared" si="2"/>
        <v>102.15566413596503</v>
      </c>
      <c r="X60" s="390">
        <f t="shared" si="20"/>
        <v>100</v>
      </c>
      <c r="Y60" s="392" t="s">
        <v>19</v>
      </c>
      <c r="Z60" s="392" t="s">
        <v>19</v>
      </c>
      <c r="AA60" s="392" t="s">
        <v>19</v>
      </c>
      <c r="AB60" s="383">
        <v>3302.5210000000002</v>
      </c>
      <c r="AC60" s="390">
        <f t="shared" si="57"/>
        <v>102.15566413596503</v>
      </c>
      <c r="AD60" s="390">
        <f t="shared" si="21"/>
        <v>100</v>
      </c>
      <c r="AE60" s="136"/>
      <c r="AF60" s="154"/>
      <c r="AG60" s="155"/>
      <c r="AH60" s="136"/>
      <c r="AI60" s="155"/>
      <c r="AJ60" s="155"/>
      <c r="AK60" s="136"/>
      <c r="AL60" s="155"/>
      <c r="AM60" s="155"/>
      <c r="AN60" s="136"/>
      <c r="AO60" s="154"/>
      <c r="AP60" s="155"/>
      <c r="AQ60" s="136"/>
      <c r="AR60" s="155"/>
      <c r="AS60" s="155"/>
      <c r="AT60" s="136"/>
      <c r="AU60" s="155"/>
      <c r="AV60" s="155"/>
      <c r="AW60" s="136"/>
      <c r="AX60" s="154"/>
      <c r="AY60" s="155"/>
      <c r="AZ60" s="136"/>
      <c r="BA60" s="155"/>
      <c r="BB60" s="155"/>
      <c r="BC60" s="136"/>
      <c r="BD60" s="155"/>
      <c r="BE60" s="155"/>
      <c r="BF60" s="383">
        <v>7284.5910000000003</v>
      </c>
      <c r="BG60" s="389">
        <f t="shared" si="3"/>
        <v>87.451919752446145</v>
      </c>
      <c r="BH60" s="390">
        <f t="shared" si="22"/>
        <v>99.999999999999986</v>
      </c>
      <c r="BI60" s="383">
        <v>6067.9790000000003</v>
      </c>
      <c r="BJ60" s="390">
        <f t="shared" si="58"/>
        <v>95.819640536143382</v>
      </c>
      <c r="BK60" s="390">
        <f t="shared" si="23"/>
        <v>83.298828993968215</v>
      </c>
      <c r="BL60" s="391">
        <f t="shared" si="24"/>
        <v>1216.6120000000001</v>
      </c>
      <c r="BM60" s="390">
        <f t="shared" si="59"/>
        <v>60.918474900043293</v>
      </c>
      <c r="BN60" s="390">
        <f t="shared" si="25"/>
        <v>16.701171006031775</v>
      </c>
      <c r="BO60" s="383">
        <v>7503.9380000000001</v>
      </c>
      <c r="BP60" s="389">
        <f t="shared" si="4"/>
        <v>101.09585634246343</v>
      </c>
      <c r="BQ60" s="390">
        <f t="shared" si="26"/>
        <v>100</v>
      </c>
      <c r="BR60" s="383">
        <v>6429.0940000000001</v>
      </c>
      <c r="BS60" s="390">
        <f t="shared" si="60"/>
        <v>102.89174551077507</v>
      </c>
      <c r="BT60" s="390">
        <f t="shared" si="27"/>
        <v>85.676267581102081</v>
      </c>
      <c r="BU60" s="391">
        <f t="shared" si="28"/>
        <v>1074.8440000000001</v>
      </c>
      <c r="BV60" s="390">
        <f t="shared" si="61"/>
        <v>91.539110757960188</v>
      </c>
      <c r="BW60" s="390">
        <f t="shared" si="29"/>
        <v>14.323732418897917</v>
      </c>
      <c r="BX60" s="383">
        <v>10686.416999999999</v>
      </c>
      <c r="BY60" s="389">
        <f t="shared" si="5"/>
        <v>99.739498361446465</v>
      </c>
      <c r="BZ60" s="390">
        <f t="shared" si="30"/>
        <v>100</v>
      </c>
      <c r="CA60" s="383">
        <v>1004.034</v>
      </c>
      <c r="CB60" s="390">
        <f t="shared" si="62"/>
        <v>99.855890154284069</v>
      </c>
      <c r="CC60" s="390">
        <f t="shared" si="31"/>
        <v>9.395422244892746</v>
      </c>
      <c r="CD60" s="391">
        <f t="shared" si="32"/>
        <v>9682.3829999999998</v>
      </c>
      <c r="CE60" s="390">
        <f t="shared" si="63"/>
        <v>99.727444407650964</v>
      </c>
      <c r="CF60" s="390">
        <f t="shared" si="33"/>
        <v>90.604577755107258</v>
      </c>
      <c r="CG60" s="383">
        <v>1108.749</v>
      </c>
      <c r="CH60" s="389">
        <f t="shared" si="6"/>
        <v>98.297446790779404</v>
      </c>
      <c r="CI60" s="390">
        <f t="shared" si="34"/>
        <v>100.00000000000001</v>
      </c>
      <c r="CJ60" s="383">
        <v>1004.034</v>
      </c>
      <c r="CK60" s="390">
        <f t="shared" si="64"/>
        <v>99.855890154284069</v>
      </c>
      <c r="CL60" s="390">
        <f t="shared" si="35"/>
        <v>90.555572090707642</v>
      </c>
      <c r="CM60" s="391">
        <f t="shared" si="36"/>
        <v>104.71500000000003</v>
      </c>
      <c r="CN60" s="390">
        <f t="shared" si="65"/>
        <v>85.502572058463301</v>
      </c>
      <c r="CO60" s="390">
        <f t="shared" si="37"/>
        <v>9.4444279092923669</v>
      </c>
      <c r="CP60" s="383"/>
      <c r="CQ60" s="389"/>
      <c r="CR60" s="390"/>
      <c r="CS60" s="383"/>
      <c r="CT60" s="390"/>
      <c r="CU60" s="390"/>
      <c r="CV60" s="391"/>
      <c r="CW60" s="390"/>
      <c r="CX60" s="390"/>
      <c r="CY60" s="383">
        <v>4193.991</v>
      </c>
      <c r="CZ60" s="389">
        <f t="shared" si="8"/>
        <v>116.49929694717854</v>
      </c>
      <c r="DA60" s="390">
        <f t="shared" si="38"/>
        <v>100</v>
      </c>
      <c r="DB60" s="383">
        <v>1020.4059999999999</v>
      </c>
      <c r="DC60" s="390">
        <f t="shared" si="66"/>
        <v>117.4020744286117</v>
      </c>
      <c r="DD60" s="390">
        <f t="shared" si="39"/>
        <v>24.330190503508469</v>
      </c>
      <c r="DE60" s="391">
        <f t="shared" si="40"/>
        <v>3173.585</v>
      </c>
      <c r="DF60" s="390">
        <f t="shared" si="67"/>
        <v>116.21196846852948</v>
      </c>
      <c r="DG60" s="390">
        <f t="shared" si="41"/>
        <v>75.669809496491524</v>
      </c>
      <c r="DH60" s="383">
        <v>203.28</v>
      </c>
      <c r="DI60" s="389">
        <f t="shared" si="9"/>
        <v>119.28457421838326</v>
      </c>
      <c r="DJ60" s="390">
        <f t="shared" si="42"/>
        <v>100</v>
      </c>
      <c r="DK60" s="383">
        <v>90.141000000000005</v>
      </c>
      <c r="DL60" s="390">
        <f t="shared" si="68"/>
        <v>137.63035346209634</v>
      </c>
      <c r="DM60" s="390">
        <f t="shared" si="43"/>
        <v>44.34327036599764</v>
      </c>
      <c r="DN60" s="387">
        <f t="shared" si="44"/>
        <v>113.139</v>
      </c>
      <c r="DO60" s="390">
        <f t="shared" si="69"/>
        <v>107.83255973541999</v>
      </c>
      <c r="DP60" s="390">
        <f t="shared" si="45"/>
        <v>55.656729634002353</v>
      </c>
      <c r="DQ60" s="383">
        <v>765.35199999999998</v>
      </c>
      <c r="DR60" s="389">
        <f t="shared" si="10"/>
        <v>139.10483135162249</v>
      </c>
      <c r="DS60" s="390">
        <f t="shared" si="46"/>
        <v>100</v>
      </c>
      <c r="DT60" s="383">
        <v>378.87200000000001</v>
      </c>
      <c r="DU60" s="390">
        <f t="shared" si="70"/>
        <v>96.363405142813548</v>
      </c>
      <c r="DV60" s="390">
        <f t="shared" si="47"/>
        <v>49.502973795064236</v>
      </c>
      <c r="DW60" s="391">
        <f t="shared" si="48"/>
        <v>386.47999999999996</v>
      </c>
      <c r="DX60" s="390">
        <f t="shared" si="71"/>
        <v>246.12171077769571</v>
      </c>
      <c r="DY60" s="390">
        <f t="shared" si="49"/>
        <v>50.497026204935771</v>
      </c>
      <c r="DZ60" s="404">
        <v>9723</v>
      </c>
      <c r="EA60" s="389">
        <f t="shared" si="11"/>
        <v>100.67301718782358</v>
      </c>
      <c r="EB60" s="390">
        <f t="shared" si="50"/>
        <v>100</v>
      </c>
      <c r="EC60" s="404">
        <v>399</v>
      </c>
      <c r="ED60" s="390">
        <f t="shared" si="72"/>
        <v>154.6511627906977</v>
      </c>
      <c r="EE60" s="390">
        <f t="shared" si="51"/>
        <v>4.1036717062634986</v>
      </c>
      <c r="EF60" s="404">
        <v>9324</v>
      </c>
      <c r="EG60" s="390">
        <f t="shared" si="73"/>
        <v>99.191489361702125</v>
      </c>
      <c r="EH60" s="405">
        <f t="shared" si="52"/>
        <v>95.896328293736502</v>
      </c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</row>
    <row r="61" spans="1:154" s="45" customFormat="1" hidden="1">
      <c r="A61" s="354"/>
      <c r="B61" s="114">
        <v>5</v>
      </c>
      <c r="C61" s="113">
        <v>5</v>
      </c>
      <c r="D61" s="383">
        <v>1237.8440000000001</v>
      </c>
      <c r="E61" s="389">
        <f t="shared" si="0"/>
        <v>77.866172823042234</v>
      </c>
      <c r="F61" s="390">
        <f t="shared" si="12"/>
        <v>100</v>
      </c>
      <c r="G61" s="383">
        <v>883.71900000000005</v>
      </c>
      <c r="H61" s="390">
        <f t="shared" si="54"/>
        <v>63.997401632452657</v>
      </c>
      <c r="I61" s="390">
        <f t="shared" si="13"/>
        <v>71.391790888027899</v>
      </c>
      <c r="J61" s="391">
        <f t="shared" si="14"/>
        <v>354.125</v>
      </c>
      <c r="K61" s="390">
        <f t="shared" si="53"/>
        <v>169.56761156866489</v>
      </c>
      <c r="L61" s="390">
        <f t="shared" si="15"/>
        <v>28.608209111972105</v>
      </c>
      <c r="M61" s="383">
        <v>16212.367</v>
      </c>
      <c r="N61" s="389">
        <f t="shared" si="1"/>
        <v>92.624281523908024</v>
      </c>
      <c r="O61" s="390">
        <f t="shared" si="16"/>
        <v>100</v>
      </c>
      <c r="P61" s="383">
        <v>14261.387000000001</v>
      </c>
      <c r="Q61" s="390">
        <f t="shared" si="55"/>
        <v>94.22247753927509</v>
      </c>
      <c r="R61" s="390">
        <f t="shared" si="17"/>
        <v>87.966100199927624</v>
      </c>
      <c r="S61" s="397">
        <f t="shared" si="18"/>
        <v>1950.9799999999996</v>
      </c>
      <c r="T61" s="390">
        <f t="shared" si="56"/>
        <v>82.406723376251918</v>
      </c>
      <c r="U61" s="390">
        <f t="shared" si="19"/>
        <v>12.033899800072374</v>
      </c>
      <c r="V61" s="383">
        <v>3273.1660000000002</v>
      </c>
      <c r="W61" s="389">
        <f t="shared" si="2"/>
        <v>92.457902433471403</v>
      </c>
      <c r="X61" s="390">
        <f t="shared" si="20"/>
        <v>100</v>
      </c>
      <c r="Y61" s="392" t="s">
        <v>19</v>
      </c>
      <c r="Z61" s="392" t="s">
        <v>19</v>
      </c>
      <c r="AA61" s="392" t="s">
        <v>19</v>
      </c>
      <c r="AB61" s="383">
        <v>3273.1660000000002</v>
      </c>
      <c r="AC61" s="390">
        <f t="shared" si="57"/>
        <v>92.457902433471403</v>
      </c>
      <c r="AD61" s="390">
        <f t="shared" si="21"/>
        <v>100</v>
      </c>
      <c r="AE61" s="136"/>
      <c r="AF61" s="154"/>
      <c r="AG61" s="155"/>
      <c r="AH61" s="136"/>
      <c r="AI61" s="155"/>
      <c r="AJ61" s="155"/>
      <c r="AK61" s="136"/>
      <c r="AL61" s="155"/>
      <c r="AM61" s="155"/>
      <c r="AN61" s="136"/>
      <c r="AO61" s="154"/>
      <c r="AP61" s="155"/>
      <c r="AQ61" s="136"/>
      <c r="AR61" s="155"/>
      <c r="AS61" s="155"/>
      <c r="AT61" s="136"/>
      <c r="AU61" s="155"/>
      <c r="AV61" s="155"/>
      <c r="AW61" s="136"/>
      <c r="AX61" s="154"/>
      <c r="AY61" s="155"/>
      <c r="AZ61" s="136"/>
      <c r="BA61" s="155"/>
      <c r="BB61" s="155"/>
      <c r="BC61" s="136"/>
      <c r="BD61" s="155"/>
      <c r="BE61" s="155"/>
      <c r="BF61" s="383">
        <v>7480.3829999999998</v>
      </c>
      <c r="BG61" s="389">
        <f t="shared" si="3"/>
        <v>93.171547812804022</v>
      </c>
      <c r="BH61" s="390">
        <f t="shared" si="22"/>
        <v>100</v>
      </c>
      <c r="BI61" s="383">
        <v>6489.7470000000003</v>
      </c>
      <c r="BJ61" s="390">
        <f t="shared" si="58"/>
        <v>95.212334718000577</v>
      </c>
      <c r="BK61" s="390">
        <f t="shared" si="23"/>
        <v>86.756881298724949</v>
      </c>
      <c r="BL61" s="391">
        <f t="shared" si="24"/>
        <v>990.63599999999951</v>
      </c>
      <c r="BM61" s="390">
        <f t="shared" si="59"/>
        <v>81.699579805943713</v>
      </c>
      <c r="BN61" s="390">
        <f t="shared" si="25"/>
        <v>13.24311870127505</v>
      </c>
      <c r="BO61" s="383">
        <v>7060.2939999999999</v>
      </c>
      <c r="BP61" s="389">
        <f t="shared" si="4"/>
        <v>94.148224739789683</v>
      </c>
      <c r="BQ61" s="390">
        <f t="shared" si="26"/>
        <v>100</v>
      </c>
      <c r="BR61" s="383">
        <v>6015.1220000000003</v>
      </c>
      <c r="BS61" s="390">
        <f t="shared" si="60"/>
        <v>96.073861172492599</v>
      </c>
      <c r="BT61" s="390">
        <f t="shared" si="27"/>
        <v>85.196480486506658</v>
      </c>
      <c r="BU61" s="391">
        <f t="shared" si="28"/>
        <v>1045.1719999999996</v>
      </c>
      <c r="BV61" s="390">
        <f t="shared" si="61"/>
        <v>84.411209579135999</v>
      </c>
      <c r="BW61" s="390">
        <f t="shared" si="29"/>
        <v>14.80351951349334</v>
      </c>
      <c r="BX61" s="383">
        <v>9582.0949999999993</v>
      </c>
      <c r="BY61" s="389">
        <f t="shared" si="5"/>
        <v>97.54158353353148</v>
      </c>
      <c r="BZ61" s="390">
        <f t="shared" si="30"/>
        <v>100.00000000000001</v>
      </c>
      <c r="CA61" s="383">
        <v>1010.63</v>
      </c>
      <c r="CB61" s="390">
        <f t="shared" si="62"/>
        <v>95.576253987348309</v>
      </c>
      <c r="CC61" s="390">
        <f t="shared" si="31"/>
        <v>10.547067212337177</v>
      </c>
      <c r="CD61" s="391">
        <f t="shared" si="32"/>
        <v>8571.4650000000001</v>
      </c>
      <c r="CE61" s="390">
        <f t="shared" si="63"/>
        <v>97.778648040261032</v>
      </c>
      <c r="CF61" s="390">
        <f t="shared" si="33"/>
        <v>89.452932787662832</v>
      </c>
      <c r="CG61" s="383">
        <v>1114.4469999999999</v>
      </c>
      <c r="CH61" s="389">
        <f t="shared" si="6"/>
        <v>93.198798435155808</v>
      </c>
      <c r="CI61" s="390">
        <f t="shared" si="34"/>
        <v>100</v>
      </c>
      <c r="CJ61" s="383">
        <v>1010.63</v>
      </c>
      <c r="CK61" s="390">
        <f t="shared" si="64"/>
        <v>95.576253987348309</v>
      </c>
      <c r="CL61" s="390">
        <f t="shared" si="35"/>
        <v>90.684438111457979</v>
      </c>
      <c r="CM61" s="391">
        <f t="shared" si="36"/>
        <v>103.81699999999989</v>
      </c>
      <c r="CN61" s="390">
        <f t="shared" si="65"/>
        <v>75.030173379490719</v>
      </c>
      <c r="CO61" s="390">
        <f t="shared" si="37"/>
        <v>9.3155618885420211</v>
      </c>
      <c r="CP61" s="383"/>
      <c r="CQ61" s="389"/>
      <c r="CR61" s="390"/>
      <c r="CS61" s="383"/>
      <c r="CT61" s="390"/>
      <c r="CU61" s="390"/>
      <c r="CV61" s="391"/>
      <c r="CW61" s="390"/>
      <c r="CX61" s="390"/>
      <c r="CY61" s="383">
        <v>3217.442</v>
      </c>
      <c r="CZ61" s="389">
        <f t="shared" si="8"/>
        <v>108.21340235796799</v>
      </c>
      <c r="DA61" s="390">
        <f t="shared" si="38"/>
        <v>100</v>
      </c>
      <c r="DB61" s="383">
        <v>1259.348</v>
      </c>
      <c r="DC61" s="390">
        <f t="shared" si="66"/>
        <v>110.16732232664374</v>
      </c>
      <c r="DD61" s="390">
        <f t="shared" si="39"/>
        <v>39.141280557660401</v>
      </c>
      <c r="DE61" s="391">
        <f t="shared" si="40"/>
        <v>1958.0940000000001</v>
      </c>
      <c r="DF61" s="390">
        <f t="shared" si="67"/>
        <v>106.99294853055683</v>
      </c>
      <c r="DG61" s="390">
        <f t="shared" si="41"/>
        <v>60.858719442339606</v>
      </c>
      <c r="DH61" s="383">
        <v>104.703</v>
      </c>
      <c r="DI61" s="389">
        <f t="shared" si="9"/>
        <v>32.962476742758383</v>
      </c>
      <c r="DJ61" s="390">
        <f t="shared" si="42"/>
        <v>100</v>
      </c>
      <c r="DK61" s="383">
        <v>42.994999999999997</v>
      </c>
      <c r="DL61" s="390">
        <f t="shared" si="68"/>
        <v>36.877406959490173</v>
      </c>
      <c r="DM61" s="390">
        <f t="shared" si="43"/>
        <v>41.063770856613466</v>
      </c>
      <c r="DN61" s="387">
        <f t="shared" si="44"/>
        <v>61.708000000000006</v>
      </c>
      <c r="DO61" s="390">
        <f t="shared" si="69"/>
        <v>30.692251832840935</v>
      </c>
      <c r="DP61" s="390">
        <f t="shared" si="45"/>
        <v>58.936229143386534</v>
      </c>
      <c r="DQ61" s="383">
        <v>894.28800000000001</v>
      </c>
      <c r="DR61" s="389">
        <f t="shared" si="10"/>
        <v>171.18639525579724</v>
      </c>
      <c r="DS61" s="390">
        <f t="shared" si="46"/>
        <v>100</v>
      </c>
      <c r="DT61" s="383">
        <v>551.69399999999996</v>
      </c>
      <c r="DU61" s="390">
        <f t="shared" si="70"/>
        <v>144.34429510710166</v>
      </c>
      <c r="DV61" s="390">
        <f t="shared" si="47"/>
        <v>61.690864687885771</v>
      </c>
      <c r="DW61" s="391">
        <f t="shared" si="48"/>
        <v>342.59400000000005</v>
      </c>
      <c r="DX61" s="390">
        <f t="shared" si="71"/>
        <v>244.36265593905816</v>
      </c>
      <c r="DY61" s="390">
        <f t="shared" si="49"/>
        <v>38.309135312114222</v>
      </c>
      <c r="DZ61" s="404">
        <v>7681</v>
      </c>
      <c r="EA61" s="389">
        <f t="shared" si="11"/>
        <v>75.061076908042608</v>
      </c>
      <c r="EB61" s="390">
        <f t="shared" si="50"/>
        <v>100.00000000000001</v>
      </c>
      <c r="EC61" s="404">
        <v>438</v>
      </c>
      <c r="ED61" s="390">
        <f t="shared" si="72"/>
        <v>183.26359832635984</v>
      </c>
      <c r="EE61" s="390">
        <f t="shared" si="51"/>
        <v>5.7023825022783488</v>
      </c>
      <c r="EF61" s="404">
        <v>7243</v>
      </c>
      <c r="EG61" s="390">
        <f t="shared" si="73"/>
        <v>72.473484090454278</v>
      </c>
      <c r="EH61" s="405">
        <f t="shared" si="52"/>
        <v>94.29761749772166</v>
      </c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</row>
    <row r="62" spans="1:154" s="45" customFormat="1" hidden="1">
      <c r="A62" s="354"/>
      <c r="B62" s="114">
        <v>6</v>
      </c>
      <c r="C62" s="113">
        <v>6</v>
      </c>
      <c r="D62" s="383">
        <v>1092.1410000000001</v>
      </c>
      <c r="E62" s="389">
        <f t="shared" si="0"/>
        <v>82.735572763814375</v>
      </c>
      <c r="F62" s="390">
        <f t="shared" si="12"/>
        <v>100</v>
      </c>
      <c r="G62" s="383">
        <v>1057.3409999999999</v>
      </c>
      <c r="H62" s="390">
        <f t="shared" si="54"/>
        <v>81.463136143637044</v>
      </c>
      <c r="I62" s="390">
        <f t="shared" si="13"/>
        <v>96.813598244182742</v>
      </c>
      <c r="J62" s="391">
        <f t="shared" si="14"/>
        <v>34.800000000000182</v>
      </c>
      <c r="K62" s="390">
        <f t="shared" si="53"/>
        <v>157.46606334841775</v>
      </c>
      <c r="L62" s="390">
        <f t="shared" si="15"/>
        <v>3.1864017558172599</v>
      </c>
      <c r="M62" s="383">
        <v>14082.367</v>
      </c>
      <c r="N62" s="389">
        <f t="shared" si="1"/>
        <v>99.674540882306914</v>
      </c>
      <c r="O62" s="390">
        <f t="shared" si="16"/>
        <v>100</v>
      </c>
      <c r="P62" s="383">
        <v>13196.68</v>
      </c>
      <c r="Q62" s="390">
        <f t="shared" si="55"/>
        <v>99.119544434115227</v>
      </c>
      <c r="R62" s="390">
        <f t="shared" si="17"/>
        <v>93.710666679827341</v>
      </c>
      <c r="S62" s="397">
        <f t="shared" si="18"/>
        <v>885.6869999999999</v>
      </c>
      <c r="T62" s="390">
        <f t="shared" si="56"/>
        <v>108.74717292490847</v>
      </c>
      <c r="U62" s="390">
        <f t="shared" si="19"/>
        <v>6.2893333201726662</v>
      </c>
      <c r="V62" s="383">
        <v>3475.0970000000002</v>
      </c>
      <c r="W62" s="389">
        <f t="shared" si="2"/>
        <v>91.210565326989283</v>
      </c>
      <c r="X62" s="390">
        <f t="shared" si="20"/>
        <v>100</v>
      </c>
      <c r="Y62" s="392" t="s">
        <v>19</v>
      </c>
      <c r="Z62" s="392" t="s">
        <v>19</v>
      </c>
      <c r="AA62" s="392" t="s">
        <v>19</v>
      </c>
      <c r="AB62" s="383">
        <v>3475.0970000000002</v>
      </c>
      <c r="AC62" s="390">
        <f t="shared" si="57"/>
        <v>91.210565326989283</v>
      </c>
      <c r="AD62" s="390">
        <f t="shared" si="21"/>
        <v>100</v>
      </c>
      <c r="AE62" s="136"/>
      <c r="AF62" s="154"/>
      <c r="AG62" s="155"/>
      <c r="AH62" s="136"/>
      <c r="AI62" s="155"/>
      <c r="AJ62" s="155"/>
      <c r="AK62" s="136"/>
      <c r="AL62" s="155"/>
      <c r="AM62" s="155"/>
      <c r="AN62" s="136"/>
      <c r="AO62" s="154"/>
      <c r="AP62" s="155"/>
      <c r="AQ62" s="136"/>
      <c r="AR62" s="155"/>
      <c r="AS62" s="155"/>
      <c r="AT62" s="136"/>
      <c r="AU62" s="155"/>
      <c r="AV62" s="155"/>
      <c r="AW62" s="136"/>
      <c r="AX62" s="154"/>
      <c r="AY62" s="155"/>
      <c r="AZ62" s="136"/>
      <c r="BA62" s="155"/>
      <c r="BB62" s="155"/>
      <c r="BC62" s="136"/>
      <c r="BD62" s="155"/>
      <c r="BE62" s="155"/>
      <c r="BF62" s="383">
        <v>6303.3580000000002</v>
      </c>
      <c r="BG62" s="389">
        <f t="shared" si="3"/>
        <v>98.962421535562129</v>
      </c>
      <c r="BH62" s="390">
        <f t="shared" si="22"/>
        <v>100</v>
      </c>
      <c r="BI62" s="383">
        <v>5835.2269999999999</v>
      </c>
      <c r="BJ62" s="390">
        <f t="shared" si="58"/>
        <v>97.184911625961064</v>
      </c>
      <c r="BK62" s="390">
        <f t="shared" si="23"/>
        <v>92.57330775120181</v>
      </c>
      <c r="BL62" s="391">
        <f t="shared" si="24"/>
        <v>468.13100000000031</v>
      </c>
      <c r="BM62" s="390">
        <f t="shared" si="59"/>
        <v>128.1869362585368</v>
      </c>
      <c r="BN62" s="390">
        <f t="shared" si="25"/>
        <v>7.4266922487981848</v>
      </c>
      <c r="BO62" s="383">
        <v>7020.9539999999997</v>
      </c>
      <c r="BP62" s="389">
        <f t="shared" si="4"/>
        <v>104.41559971249457</v>
      </c>
      <c r="BQ62" s="390">
        <f t="shared" si="26"/>
        <v>100</v>
      </c>
      <c r="BR62" s="383">
        <v>6175.125</v>
      </c>
      <c r="BS62" s="390">
        <f t="shared" si="60"/>
        <v>111.82112820616827</v>
      </c>
      <c r="BT62" s="390">
        <f t="shared" si="27"/>
        <v>87.952791030962459</v>
      </c>
      <c r="BU62" s="391">
        <f t="shared" si="28"/>
        <v>845.82899999999972</v>
      </c>
      <c r="BV62" s="390">
        <f t="shared" si="61"/>
        <v>70.384689316922433</v>
      </c>
      <c r="BW62" s="390">
        <f t="shared" si="29"/>
        <v>12.047208969037538</v>
      </c>
      <c r="BX62" s="383">
        <v>9533.6219999999994</v>
      </c>
      <c r="BY62" s="389">
        <f t="shared" si="5"/>
        <v>100.54230031005463</v>
      </c>
      <c r="BZ62" s="390">
        <f t="shared" si="30"/>
        <v>100</v>
      </c>
      <c r="CA62" s="383">
        <v>1015.072</v>
      </c>
      <c r="CB62" s="390">
        <f t="shared" si="62"/>
        <v>101.19561869005334</v>
      </c>
      <c r="CC62" s="390">
        <f t="shared" si="31"/>
        <v>10.647285994766733</v>
      </c>
      <c r="CD62" s="391">
        <f t="shared" si="32"/>
        <v>8518.5499999999993</v>
      </c>
      <c r="CE62" s="390">
        <f t="shared" si="63"/>
        <v>100.46501282385283</v>
      </c>
      <c r="CF62" s="390">
        <f t="shared" si="33"/>
        <v>89.352714005233267</v>
      </c>
      <c r="CG62" s="383">
        <v>1113.3399999999999</v>
      </c>
      <c r="CH62" s="389">
        <f t="shared" si="6"/>
        <v>99.45082037502857</v>
      </c>
      <c r="CI62" s="390">
        <f t="shared" si="34"/>
        <v>100</v>
      </c>
      <c r="CJ62" s="383">
        <v>1015.072</v>
      </c>
      <c r="CK62" s="390">
        <f t="shared" si="64"/>
        <v>101.19561869005334</v>
      </c>
      <c r="CL62" s="390">
        <f t="shared" si="35"/>
        <v>91.17358578691146</v>
      </c>
      <c r="CM62" s="391">
        <f t="shared" si="36"/>
        <v>98.267999999999915</v>
      </c>
      <c r="CN62" s="390">
        <f t="shared" si="65"/>
        <v>84.416153390201643</v>
      </c>
      <c r="CO62" s="390">
        <f t="shared" si="37"/>
        <v>8.8264142130885368</v>
      </c>
      <c r="CP62" s="383"/>
      <c r="CQ62" s="389"/>
      <c r="CR62" s="390"/>
      <c r="CS62" s="383"/>
      <c r="CT62" s="390"/>
      <c r="CU62" s="390"/>
      <c r="CV62" s="391"/>
      <c r="CW62" s="390"/>
      <c r="CX62" s="390"/>
      <c r="CY62" s="383">
        <v>2122.962</v>
      </c>
      <c r="CZ62" s="389">
        <f t="shared" si="8"/>
        <v>120.39996415725889</v>
      </c>
      <c r="DA62" s="390">
        <f t="shared" si="38"/>
        <v>100</v>
      </c>
      <c r="DB62" s="383">
        <v>1276.7940000000001</v>
      </c>
      <c r="DC62" s="390">
        <f t="shared" si="66"/>
        <v>197.82067768774309</v>
      </c>
      <c r="DD62" s="390">
        <f t="shared" si="39"/>
        <v>60.14210334428973</v>
      </c>
      <c r="DE62" s="391">
        <f t="shared" si="40"/>
        <v>846.16799999999989</v>
      </c>
      <c r="DF62" s="390">
        <f t="shared" si="67"/>
        <v>75.69751339204241</v>
      </c>
      <c r="DG62" s="390">
        <f t="shared" si="41"/>
        <v>39.85789665571027</v>
      </c>
      <c r="DH62" s="383">
        <v>103.532</v>
      </c>
      <c r="DI62" s="389">
        <f t="shared" si="9"/>
        <v>43.539806633667943</v>
      </c>
      <c r="DJ62" s="390">
        <f t="shared" si="42"/>
        <v>100</v>
      </c>
      <c r="DK62" s="383">
        <v>56.606000000000002</v>
      </c>
      <c r="DL62" s="390">
        <f t="shared" si="68"/>
        <v>49.664841721064086</v>
      </c>
      <c r="DM62" s="390">
        <f t="shared" si="43"/>
        <v>54.674883127921802</v>
      </c>
      <c r="DN62" s="387">
        <f t="shared" si="44"/>
        <v>46.925999999999995</v>
      </c>
      <c r="DO62" s="390">
        <f t="shared" si="69"/>
        <v>37.901317330447206</v>
      </c>
      <c r="DP62" s="390">
        <f t="shared" si="45"/>
        <v>45.325116872078198</v>
      </c>
      <c r="DQ62" s="383">
        <v>441.20299999999997</v>
      </c>
      <c r="DR62" s="389">
        <f t="shared" si="10"/>
        <v>119.68981775368806</v>
      </c>
      <c r="DS62" s="390">
        <f t="shared" si="46"/>
        <v>100</v>
      </c>
      <c r="DT62" s="383">
        <v>336.42399999999998</v>
      </c>
      <c r="DU62" s="390">
        <f t="shared" si="70"/>
        <v>110.84080126515549</v>
      </c>
      <c r="DV62" s="390">
        <f t="shared" si="47"/>
        <v>76.25152140851263</v>
      </c>
      <c r="DW62" s="391">
        <f t="shared" si="48"/>
        <v>104.779</v>
      </c>
      <c r="DX62" s="390">
        <f t="shared" si="71"/>
        <v>160.94590027956122</v>
      </c>
      <c r="DY62" s="390">
        <f t="shared" si="49"/>
        <v>23.748478591487366</v>
      </c>
      <c r="DZ62" s="404">
        <v>9302</v>
      </c>
      <c r="EA62" s="389">
        <f t="shared" si="11"/>
        <v>91.672415492263724</v>
      </c>
      <c r="EB62" s="390">
        <f t="shared" si="50"/>
        <v>100</v>
      </c>
      <c r="EC62" s="404">
        <v>423</v>
      </c>
      <c r="ED62" s="390">
        <f t="shared" si="72"/>
        <v>138.68852459016395</v>
      </c>
      <c r="EE62" s="390">
        <f t="shared" si="51"/>
        <v>4.5474091593205763</v>
      </c>
      <c r="EF62" s="404">
        <v>8879</v>
      </c>
      <c r="EG62" s="390">
        <f t="shared" si="73"/>
        <v>90.215403373298102</v>
      </c>
      <c r="EH62" s="405">
        <f t="shared" si="52"/>
        <v>95.45259084067942</v>
      </c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</row>
    <row r="63" spans="1:154" s="45" customFormat="1" hidden="1">
      <c r="A63" s="354"/>
      <c r="B63" s="114">
        <v>7</v>
      </c>
      <c r="C63" s="113">
        <v>7</v>
      </c>
      <c r="D63" s="383">
        <v>1203.1510000000001</v>
      </c>
      <c r="E63" s="389">
        <f t="shared" si="0"/>
        <v>82.071838976570518</v>
      </c>
      <c r="F63" s="390">
        <f t="shared" si="12"/>
        <v>100</v>
      </c>
      <c r="G63" s="383">
        <v>1040.0509999999999</v>
      </c>
      <c r="H63" s="390">
        <f t="shared" si="54"/>
        <v>76.891417638174119</v>
      </c>
      <c r="I63" s="390">
        <f t="shared" si="13"/>
        <v>86.44392931560543</v>
      </c>
      <c r="J63" s="391">
        <f t="shared" si="14"/>
        <v>163.10000000000014</v>
      </c>
      <c r="K63" s="390">
        <f t="shared" si="53"/>
        <v>143.89060432289392</v>
      </c>
      <c r="L63" s="390">
        <f t="shared" si="15"/>
        <v>13.556070684394573</v>
      </c>
      <c r="M63" s="383">
        <v>15502.373</v>
      </c>
      <c r="N63" s="389">
        <f t="shared" si="1"/>
        <v>114.52460982451531</v>
      </c>
      <c r="O63" s="390">
        <f t="shared" si="16"/>
        <v>100</v>
      </c>
      <c r="P63" s="383">
        <v>13196.883</v>
      </c>
      <c r="Q63" s="390">
        <f t="shared" si="55"/>
        <v>103.4790259633742</v>
      </c>
      <c r="R63" s="390">
        <f t="shared" si="17"/>
        <v>85.128147800339988</v>
      </c>
      <c r="S63" s="397">
        <f t="shared" si="18"/>
        <v>2305.4899999999998</v>
      </c>
      <c r="T63" s="390">
        <f t="shared" si="56"/>
        <v>294.41120695709878</v>
      </c>
      <c r="U63" s="390">
        <f t="shared" si="19"/>
        <v>14.871852199660013</v>
      </c>
      <c r="V63" s="383">
        <v>2967.799</v>
      </c>
      <c r="W63" s="389">
        <f t="shared" si="2"/>
        <v>100.8383605861117</v>
      </c>
      <c r="X63" s="390">
        <f t="shared" si="20"/>
        <v>100</v>
      </c>
      <c r="Y63" s="392" t="s">
        <v>19</v>
      </c>
      <c r="Z63" s="392" t="s">
        <v>19</v>
      </c>
      <c r="AA63" s="392" t="s">
        <v>19</v>
      </c>
      <c r="AB63" s="383">
        <v>2967.799</v>
      </c>
      <c r="AC63" s="390">
        <f t="shared" si="57"/>
        <v>100.8383605861117</v>
      </c>
      <c r="AD63" s="390">
        <f t="shared" si="21"/>
        <v>100</v>
      </c>
      <c r="AE63" s="136"/>
      <c r="AF63" s="154"/>
      <c r="AG63" s="155"/>
      <c r="AH63" s="136"/>
      <c r="AI63" s="155"/>
      <c r="AJ63" s="155"/>
      <c r="AK63" s="136"/>
      <c r="AL63" s="155"/>
      <c r="AM63" s="155"/>
      <c r="AN63" s="136"/>
      <c r="AO63" s="154"/>
      <c r="AP63" s="155"/>
      <c r="AQ63" s="136"/>
      <c r="AR63" s="155"/>
      <c r="AS63" s="155"/>
      <c r="AT63" s="136"/>
      <c r="AU63" s="155"/>
      <c r="AV63" s="155"/>
      <c r="AW63" s="136"/>
      <c r="AX63" s="154"/>
      <c r="AY63" s="155"/>
      <c r="AZ63" s="136"/>
      <c r="BA63" s="155"/>
      <c r="BB63" s="155"/>
      <c r="BC63" s="136"/>
      <c r="BD63" s="155"/>
      <c r="BE63" s="155"/>
      <c r="BF63" s="383">
        <v>6848.6719999999996</v>
      </c>
      <c r="BG63" s="389">
        <f t="shared" si="3"/>
        <v>106.53886575864469</v>
      </c>
      <c r="BH63" s="390">
        <f t="shared" si="22"/>
        <v>100</v>
      </c>
      <c r="BI63" s="383">
        <v>5724.59</v>
      </c>
      <c r="BJ63" s="390">
        <f t="shared" si="58"/>
        <v>94.725175551972924</v>
      </c>
      <c r="BK63" s="390">
        <f t="shared" si="23"/>
        <v>83.586861803280996</v>
      </c>
      <c r="BL63" s="391">
        <f t="shared" si="24"/>
        <v>1124.0819999999994</v>
      </c>
      <c r="BM63" s="390">
        <f t="shared" si="59"/>
        <v>291.99589573078043</v>
      </c>
      <c r="BN63" s="390">
        <f t="shared" si="25"/>
        <v>16.413138196719007</v>
      </c>
      <c r="BO63" s="383">
        <v>7325.9219999999996</v>
      </c>
      <c r="BP63" s="389">
        <f t="shared" si="4"/>
        <v>106.23324318057537</v>
      </c>
      <c r="BQ63" s="390">
        <f t="shared" si="26"/>
        <v>100</v>
      </c>
      <c r="BR63" s="383">
        <v>6329.5169999999998</v>
      </c>
      <c r="BS63" s="390">
        <f t="shared" si="60"/>
        <v>110.34366918082313</v>
      </c>
      <c r="BT63" s="390">
        <f t="shared" si="27"/>
        <v>86.398913338143657</v>
      </c>
      <c r="BU63" s="391">
        <f t="shared" si="28"/>
        <v>996.40499999999975</v>
      </c>
      <c r="BV63" s="390">
        <f t="shared" si="61"/>
        <v>85.905277061233491</v>
      </c>
      <c r="BW63" s="390">
        <f t="shared" si="29"/>
        <v>13.601086661856348</v>
      </c>
      <c r="BX63" s="383">
        <v>9666.8320000000003</v>
      </c>
      <c r="BY63" s="389">
        <f t="shared" si="5"/>
        <v>99.760794905186373</v>
      </c>
      <c r="BZ63" s="390">
        <f t="shared" si="30"/>
        <v>99.999999999999986</v>
      </c>
      <c r="CA63" s="383">
        <v>994.16200000000003</v>
      </c>
      <c r="CB63" s="390">
        <f t="shared" si="62"/>
        <v>105.5398321404534</v>
      </c>
      <c r="CC63" s="390">
        <f t="shared" si="31"/>
        <v>10.284258586473831</v>
      </c>
      <c r="CD63" s="391">
        <f t="shared" si="32"/>
        <v>8672.67</v>
      </c>
      <c r="CE63" s="390">
        <f t="shared" si="63"/>
        <v>99.138514909580238</v>
      </c>
      <c r="CF63" s="390">
        <f t="shared" si="33"/>
        <v>89.71574141352616</v>
      </c>
      <c r="CG63" s="383">
        <v>1095.3340000000001</v>
      </c>
      <c r="CH63" s="389">
        <f t="shared" si="6"/>
        <v>104.37507921034552</v>
      </c>
      <c r="CI63" s="390">
        <f t="shared" si="34"/>
        <v>100</v>
      </c>
      <c r="CJ63" s="383">
        <v>994.16200000000003</v>
      </c>
      <c r="CK63" s="390">
        <f t="shared" si="64"/>
        <v>105.5398321404534</v>
      </c>
      <c r="CL63" s="390">
        <f t="shared" si="35"/>
        <v>90.763365329662008</v>
      </c>
      <c r="CM63" s="391">
        <f t="shared" si="36"/>
        <v>101.17200000000003</v>
      </c>
      <c r="CN63" s="390">
        <f t="shared" si="65"/>
        <v>94.163416881509193</v>
      </c>
      <c r="CO63" s="390">
        <f t="shared" si="37"/>
        <v>9.2366346703379989</v>
      </c>
      <c r="CP63" s="383"/>
      <c r="CQ63" s="389"/>
      <c r="CR63" s="390"/>
      <c r="CS63" s="383"/>
      <c r="CT63" s="390"/>
      <c r="CU63" s="390"/>
      <c r="CV63" s="391"/>
      <c r="CW63" s="390"/>
      <c r="CX63" s="390"/>
      <c r="CY63" s="383">
        <v>2490.605</v>
      </c>
      <c r="CZ63" s="389">
        <f t="shared" si="8"/>
        <v>131.69665518875109</v>
      </c>
      <c r="DA63" s="390">
        <f t="shared" si="38"/>
        <v>100</v>
      </c>
      <c r="DB63" s="383">
        <v>1229.2190000000001</v>
      </c>
      <c r="DC63" s="390">
        <f t="shared" si="66"/>
        <v>159.67864714318375</v>
      </c>
      <c r="DD63" s="390">
        <f t="shared" si="39"/>
        <v>49.354233208397162</v>
      </c>
      <c r="DE63" s="391">
        <f t="shared" si="40"/>
        <v>1261.386</v>
      </c>
      <c r="DF63" s="390">
        <f t="shared" si="67"/>
        <v>112.48715845045302</v>
      </c>
      <c r="DG63" s="390">
        <f t="shared" si="41"/>
        <v>50.645766791602838</v>
      </c>
      <c r="DH63" s="383">
        <v>194.751</v>
      </c>
      <c r="DI63" s="389">
        <f t="shared" si="9"/>
        <v>99.462217319360178</v>
      </c>
      <c r="DJ63" s="390">
        <f t="shared" si="42"/>
        <v>100</v>
      </c>
      <c r="DK63" s="383">
        <v>55.98</v>
      </c>
      <c r="DL63" s="390">
        <f t="shared" si="68"/>
        <v>140.09009009009009</v>
      </c>
      <c r="DM63" s="390">
        <f t="shared" si="43"/>
        <v>28.74439669115948</v>
      </c>
      <c r="DN63" s="387">
        <f t="shared" si="44"/>
        <v>138.77100000000002</v>
      </c>
      <c r="DO63" s="390">
        <f t="shared" si="69"/>
        <v>89.044814044814061</v>
      </c>
      <c r="DP63" s="390">
        <f t="shared" si="45"/>
        <v>71.25560330884052</v>
      </c>
      <c r="DQ63" s="383">
        <v>580.66200000000003</v>
      </c>
      <c r="DR63" s="389">
        <f t="shared" si="10"/>
        <v>109.62029665680582</v>
      </c>
      <c r="DS63" s="390">
        <f t="shared" si="46"/>
        <v>99.999999999999986</v>
      </c>
      <c r="DT63" s="383">
        <v>501.07600000000002</v>
      </c>
      <c r="DU63" s="390">
        <f t="shared" si="70"/>
        <v>111.84058103641077</v>
      </c>
      <c r="DV63" s="390">
        <f t="shared" si="47"/>
        <v>86.293919698550951</v>
      </c>
      <c r="DW63" s="391">
        <f t="shared" si="48"/>
        <v>79.586000000000013</v>
      </c>
      <c r="DX63" s="390">
        <f t="shared" si="71"/>
        <v>97.441108771242497</v>
      </c>
      <c r="DY63" s="390">
        <f t="shared" si="49"/>
        <v>13.706080301449036</v>
      </c>
      <c r="DZ63" s="404">
        <v>9774</v>
      </c>
      <c r="EA63" s="389">
        <f t="shared" si="11"/>
        <v>107.3004720605994</v>
      </c>
      <c r="EB63" s="390">
        <f t="shared" si="50"/>
        <v>100</v>
      </c>
      <c r="EC63" s="404">
        <v>350</v>
      </c>
      <c r="ED63" s="390">
        <f t="shared" si="72"/>
        <v>115.51155115511551</v>
      </c>
      <c r="EE63" s="390">
        <f t="shared" si="51"/>
        <v>3.5809289952936361</v>
      </c>
      <c r="EF63" s="404">
        <v>9424</v>
      </c>
      <c r="EG63" s="390">
        <f t="shared" si="73"/>
        <v>107.01794231205997</v>
      </c>
      <c r="EH63" s="405">
        <f t="shared" si="52"/>
        <v>96.419071004706367</v>
      </c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</row>
    <row r="64" spans="1:154" s="45" customFormat="1" hidden="1">
      <c r="A64" s="354"/>
      <c r="B64" s="114">
        <v>8</v>
      </c>
      <c r="C64" s="113">
        <v>8</v>
      </c>
      <c r="D64" s="383">
        <v>1194.979</v>
      </c>
      <c r="E64" s="389">
        <f t="shared" si="0"/>
        <v>105.93700936783306</v>
      </c>
      <c r="F64" s="390">
        <f>I64+L64</f>
        <v>100</v>
      </c>
      <c r="G64" s="383">
        <v>1089.704</v>
      </c>
      <c r="H64" s="390">
        <f t="shared" si="54"/>
        <v>107.32732596677465</v>
      </c>
      <c r="I64" s="390">
        <f t="shared" si="13"/>
        <v>91.190221752850874</v>
      </c>
      <c r="J64" s="391">
        <f t="shared" si="14"/>
        <v>105.27500000000009</v>
      </c>
      <c r="K64" s="390">
        <f t="shared" si="53"/>
        <v>93.411712511091437</v>
      </c>
      <c r="L64" s="390">
        <f t="shared" si="15"/>
        <v>8.8097782471491204</v>
      </c>
      <c r="M64" s="383">
        <v>15895.835999999999</v>
      </c>
      <c r="N64" s="389">
        <f t="shared" si="1"/>
        <v>113.30960336596294</v>
      </c>
      <c r="O64" s="390">
        <f t="shared" si="16"/>
        <v>100</v>
      </c>
      <c r="P64" s="383">
        <v>13668.898999999999</v>
      </c>
      <c r="Q64" s="390">
        <f t="shared" si="55"/>
        <v>108.47408788124631</v>
      </c>
      <c r="R64" s="390">
        <f t="shared" si="17"/>
        <v>85.990437998982884</v>
      </c>
      <c r="S64" s="397">
        <f t="shared" si="18"/>
        <v>2226.9369999999999</v>
      </c>
      <c r="T64" s="390">
        <f t="shared" si="56"/>
        <v>155.99144579511668</v>
      </c>
      <c r="U64" s="390">
        <f t="shared" si="19"/>
        <v>14.009562001017123</v>
      </c>
      <c r="V64" s="383">
        <v>2298.98</v>
      </c>
      <c r="W64" s="389">
        <f t="shared" si="2"/>
        <v>89.75587283367885</v>
      </c>
      <c r="X64" s="390">
        <f t="shared" si="20"/>
        <v>100</v>
      </c>
      <c r="Y64" s="392" t="s">
        <v>19</v>
      </c>
      <c r="Z64" s="392" t="s">
        <v>19</v>
      </c>
      <c r="AA64" s="392" t="s">
        <v>19</v>
      </c>
      <c r="AB64" s="383">
        <v>2298.98</v>
      </c>
      <c r="AC64" s="390">
        <f t="shared" si="57"/>
        <v>89.75587283367885</v>
      </c>
      <c r="AD64" s="390">
        <f t="shared" si="21"/>
        <v>100</v>
      </c>
      <c r="AE64" s="136"/>
      <c r="AF64" s="154"/>
      <c r="AG64" s="155"/>
      <c r="AH64" s="136"/>
      <c r="AI64" s="155"/>
      <c r="AJ64" s="155"/>
      <c r="AK64" s="136"/>
      <c r="AL64" s="155"/>
      <c r="AM64" s="155"/>
      <c r="AN64" s="136"/>
      <c r="AO64" s="154"/>
      <c r="AP64" s="155"/>
      <c r="AQ64" s="136"/>
      <c r="AR64" s="155"/>
      <c r="AS64" s="155"/>
      <c r="AT64" s="136"/>
      <c r="AU64" s="155"/>
      <c r="AV64" s="155"/>
      <c r="AW64" s="136"/>
      <c r="AX64" s="154"/>
      <c r="AY64" s="155"/>
      <c r="AZ64" s="136"/>
      <c r="BA64" s="155"/>
      <c r="BB64" s="155"/>
      <c r="BC64" s="136"/>
      <c r="BD64" s="155"/>
      <c r="BE64" s="155"/>
      <c r="BF64" s="383">
        <v>7301.2560000000003</v>
      </c>
      <c r="BG64" s="389">
        <f t="shared" si="3"/>
        <v>105.89904132891168</v>
      </c>
      <c r="BH64" s="390">
        <f t="shared" si="22"/>
        <v>100</v>
      </c>
      <c r="BI64" s="383">
        <v>6228.348</v>
      </c>
      <c r="BJ64" s="390">
        <f t="shared" si="58"/>
        <v>102.85648606189177</v>
      </c>
      <c r="BK64" s="390">
        <f t="shared" si="23"/>
        <v>85.305158454928844</v>
      </c>
      <c r="BL64" s="391">
        <f t="shared" si="24"/>
        <v>1072.9080000000004</v>
      </c>
      <c r="BM64" s="390">
        <f t="shared" si="59"/>
        <v>127.8539313390542</v>
      </c>
      <c r="BN64" s="390">
        <f t="shared" si="25"/>
        <v>14.694841545071155</v>
      </c>
      <c r="BO64" s="383">
        <v>7336.3339999999998</v>
      </c>
      <c r="BP64" s="389">
        <f t="shared" si="4"/>
        <v>108.0683905068539</v>
      </c>
      <c r="BQ64" s="390">
        <f t="shared" si="26"/>
        <v>100</v>
      </c>
      <c r="BR64" s="383">
        <v>6365.6329999999998</v>
      </c>
      <c r="BS64" s="390">
        <f t="shared" si="60"/>
        <v>111.82736555479917</v>
      </c>
      <c r="BT64" s="390">
        <f t="shared" si="27"/>
        <v>86.768582237395407</v>
      </c>
      <c r="BU64" s="391">
        <f t="shared" si="28"/>
        <v>970.70100000000002</v>
      </c>
      <c r="BV64" s="390">
        <f t="shared" si="61"/>
        <v>88.549188672429452</v>
      </c>
      <c r="BW64" s="390">
        <f t="shared" si="29"/>
        <v>13.231417762604595</v>
      </c>
      <c r="BX64" s="383">
        <v>8711.7790000000005</v>
      </c>
      <c r="BY64" s="389">
        <f t="shared" si="5"/>
        <v>95.266016212473986</v>
      </c>
      <c r="BZ64" s="390">
        <f t="shared" si="30"/>
        <v>100</v>
      </c>
      <c r="CA64" s="383">
        <v>1072.827</v>
      </c>
      <c r="CB64" s="390">
        <f t="shared" si="62"/>
        <v>106.26289499671651</v>
      </c>
      <c r="CC64" s="390">
        <f t="shared" si="31"/>
        <v>12.314671894225047</v>
      </c>
      <c r="CD64" s="391">
        <f t="shared" si="32"/>
        <v>7638.9520000000002</v>
      </c>
      <c r="CE64" s="390">
        <f t="shared" si="63"/>
        <v>93.901259850843687</v>
      </c>
      <c r="CF64" s="390">
        <f t="shared" si="33"/>
        <v>87.685328105774957</v>
      </c>
      <c r="CG64" s="383">
        <v>1179.847</v>
      </c>
      <c r="CH64" s="389">
        <f t="shared" si="6"/>
        <v>104.78531323325927</v>
      </c>
      <c r="CI64" s="390">
        <f t="shared" si="34"/>
        <v>100</v>
      </c>
      <c r="CJ64" s="383">
        <v>1072.827</v>
      </c>
      <c r="CK64" s="390">
        <f t="shared" si="64"/>
        <v>106.26289499671651</v>
      </c>
      <c r="CL64" s="390">
        <f t="shared" si="35"/>
        <v>90.929332362585995</v>
      </c>
      <c r="CM64" s="391">
        <f t="shared" si="36"/>
        <v>107.01999999999998</v>
      </c>
      <c r="CN64" s="390">
        <f t="shared" si="65"/>
        <v>91.966073438802482</v>
      </c>
      <c r="CO64" s="390">
        <f t="shared" si="37"/>
        <v>9.0706676374140027</v>
      </c>
      <c r="CP64" s="383"/>
      <c r="CQ64" s="389"/>
      <c r="CR64" s="390"/>
      <c r="CS64" s="383"/>
      <c r="CT64" s="390"/>
      <c r="CU64" s="390"/>
      <c r="CV64" s="391"/>
      <c r="CW64" s="390"/>
      <c r="CX64" s="390"/>
      <c r="CY64" s="383">
        <v>2121.9110000000001</v>
      </c>
      <c r="CZ64" s="389">
        <f t="shared" si="8"/>
        <v>93.867065035971351</v>
      </c>
      <c r="DA64" s="390">
        <f t="shared" si="38"/>
        <v>100</v>
      </c>
      <c r="DB64" s="383">
        <v>635.17100000000005</v>
      </c>
      <c r="DC64" s="390">
        <f t="shared" si="66"/>
        <v>71.439529503330888</v>
      </c>
      <c r="DD64" s="390">
        <f t="shared" si="39"/>
        <v>29.933913345093178</v>
      </c>
      <c r="DE64" s="391">
        <f t="shared" si="40"/>
        <v>1486.74</v>
      </c>
      <c r="DF64" s="390">
        <f t="shared" si="67"/>
        <v>108.40674733091934</v>
      </c>
      <c r="DG64" s="390">
        <f t="shared" si="41"/>
        <v>70.066086654906826</v>
      </c>
      <c r="DH64" s="383">
        <v>127.34099999999999</v>
      </c>
      <c r="DI64" s="389">
        <f t="shared" si="9"/>
        <v>35.446346555323586</v>
      </c>
      <c r="DJ64" s="390">
        <f t="shared" si="42"/>
        <v>100.00000000000001</v>
      </c>
      <c r="DK64" s="383">
        <v>44.792999999999999</v>
      </c>
      <c r="DL64" s="390">
        <f t="shared" si="68"/>
        <v>50.518231134469417</v>
      </c>
      <c r="DM64" s="390">
        <f t="shared" si="43"/>
        <v>35.175630786628034</v>
      </c>
      <c r="DN64" s="387">
        <f t="shared" si="44"/>
        <v>82.548000000000002</v>
      </c>
      <c r="DO64" s="390">
        <f t="shared" si="69"/>
        <v>30.507459818244314</v>
      </c>
      <c r="DP64" s="390">
        <f t="shared" si="45"/>
        <v>64.82436921337198</v>
      </c>
      <c r="DQ64" s="383">
        <v>641.54200000000003</v>
      </c>
      <c r="DR64" s="389">
        <f t="shared" si="10"/>
        <v>122.98487663018578</v>
      </c>
      <c r="DS64" s="390">
        <f t="shared" si="46"/>
        <v>100</v>
      </c>
      <c r="DT64" s="383">
        <v>414.72</v>
      </c>
      <c r="DU64" s="390">
        <f t="shared" si="70"/>
        <v>138.4532179556517</v>
      </c>
      <c r="DV64" s="390">
        <f t="shared" si="47"/>
        <v>64.644247765539902</v>
      </c>
      <c r="DW64" s="391">
        <f t="shared" si="48"/>
        <v>226.822</v>
      </c>
      <c r="DX64" s="390">
        <f t="shared" si="71"/>
        <v>102.12377028882736</v>
      </c>
      <c r="DY64" s="390">
        <f t="shared" si="49"/>
        <v>35.355752234460098</v>
      </c>
      <c r="DZ64" s="404">
        <v>9282</v>
      </c>
      <c r="EA64" s="389">
        <f t="shared" si="11"/>
        <v>98.17028027498678</v>
      </c>
      <c r="EB64" s="390">
        <f t="shared" si="50"/>
        <v>100</v>
      </c>
      <c r="EC64" s="404">
        <v>383</v>
      </c>
      <c r="ED64" s="390">
        <f t="shared" si="72"/>
        <v>120.06269592476488</v>
      </c>
      <c r="EE64" s="390">
        <f t="shared" si="51"/>
        <v>4.1262658909717729</v>
      </c>
      <c r="EF64" s="404">
        <v>8899</v>
      </c>
      <c r="EG64" s="390">
        <f t="shared" si="73"/>
        <v>97.405866900175127</v>
      </c>
      <c r="EH64" s="405">
        <f t="shared" si="52"/>
        <v>95.873734109028234</v>
      </c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</row>
    <row r="65" spans="1:154" s="45" customFormat="1" ht="13.5" hidden="1" customHeight="1">
      <c r="A65" s="354"/>
      <c r="B65" s="114">
        <v>9</v>
      </c>
      <c r="C65" s="113">
        <v>9</v>
      </c>
      <c r="D65" s="383">
        <v>637.35199999999998</v>
      </c>
      <c r="E65" s="389">
        <f t="shared" si="0"/>
        <v>63.371132841823716</v>
      </c>
      <c r="F65" s="390">
        <f>I65</f>
        <v>100</v>
      </c>
      <c r="G65" s="383">
        <v>637.35199999999998</v>
      </c>
      <c r="H65" s="390">
        <f t="shared" si="54"/>
        <v>63.470527898662574</v>
      </c>
      <c r="I65" s="390">
        <f t="shared" si="13"/>
        <v>100</v>
      </c>
      <c r="J65" s="391">
        <f t="shared" si="14"/>
        <v>0</v>
      </c>
      <c r="K65" s="392" t="s">
        <v>19</v>
      </c>
      <c r="L65" s="390" t="s">
        <v>33</v>
      </c>
      <c r="M65" s="383">
        <v>11065.507</v>
      </c>
      <c r="N65" s="389">
        <f t="shared" si="1"/>
        <v>104.39054141444825</v>
      </c>
      <c r="O65" s="390">
        <f t="shared" si="16"/>
        <v>99.999999999999986</v>
      </c>
      <c r="P65" s="383">
        <v>10665.081</v>
      </c>
      <c r="Q65" s="390">
        <f t="shared" si="55"/>
        <v>103.24182682338783</v>
      </c>
      <c r="R65" s="390">
        <f t="shared" si="17"/>
        <v>96.381313571985444</v>
      </c>
      <c r="S65" s="397">
        <f t="shared" si="18"/>
        <v>400.42599999999948</v>
      </c>
      <c r="T65" s="390">
        <f t="shared" si="56"/>
        <v>148.35482807295713</v>
      </c>
      <c r="U65" s="390">
        <f t="shared" si="19"/>
        <v>3.6186864280145454</v>
      </c>
      <c r="V65" s="383">
        <v>3141.1219999999998</v>
      </c>
      <c r="W65" s="389">
        <f t="shared" si="2"/>
        <v>120.32976967761608</v>
      </c>
      <c r="X65" s="390">
        <f t="shared" si="20"/>
        <v>100</v>
      </c>
      <c r="Y65" s="392" t="s">
        <v>19</v>
      </c>
      <c r="Z65" s="392" t="s">
        <v>19</v>
      </c>
      <c r="AA65" s="392" t="s">
        <v>19</v>
      </c>
      <c r="AB65" s="383">
        <v>3141.1219999999998</v>
      </c>
      <c r="AC65" s="390">
        <f t="shared" si="57"/>
        <v>120.32976967761608</v>
      </c>
      <c r="AD65" s="390">
        <f t="shared" si="21"/>
        <v>100</v>
      </c>
      <c r="AE65" s="136"/>
      <c r="AF65" s="154"/>
      <c r="AG65" s="155"/>
      <c r="AH65" s="136"/>
      <c r="AI65" s="155"/>
      <c r="AJ65" s="155"/>
      <c r="AK65" s="136"/>
      <c r="AL65" s="155"/>
      <c r="AM65" s="155"/>
      <c r="AN65" s="136"/>
      <c r="AO65" s="154"/>
      <c r="AP65" s="155"/>
      <c r="AQ65" s="136"/>
      <c r="AR65" s="155"/>
      <c r="AS65" s="155"/>
      <c r="AT65" s="136"/>
      <c r="AU65" s="155"/>
      <c r="AV65" s="155"/>
      <c r="AW65" s="136"/>
      <c r="AX65" s="154"/>
      <c r="AY65" s="155"/>
      <c r="AZ65" s="136"/>
      <c r="BA65" s="155"/>
      <c r="BB65" s="155"/>
      <c r="BC65" s="136"/>
      <c r="BD65" s="155"/>
      <c r="BE65" s="155"/>
      <c r="BF65" s="383">
        <v>4573.3990000000003</v>
      </c>
      <c r="BG65" s="389">
        <f t="shared" si="3"/>
        <v>102.39030159854192</v>
      </c>
      <c r="BH65" s="390">
        <f t="shared" si="22"/>
        <v>100</v>
      </c>
      <c r="BI65" s="383">
        <v>4410.3739999999998</v>
      </c>
      <c r="BJ65" s="390">
        <f t="shared" si="58"/>
        <v>101.23900525158629</v>
      </c>
      <c r="BK65" s="390">
        <f t="shared" si="23"/>
        <v>96.435364594254722</v>
      </c>
      <c r="BL65" s="391">
        <f t="shared" si="24"/>
        <v>163.02500000000055</v>
      </c>
      <c r="BM65" s="390">
        <f t="shared" si="59"/>
        <v>147.88860162380462</v>
      </c>
      <c r="BN65" s="390">
        <f t="shared" si="25"/>
        <v>3.5646354057452792</v>
      </c>
      <c r="BO65" s="383">
        <v>7393.18</v>
      </c>
      <c r="BP65" s="389">
        <f t="shared" si="4"/>
        <v>102.38094644608424</v>
      </c>
      <c r="BQ65" s="390">
        <f t="shared" si="26"/>
        <v>100.00000000000001</v>
      </c>
      <c r="BR65" s="383">
        <v>6476.4459999999999</v>
      </c>
      <c r="BS65" s="390">
        <f t="shared" si="60"/>
        <v>104.61167447915827</v>
      </c>
      <c r="BT65" s="390">
        <f t="shared" si="27"/>
        <v>87.600274847900366</v>
      </c>
      <c r="BU65" s="391">
        <f t="shared" si="28"/>
        <v>916.73400000000038</v>
      </c>
      <c r="BV65" s="390">
        <f t="shared" si="61"/>
        <v>88.976867066677272</v>
      </c>
      <c r="BW65" s="390">
        <f t="shared" si="29"/>
        <v>12.399725152099643</v>
      </c>
      <c r="BX65" s="383">
        <v>9953.9930000000004</v>
      </c>
      <c r="BY65" s="389">
        <f t="shared" si="5"/>
        <v>100.32819862376708</v>
      </c>
      <c r="BZ65" s="390">
        <f t="shared" si="30"/>
        <v>100.00000000000001</v>
      </c>
      <c r="CA65" s="383">
        <v>1128.1120000000001</v>
      </c>
      <c r="CB65" s="390">
        <f t="shared" si="62"/>
        <v>105.89657710157552</v>
      </c>
      <c r="CC65" s="390">
        <f t="shared" si="31"/>
        <v>11.33326093357711</v>
      </c>
      <c r="CD65" s="391">
        <f t="shared" si="32"/>
        <v>8825.8810000000012</v>
      </c>
      <c r="CE65" s="390">
        <f t="shared" si="63"/>
        <v>99.658383708017112</v>
      </c>
      <c r="CF65" s="390">
        <f t="shared" si="33"/>
        <v>88.666739066422906</v>
      </c>
      <c r="CG65" s="383">
        <v>1286.2049999999999</v>
      </c>
      <c r="CH65" s="389">
        <f t="shared" si="6"/>
        <v>110.40680052430578</v>
      </c>
      <c r="CI65" s="390">
        <f t="shared" si="34"/>
        <v>100.00000000000001</v>
      </c>
      <c r="CJ65" s="383">
        <v>1128.1120000000001</v>
      </c>
      <c r="CK65" s="390">
        <f t="shared" si="64"/>
        <v>105.89657710157552</v>
      </c>
      <c r="CL65" s="390">
        <f t="shared" si="35"/>
        <v>87.708569007273354</v>
      </c>
      <c r="CM65" s="391">
        <f t="shared" si="36"/>
        <v>158.09299999999985</v>
      </c>
      <c r="CN65" s="390">
        <f t="shared" si="65"/>
        <v>158.61166012862043</v>
      </c>
      <c r="CO65" s="390">
        <f t="shared" si="37"/>
        <v>12.291430992726655</v>
      </c>
      <c r="CP65" s="383"/>
      <c r="CQ65" s="389"/>
      <c r="CR65" s="390"/>
      <c r="CS65" s="383"/>
      <c r="CT65" s="390"/>
      <c r="CU65" s="390"/>
      <c r="CV65" s="391"/>
      <c r="CW65" s="390"/>
      <c r="CX65" s="390"/>
      <c r="CY65" s="383">
        <v>846.16499999999996</v>
      </c>
      <c r="CZ65" s="389">
        <f t="shared" si="8"/>
        <v>105.06367777815026</v>
      </c>
      <c r="DA65" s="390">
        <f t="shared" si="38"/>
        <v>100</v>
      </c>
      <c r="DB65" s="383">
        <v>535.42499999999995</v>
      </c>
      <c r="DC65" s="390">
        <f t="shared" si="66"/>
        <v>98.441447172468557</v>
      </c>
      <c r="DD65" s="390">
        <f t="shared" si="39"/>
        <v>63.276665898494976</v>
      </c>
      <c r="DE65" s="391">
        <f t="shared" si="40"/>
        <v>310.74</v>
      </c>
      <c r="DF65" s="390">
        <f t="shared" si="67"/>
        <v>118.83846245042662</v>
      </c>
      <c r="DG65" s="390">
        <f t="shared" si="41"/>
        <v>36.723334101505031</v>
      </c>
      <c r="DH65" s="383">
        <v>109.768</v>
      </c>
      <c r="DI65" s="389">
        <f t="shared" si="9"/>
        <v>39.7583379212425</v>
      </c>
      <c r="DJ65" s="390">
        <f t="shared" si="42"/>
        <v>100</v>
      </c>
      <c r="DK65" s="383">
        <v>59.363</v>
      </c>
      <c r="DL65" s="390">
        <f t="shared" si="68"/>
        <v>81.169070896287678</v>
      </c>
      <c r="DM65" s="390">
        <f t="shared" si="43"/>
        <v>54.080424167334741</v>
      </c>
      <c r="DN65" s="387">
        <f t="shared" si="44"/>
        <v>50.405000000000001</v>
      </c>
      <c r="DO65" s="390">
        <f t="shared" si="69"/>
        <v>24.835799421540944</v>
      </c>
      <c r="DP65" s="390">
        <f t="shared" si="45"/>
        <v>45.919575832665259</v>
      </c>
      <c r="DQ65" s="383">
        <v>428.745</v>
      </c>
      <c r="DR65" s="389">
        <f t="shared" si="10"/>
        <v>149.54638520807683</v>
      </c>
      <c r="DS65" s="390">
        <f t="shared" si="46"/>
        <v>100</v>
      </c>
      <c r="DT65" s="383">
        <v>260.80099999999999</v>
      </c>
      <c r="DU65" s="390">
        <f t="shared" si="70"/>
        <v>96.658834168470364</v>
      </c>
      <c r="DV65" s="390">
        <f t="shared" si="47"/>
        <v>60.828930949632067</v>
      </c>
      <c r="DW65" s="391">
        <f t="shared" si="48"/>
        <v>167.94400000000002</v>
      </c>
      <c r="DX65" s="390">
        <f t="shared" si="71"/>
        <v>994.86997215804593</v>
      </c>
      <c r="DY65" s="390">
        <f t="shared" si="49"/>
        <v>39.17106905036794</v>
      </c>
      <c r="DZ65" s="404">
        <v>8893</v>
      </c>
      <c r="EA65" s="389">
        <f t="shared" si="11"/>
        <v>98.635758651286594</v>
      </c>
      <c r="EB65" s="390">
        <f t="shared" si="50"/>
        <v>100</v>
      </c>
      <c r="EC65" s="404">
        <v>426</v>
      </c>
      <c r="ED65" s="390">
        <f t="shared" si="72"/>
        <v>126.03550295857988</v>
      </c>
      <c r="EE65" s="390">
        <f t="shared" si="51"/>
        <v>4.7902844934217921</v>
      </c>
      <c r="EF65" s="404">
        <v>8467</v>
      </c>
      <c r="EG65" s="390">
        <f t="shared" si="73"/>
        <v>97.568564185296154</v>
      </c>
      <c r="EH65" s="405">
        <f t="shared" si="52"/>
        <v>95.209715506578206</v>
      </c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</row>
    <row r="66" spans="1:154" s="45" customFormat="1" hidden="1">
      <c r="A66" s="354"/>
      <c r="B66" s="114">
        <v>10</v>
      </c>
      <c r="C66" s="113">
        <v>10</v>
      </c>
      <c r="D66" s="383">
        <v>1163.787</v>
      </c>
      <c r="E66" s="389">
        <f t="shared" si="0"/>
        <v>97.141075658701979</v>
      </c>
      <c r="F66" s="390">
        <f t="shared" si="12"/>
        <v>99.999999999999986</v>
      </c>
      <c r="G66" s="383">
        <v>1142.587</v>
      </c>
      <c r="H66" s="390">
        <f t="shared" si="54"/>
        <v>98.161407162273136</v>
      </c>
      <c r="I66" s="390">
        <f t="shared" si="13"/>
        <v>98.178360816884862</v>
      </c>
      <c r="J66" s="391">
        <f t="shared" si="14"/>
        <v>21.200000000000045</v>
      </c>
      <c r="K66" s="390">
        <f t="shared" si="53"/>
        <v>62.261380323054553</v>
      </c>
      <c r="L66" s="390">
        <f t="shared" si="15"/>
        <v>1.8216391831151271</v>
      </c>
      <c r="M66" s="383">
        <v>14050.745999999999</v>
      </c>
      <c r="N66" s="389">
        <f t="shared" si="1"/>
        <v>110.15789217439898</v>
      </c>
      <c r="O66" s="390">
        <f t="shared" si="16"/>
        <v>100</v>
      </c>
      <c r="P66" s="383">
        <v>12880.523999999999</v>
      </c>
      <c r="Q66" s="390">
        <f t="shared" si="55"/>
        <v>105.37623553313911</v>
      </c>
      <c r="R66" s="390">
        <f t="shared" si="17"/>
        <v>91.671460006465139</v>
      </c>
      <c r="S66" s="397">
        <f t="shared" si="18"/>
        <v>1170.2219999999998</v>
      </c>
      <c r="T66" s="390">
        <f t="shared" si="56"/>
        <v>220.07823519455374</v>
      </c>
      <c r="U66" s="390">
        <f t="shared" si="19"/>
        <v>8.3285399935348607</v>
      </c>
      <c r="V66" s="383">
        <v>2963.4229999999998</v>
      </c>
      <c r="W66" s="389">
        <f t="shared" si="2"/>
        <v>105.65416907174152</v>
      </c>
      <c r="X66" s="390">
        <f t="shared" si="20"/>
        <v>100</v>
      </c>
      <c r="Y66" s="392" t="s">
        <v>19</v>
      </c>
      <c r="Z66" s="392" t="s">
        <v>19</v>
      </c>
      <c r="AA66" s="392" t="s">
        <v>19</v>
      </c>
      <c r="AB66" s="383">
        <v>2963.4229999999998</v>
      </c>
      <c r="AC66" s="390">
        <f t="shared" si="57"/>
        <v>105.65416907174152</v>
      </c>
      <c r="AD66" s="390">
        <f t="shared" si="21"/>
        <v>100</v>
      </c>
      <c r="AE66" s="136"/>
      <c r="AF66" s="154"/>
      <c r="AG66" s="155"/>
      <c r="AH66" s="136"/>
      <c r="AI66" s="155"/>
      <c r="AJ66" s="155"/>
      <c r="AK66" s="136"/>
      <c r="AL66" s="155"/>
      <c r="AM66" s="155"/>
      <c r="AN66" s="136"/>
      <c r="AO66" s="154"/>
      <c r="AP66" s="155"/>
      <c r="AQ66" s="136"/>
      <c r="AR66" s="155"/>
      <c r="AS66" s="155"/>
      <c r="AT66" s="136"/>
      <c r="AU66" s="155"/>
      <c r="AV66" s="155"/>
      <c r="AW66" s="136"/>
      <c r="AX66" s="154"/>
      <c r="AY66" s="155"/>
      <c r="AZ66" s="136"/>
      <c r="BA66" s="155"/>
      <c r="BB66" s="155"/>
      <c r="BC66" s="136"/>
      <c r="BD66" s="155"/>
      <c r="BE66" s="155"/>
      <c r="BF66" s="383">
        <v>6071.9369999999999</v>
      </c>
      <c r="BG66" s="389">
        <f t="shared" si="3"/>
        <v>113.94137475297903</v>
      </c>
      <c r="BH66" s="390">
        <f t="shared" si="22"/>
        <v>100</v>
      </c>
      <c r="BI66" s="383">
        <v>5576.366</v>
      </c>
      <c r="BJ66" s="390">
        <f t="shared" si="58"/>
        <v>108.51021516926171</v>
      </c>
      <c r="BK66" s="390">
        <f t="shared" si="23"/>
        <v>91.838337584859659</v>
      </c>
      <c r="BL66" s="391">
        <f t="shared" si="24"/>
        <v>495.57099999999991</v>
      </c>
      <c r="BM66" s="390">
        <f t="shared" si="59"/>
        <v>260.85841970343796</v>
      </c>
      <c r="BN66" s="390">
        <f t="shared" si="25"/>
        <v>8.1616624151403396</v>
      </c>
      <c r="BO66" s="383">
        <v>7868.585</v>
      </c>
      <c r="BP66" s="389">
        <f t="shared" si="4"/>
        <v>97.339434038261899</v>
      </c>
      <c r="BQ66" s="390">
        <f t="shared" si="26"/>
        <v>100</v>
      </c>
      <c r="BR66" s="383">
        <v>6763.24</v>
      </c>
      <c r="BS66" s="390">
        <f t="shared" si="60"/>
        <v>97.961295436031776</v>
      </c>
      <c r="BT66" s="390">
        <f t="shared" si="27"/>
        <v>85.952429820609424</v>
      </c>
      <c r="BU66" s="391">
        <f t="shared" si="28"/>
        <v>1105.3450000000003</v>
      </c>
      <c r="BV66" s="390">
        <f t="shared" si="61"/>
        <v>93.699985758656751</v>
      </c>
      <c r="BW66" s="390">
        <f t="shared" si="29"/>
        <v>14.047570179390581</v>
      </c>
      <c r="BX66" s="383">
        <v>11166.040999999999</v>
      </c>
      <c r="BY66" s="389">
        <f t="shared" si="5"/>
        <v>102.66900740600708</v>
      </c>
      <c r="BZ66" s="390">
        <f t="shared" si="30"/>
        <v>99.999999999999986</v>
      </c>
      <c r="CA66" s="383">
        <v>1114.431</v>
      </c>
      <c r="CB66" s="390">
        <f t="shared" si="62"/>
        <v>97.567789517182462</v>
      </c>
      <c r="CC66" s="390">
        <f t="shared" si="31"/>
        <v>9.9805383125496316</v>
      </c>
      <c r="CD66" s="391">
        <f t="shared" si="32"/>
        <v>10051.609999999999</v>
      </c>
      <c r="CE66" s="390">
        <f t="shared" si="63"/>
        <v>103.26762454905986</v>
      </c>
      <c r="CF66" s="390">
        <f t="shared" si="33"/>
        <v>90.019461687450359</v>
      </c>
      <c r="CG66" s="383">
        <v>1243.6010000000001</v>
      </c>
      <c r="CH66" s="389">
        <f t="shared" si="6"/>
        <v>98.867115421460895</v>
      </c>
      <c r="CI66" s="390">
        <f t="shared" si="34"/>
        <v>100.00000000000001</v>
      </c>
      <c r="CJ66" s="383">
        <v>1114.431</v>
      </c>
      <c r="CK66" s="390">
        <f t="shared" si="64"/>
        <v>97.567789517182462</v>
      </c>
      <c r="CL66" s="390">
        <f t="shared" si="35"/>
        <v>89.613228036966845</v>
      </c>
      <c r="CM66" s="391">
        <f t="shared" si="36"/>
        <v>129.17000000000007</v>
      </c>
      <c r="CN66" s="390">
        <f t="shared" si="65"/>
        <v>111.70106970831635</v>
      </c>
      <c r="CO66" s="390">
        <f t="shared" si="37"/>
        <v>10.386771963033164</v>
      </c>
      <c r="CP66" s="383"/>
      <c r="CQ66" s="389"/>
      <c r="CR66" s="390"/>
      <c r="CS66" s="383"/>
      <c r="CT66" s="390"/>
      <c r="CU66" s="390"/>
      <c r="CV66" s="391"/>
      <c r="CW66" s="390"/>
      <c r="CX66" s="390"/>
      <c r="CY66" s="383">
        <v>1628.0119999999999</v>
      </c>
      <c r="CZ66" s="389">
        <f t="shared" si="8"/>
        <v>123.16768612141912</v>
      </c>
      <c r="DA66" s="390">
        <f t="shared" si="38"/>
        <v>100</v>
      </c>
      <c r="DB66" s="383">
        <v>745.99300000000005</v>
      </c>
      <c r="DC66" s="390">
        <f t="shared" si="66"/>
        <v>142.71095976890555</v>
      </c>
      <c r="DD66" s="390">
        <f t="shared" si="39"/>
        <v>45.822328090947742</v>
      </c>
      <c r="DE66" s="391">
        <f t="shared" si="40"/>
        <v>882.01899999999989</v>
      </c>
      <c r="DF66" s="390">
        <f t="shared" si="67"/>
        <v>110.38276464073185</v>
      </c>
      <c r="DG66" s="390">
        <f t="shared" si="41"/>
        <v>54.177671909052258</v>
      </c>
      <c r="DH66" s="383">
        <v>100.95399999999999</v>
      </c>
      <c r="DI66" s="389">
        <f t="shared" si="9"/>
        <v>64.633724726942134</v>
      </c>
      <c r="DJ66" s="390">
        <f t="shared" si="42"/>
        <v>100</v>
      </c>
      <c r="DK66" s="383">
        <v>49.704999999999998</v>
      </c>
      <c r="DL66" s="390">
        <f t="shared" si="68"/>
        <v>50.165519468722877</v>
      </c>
      <c r="DM66" s="390">
        <f t="shared" si="43"/>
        <v>49.235295283000177</v>
      </c>
      <c r="DN66" s="387">
        <f t="shared" si="44"/>
        <v>51.248999999999995</v>
      </c>
      <c r="DO66" s="390">
        <f t="shared" si="69"/>
        <v>89.734206471494602</v>
      </c>
      <c r="DP66" s="390">
        <f t="shared" si="45"/>
        <v>50.764704716999823</v>
      </c>
      <c r="DQ66" s="383">
        <v>396.59100000000001</v>
      </c>
      <c r="DR66" s="389">
        <f t="shared" si="10"/>
        <v>103.70317104612883</v>
      </c>
      <c r="DS66" s="390">
        <f t="shared" si="46"/>
        <v>100.00000000000001</v>
      </c>
      <c r="DT66" s="383">
        <v>309.56</v>
      </c>
      <c r="DU66" s="390">
        <f t="shared" si="70"/>
        <v>92.366817647444961</v>
      </c>
      <c r="DV66" s="390">
        <f t="shared" si="47"/>
        <v>78.055225660693267</v>
      </c>
      <c r="DW66" s="391">
        <f t="shared" si="48"/>
        <v>87.031000000000006</v>
      </c>
      <c r="DX66" s="390">
        <f t="shared" si="71"/>
        <v>184.04846998117884</v>
      </c>
      <c r="DY66" s="390">
        <f t="shared" si="49"/>
        <v>21.944774339306743</v>
      </c>
      <c r="DZ66" s="404">
        <v>8836</v>
      </c>
      <c r="EA66" s="389">
        <f t="shared" si="11"/>
        <v>96.589418452120682</v>
      </c>
      <c r="EB66" s="390">
        <f t="shared" si="50"/>
        <v>100</v>
      </c>
      <c r="EC66" s="404">
        <v>455</v>
      </c>
      <c r="ED66" s="390">
        <f t="shared" si="72"/>
        <v>167.89667896678966</v>
      </c>
      <c r="EE66" s="390">
        <f t="shared" si="51"/>
        <v>5.1493888637392491</v>
      </c>
      <c r="EF66" s="404">
        <v>8381</v>
      </c>
      <c r="EG66" s="390">
        <f t="shared" si="73"/>
        <v>94.412526754534184</v>
      </c>
      <c r="EH66" s="405">
        <f t="shared" si="52"/>
        <v>94.850611136260753</v>
      </c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</row>
    <row r="67" spans="1:154" s="45" customFormat="1" ht="12.75" hidden="1" customHeight="1">
      <c r="A67" s="354"/>
      <c r="B67" s="114">
        <v>11</v>
      </c>
      <c r="C67" s="113">
        <v>11</v>
      </c>
      <c r="D67" s="383">
        <v>594.87800000000004</v>
      </c>
      <c r="E67" s="389">
        <f t="shared" si="0"/>
        <v>69.998823307916794</v>
      </c>
      <c r="F67" s="390">
        <f t="shared" si="12"/>
        <v>100</v>
      </c>
      <c r="G67" s="383">
        <v>568.803</v>
      </c>
      <c r="H67" s="390">
        <f t="shared" si="54"/>
        <v>72.275759539511299</v>
      </c>
      <c r="I67" s="390">
        <f t="shared" si="13"/>
        <v>95.61674830805643</v>
      </c>
      <c r="J67" s="391">
        <f t="shared" si="14"/>
        <v>26.075000000000045</v>
      </c>
      <c r="K67" s="390">
        <f t="shared" si="53"/>
        <v>41.487669053301566</v>
      </c>
      <c r="L67" s="390">
        <f t="shared" si="15"/>
        <v>4.3832516919435651</v>
      </c>
      <c r="M67" s="383">
        <v>13819.822</v>
      </c>
      <c r="N67" s="389">
        <f t="shared" si="1"/>
        <v>103.95335488199299</v>
      </c>
      <c r="O67" s="390">
        <f t="shared" si="16"/>
        <v>100.00000000000001</v>
      </c>
      <c r="P67" s="383">
        <v>12873.482</v>
      </c>
      <c r="Q67" s="390">
        <f t="shared" si="55"/>
        <v>102.40455962835688</v>
      </c>
      <c r="R67" s="390">
        <f t="shared" si="17"/>
        <v>93.152299646117015</v>
      </c>
      <c r="S67" s="397">
        <f t="shared" si="18"/>
        <v>946.34000000000015</v>
      </c>
      <c r="T67" s="390">
        <f t="shared" si="56"/>
        <v>130.88113872703664</v>
      </c>
      <c r="U67" s="390">
        <f t="shared" si="19"/>
        <v>6.8477003538829964</v>
      </c>
      <c r="V67" s="383">
        <v>2919.6750000000002</v>
      </c>
      <c r="W67" s="389">
        <f t="shared" si="2"/>
        <v>95.419142557033993</v>
      </c>
      <c r="X67" s="390">
        <f t="shared" si="20"/>
        <v>100</v>
      </c>
      <c r="Y67" s="392" t="s">
        <v>19</v>
      </c>
      <c r="Z67" s="392" t="s">
        <v>19</v>
      </c>
      <c r="AA67" s="392" t="s">
        <v>19</v>
      </c>
      <c r="AB67" s="383">
        <v>2919.6750000000002</v>
      </c>
      <c r="AC67" s="390">
        <f t="shared" si="57"/>
        <v>95.419142557033993</v>
      </c>
      <c r="AD67" s="390">
        <f t="shared" si="21"/>
        <v>100</v>
      </c>
      <c r="AE67" s="136"/>
      <c r="AF67" s="154"/>
      <c r="AG67" s="155"/>
      <c r="AH67" s="136"/>
      <c r="AI67" s="155"/>
      <c r="AJ67" s="155"/>
      <c r="AK67" s="136"/>
      <c r="AL67" s="155"/>
      <c r="AM67" s="155"/>
      <c r="AN67" s="136"/>
      <c r="AO67" s="154"/>
      <c r="AP67" s="155"/>
      <c r="AQ67" s="136"/>
      <c r="AR67" s="155"/>
      <c r="AS67" s="155"/>
      <c r="AT67" s="136"/>
      <c r="AU67" s="155"/>
      <c r="AV67" s="155"/>
      <c r="AW67" s="136"/>
      <c r="AX67" s="154"/>
      <c r="AY67" s="155"/>
      <c r="AZ67" s="136"/>
      <c r="BA67" s="155"/>
      <c r="BB67" s="155"/>
      <c r="BC67" s="136"/>
      <c r="BD67" s="155"/>
      <c r="BE67" s="155"/>
      <c r="BF67" s="383">
        <v>5572.5379999999996</v>
      </c>
      <c r="BG67" s="389">
        <f t="shared" si="3"/>
        <v>100.62559894169136</v>
      </c>
      <c r="BH67" s="390">
        <f t="shared" si="22"/>
        <v>100</v>
      </c>
      <c r="BI67" s="383">
        <v>5238.0640000000003</v>
      </c>
      <c r="BJ67" s="390">
        <f t="shared" si="58"/>
        <v>100.78727794551936</v>
      </c>
      <c r="BK67" s="390">
        <f t="shared" si="23"/>
        <v>93.997815717003647</v>
      </c>
      <c r="BL67" s="391">
        <f t="shared" si="24"/>
        <v>334.47399999999925</v>
      </c>
      <c r="BM67" s="390">
        <f t="shared" si="59"/>
        <v>98.159620830826384</v>
      </c>
      <c r="BN67" s="390">
        <f t="shared" si="25"/>
        <v>6.0021842829963523</v>
      </c>
      <c r="BO67" s="383">
        <v>8365.84</v>
      </c>
      <c r="BP67" s="389">
        <f t="shared" si="4"/>
        <v>97.943005353016588</v>
      </c>
      <c r="BQ67" s="390">
        <f t="shared" si="26"/>
        <v>100</v>
      </c>
      <c r="BR67" s="383">
        <v>7309.0339999999997</v>
      </c>
      <c r="BS67" s="390">
        <f t="shared" si="60"/>
        <v>100.08658428356263</v>
      </c>
      <c r="BT67" s="390">
        <f t="shared" si="27"/>
        <v>87.367604448567022</v>
      </c>
      <c r="BU67" s="391">
        <f t="shared" si="28"/>
        <v>1056.8060000000005</v>
      </c>
      <c r="BV67" s="390">
        <f t="shared" si="61"/>
        <v>85.306919120329866</v>
      </c>
      <c r="BW67" s="390">
        <f t="shared" si="29"/>
        <v>12.632395551432976</v>
      </c>
      <c r="BX67" s="383">
        <v>10656.118</v>
      </c>
      <c r="BY67" s="389">
        <f t="shared" si="5"/>
        <v>101.96763003767001</v>
      </c>
      <c r="BZ67" s="390">
        <f t="shared" si="30"/>
        <v>100.00000000000001</v>
      </c>
      <c r="CA67" s="383">
        <v>1140.104</v>
      </c>
      <c r="CB67" s="390">
        <f t="shared" si="62"/>
        <v>101.27434137709881</v>
      </c>
      <c r="CC67" s="390">
        <f t="shared" si="31"/>
        <v>10.699055697393742</v>
      </c>
      <c r="CD67" s="391">
        <f t="shared" si="32"/>
        <v>9516.014000000001</v>
      </c>
      <c r="CE67" s="390">
        <f t="shared" si="63"/>
        <v>102.05132951259839</v>
      </c>
      <c r="CF67" s="390">
        <f t="shared" si="33"/>
        <v>89.300944302606268</v>
      </c>
      <c r="CG67" s="383">
        <v>1268.1569999999999</v>
      </c>
      <c r="CH67" s="389">
        <f t="shared" si="6"/>
        <v>102.33790568970275</v>
      </c>
      <c r="CI67" s="390">
        <f t="shared" si="34"/>
        <v>100</v>
      </c>
      <c r="CJ67" s="383">
        <v>1140.104</v>
      </c>
      <c r="CK67" s="390">
        <f t="shared" si="64"/>
        <v>101.27434137709881</v>
      </c>
      <c r="CL67" s="390">
        <f t="shared" si="35"/>
        <v>89.902433216076574</v>
      </c>
      <c r="CM67" s="391">
        <f t="shared" si="36"/>
        <v>128.05299999999988</v>
      </c>
      <c r="CN67" s="390">
        <f t="shared" si="65"/>
        <v>112.89364178157071</v>
      </c>
      <c r="CO67" s="390">
        <f t="shared" si="37"/>
        <v>10.097566783923433</v>
      </c>
      <c r="CP67" s="383"/>
      <c r="CQ67" s="389"/>
      <c r="CR67" s="390"/>
      <c r="CS67" s="383"/>
      <c r="CT67" s="390"/>
      <c r="CU67" s="390"/>
      <c r="CV67" s="391"/>
      <c r="CW67" s="390"/>
      <c r="CX67" s="390"/>
      <c r="CY67" s="383">
        <v>2235.0410000000002</v>
      </c>
      <c r="CZ67" s="389">
        <f t="shared" si="8"/>
        <v>98.753257472192757</v>
      </c>
      <c r="DA67" s="390">
        <f t="shared" si="38"/>
        <v>100</v>
      </c>
      <c r="DB67" s="383">
        <v>892.09100000000001</v>
      </c>
      <c r="DC67" s="390">
        <f t="shared" si="66"/>
        <v>78.66541684890727</v>
      </c>
      <c r="DD67" s="390">
        <f t="shared" si="39"/>
        <v>39.913853929301517</v>
      </c>
      <c r="DE67" s="391">
        <f t="shared" si="40"/>
        <v>1342.9500000000003</v>
      </c>
      <c r="DF67" s="390">
        <f t="shared" si="67"/>
        <v>118.92659219677908</v>
      </c>
      <c r="DG67" s="390">
        <f t="shared" si="41"/>
        <v>60.08614607069849</v>
      </c>
      <c r="DH67" s="383">
        <v>131.70400000000001</v>
      </c>
      <c r="DI67" s="389">
        <f t="shared" si="9"/>
        <v>112.34762729358778</v>
      </c>
      <c r="DJ67" s="390">
        <f t="shared" si="42"/>
        <v>100</v>
      </c>
      <c r="DK67" s="383">
        <v>52.133000000000003</v>
      </c>
      <c r="DL67" s="390">
        <f t="shared" si="68"/>
        <v>70.609348123467825</v>
      </c>
      <c r="DM67" s="390">
        <f t="shared" si="43"/>
        <v>39.583459879730306</v>
      </c>
      <c r="DN67" s="387">
        <f t="shared" si="44"/>
        <v>79.570999999999998</v>
      </c>
      <c r="DO67" s="390">
        <f t="shared" si="69"/>
        <v>183.36021753156973</v>
      </c>
      <c r="DP67" s="390">
        <f t="shared" si="45"/>
        <v>60.416540120269687</v>
      </c>
      <c r="DQ67" s="383">
        <v>314.33699999999999</v>
      </c>
      <c r="DR67" s="389">
        <f t="shared" si="10"/>
        <v>91.819852135735999</v>
      </c>
      <c r="DS67" s="390">
        <f t="shared" si="46"/>
        <v>100</v>
      </c>
      <c r="DT67" s="383">
        <v>249.95</v>
      </c>
      <c r="DU67" s="390">
        <f t="shared" si="70"/>
        <v>84.717900744988768</v>
      </c>
      <c r="DV67" s="390">
        <f t="shared" si="47"/>
        <v>79.516569796110545</v>
      </c>
      <c r="DW67" s="391">
        <f t="shared" si="48"/>
        <v>64.387</v>
      </c>
      <c r="DX67" s="390">
        <f t="shared" si="71"/>
        <v>136.1161025727755</v>
      </c>
      <c r="DY67" s="390">
        <f t="shared" si="49"/>
        <v>20.483430203889458</v>
      </c>
      <c r="DZ67" s="404">
        <v>8747</v>
      </c>
      <c r="EA67" s="389">
        <f t="shared" si="11"/>
        <v>114.04172099087353</v>
      </c>
      <c r="EB67" s="390">
        <f t="shared" si="50"/>
        <v>100</v>
      </c>
      <c r="EC67" s="404">
        <v>334</v>
      </c>
      <c r="ED67" s="390">
        <f t="shared" si="72"/>
        <v>117.6056338028169</v>
      </c>
      <c r="EE67" s="390">
        <f t="shared" si="51"/>
        <v>3.8184520406996687</v>
      </c>
      <c r="EF67" s="404">
        <v>8413</v>
      </c>
      <c r="EG67" s="390">
        <f t="shared" si="73"/>
        <v>113.90468453831572</v>
      </c>
      <c r="EH67" s="405">
        <f t="shared" si="52"/>
        <v>96.181547959300332</v>
      </c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</row>
    <row r="68" spans="1:154" s="45" customFormat="1" hidden="1">
      <c r="A68" s="354"/>
      <c r="B68" s="115">
        <v>12</v>
      </c>
      <c r="C68" s="116">
        <v>12</v>
      </c>
      <c r="D68" s="384">
        <v>1120.7660000000001</v>
      </c>
      <c r="E68" s="393">
        <f t="shared" si="0"/>
        <v>85.922549296951601</v>
      </c>
      <c r="F68" s="394">
        <f t="shared" si="12"/>
        <v>100</v>
      </c>
      <c r="G68" s="384">
        <v>607.04100000000005</v>
      </c>
      <c r="H68" s="394">
        <f t="shared" si="54"/>
        <v>78.745373859598843</v>
      </c>
      <c r="I68" s="394">
        <f t="shared" si="13"/>
        <v>54.16304563129146</v>
      </c>
      <c r="J68" s="395">
        <f t="shared" si="14"/>
        <v>513.72500000000002</v>
      </c>
      <c r="K68" s="394">
        <f t="shared" si="53"/>
        <v>96.29334582942829</v>
      </c>
      <c r="L68" s="394">
        <f t="shared" si="15"/>
        <v>45.836954368708547</v>
      </c>
      <c r="M68" s="384">
        <v>18417.88</v>
      </c>
      <c r="N68" s="393">
        <f t="shared" si="1"/>
        <v>107.74870834385155</v>
      </c>
      <c r="O68" s="394">
        <f t="shared" si="16"/>
        <v>100</v>
      </c>
      <c r="P68" s="384">
        <v>15711.043</v>
      </c>
      <c r="Q68" s="394">
        <f t="shared" si="55"/>
        <v>107.1712083164248</v>
      </c>
      <c r="R68" s="394">
        <f t="shared" si="17"/>
        <v>85.303210792990285</v>
      </c>
      <c r="S68" s="400">
        <f t="shared" si="18"/>
        <v>2706.8370000000014</v>
      </c>
      <c r="T68" s="394">
        <f t="shared" si="56"/>
        <v>111.22750455702737</v>
      </c>
      <c r="U68" s="394">
        <f t="shared" si="19"/>
        <v>14.696789207009717</v>
      </c>
      <c r="V68" s="384">
        <v>3760.8110000000001</v>
      </c>
      <c r="W68" s="393">
        <f t="shared" si="2"/>
        <v>108.73509660157559</v>
      </c>
      <c r="X68" s="394">
        <f t="shared" si="20"/>
        <v>100</v>
      </c>
      <c r="Y68" s="401" t="s">
        <v>19</v>
      </c>
      <c r="Z68" s="401" t="s">
        <v>19</v>
      </c>
      <c r="AA68" s="401" t="s">
        <v>19</v>
      </c>
      <c r="AB68" s="384">
        <v>3760.8110000000001</v>
      </c>
      <c r="AC68" s="394">
        <f t="shared" si="57"/>
        <v>108.73509660157559</v>
      </c>
      <c r="AD68" s="394">
        <f t="shared" si="21"/>
        <v>100</v>
      </c>
      <c r="AE68" s="137"/>
      <c r="AF68" s="158"/>
      <c r="AG68" s="159"/>
      <c r="AH68" s="137"/>
      <c r="AI68" s="159"/>
      <c r="AJ68" s="159"/>
      <c r="AK68" s="137"/>
      <c r="AL68" s="159"/>
      <c r="AM68" s="159"/>
      <c r="AN68" s="137"/>
      <c r="AO68" s="158"/>
      <c r="AP68" s="159"/>
      <c r="AQ68" s="137"/>
      <c r="AR68" s="159"/>
      <c r="AS68" s="159"/>
      <c r="AT68" s="137"/>
      <c r="AU68" s="159"/>
      <c r="AV68" s="159"/>
      <c r="AW68" s="137"/>
      <c r="AX68" s="158"/>
      <c r="AY68" s="159"/>
      <c r="AZ68" s="137"/>
      <c r="BA68" s="159"/>
      <c r="BB68" s="159"/>
      <c r="BC68" s="137"/>
      <c r="BD68" s="159"/>
      <c r="BE68" s="159"/>
      <c r="BF68" s="384">
        <v>7293.0230000000001</v>
      </c>
      <c r="BG68" s="393">
        <f t="shared" si="3"/>
        <v>106.25901971300394</v>
      </c>
      <c r="BH68" s="394">
        <f t="shared" si="22"/>
        <v>100</v>
      </c>
      <c r="BI68" s="384">
        <v>6089.96</v>
      </c>
      <c r="BJ68" s="394">
        <f t="shared" si="58"/>
        <v>105.48006301132837</v>
      </c>
      <c r="BK68" s="394">
        <f t="shared" si="23"/>
        <v>83.503918745354284</v>
      </c>
      <c r="BL68" s="395">
        <f t="shared" si="24"/>
        <v>1203.0630000000001</v>
      </c>
      <c r="BM68" s="394">
        <f t="shared" si="59"/>
        <v>110.38551245373311</v>
      </c>
      <c r="BN68" s="394">
        <f t="shared" si="25"/>
        <v>16.496081254645709</v>
      </c>
      <c r="BO68" s="384">
        <v>10084.341</v>
      </c>
      <c r="BP68" s="393">
        <f t="shared" si="4"/>
        <v>104.44716083500631</v>
      </c>
      <c r="BQ68" s="394">
        <f t="shared" si="26"/>
        <v>100</v>
      </c>
      <c r="BR68" s="384">
        <v>8652.4629999999997</v>
      </c>
      <c r="BS68" s="394">
        <f t="shared" si="60"/>
        <v>107.37151908174714</v>
      </c>
      <c r="BT68" s="394">
        <f t="shared" si="27"/>
        <v>85.800975988416099</v>
      </c>
      <c r="BU68" s="395">
        <f t="shared" si="28"/>
        <v>1431.8780000000006</v>
      </c>
      <c r="BV68" s="394">
        <f t="shared" si="61"/>
        <v>89.686602548644501</v>
      </c>
      <c r="BW68" s="394">
        <f t="shared" si="29"/>
        <v>14.199024011583905</v>
      </c>
      <c r="BX68" s="384">
        <v>10406.569</v>
      </c>
      <c r="BY68" s="393">
        <f t="shared" si="5"/>
        <v>101.41669604107668</v>
      </c>
      <c r="BZ68" s="394">
        <f t="shared" si="30"/>
        <v>100</v>
      </c>
      <c r="CA68" s="384">
        <v>1011</v>
      </c>
      <c r="CB68" s="394">
        <f t="shared" si="62"/>
        <v>106.29584731248141</v>
      </c>
      <c r="CC68" s="394">
        <f t="shared" si="31"/>
        <v>9.7150175048087419</v>
      </c>
      <c r="CD68" s="395">
        <f t="shared" si="32"/>
        <v>9395.5689999999995</v>
      </c>
      <c r="CE68" s="394">
        <f t="shared" si="63"/>
        <v>100.91824130404893</v>
      </c>
      <c r="CF68" s="394">
        <f t="shared" si="33"/>
        <v>90.284982495191258</v>
      </c>
      <c r="CG68" s="384">
        <v>1127.6679999999999</v>
      </c>
      <c r="CH68" s="393">
        <f t="shared" si="6"/>
        <v>105.47598358654709</v>
      </c>
      <c r="CI68" s="394">
        <f t="shared" si="34"/>
        <v>100</v>
      </c>
      <c r="CJ68" s="384">
        <v>1011</v>
      </c>
      <c r="CK68" s="394">
        <f t="shared" si="64"/>
        <v>106.29584731248141</v>
      </c>
      <c r="CL68" s="394">
        <f t="shared" si="35"/>
        <v>89.654047113157432</v>
      </c>
      <c r="CM68" s="395">
        <f t="shared" si="36"/>
        <v>116.66799999999989</v>
      </c>
      <c r="CN68" s="394">
        <f t="shared" si="65"/>
        <v>98.867834988644347</v>
      </c>
      <c r="CO68" s="394">
        <f t="shared" si="37"/>
        <v>10.345952886842573</v>
      </c>
      <c r="CP68" s="384"/>
      <c r="CQ68" s="393"/>
      <c r="CR68" s="394"/>
      <c r="CS68" s="384"/>
      <c r="CT68" s="394"/>
      <c r="CU68" s="394"/>
      <c r="CV68" s="395"/>
      <c r="CW68" s="394"/>
      <c r="CX68" s="394"/>
      <c r="CY68" s="384">
        <v>3578.8359999999998</v>
      </c>
      <c r="CZ68" s="393">
        <f t="shared" si="8"/>
        <v>100.93118146503852</v>
      </c>
      <c r="DA68" s="394">
        <f t="shared" si="38"/>
        <v>100</v>
      </c>
      <c r="DB68" s="384">
        <v>1119.1289999999999</v>
      </c>
      <c r="DC68" s="394">
        <f t="shared" si="66"/>
        <v>93.158663631104233</v>
      </c>
      <c r="DD68" s="394">
        <f t="shared" si="39"/>
        <v>31.270753954637765</v>
      </c>
      <c r="DE68" s="395">
        <f t="shared" si="40"/>
        <v>2459.7069999999999</v>
      </c>
      <c r="DF68" s="394">
        <f t="shared" si="67"/>
        <v>104.91379196358459</v>
      </c>
      <c r="DG68" s="394">
        <f t="shared" si="41"/>
        <v>68.729246045362231</v>
      </c>
      <c r="DH68" s="384">
        <v>162.53800000000001</v>
      </c>
      <c r="DI68" s="393">
        <f t="shared" si="9"/>
        <v>66.89935338884338</v>
      </c>
      <c r="DJ68" s="394">
        <f t="shared" si="42"/>
        <v>100</v>
      </c>
      <c r="DK68" s="384">
        <v>46.521000000000001</v>
      </c>
      <c r="DL68" s="394">
        <f t="shared" si="68"/>
        <v>69.863939448549289</v>
      </c>
      <c r="DM68" s="394">
        <f t="shared" si="43"/>
        <v>28.621614637807774</v>
      </c>
      <c r="DN68" s="387">
        <f t="shared" si="44"/>
        <v>116.01700000000001</v>
      </c>
      <c r="DO68" s="394">
        <f t="shared" si="69"/>
        <v>65.78008856331256</v>
      </c>
      <c r="DP68" s="394">
        <f t="shared" si="45"/>
        <v>71.378385362192233</v>
      </c>
      <c r="DQ68" s="384">
        <v>375.35300000000001</v>
      </c>
      <c r="DR68" s="393">
        <f t="shared" si="10"/>
        <v>136.1518678791528</v>
      </c>
      <c r="DS68" s="394">
        <f t="shared" si="46"/>
        <v>100</v>
      </c>
      <c r="DT68" s="384">
        <v>173.87799999999999</v>
      </c>
      <c r="DU68" s="394">
        <f t="shared" si="70"/>
        <v>117.4986315995756</v>
      </c>
      <c r="DV68" s="394">
        <f t="shared" si="47"/>
        <v>46.323860472675051</v>
      </c>
      <c r="DW68" s="395">
        <f t="shared" si="48"/>
        <v>201.47500000000002</v>
      </c>
      <c r="DX68" s="394">
        <f t="shared" si="71"/>
        <v>157.76718035456994</v>
      </c>
      <c r="DY68" s="394">
        <f t="shared" si="49"/>
        <v>53.676139527324949</v>
      </c>
      <c r="DZ68" s="406">
        <v>9888</v>
      </c>
      <c r="EA68" s="393">
        <f t="shared" si="11"/>
        <v>147.93536804308798</v>
      </c>
      <c r="EB68" s="394">
        <f t="shared" si="50"/>
        <v>100</v>
      </c>
      <c r="EC68" s="406">
        <v>312</v>
      </c>
      <c r="ED68" s="394">
        <f t="shared" si="72"/>
        <v>101.96078431372548</v>
      </c>
      <c r="EE68" s="394">
        <f t="shared" si="51"/>
        <v>3.1553398058252426</v>
      </c>
      <c r="EF68" s="406">
        <v>9576</v>
      </c>
      <c r="EG68" s="394">
        <f t="shared" si="73"/>
        <v>150.14111006585136</v>
      </c>
      <c r="EH68" s="407">
        <f t="shared" si="52"/>
        <v>96.844660194174764</v>
      </c>
    </row>
    <row r="69" spans="1:154" s="52" customFormat="1" hidden="1">
      <c r="A69" s="354"/>
      <c r="B69" s="117" t="s">
        <v>43</v>
      </c>
      <c r="C69" s="118" t="s">
        <v>44</v>
      </c>
      <c r="D69" s="382">
        <v>1881.058</v>
      </c>
      <c r="E69" s="385">
        <f t="shared" si="0"/>
        <v>84.680732868661579</v>
      </c>
      <c r="F69" s="386">
        <f t="shared" si="12"/>
        <v>100</v>
      </c>
      <c r="G69" s="387">
        <v>1405.3579999999999</v>
      </c>
      <c r="H69" s="386">
        <f t="shared" si="54"/>
        <v>88.249759180346601</v>
      </c>
      <c r="I69" s="386">
        <f t="shared" si="13"/>
        <v>74.711040276270055</v>
      </c>
      <c r="J69" s="387">
        <f t="shared" si="14"/>
        <v>475.70000000000005</v>
      </c>
      <c r="K69" s="386">
        <f t="shared" si="53"/>
        <v>75.643013317431922</v>
      </c>
      <c r="L69" s="386">
        <f t="shared" si="15"/>
        <v>25.288959723729949</v>
      </c>
      <c r="M69" s="382">
        <v>17440.136999999999</v>
      </c>
      <c r="N69" s="385">
        <f t="shared" si="1"/>
        <v>107.34373730534867</v>
      </c>
      <c r="O69" s="386">
        <f t="shared" si="16"/>
        <v>100</v>
      </c>
      <c r="P69" s="387">
        <v>14848.824000000001</v>
      </c>
      <c r="Q69" s="386">
        <f t="shared" si="55"/>
        <v>105.79973836538214</v>
      </c>
      <c r="R69" s="386">
        <f t="shared" si="17"/>
        <v>85.141670618757189</v>
      </c>
      <c r="S69" s="408">
        <f t="shared" si="18"/>
        <v>2591.3129999999983</v>
      </c>
      <c r="T69" s="386">
        <f t="shared" si="56"/>
        <v>117.13949262259504</v>
      </c>
      <c r="U69" s="386">
        <f t="shared" si="19"/>
        <v>14.858329381242811</v>
      </c>
      <c r="V69" s="387">
        <v>2842.317</v>
      </c>
      <c r="W69" s="385">
        <f t="shared" si="2"/>
        <v>108.86136890351446</v>
      </c>
      <c r="X69" s="386">
        <f t="shared" si="20"/>
        <v>100</v>
      </c>
      <c r="Y69" s="398" t="s">
        <v>19</v>
      </c>
      <c r="Z69" s="399" t="s">
        <v>19</v>
      </c>
      <c r="AA69" s="398" t="s">
        <v>19</v>
      </c>
      <c r="AB69" s="387">
        <v>2842.317</v>
      </c>
      <c r="AC69" s="386">
        <f t="shared" si="57"/>
        <v>108.86136890351446</v>
      </c>
      <c r="AD69" s="386">
        <f t="shared" si="21"/>
        <v>100</v>
      </c>
      <c r="AE69" s="139"/>
      <c r="AF69" s="162"/>
      <c r="AG69" s="163"/>
      <c r="AH69" s="304"/>
      <c r="AI69" s="163"/>
      <c r="AJ69" s="163"/>
      <c r="AK69" s="140"/>
      <c r="AL69" s="163"/>
      <c r="AM69" s="163"/>
      <c r="AN69" s="139"/>
      <c r="AO69" s="162"/>
      <c r="AP69" s="163"/>
      <c r="AQ69" s="304"/>
      <c r="AR69" s="163"/>
      <c r="AS69" s="163"/>
      <c r="AT69" s="140"/>
      <c r="AU69" s="163"/>
      <c r="AV69" s="163"/>
      <c r="AW69" s="139"/>
      <c r="AX69" s="162"/>
      <c r="AY69" s="163"/>
      <c r="AZ69" s="304"/>
      <c r="BA69" s="163"/>
      <c r="BB69" s="163"/>
      <c r="BC69" s="140"/>
      <c r="BD69" s="163"/>
      <c r="BE69" s="163"/>
      <c r="BF69" s="387">
        <v>8184.259</v>
      </c>
      <c r="BG69" s="385">
        <f t="shared" si="3"/>
        <v>107.22719050854528</v>
      </c>
      <c r="BH69" s="386">
        <f t="shared" si="22"/>
        <v>100.00000000000001</v>
      </c>
      <c r="BI69" s="387">
        <v>6872.6080000000002</v>
      </c>
      <c r="BJ69" s="386">
        <f t="shared" si="58"/>
        <v>105.55349323969105</v>
      </c>
      <c r="BK69" s="386">
        <f t="shared" si="23"/>
        <v>83.973491063760335</v>
      </c>
      <c r="BL69" s="387">
        <f t="shared" si="24"/>
        <v>1311.6509999999998</v>
      </c>
      <c r="BM69" s="386">
        <f t="shared" si="59"/>
        <v>116.94306870004414</v>
      </c>
      <c r="BN69" s="386">
        <f t="shared" si="25"/>
        <v>16.026508936239676</v>
      </c>
      <c r="BO69" s="387">
        <v>7328.4089999999997</v>
      </c>
      <c r="BP69" s="385">
        <f t="shared" si="4"/>
        <v>95.6079920585086</v>
      </c>
      <c r="BQ69" s="386">
        <f t="shared" si="26"/>
        <v>100</v>
      </c>
      <c r="BR69" s="387">
        <v>6294.2820000000002</v>
      </c>
      <c r="BS69" s="386">
        <f t="shared" si="60"/>
        <v>97.957077922189086</v>
      </c>
      <c r="BT69" s="386">
        <f t="shared" si="27"/>
        <v>85.888792505985961</v>
      </c>
      <c r="BU69" s="387">
        <f t="shared" si="28"/>
        <v>1034.1269999999995</v>
      </c>
      <c r="BV69" s="386">
        <f t="shared" si="61"/>
        <v>83.430441755922473</v>
      </c>
      <c r="BW69" s="386">
        <f t="shared" si="29"/>
        <v>14.111207494014041</v>
      </c>
      <c r="BX69" s="387">
        <v>8684.84</v>
      </c>
      <c r="BY69" s="385">
        <f t="shared" si="5"/>
        <v>98.370407823927209</v>
      </c>
      <c r="BZ69" s="386">
        <f t="shared" si="30"/>
        <v>100</v>
      </c>
      <c r="CA69" s="387">
        <v>908.19</v>
      </c>
      <c r="CB69" s="386">
        <f t="shared" si="62"/>
        <v>95.790629459581751</v>
      </c>
      <c r="CC69" s="386">
        <f t="shared" si="31"/>
        <v>10.45718746689634</v>
      </c>
      <c r="CD69" s="387">
        <f t="shared" si="32"/>
        <v>7776.65</v>
      </c>
      <c r="CE69" s="386">
        <f t="shared" si="63"/>
        <v>98.680775213806342</v>
      </c>
      <c r="CF69" s="386">
        <f t="shared" si="33"/>
        <v>89.542812533103657</v>
      </c>
      <c r="CG69" s="387">
        <v>1005.072</v>
      </c>
      <c r="CH69" s="385">
        <f t="shared" si="6"/>
        <v>97.27739590128553</v>
      </c>
      <c r="CI69" s="386">
        <f t="shared" si="34"/>
        <v>100</v>
      </c>
      <c r="CJ69" s="387">
        <v>908.19</v>
      </c>
      <c r="CK69" s="386">
        <f t="shared" si="64"/>
        <v>95.790629459581751</v>
      </c>
      <c r="CL69" s="386">
        <f t="shared" si="35"/>
        <v>90.36069057739148</v>
      </c>
      <c r="CM69" s="387">
        <f t="shared" si="36"/>
        <v>96.881999999999948</v>
      </c>
      <c r="CN69" s="386">
        <f t="shared" si="65"/>
        <v>113.84087517478821</v>
      </c>
      <c r="CO69" s="386">
        <f t="shared" si="37"/>
        <v>9.639309422608525</v>
      </c>
      <c r="CP69" s="387"/>
      <c r="CQ69" s="385"/>
      <c r="CR69" s="386"/>
      <c r="CS69" s="387"/>
      <c r="CT69" s="386"/>
      <c r="CU69" s="386"/>
      <c r="CV69" s="387"/>
      <c r="CW69" s="386"/>
      <c r="CX69" s="386"/>
      <c r="CY69" s="387">
        <v>3427.5659999999998</v>
      </c>
      <c r="CZ69" s="385">
        <f t="shared" si="8"/>
        <v>84.68305183194758</v>
      </c>
      <c r="DA69" s="386">
        <f t="shared" si="38"/>
        <v>100</v>
      </c>
      <c r="DB69" s="387">
        <v>1196.6849999999999</v>
      </c>
      <c r="DC69" s="386">
        <f t="shared" si="66"/>
        <v>90.000812251154073</v>
      </c>
      <c r="DD69" s="386">
        <f t="shared" si="39"/>
        <v>34.91355089880107</v>
      </c>
      <c r="DE69" s="387">
        <f t="shared" si="40"/>
        <v>2230.8809999999999</v>
      </c>
      <c r="DF69" s="386">
        <f t="shared" si="67"/>
        <v>82.081508231584479</v>
      </c>
      <c r="DG69" s="386">
        <f t="shared" si="41"/>
        <v>65.086449101198923</v>
      </c>
      <c r="DH69" s="387">
        <v>152.14099999999999</v>
      </c>
      <c r="DI69" s="385">
        <f t="shared" si="9"/>
        <v>82.985245588676463</v>
      </c>
      <c r="DJ69" s="386">
        <f t="shared" si="42"/>
        <v>100</v>
      </c>
      <c r="DK69" s="387">
        <v>56.508000000000003</v>
      </c>
      <c r="DL69" s="386">
        <f t="shared" si="68"/>
        <v>76.819967645019645</v>
      </c>
      <c r="DM69" s="386">
        <f t="shared" si="43"/>
        <v>37.141861825543415</v>
      </c>
      <c r="DN69" s="388">
        <f t="shared" si="44"/>
        <v>95.632999999999981</v>
      </c>
      <c r="DO69" s="386">
        <f t="shared" si="69"/>
        <v>87.116491765048792</v>
      </c>
      <c r="DP69" s="386">
        <f t="shared" si="45"/>
        <v>62.858138174456577</v>
      </c>
      <c r="DQ69" s="387">
        <v>378.28500000000003</v>
      </c>
      <c r="DR69" s="385">
        <f t="shared" si="10"/>
        <v>74.001439789039608</v>
      </c>
      <c r="DS69" s="386">
        <f t="shared" si="46"/>
        <v>100</v>
      </c>
      <c r="DT69" s="387">
        <v>216.691</v>
      </c>
      <c r="DU69" s="386">
        <f t="shared" si="70"/>
        <v>58.389335891397252</v>
      </c>
      <c r="DV69" s="386">
        <f t="shared" si="47"/>
        <v>57.282472210106135</v>
      </c>
      <c r="DW69" s="387">
        <f t="shared" si="48"/>
        <v>161.59400000000002</v>
      </c>
      <c r="DX69" s="386">
        <f t="shared" si="71"/>
        <v>115.36495516591469</v>
      </c>
      <c r="DY69" s="386">
        <f t="shared" si="49"/>
        <v>42.717527789893865</v>
      </c>
      <c r="DZ69" s="402">
        <v>7530</v>
      </c>
      <c r="EA69" s="385">
        <f t="shared" si="11"/>
        <v>122.47885491216657</v>
      </c>
      <c r="EB69" s="386">
        <f t="shared" si="50"/>
        <v>100</v>
      </c>
      <c r="EC69" s="388">
        <v>308</v>
      </c>
      <c r="ED69" s="386">
        <f t="shared" si="72"/>
        <v>93.051359516616316</v>
      </c>
      <c r="EE69" s="386">
        <f t="shared" si="51"/>
        <v>4.0903054448871181</v>
      </c>
      <c r="EF69" s="402">
        <v>7222</v>
      </c>
      <c r="EG69" s="386">
        <f t="shared" si="73"/>
        <v>124.15334364792849</v>
      </c>
      <c r="EH69" s="403">
        <f t="shared" si="52"/>
        <v>95.909694555112878</v>
      </c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</row>
    <row r="70" spans="1:154" s="45" customFormat="1" hidden="1">
      <c r="A70" s="354"/>
      <c r="B70" s="114">
        <v>2</v>
      </c>
      <c r="C70" s="113">
        <v>2</v>
      </c>
      <c r="D70" s="383">
        <v>1377.789</v>
      </c>
      <c r="E70" s="389">
        <f t="shared" si="0"/>
        <v>80.452811987786589</v>
      </c>
      <c r="F70" s="390">
        <f t="shared" si="12"/>
        <v>100</v>
      </c>
      <c r="G70" s="387">
        <v>1231.8389999999999</v>
      </c>
      <c r="H70" s="390">
        <f t="shared" si="54"/>
        <v>80.717152933128361</v>
      </c>
      <c r="I70" s="390">
        <f t="shared" si="13"/>
        <v>89.406941120882806</v>
      </c>
      <c r="J70" s="387">
        <f t="shared" si="14"/>
        <v>145.95000000000005</v>
      </c>
      <c r="K70" s="390">
        <f t="shared" si="53"/>
        <v>78.288856108354608</v>
      </c>
      <c r="L70" s="390">
        <f t="shared" si="15"/>
        <v>10.593058879117198</v>
      </c>
      <c r="M70" s="383">
        <v>14600.27</v>
      </c>
      <c r="N70" s="389">
        <f t="shared" si="1"/>
        <v>101.8035986906626</v>
      </c>
      <c r="O70" s="390">
        <f t="shared" si="16"/>
        <v>100</v>
      </c>
      <c r="P70" s="387">
        <v>13203.945</v>
      </c>
      <c r="Q70" s="390">
        <f t="shared" si="55"/>
        <v>103.59011377150942</v>
      </c>
      <c r="R70" s="390">
        <f t="shared" si="17"/>
        <v>90.436306999802056</v>
      </c>
      <c r="S70" s="408">
        <f t="shared" si="18"/>
        <v>1396.3250000000007</v>
      </c>
      <c r="T70" s="390">
        <f t="shared" si="56"/>
        <v>87.529180049997919</v>
      </c>
      <c r="U70" s="390">
        <f t="shared" si="19"/>
        <v>9.5636930001979472</v>
      </c>
      <c r="V70" s="387">
        <v>2800.6390000000001</v>
      </c>
      <c r="W70" s="389">
        <f t="shared" si="2"/>
        <v>91.033136627439262</v>
      </c>
      <c r="X70" s="390">
        <f t="shared" si="20"/>
        <v>100</v>
      </c>
      <c r="Y70" s="392" t="s">
        <v>19</v>
      </c>
      <c r="Z70" s="392" t="s">
        <v>19</v>
      </c>
      <c r="AA70" s="392" t="s">
        <v>19</v>
      </c>
      <c r="AB70" s="387">
        <v>2800.6390000000001</v>
      </c>
      <c r="AC70" s="390">
        <f t="shared" si="57"/>
        <v>91.033136627439262</v>
      </c>
      <c r="AD70" s="390">
        <f t="shared" si="21"/>
        <v>100</v>
      </c>
      <c r="AE70" s="136"/>
      <c r="AF70" s="154"/>
      <c r="AG70" s="155"/>
      <c r="AH70" s="304"/>
      <c r="AI70" s="155"/>
      <c r="AJ70" s="155"/>
      <c r="AK70" s="136"/>
      <c r="AL70" s="155"/>
      <c r="AM70" s="155"/>
      <c r="AN70" s="136"/>
      <c r="AO70" s="154"/>
      <c r="AP70" s="155"/>
      <c r="AQ70" s="304"/>
      <c r="AR70" s="155"/>
      <c r="AS70" s="155"/>
      <c r="AT70" s="136"/>
      <c r="AU70" s="155"/>
      <c r="AV70" s="155"/>
      <c r="AW70" s="136"/>
      <c r="AX70" s="154"/>
      <c r="AY70" s="155"/>
      <c r="AZ70" s="304"/>
      <c r="BA70" s="155"/>
      <c r="BB70" s="155"/>
      <c r="BC70" s="136"/>
      <c r="BD70" s="155"/>
      <c r="BE70" s="155"/>
      <c r="BF70" s="387">
        <v>6640.5690000000004</v>
      </c>
      <c r="BG70" s="389">
        <f t="shared" si="3"/>
        <v>107.29078594914884</v>
      </c>
      <c r="BH70" s="390">
        <f t="shared" si="22"/>
        <v>100</v>
      </c>
      <c r="BI70" s="387">
        <v>5936.7550000000001</v>
      </c>
      <c r="BJ70" s="390">
        <f t="shared" si="58"/>
        <v>109.06017552119853</v>
      </c>
      <c r="BK70" s="390">
        <f t="shared" si="23"/>
        <v>89.401299798255238</v>
      </c>
      <c r="BL70" s="387">
        <f t="shared" si="24"/>
        <v>703.81400000000031</v>
      </c>
      <c r="BM70" s="390">
        <f t="shared" si="59"/>
        <v>94.375402274190094</v>
      </c>
      <c r="BN70" s="390">
        <f t="shared" si="25"/>
        <v>10.598700201744764</v>
      </c>
      <c r="BO70" s="387">
        <v>7368.1989999999996</v>
      </c>
      <c r="BP70" s="389">
        <f t="shared" si="4"/>
        <v>100.78902764332535</v>
      </c>
      <c r="BQ70" s="390">
        <f t="shared" si="26"/>
        <v>100</v>
      </c>
      <c r="BR70" s="387">
        <v>6397.7240000000002</v>
      </c>
      <c r="BS70" s="390">
        <f t="shared" si="60"/>
        <v>100.72703559101987</v>
      </c>
      <c r="BT70" s="390">
        <f t="shared" si="27"/>
        <v>86.828870935760563</v>
      </c>
      <c r="BU70" s="387">
        <f t="shared" si="28"/>
        <v>970.47499999999945</v>
      </c>
      <c r="BV70" s="390">
        <f t="shared" si="61"/>
        <v>101.19961917513666</v>
      </c>
      <c r="BW70" s="390">
        <f t="shared" si="29"/>
        <v>13.171129064239437</v>
      </c>
      <c r="BX70" s="387">
        <v>9319.4789999999994</v>
      </c>
      <c r="BY70" s="389">
        <f t="shared" si="5"/>
        <v>98.78382051036354</v>
      </c>
      <c r="BZ70" s="390">
        <f t="shared" si="30"/>
        <v>99.999999999999986</v>
      </c>
      <c r="CA70" s="387">
        <v>1047.04</v>
      </c>
      <c r="CB70" s="390">
        <f t="shared" si="62"/>
        <v>120.16668904642709</v>
      </c>
      <c r="CC70" s="390">
        <f t="shared" si="31"/>
        <v>11.234962812835352</v>
      </c>
      <c r="CD70" s="387">
        <f t="shared" si="32"/>
        <v>8272.4389999999985</v>
      </c>
      <c r="CE70" s="390">
        <f t="shared" si="63"/>
        <v>96.607992182081432</v>
      </c>
      <c r="CF70" s="390">
        <f t="shared" si="33"/>
        <v>88.765037187164637</v>
      </c>
      <c r="CG70" s="387">
        <v>1125.7349999999999</v>
      </c>
      <c r="CH70" s="389">
        <f t="shared" si="6"/>
        <v>114.22809394073148</v>
      </c>
      <c r="CI70" s="390">
        <f t="shared" si="34"/>
        <v>99.999999999999986</v>
      </c>
      <c r="CJ70" s="387">
        <v>1047.04</v>
      </c>
      <c r="CK70" s="390">
        <f t="shared" si="64"/>
        <v>120.16668904642709</v>
      </c>
      <c r="CL70" s="390">
        <f t="shared" si="35"/>
        <v>93.009456044273293</v>
      </c>
      <c r="CM70" s="387">
        <f t="shared" si="36"/>
        <v>78.694999999999936</v>
      </c>
      <c r="CN70" s="390">
        <f t="shared" si="65"/>
        <v>68.914635000700514</v>
      </c>
      <c r="CO70" s="390">
        <f t="shared" si="37"/>
        <v>6.9905439557266984</v>
      </c>
      <c r="CP70" s="387"/>
      <c r="CQ70" s="389"/>
      <c r="CR70" s="390"/>
      <c r="CS70" s="387"/>
      <c r="CT70" s="390"/>
      <c r="CU70" s="390"/>
      <c r="CV70" s="387"/>
      <c r="CW70" s="390"/>
      <c r="CX70" s="390"/>
      <c r="CY70" s="387">
        <v>3493.4319999999998</v>
      </c>
      <c r="CZ70" s="389">
        <f t="shared" si="8"/>
        <v>104.79919770880224</v>
      </c>
      <c r="DA70" s="390">
        <f t="shared" si="38"/>
        <v>100</v>
      </c>
      <c r="DB70" s="387">
        <v>1169.057</v>
      </c>
      <c r="DC70" s="390">
        <f t="shared" si="66"/>
        <v>93.830522567989703</v>
      </c>
      <c r="DD70" s="390">
        <f t="shared" si="39"/>
        <v>33.464426958933224</v>
      </c>
      <c r="DE70" s="387">
        <f t="shared" si="40"/>
        <v>2324.375</v>
      </c>
      <c r="DF70" s="390">
        <f t="shared" si="67"/>
        <v>111.34575854994111</v>
      </c>
      <c r="DG70" s="390">
        <f t="shared" si="41"/>
        <v>66.535573041066783</v>
      </c>
      <c r="DH70" s="387">
        <v>94.14</v>
      </c>
      <c r="DI70" s="389">
        <f t="shared" si="9"/>
        <v>59.879782463505393</v>
      </c>
      <c r="DJ70" s="390">
        <f t="shared" si="42"/>
        <v>100</v>
      </c>
      <c r="DK70" s="387">
        <v>52.470999999999997</v>
      </c>
      <c r="DL70" s="390">
        <f t="shared" si="68"/>
        <v>59.338211179843249</v>
      </c>
      <c r="DM70" s="390">
        <f t="shared" si="43"/>
        <v>55.737199915020177</v>
      </c>
      <c r="DN70" s="391">
        <f t="shared" si="44"/>
        <v>41.669000000000004</v>
      </c>
      <c r="DO70" s="390">
        <f t="shared" si="69"/>
        <v>60.575972553352344</v>
      </c>
      <c r="DP70" s="390">
        <f t="shared" si="45"/>
        <v>44.262800084979823</v>
      </c>
      <c r="DQ70" s="387">
        <v>498.43299999999999</v>
      </c>
      <c r="DR70" s="389">
        <f t="shared" si="10"/>
        <v>110.49573475685452</v>
      </c>
      <c r="DS70" s="390">
        <f t="shared" si="46"/>
        <v>100</v>
      </c>
      <c r="DT70" s="387">
        <v>383.60500000000002</v>
      </c>
      <c r="DU70" s="390">
        <f t="shared" si="70"/>
        <v>113.76624840222192</v>
      </c>
      <c r="DV70" s="390">
        <f t="shared" si="47"/>
        <v>76.962199533337483</v>
      </c>
      <c r="DW70" s="387">
        <f t="shared" si="48"/>
        <v>114.82799999999997</v>
      </c>
      <c r="DX70" s="390">
        <f t="shared" si="71"/>
        <v>100.81386467195192</v>
      </c>
      <c r="DY70" s="390">
        <f t="shared" si="49"/>
        <v>23.037800466662517</v>
      </c>
      <c r="DZ70" s="404">
        <v>6062</v>
      </c>
      <c r="EA70" s="389">
        <f t="shared" si="11"/>
        <v>86.798396334478809</v>
      </c>
      <c r="EB70" s="390">
        <f t="shared" si="50"/>
        <v>100</v>
      </c>
      <c r="EC70" s="404">
        <v>499</v>
      </c>
      <c r="ED70" s="390">
        <f t="shared" si="72"/>
        <v>131.66226912928761</v>
      </c>
      <c r="EE70" s="390">
        <f t="shared" si="51"/>
        <v>8.2316067304519951</v>
      </c>
      <c r="EF70" s="404">
        <v>5563</v>
      </c>
      <c r="EG70" s="390">
        <f t="shared" si="73"/>
        <v>84.224072672218014</v>
      </c>
      <c r="EH70" s="405">
        <f t="shared" si="52"/>
        <v>91.768393269548</v>
      </c>
    </row>
    <row r="71" spans="1:154" s="53" customFormat="1" hidden="1">
      <c r="A71" s="354"/>
      <c r="B71" s="114">
        <v>3</v>
      </c>
      <c r="C71" s="113">
        <v>3</v>
      </c>
      <c r="D71" s="383">
        <v>1346.5519999999999</v>
      </c>
      <c r="E71" s="389">
        <f t="shared" si="0"/>
        <v>74.893073617632368</v>
      </c>
      <c r="F71" s="390">
        <f t="shared" si="12"/>
        <v>100</v>
      </c>
      <c r="G71" s="383">
        <v>1002.902</v>
      </c>
      <c r="H71" s="390">
        <f t="shared" si="54"/>
        <v>73.360295693556623</v>
      </c>
      <c r="I71" s="390">
        <f t="shared" si="13"/>
        <v>74.479262590676043</v>
      </c>
      <c r="J71" s="387">
        <f t="shared" si="14"/>
        <v>343.64999999999986</v>
      </c>
      <c r="K71" s="390">
        <f t="shared" si="53"/>
        <v>79.756309834638785</v>
      </c>
      <c r="L71" s="390">
        <f t="shared" si="15"/>
        <v>25.520737409323953</v>
      </c>
      <c r="M71" s="383">
        <v>17886.906999999999</v>
      </c>
      <c r="N71" s="389">
        <f t="shared" si="1"/>
        <v>101.72099719510868</v>
      </c>
      <c r="O71" s="390">
        <f t="shared" si="16"/>
        <v>100</v>
      </c>
      <c r="P71" s="383">
        <v>14292.52</v>
      </c>
      <c r="Q71" s="390">
        <f t="shared" si="55"/>
        <v>99.859438909864124</v>
      </c>
      <c r="R71" s="390">
        <f t="shared" si="17"/>
        <v>79.904927106737915</v>
      </c>
      <c r="S71" s="408">
        <f t="shared" si="18"/>
        <v>3594.3869999999988</v>
      </c>
      <c r="T71" s="390">
        <f t="shared" si="56"/>
        <v>109.86485693431194</v>
      </c>
      <c r="U71" s="390">
        <f t="shared" si="19"/>
        <v>20.095072893262088</v>
      </c>
      <c r="V71" s="383">
        <v>2681.4119999999998</v>
      </c>
      <c r="W71" s="389">
        <f t="shared" si="2"/>
        <v>84.67201503589402</v>
      </c>
      <c r="X71" s="390">
        <f t="shared" si="20"/>
        <v>100</v>
      </c>
      <c r="Y71" s="392" t="s">
        <v>19</v>
      </c>
      <c r="Z71" s="392" t="s">
        <v>19</v>
      </c>
      <c r="AA71" s="392" t="s">
        <v>19</v>
      </c>
      <c r="AB71" s="383">
        <v>2681.4119999999998</v>
      </c>
      <c r="AC71" s="390">
        <f t="shared" si="57"/>
        <v>84.67201503589402</v>
      </c>
      <c r="AD71" s="390">
        <f t="shared" si="21"/>
        <v>100</v>
      </c>
      <c r="AE71" s="136"/>
      <c r="AF71" s="154"/>
      <c r="AG71" s="155"/>
      <c r="AH71" s="304"/>
      <c r="AI71" s="155"/>
      <c r="AJ71" s="155"/>
      <c r="AK71" s="136"/>
      <c r="AL71" s="155"/>
      <c r="AM71" s="155"/>
      <c r="AN71" s="136"/>
      <c r="AO71" s="154"/>
      <c r="AP71" s="155"/>
      <c r="AQ71" s="304"/>
      <c r="AR71" s="155"/>
      <c r="AS71" s="155"/>
      <c r="AT71" s="136"/>
      <c r="AU71" s="155"/>
      <c r="AV71" s="155"/>
      <c r="AW71" s="136"/>
      <c r="AX71" s="154"/>
      <c r="AY71" s="155"/>
      <c r="AZ71" s="304"/>
      <c r="BA71" s="155"/>
      <c r="BB71" s="155"/>
      <c r="BC71" s="136"/>
      <c r="BD71" s="155"/>
      <c r="BE71" s="155"/>
      <c r="BF71" s="383">
        <v>8011.9889999999996</v>
      </c>
      <c r="BG71" s="389">
        <f t="shared" si="3"/>
        <v>106.42835025602216</v>
      </c>
      <c r="BH71" s="390">
        <f t="shared" si="22"/>
        <v>100</v>
      </c>
      <c r="BI71" s="383">
        <v>6227.174</v>
      </c>
      <c r="BJ71" s="390">
        <f t="shared" si="58"/>
        <v>106.02238683486304</v>
      </c>
      <c r="BK71" s="390">
        <f t="shared" si="23"/>
        <v>77.7231970737853</v>
      </c>
      <c r="BL71" s="387">
        <f t="shared" si="24"/>
        <v>1784.8149999999996</v>
      </c>
      <c r="BM71" s="390">
        <f t="shared" si="59"/>
        <v>107.86942156052763</v>
      </c>
      <c r="BN71" s="390">
        <f t="shared" si="25"/>
        <v>22.276802926214696</v>
      </c>
      <c r="BO71" s="383">
        <v>7258.7439999999997</v>
      </c>
      <c r="BP71" s="389">
        <f t="shared" si="4"/>
        <v>87.53262993639521</v>
      </c>
      <c r="BQ71" s="390">
        <f t="shared" si="26"/>
        <v>100</v>
      </c>
      <c r="BR71" s="383">
        <v>6223.6779999999999</v>
      </c>
      <c r="BS71" s="390">
        <f t="shared" si="60"/>
        <v>86.616911323854325</v>
      </c>
      <c r="BT71" s="390">
        <f t="shared" si="27"/>
        <v>85.74042561633253</v>
      </c>
      <c r="BU71" s="387">
        <f t="shared" si="28"/>
        <v>1035.0659999999998</v>
      </c>
      <c r="BV71" s="390">
        <f t="shared" si="61"/>
        <v>93.474623032304066</v>
      </c>
      <c r="BW71" s="390">
        <f t="shared" si="29"/>
        <v>14.259574383667475</v>
      </c>
      <c r="BX71" s="383">
        <v>10974.089</v>
      </c>
      <c r="BY71" s="389">
        <f t="shared" si="5"/>
        <v>108.0975478387364</v>
      </c>
      <c r="BZ71" s="390">
        <f t="shared" si="30"/>
        <v>100</v>
      </c>
      <c r="CA71" s="383">
        <v>997.303</v>
      </c>
      <c r="CB71" s="390">
        <f t="shared" si="62"/>
        <v>103.92794989631204</v>
      </c>
      <c r="CC71" s="390">
        <f t="shared" si="31"/>
        <v>9.0877976294888807</v>
      </c>
      <c r="CD71" s="387">
        <f t="shared" si="32"/>
        <v>9976.7860000000001</v>
      </c>
      <c r="CE71" s="390">
        <f t="shared" si="63"/>
        <v>108.53281847401566</v>
      </c>
      <c r="CF71" s="390">
        <f t="shared" si="33"/>
        <v>90.912202370511125</v>
      </c>
      <c r="CG71" s="383">
        <v>1104.933</v>
      </c>
      <c r="CH71" s="389">
        <f t="shared" si="6"/>
        <v>102.38701301830197</v>
      </c>
      <c r="CI71" s="390">
        <f t="shared" si="34"/>
        <v>100.00000000000001</v>
      </c>
      <c r="CJ71" s="383">
        <v>997.303</v>
      </c>
      <c r="CK71" s="390">
        <f t="shared" si="64"/>
        <v>103.92794989631204</v>
      </c>
      <c r="CL71" s="390">
        <f t="shared" si="35"/>
        <v>90.259137884378518</v>
      </c>
      <c r="CM71" s="387">
        <f t="shared" si="36"/>
        <v>107.63</v>
      </c>
      <c r="CN71" s="390">
        <f t="shared" si="65"/>
        <v>90.019487634134308</v>
      </c>
      <c r="CO71" s="390">
        <f t="shared" si="37"/>
        <v>9.740862115621491</v>
      </c>
      <c r="CP71" s="383"/>
      <c r="CQ71" s="389"/>
      <c r="CR71" s="390"/>
      <c r="CS71" s="383"/>
      <c r="CT71" s="390"/>
      <c r="CU71" s="390"/>
      <c r="CV71" s="387"/>
      <c r="CW71" s="390"/>
      <c r="CX71" s="390"/>
      <c r="CY71" s="383">
        <v>3749.6689999999999</v>
      </c>
      <c r="CZ71" s="389">
        <f t="shared" si="8"/>
        <v>91.335936434320018</v>
      </c>
      <c r="DA71" s="390">
        <f t="shared" si="38"/>
        <v>100</v>
      </c>
      <c r="DB71" s="383">
        <v>1387.221</v>
      </c>
      <c r="DC71" s="390">
        <f t="shared" si="66"/>
        <v>139.86564148477956</v>
      </c>
      <c r="DD71" s="390">
        <f t="shared" si="39"/>
        <v>36.995825498197313</v>
      </c>
      <c r="DE71" s="387">
        <f t="shared" si="40"/>
        <v>2362.4479999999999</v>
      </c>
      <c r="DF71" s="390">
        <f t="shared" si="67"/>
        <v>75.876688112808083</v>
      </c>
      <c r="DG71" s="390">
        <f t="shared" si="41"/>
        <v>63.004174501802687</v>
      </c>
      <c r="DH71" s="383">
        <v>159.71299999999999</v>
      </c>
      <c r="DI71" s="389">
        <f t="shared" si="9"/>
        <v>100.30522461642811</v>
      </c>
      <c r="DJ71" s="390">
        <f t="shared" si="42"/>
        <v>100</v>
      </c>
      <c r="DK71" s="383">
        <v>56.152999999999999</v>
      </c>
      <c r="DL71" s="390">
        <f t="shared" si="68"/>
        <v>75.012690694381362</v>
      </c>
      <c r="DM71" s="390">
        <f t="shared" si="43"/>
        <v>35.158690901805109</v>
      </c>
      <c r="DN71" s="391">
        <f t="shared" si="44"/>
        <v>103.56</v>
      </c>
      <c r="DO71" s="390">
        <f t="shared" si="69"/>
        <v>122.74650641823419</v>
      </c>
      <c r="DP71" s="390">
        <f t="shared" si="45"/>
        <v>64.841309098194884</v>
      </c>
      <c r="DQ71" s="383">
        <v>331.79199999999997</v>
      </c>
      <c r="DR71" s="389">
        <f t="shared" si="10"/>
        <v>50.802089091067771</v>
      </c>
      <c r="DS71" s="390">
        <f t="shared" si="46"/>
        <v>100</v>
      </c>
      <c r="DT71" s="383">
        <v>200.797</v>
      </c>
      <c r="DU71" s="390">
        <f t="shared" si="70"/>
        <v>49.677511930945244</v>
      </c>
      <c r="DV71" s="390">
        <f t="shared" si="47"/>
        <v>60.518939576602214</v>
      </c>
      <c r="DW71" s="387">
        <f t="shared" si="48"/>
        <v>130.99499999999998</v>
      </c>
      <c r="DX71" s="390">
        <f t="shared" si="71"/>
        <v>52.62830144713265</v>
      </c>
      <c r="DY71" s="390">
        <f t="shared" si="49"/>
        <v>39.481060423397786</v>
      </c>
      <c r="DZ71" s="404">
        <v>8203</v>
      </c>
      <c r="EA71" s="389">
        <f t="shared" si="11"/>
        <v>100.34250764525994</v>
      </c>
      <c r="EB71" s="390">
        <f t="shared" si="50"/>
        <v>100</v>
      </c>
      <c r="EC71" s="404">
        <v>538</v>
      </c>
      <c r="ED71" s="390">
        <f t="shared" si="72"/>
        <v>136.89567430025446</v>
      </c>
      <c r="EE71" s="390">
        <f t="shared" si="51"/>
        <v>6.5585761306838961</v>
      </c>
      <c r="EF71" s="404">
        <v>7665</v>
      </c>
      <c r="EG71" s="390">
        <f t="shared" si="73"/>
        <v>98.496530454895918</v>
      </c>
      <c r="EH71" s="405">
        <f t="shared" si="52"/>
        <v>93.441423869316111</v>
      </c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</row>
    <row r="72" spans="1:154" s="53" customFormat="1" hidden="1">
      <c r="A72" s="354"/>
      <c r="B72" s="114">
        <v>4</v>
      </c>
      <c r="C72" s="113">
        <v>4</v>
      </c>
      <c r="D72" s="383">
        <v>1748.62</v>
      </c>
      <c r="E72" s="389">
        <f t="shared" si="0"/>
        <v>80.967524457598799</v>
      </c>
      <c r="F72" s="390">
        <f t="shared" si="12"/>
        <v>100.00000000000001</v>
      </c>
      <c r="G72" s="383">
        <v>1461.37</v>
      </c>
      <c r="H72" s="390">
        <f t="shared" si="54"/>
        <v>77.588783746690297</v>
      </c>
      <c r="I72" s="390">
        <f t="shared" si="13"/>
        <v>83.572760233784365</v>
      </c>
      <c r="J72" s="387">
        <f t="shared" si="14"/>
        <v>287.25</v>
      </c>
      <c r="K72" s="390">
        <f t="shared" si="53"/>
        <v>104.01013849914006</v>
      </c>
      <c r="L72" s="390">
        <f t="shared" si="15"/>
        <v>16.427239766215646</v>
      </c>
      <c r="M72" s="383">
        <v>16639.674999999999</v>
      </c>
      <c r="N72" s="389">
        <f t="shared" si="1"/>
        <v>108.06199112783332</v>
      </c>
      <c r="O72" s="390">
        <f t="shared" si="16"/>
        <v>100</v>
      </c>
      <c r="P72" s="383">
        <v>13860.727000000001</v>
      </c>
      <c r="Q72" s="390">
        <f t="shared" si="55"/>
        <v>104.46240594448845</v>
      </c>
      <c r="R72" s="390">
        <f t="shared" si="17"/>
        <v>83.299265159926506</v>
      </c>
      <c r="S72" s="408">
        <f t="shared" si="18"/>
        <v>2778.9479999999985</v>
      </c>
      <c r="T72" s="390">
        <f t="shared" si="56"/>
        <v>130.4890354759323</v>
      </c>
      <c r="U72" s="390">
        <f t="shared" si="19"/>
        <v>16.700734840073491</v>
      </c>
      <c r="V72" s="383">
        <v>2768.1970000000001</v>
      </c>
      <c r="W72" s="389">
        <f t="shared" si="2"/>
        <v>83.820723622953494</v>
      </c>
      <c r="X72" s="390">
        <f t="shared" si="20"/>
        <v>100</v>
      </c>
      <c r="Y72" s="392" t="s">
        <v>19</v>
      </c>
      <c r="Z72" s="392" t="s">
        <v>19</v>
      </c>
      <c r="AA72" s="392" t="s">
        <v>19</v>
      </c>
      <c r="AB72" s="383">
        <v>2768.1970000000001</v>
      </c>
      <c r="AC72" s="390">
        <f t="shared" si="57"/>
        <v>83.820723622953494</v>
      </c>
      <c r="AD72" s="390">
        <f t="shared" si="21"/>
        <v>100</v>
      </c>
      <c r="AE72" s="136"/>
      <c r="AF72" s="154"/>
      <c r="AG72" s="155"/>
      <c r="AH72" s="304"/>
      <c r="AI72" s="155"/>
      <c r="AJ72" s="155"/>
      <c r="AK72" s="136"/>
      <c r="AL72" s="155"/>
      <c r="AM72" s="155"/>
      <c r="AN72" s="136"/>
      <c r="AO72" s="154"/>
      <c r="AP72" s="155"/>
      <c r="AQ72" s="304"/>
      <c r="AR72" s="155"/>
      <c r="AS72" s="155"/>
      <c r="AT72" s="136"/>
      <c r="AU72" s="155"/>
      <c r="AV72" s="155"/>
      <c r="AW72" s="136"/>
      <c r="AX72" s="154"/>
      <c r="AY72" s="155"/>
      <c r="AZ72" s="304"/>
      <c r="BA72" s="155"/>
      <c r="BB72" s="155"/>
      <c r="BC72" s="136"/>
      <c r="BD72" s="155"/>
      <c r="BE72" s="155"/>
      <c r="BF72" s="383">
        <v>7610.741</v>
      </c>
      <c r="BG72" s="389">
        <f t="shared" si="3"/>
        <v>104.47725891542848</v>
      </c>
      <c r="BH72" s="390">
        <f t="shared" si="22"/>
        <v>100</v>
      </c>
      <c r="BI72" s="383">
        <v>6238.3379999999997</v>
      </c>
      <c r="BJ72" s="390">
        <f t="shared" si="58"/>
        <v>102.80750806817227</v>
      </c>
      <c r="BK72" s="390">
        <f t="shared" si="23"/>
        <v>81.967550860027956</v>
      </c>
      <c r="BL72" s="387">
        <f t="shared" si="24"/>
        <v>1372.4030000000002</v>
      </c>
      <c r="BM72" s="390">
        <f t="shared" si="59"/>
        <v>112.80531508813002</v>
      </c>
      <c r="BN72" s="390">
        <f t="shared" si="25"/>
        <v>18.032449139972051</v>
      </c>
      <c r="BO72" s="383">
        <v>7626.6059999999998</v>
      </c>
      <c r="BP72" s="389">
        <f t="shared" si="4"/>
        <v>101.63471499897787</v>
      </c>
      <c r="BQ72" s="390">
        <f t="shared" si="26"/>
        <v>100</v>
      </c>
      <c r="BR72" s="383">
        <v>6680.3630000000003</v>
      </c>
      <c r="BS72" s="390">
        <f t="shared" si="60"/>
        <v>103.90831118661509</v>
      </c>
      <c r="BT72" s="390">
        <f t="shared" si="27"/>
        <v>87.592868964254876</v>
      </c>
      <c r="BU72" s="387">
        <f t="shared" si="28"/>
        <v>946.24299999999948</v>
      </c>
      <c r="BV72" s="390">
        <f t="shared" si="61"/>
        <v>88.035380017937442</v>
      </c>
      <c r="BW72" s="390">
        <f t="shared" si="29"/>
        <v>12.40713103574512</v>
      </c>
      <c r="BX72" s="383">
        <v>11407.51</v>
      </c>
      <c r="BY72" s="389">
        <f t="shared" si="5"/>
        <v>106.74775277812947</v>
      </c>
      <c r="BZ72" s="390">
        <f t="shared" si="30"/>
        <v>100</v>
      </c>
      <c r="CA72" s="383">
        <v>978.25699999999995</v>
      </c>
      <c r="CB72" s="390">
        <f t="shared" si="62"/>
        <v>97.432656663021362</v>
      </c>
      <c r="CC72" s="390">
        <f t="shared" si="31"/>
        <v>8.57555242116816</v>
      </c>
      <c r="CD72" s="387">
        <f t="shared" si="32"/>
        <v>10429.253000000001</v>
      </c>
      <c r="CE72" s="390">
        <f t="shared" si="63"/>
        <v>107.71370023268032</v>
      </c>
      <c r="CF72" s="390">
        <f t="shared" si="33"/>
        <v>91.424447578831845</v>
      </c>
      <c r="CG72" s="383">
        <v>1076.5429999999999</v>
      </c>
      <c r="CH72" s="389">
        <f t="shared" si="6"/>
        <v>97.095284866096819</v>
      </c>
      <c r="CI72" s="390">
        <f t="shared" si="34"/>
        <v>100.00000000000001</v>
      </c>
      <c r="CJ72" s="383">
        <v>978.25699999999995</v>
      </c>
      <c r="CK72" s="390">
        <f t="shared" si="64"/>
        <v>97.432656663021362</v>
      </c>
      <c r="CL72" s="390">
        <f t="shared" si="35"/>
        <v>90.870220697176066</v>
      </c>
      <c r="CM72" s="387">
        <f t="shared" si="36"/>
        <v>98.285999999999945</v>
      </c>
      <c r="CN72" s="390">
        <f t="shared" si="65"/>
        <v>93.860478441483934</v>
      </c>
      <c r="CO72" s="390">
        <f t="shared" si="37"/>
        <v>9.1297793028239429</v>
      </c>
      <c r="CP72" s="383"/>
      <c r="CQ72" s="389"/>
      <c r="CR72" s="390"/>
      <c r="CS72" s="383"/>
      <c r="CT72" s="390"/>
      <c r="CU72" s="390"/>
      <c r="CV72" s="387"/>
      <c r="CW72" s="390"/>
      <c r="CX72" s="390"/>
      <c r="CY72" s="383">
        <v>3705.4989999999998</v>
      </c>
      <c r="CZ72" s="389">
        <f t="shared" si="8"/>
        <v>88.35257395640572</v>
      </c>
      <c r="DA72" s="390">
        <f t="shared" si="38"/>
        <v>100</v>
      </c>
      <c r="DB72" s="383">
        <v>1024.3520000000001</v>
      </c>
      <c r="DC72" s="390">
        <f t="shared" si="66"/>
        <v>100.3867088198227</v>
      </c>
      <c r="DD72" s="390">
        <f t="shared" si="39"/>
        <v>27.644104073432491</v>
      </c>
      <c r="DE72" s="387">
        <f t="shared" si="40"/>
        <v>2681.1469999999999</v>
      </c>
      <c r="DF72" s="390">
        <f t="shared" si="67"/>
        <v>84.483226382781623</v>
      </c>
      <c r="DG72" s="390">
        <f t="shared" si="41"/>
        <v>72.355895926567513</v>
      </c>
      <c r="DH72" s="383">
        <v>179.56</v>
      </c>
      <c r="DI72" s="389">
        <f t="shared" si="9"/>
        <v>88.331365604092881</v>
      </c>
      <c r="DJ72" s="390">
        <f t="shared" si="42"/>
        <v>100</v>
      </c>
      <c r="DK72" s="383">
        <v>67.019000000000005</v>
      </c>
      <c r="DL72" s="390">
        <f t="shared" si="68"/>
        <v>74.349075337526756</v>
      </c>
      <c r="DM72" s="390">
        <f t="shared" si="43"/>
        <v>37.324014257072847</v>
      </c>
      <c r="DN72" s="391">
        <f t="shared" si="44"/>
        <v>112.541</v>
      </c>
      <c r="DO72" s="390">
        <f t="shared" si="69"/>
        <v>99.471446627599676</v>
      </c>
      <c r="DP72" s="390">
        <f t="shared" si="45"/>
        <v>62.675985742927153</v>
      </c>
      <c r="DQ72" s="383">
        <v>523.52499999999998</v>
      </c>
      <c r="DR72" s="389">
        <f t="shared" si="10"/>
        <v>68.403166124868036</v>
      </c>
      <c r="DS72" s="390">
        <f t="shared" si="46"/>
        <v>100</v>
      </c>
      <c r="DT72" s="383">
        <v>417.827</v>
      </c>
      <c r="DU72" s="390">
        <f t="shared" si="70"/>
        <v>110.2818366097257</v>
      </c>
      <c r="DV72" s="390">
        <f t="shared" si="47"/>
        <v>79.810324244305434</v>
      </c>
      <c r="DW72" s="387">
        <f t="shared" si="48"/>
        <v>105.69799999999998</v>
      </c>
      <c r="DX72" s="390">
        <f t="shared" si="71"/>
        <v>27.348892568826326</v>
      </c>
      <c r="DY72" s="390">
        <f t="shared" si="49"/>
        <v>20.189675755694566</v>
      </c>
      <c r="DZ72" s="404">
        <v>10021</v>
      </c>
      <c r="EA72" s="389">
        <f t="shared" si="11"/>
        <v>103.06489766532962</v>
      </c>
      <c r="EB72" s="390">
        <f t="shared" si="50"/>
        <v>99.999999999999986</v>
      </c>
      <c r="EC72" s="404">
        <v>548</v>
      </c>
      <c r="ED72" s="390">
        <f t="shared" si="72"/>
        <v>137.34335839598998</v>
      </c>
      <c r="EE72" s="390">
        <f t="shared" si="51"/>
        <v>5.4685161161560716</v>
      </c>
      <c r="EF72" s="404">
        <v>9473</v>
      </c>
      <c r="EG72" s="390">
        <f t="shared" si="73"/>
        <v>101.59802659802659</v>
      </c>
      <c r="EH72" s="405">
        <f t="shared" si="52"/>
        <v>94.531483883843919</v>
      </c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</row>
    <row r="73" spans="1:154" s="53" customFormat="1" hidden="1">
      <c r="A73" s="354"/>
      <c r="B73" s="114">
        <v>5</v>
      </c>
      <c r="C73" s="113">
        <v>5</v>
      </c>
      <c r="D73" s="383">
        <v>1154.961</v>
      </c>
      <c r="E73" s="389">
        <f t="shared" si="0"/>
        <v>93.304245122971878</v>
      </c>
      <c r="F73" s="390">
        <f t="shared" si="12"/>
        <v>100</v>
      </c>
      <c r="G73" s="383">
        <v>903.43600000000004</v>
      </c>
      <c r="H73" s="390">
        <f t="shared" si="54"/>
        <v>102.2311390838038</v>
      </c>
      <c r="I73" s="390">
        <f t="shared" si="13"/>
        <v>78.222208368940599</v>
      </c>
      <c r="J73" s="387">
        <f t="shared" si="14"/>
        <v>251.52499999999998</v>
      </c>
      <c r="K73" s="390">
        <f t="shared" si="53"/>
        <v>71.027179668196254</v>
      </c>
      <c r="L73" s="390">
        <f t="shared" si="15"/>
        <v>21.777791631059401</v>
      </c>
      <c r="M73" s="383">
        <v>17722.05</v>
      </c>
      <c r="N73" s="389">
        <f t="shared" si="1"/>
        <v>109.3119221887834</v>
      </c>
      <c r="O73" s="390">
        <f t="shared" si="16"/>
        <v>99.999999999999986</v>
      </c>
      <c r="P73" s="383">
        <v>14899.886</v>
      </c>
      <c r="Q73" s="390">
        <f t="shared" si="55"/>
        <v>104.47711712752763</v>
      </c>
      <c r="R73" s="390">
        <f t="shared" si="17"/>
        <v>84.075408883283814</v>
      </c>
      <c r="S73" s="408">
        <f t="shared" si="18"/>
        <v>2822.1639999999989</v>
      </c>
      <c r="T73" s="390">
        <f t="shared" si="56"/>
        <v>144.6536612369168</v>
      </c>
      <c r="U73" s="390">
        <f t="shared" si="19"/>
        <v>15.924591116716174</v>
      </c>
      <c r="V73" s="383">
        <v>2748.9850000000001</v>
      </c>
      <c r="W73" s="389">
        <f t="shared" si="2"/>
        <v>83.98550516533534</v>
      </c>
      <c r="X73" s="390">
        <f t="shared" si="20"/>
        <v>100</v>
      </c>
      <c r="Y73" s="392" t="s">
        <v>19</v>
      </c>
      <c r="Z73" s="392" t="s">
        <v>19</v>
      </c>
      <c r="AA73" s="392" t="s">
        <v>19</v>
      </c>
      <c r="AB73" s="383">
        <v>2748.9850000000001</v>
      </c>
      <c r="AC73" s="390">
        <f t="shared" si="57"/>
        <v>83.98550516533534</v>
      </c>
      <c r="AD73" s="390">
        <f t="shared" si="21"/>
        <v>100</v>
      </c>
      <c r="AE73" s="136"/>
      <c r="AF73" s="154"/>
      <c r="AG73" s="155"/>
      <c r="AH73" s="304"/>
      <c r="AI73" s="155"/>
      <c r="AJ73" s="155"/>
      <c r="AK73" s="136"/>
      <c r="AL73" s="155"/>
      <c r="AM73" s="155"/>
      <c r="AN73" s="136"/>
      <c r="AO73" s="154"/>
      <c r="AP73" s="155"/>
      <c r="AQ73" s="304"/>
      <c r="AR73" s="155"/>
      <c r="AS73" s="155"/>
      <c r="AT73" s="136"/>
      <c r="AU73" s="155"/>
      <c r="AV73" s="155"/>
      <c r="AW73" s="136"/>
      <c r="AX73" s="154"/>
      <c r="AY73" s="155"/>
      <c r="AZ73" s="304"/>
      <c r="BA73" s="155"/>
      <c r="BB73" s="155"/>
      <c r="BC73" s="136"/>
      <c r="BD73" s="155"/>
      <c r="BE73" s="155"/>
      <c r="BF73" s="383">
        <v>8162.5540000000001</v>
      </c>
      <c r="BG73" s="389">
        <f t="shared" si="3"/>
        <v>109.11946620914999</v>
      </c>
      <c r="BH73" s="390">
        <f t="shared" si="22"/>
        <v>100</v>
      </c>
      <c r="BI73" s="383">
        <v>6750.4970000000003</v>
      </c>
      <c r="BJ73" s="390">
        <f t="shared" si="58"/>
        <v>104.01787619763914</v>
      </c>
      <c r="BK73" s="390">
        <f t="shared" si="23"/>
        <v>82.70079438371863</v>
      </c>
      <c r="BL73" s="387">
        <f t="shared" si="24"/>
        <v>1412.0569999999998</v>
      </c>
      <c r="BM73" s="390">
        <f t="shared" si="59"/>
        <v>142.54044876220937</v>
      </c>
      <c r="BN73" s="390">
        <f t="shared" si="25"/>
        <v>17.29920561628137</v>
      </c>
      <c r="BO73" s="383">
        <v>7569.8959999999997</v>
      </c>
      <c r="BP73" s="389">
        <f t="shared" si="4"/>
        <v>107.21785806653376</v>
      </c>
      <c r="BQ73" s="390">
        <f t="shared" si="26"/>
        <v>100</v>
      </c>
      <c r="BR73" s="383">
        <v>6544.2749999999996</v>
      </c>
      <c r="BS73" s="390">
        <f t="shared" si="60"/>
        <v>108.7970451804635</v>
      </c>
      <c r="BT73" s="390">
        <f t="shared" si="27"/>
        <v>86.451319806771451</v>
      </c>
      <c r="BU73" s="387">
        <f t="shared" si="28"/>
        <v>1025.6210000000001</v>
      </c>
      <c r="BV73" s="390">
        <f t="shared" si="61"/>
        <v>98.129398797518547</v>
      </c>
      <c r="BW73" s="390">
        <f t="shared" si="29"/>
        <v>13.548680193228549</v>
      </c>
      <c r="BX73" s="383">
        <v>9194.1810000000005</v>
      </c>
      <c r="BY73" s="389">
        <f t="shared" si="5"/>
        <v>95.951678625603293</v>
      </c>
      <c r="BZ73" s="390">
        <f t="shared" si="30"/>
        <v>100</v>
      </c>
      <c r="CA73" s="383">
        <v>848.327</v>
      </c>
      <c r="CB73" s="390">
        <f t="shared" si="62"/>
        <v>83.940413405499541</v>
      </c>
      <c r="CC73" s="390">
        <f t="shared" si="31"/>
        <v>9.2267815915305551</v>
      </c>
      <c r="CD73" s="387">
        <f t="shared" si="32"/>
        <v>8345.8540000000012</v>
      </c>
      <c r="CE73" s="390">
        <f t="shared" si="63"/>
        <v>97.367882853164559</v>
      </c>
      <c r="CF73" s="390">
        <f t="shared" si="33"/>
        <v>90.773218408469447</v>
      </c>
      <c r="CG73" s="383">
        <v>982.31700000000001</v>
      </c>
      <c r="CH73" s="389">
        <f t="shared" si="6"/>
        <v>88.143895582293283</v>
      </c>
      <c r="CI73" s="390">
        <f t="shared" si="34"/>
        <v>100</v>
      </c>
      <c r="CJ73" s="383">
        <v>848.327</v>
      </c>
      <c r="CK73" s="390">
        <f t="shared" si="64"/>
        <v>83.940413405499541</v>
      </c>
      <c r="CL73" s="390">
        <f t="shared" si="35"/>
        <v>86.359800349581647</v>
      </c>
      <c r="CM73" s="387">
        <f t="shared" si="36"/>
        <v>133.99</v>
      </c>
      <c r="CN73" s="390">
        <f t="shared" si="65"/>
        <v>129.06364082953672</v>
      </c>
      <c r="CO73" s="390">
        <f t="shared" si="37"/>
        <v>13.640199650418349</v>
      </c>
      <c r="CP73" s="383"/>
      <c r="CQ73" s="389"/>
      <c r="CR73" s="390"/>
      <c r="CS73" s="383"/>
      <c r="CT73" s="390"/>
      <c r="CU73" s="390"/>
      <c r="CV73" s="387"/>
      <c r="CW73" s="390"/>
      <c r="CX73" s="390"/>
      <c r="CY73" s="383">
        <v>3358.25</v>
      </c>
      <c r="CZ73" s="389">
        <f t="shared" si="8"/>
        <v>104.37639590705909</v>
      </c>
      <c r="DA73" s="390">
        <f t="shared" si="38"/>
        <v>100</v>
      </c>
      <c r="DB73" s="383">
        <v>1542.1569999999999</v>
      </c>
      <c r="DC73" s="390">
        <f t="shared" si="66"/>
        <v>122.45677922226422</v>
      </c>
      <c r="DD73" s="390">
        <f t="shared" si="39"/>
        <v>45.921447182312214</v>
      </c>
      <c r="DE73" s="387">
        <f t="shared" si="40"/>
        <v>1816.0930000000001</v>
      </c>
      <c r="DF73" s="390">
        <f t="shared" si="67"/>
        <v>92.747998819259962</v>
      </c>
      <c r="DG73" s="390">
        <f t="shared" si="41"/>
        <v>54.078552817687786</v>
      </c>
      <c r="DH73" s="383">
        <v>163.44200000000001</v>
      </c>
      <c r="DI73" s="389">
        <f t="shared" si="9"/>
        <v>156.10058928588484</v>
      </c>
      <c r="DJ73" s="390">
        <f t="shared" si="42"/>
        <v>100</v>
      </c>
      <c r="DK73" s="383">
        <v>68.119</v>
      </c>
      <c r="DL73" s="390">
        <f t="shared" si="68"/>
        <v>158.43470170950113</v>
      </c>
      <c r="DM73" s="390">
        <f t="shared" si="43"/>
        <v>41.677781720732739</v>
      </c>
      <c r="DN73" s="391">
        <f t="shared" si="44"/>
        <v>95.323000000000008</v>
      </c>
      <c r="DO73" s="390">
        <f t="shared" si="69"/>
        <v>154.47429830816102</v>
      </c>
      <c r="DP73" s="390">
        <f t="shared" si="45"/>
        <v>58.322218279267268</v>
      </c>
      <c r="DQ73" s="383">
        <v>608.42100000000005</v>
      </c>
      <c r="DR73" s="389">
        <f t="shared" si="10"/>
        <v>68.034123235467774</v>
      </c>
      <c r="DS73" s="390">
        <f t="shared" si="46"/>
        <v>100</v>
      </c>
      <c r="DT73" s="383">
        <v>397.20400000000001</v>
      </c>
      <c r="DU73" s="390">
        <f t="shared" si="70"/>
        <v>71.997157844747278</v>
      </c>
      <c r="DV73" s="390">
        <f t="shared" si="47"/>
        <v>65.284400111107274</v>
      </c>
      <c r="DW73" s="387">
        <f t="shared" si="48"/>
        <v>211.21700000000004</v>
      </c>
      <c r="DX73" s="390">
        <f t="shared" si="71"/>
        <v>61.652276455512947</v>
      </c>
      <c r="DY73" s="390">
        <f t="shared" si="49"/>
        <v>34.715599888892726</v>
      </c>
      <c r="DZ73" s="404">
        <v>9155</v>
      </c>
      <c r="EA73" s="389">
        <f t="shared" si="11"/>
        <v>119.19020960812394</v>
      </c>
      <c r="EB73" s="390">
        <f t="shared" si="50"/>
        <v>100</v>
      </c>
      <c r="EC73" s="404">
        <v>503</v>
      </c>
      <c r="ED73" s="390">
        <f t="shared" si="72"/>
        <v>114.84018264840184</v>
      </c>
      <c r="EE73" s="390">
        <f t="shared" si="51"/>
        <v>5.4942654287274708</v>
      </c>
      <c r="EF73" s="404">
        <v>8652</v>
      </c>
      <c r="EG73" s="390">
        <f t="shared" si="73"/>
        <v>119.45326522159326</v>
      </c>
      <c r="EH73" s="405">
        <f t="shared" si="52"/>
        <v>94.505734571272527</v>
      </c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</row>
    <row r="74" spans="1:154" s="53" customFormat="1" hidden="1">
      <c r="A74" s="354"/>
      <c r="B74" s="114">
        <v>6</v>
      </c>
      <c r="C74" s="113">
        <v>6</v>
      </c>
      <c r="D74" s="383">
        <v>797.54</v>
      </c>
      <c r="E74" s="389">
        <f t="shared" si="0"/>
        <v>73.025369434898963</v>
      </c>
      <c r="F74" s="390">
        <f t="shared" si="12"/>
        <v>100</v>
      </c>
      <c r="G74" s="383">
        <v>746.17700000000002</v>
      </c>
      <c r="H74" s="390">
        <f t="shared" si="54"/>
        <v>70.571083500970843</v>
      </c>
      <c r="I74" s="390">
        <f t="shared" si="13"/>
        <v>93.559821450961707</v>
      </c>
      <c r="J74" s="387">
        <f t="shared" si="14"/>
        <v>51.362999999999943</v>
      </c>
      <c r="K74" s="390">
        <f t="shared" si="53"/>
        <v>147.59482758620598</v>
      </c>
      <c r="L74" s="390">
        <f t="shared" si="15"/>
        <v>6.4401785490382863</v>
      </c>
      <c r="M74" s="383">
        <v>15106.743</v>
      </c>
      <c r="N74" s="389">
        <f t="shared" si="1"/>
        <v>107.27417485995075</v>
      </c>
      <c r="O74" s="390">
        <f t="shared" si="16"/>
        <v>100.00000000000001</v>
      </c>
      <c r="P74" s="383">
        <v>13961.138000000001</v>
      </c>
      <c r="Q74" s="390">
        <f t="shared" si="55"/>
        <v>105.79280546319225</v>
      </c>
      <c r="R74" s="390">
        <f t="shared" si="17"/>
        <v>92.416598336252903</v>
      </c>
      <c r="S74" s="408">
        <f t="shared" si="18"/>
        <v>1145.6049999999996</v>
      </c>
      <c r="T74" s="390">
        <f t="shared" si="56"/>
        <v>129.34648470622236</v>
      </c>
      <c r="U74" s="390">
        <f t="shared" si="19"/>
        <v>7.5834016637471064</v>
      </c>
      <c r="V74" s="383">
        <v>3326.654</v>
      </c>
      <c r="W74" s="389">
        <f t="shared" si="2"/>
        <v>95.728378229442228</v>
      </c>
      <c r="X74" s="390">
        <f t="shared" si="20"/>
        <v>100</v>
      </c>
      <c r="Y74" s="392" t="s">
        <v>19</v>
      </c>
      <c r="Z74" s="392" t="s">
        <v>19</v>
      </c>
      <c r="AA74" s="392" t="s">
        <v>19</v>
      </c>
      <c r="AB74" s="383">
        <v>3326.654</v>
      </c>
      <c r="AC74" s="390">
        <f t="shared" si="57"/>
        <v>95.728378229442228</v>
      </c>
      <c r="AD74" s="390">
        <f t="shared" si="21"/>
        <v>100</v>
      </c>
      <c r="AE74" s="136"/>
      <c r="AF74" s="154"/>
      <c r="AG74" s="155"/>
      <c r="AH74" s="304"/>
      <c r="AI74" s="155"/>
      <c r="AJ74" s="155"/>
      <c r="AK74" s="136"/>
      <c r="AL74" s="155"/>
      <c r="AM74" s="155"/>
      <c r="AN74" s="136"/>
      <c r="AO74" s="154"/>
      <c r="AP74" s="155"/>
      <c r="AQ74" s="304"/>
      <c r="AR74" s="155"/>
      <c r="AS74" s="155"/>
      <c r="AT74" s="136"/>
      <c r="AU74" s="155"/>
      <c r="AV74" s="155"/>
      <c r="AW74" s="136"/>
      <c r="AX74" s="154"/>
      <c r="AY74" s="155"/>
      <c r="AZ74" s="304"/>
      <c r="BA74" s="155"/>
      <c r="BB74" s="155"/>
      <c r="BC74" s="136"/>
      <c r="BD74" s="155"/>
      <c r="BE74" s="155"/>
      <c r="BF74" s="383">
        <v>6848.79</v>
      </c>
      <c r="BG74" s="389">
        <f t="shared" si="3"/>
        <v>108.65303858673425</v>
      </c>
      <c r="BH74" s="390">
        <f t="shared" si="22"/>
        <v>100</v>
      </c>
      <c r="BI74" s="383">
        <v>6234.9570000000003</v>
      </c>
      <c r="BJ74" s="390">
        <f t="shared" si="58"/>
        <v>106.85029048570004</v>
      </c>
      <c r="BK74" s="390">
        <f t="shared" si="23"/>
        <v>91.037351123337118</v>
      </c>
      <c r="BL74" s="387">
        <f t="shared" si="24"/>
        <v>613.83299999999963</v>
      </c>
      <c r="BM74" s="390">
        <f t="shared" si="59"/>
        <v>131.12419386881007</v>
      </c>
      <c r="BN74" s="390">
        <f t="shared" si="25"/>
        <v>8.9626488766628789</v>
      </c>
      <c r="BO74" s="383">
        <v>7100.1769999999997</v>
      </c>
      <c r="BP74" s="389">
        <f t="shared" si="4"/>
        <v>101.12837941966291</v>
      </c>
      <c r="BQ74" s="390">
        <f t="shared" si="26"/>
        <v>100.00000000000001</v>
      </c>
      <c r="BR74" s="383">
        <v>6212.2169999999996</v>
      </c>
      <c r="BS74" s="390">
        <f t="shared" si="60"/>
        <v>100.60066800267199</v>
      </c>
      <c r="BT74" s="390">
        <f t="shared" si="27"/>
        <v>87.493832900222074</v>
      </c>
      <c r="BU74" s="387">
        <f t="shared" si="28"/>
        <v>887.96</v>
      </c>
      <c r="BV74" s="390">
        <f t="shared" si="61"/>
        <v>104.98103044468803</v>
      </c>
      <c r="BW74" s="390">
        <f t="shared" si="29"/>
        <v>12.506167099777937</v>
      </c>
      <c r="BX74" s="383">
        <v>10021.02</v>
      </c>
      <c r="BY74" s="389">
        <f t="shared" si="5"/>
        <v>105.11241163117231</v>
      </c>
      <c r="BZ74" s="390">
        <f t="shared" si="30"/>
        <v>100</v>
      </c>
      <c r="CA74" s="383">
        <v>792.86800000000005</v>
      </c>
      <c r="CB74" s="390">
        <f t="shared" si="62"/>
        <v>78.10953311686265</v>
      </c>
      <c r="CC74" s="390">
        <f t="shared" si="31"/>
        <v>7.9120488732683905</v>
      </c>
      <c r="CD74" s="387">
        <f t="shared" si="32"/>
        <v>9228.152</v>
      </c>
      <c r="CE74" s="390">
        <f t="shared" si="63"/>
        <v>108.33007964970565</v>
      </c>
      <c r="CF74" s="390">
        <f t="shared" si="33"/>
        <v>92.08795112673161</v>
      </c>
      <c r="CG74" s="383">
        <v>913.69600000000003</v>
      </c>
      <c r="CH74" s="389">
        <f t="shared" si="6"/>
        <v>82.068011568793011</v>
      </c>
      <c r="CI74" s="390">
        <f t="shared" si="34"/>
        <v>100</v>
      </c>
      <c r="CJ74" s="383">
        <v>792.86800000000005</v>
      </c>
      <c r="CK74" s="390">
        <f t="shared" si="64"/>
        <v>78.10953311686265</v>
      </c>
      <c r="CL74" s="390">
        <f t="shared" si="35"/>
        <v>86.775907960634612</v>
      </c>
      <c r="CM74" s="387">
        <f t="shared" si="36"/>
        <v>120.82799999999997</v>
      </c>
      <c r="CN74" s="390">
        <f t="shared" si="65"/>
        <v>122.95762608377099</v>
      </c>
      <c r="CO74" s="390">
        <f t="shared" si="37"/>
        <v>13.224092039365388</v>
      </c>
      <c r="CP74" s="383"/>
      <c r="CQ74" s="389"/>
      <c r="CR74" s="390"/>
      <c r="CS74" s="383"/>
      <c r="CT74" s="390"/>
      <c r="CU74" s="390"/>
      <c r="CV74" s="387"/>
      <c r="CW74" s="390"/>
      <c r="CX74" s="390"/>
      <c r="CY74" s="383">
        <v>2845.14</v>
      </c>
      <c r="CZ74" s="389">
        <f t="shared" si="8"/>
        <v>134.01747181532218</v>
      </c>
      <c r="DA74" s="390">
        <f t="shared" si="38"/>
        <v>100</v>
      </c>
      <c r="DB74" s="383">
        <v>1409.941</v>
      </c>
      <c r="DC74" s="390">
        <f t="shared" si="66"/>
        <v>110.42822882939612</v>
      </c>
      <c r="DD74" s="390">
        <f t="shared" si="39"/>
        <v>49.55612026121738</v>
      </c>
      <c r="DE74" s="387">
        <f t="shared" si="40"/>
        <v>1435.1989999999998</v>
      </c>
      <c r="DF74" s="390">
        <f t="shared" si="67"/>
        <v>169.61159013340142</v>
      </c>
      <c r="DG74" s="390">
        <f t="shared" si="41"/>
        <v>50.443879738782627</v>
      </c>
      <c r="DH74" s="383">
        <v>138.31</v>
      </c>
      <c r="DI74" s="389">
        <f t="shared" si="9"/>
        <v>133.591546574972</v>
      </c>
      <c r="DJ74" s="390">
        <f t="shared" si="42"/>
        <v>100</v>
      </c>
      <c r="DK74" s="383">
        <v>64.19</v>
      </c>
      <c r="DL74" s="390">
        <f t="shared" si="68"/>
        <v>113.39787301699467</v>
      </c>
      <c r="DM74" s="390">
        <f t="shared" si="43"/>
        <v>46.410237871448196</v>
      </c>
      <c r="DN74" s="391">
        <f t="shared" si="44"/>
        <v>74.12</v>
      </c>
      <c r="DO74" s="390">
        <f t="shared" si="69"/>
        <v>157.9508161786643</v>
      </c>
      <c r="DP74" s="390">
        <f t="shared" si="45"/>
        <v>53.589762128551811</v>
      </c>
      <c r="DQ74" s="383">
        <v>646.18399999999997</v>
      </c>
      <c r="DR74" s="389">
        <f t="shared" si="10"/>
        <v>146.45956623141728</v>
      </c>
      <c r="DS74" s="390">
        <f t="shared" si="46"/>
        <v>100</v>
      </c>
      <c r="DT74" s="383">
        <v>431.142</v>
      </c>
      <c r="DU74" s="390">
        <f t="shared" si="70"/>
        <v>128.15435284046325</v>
      </c>
      <c r="DV74" s="390">
        <f t="shared" si="47"/>
        <v>66.721243484827852</v>
      </c>
      <c r="DW74" s="387">
        <f t="shared" si="48"/>
        <v>215.04199999999997</v>
      </c>
      <c r="DX74" s="390">
        <f t="shared" si="71"/>
        <v>205.23387319978238</v>
      </c>
      <c r="DY74" s="390">
        <f t="shared" si="49"/>
        <v>33.278756515172148</v>
      </c>
      <c r="DZ74" s="404">
        <v>10576</v>
      </c>
      <c r="EA74" s="389">
        <f t="shared" si="11"/>
        <v>113.69597935927757</v>
      </c>
      <c r="EB74" s="390">
        <f t="shared" si="50"/>
        <v>100</v>
      </c>
      <c r="EC74" s="404">
        <v>407</v>
      </c>
      <c r="ED74" s="390">
        <f t="shared" si="72"/>
        <v>96.217494089834503</v>
      </c>
      <c r="EE74" s="390">
        <f t="shared" si="51"/>
        <v>3.8483358547655069</v>
      </c>
      <c r="EF74" s="404">
        <v>10169</v>
      </c>
      <c r="EG74" s="390">
        <f t="shared" si="73"/>
        <v>114.52866313774072</v>
      </c>
      <c r="EH74" s="405">
        <f t="shared" si="52"/>
        <v>96.151664145234491</v>
      </c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</row>
    <row r="75" spans="1:154" s="53" customFormat="1" hidden="1">
      <c r="A75" s="354"/>
      <c r="B75" s="114">
        <v>7</v>
      </c>
      <c r="C75" s="113">
        <v>7</v>
      </c>
      <c r="D75" s="383">
        <v>1152.519</v>
      </c>
      <c r="E75" s="389">
        <f t="shared" si="0"/>
        <v>95.791716916662992</v>
      </c>
      <c r="F75" s="390">
        <f t="shared" si="12"/>
        <v>100</v>
      </c>
      <c r="G75" s="383">
        <v>1115.8689999999999</v>
      </c>
      <c r="H75" s="390">
        <f t="shared" si="54"/>
        <v>107.2898348254076</v>
      </c>
      <c r="I75" s="390">
        <f t="shared" si="13"/>
        <v>96.820009041065688</v>
      </c>
      <c r="J75" s="387">
        <f t="shared" si="14"/>
        <v>36.650000000000091</v>
      </c>
      <c r="K75" s="390">
        <f t="shared" si="53"/>
        <v>22.470876762722295</v>
      </c>
      <c r="L75" s="390">
        <f t="shared" si="15"/>
        <v>3.1799909589343076</v>
      </c>
      <c r="M75" s="383">
        <v>13567.811</v>
      </c>
      <c r="N75" s="389">
        <f t="shared" si="1"/>
        <v>87.520865353968716</v>
      </c>
      <c r="O75" s="390">
        <f t="shared" si="16"/>
        <v>100</v>
      </c>
      <c r="P75" s="383">
        <v>12447.821</v>
      </c>
      <c r="Q75" s="390">
        <f t="shared" si="55"/>
        <v>94.323947556404036</v>
      </c>
      <c r="R75" s="390">
        <f t="shared" si="17"/>
        <v>91.745241734278281</v>
      </c>
      <c r="S75" s="408">
        <f t="shared" si="18"/>
        <v>1119.9899999999998</v>
      </c>
      <c r="T75" s="390">
        <f t="shared" si="56"/>
        <v>48.579260807897668</v>
      </c>
      <c r="U75" s="390">
        <f t="shared" si="19"/>
        <v>8.2547582657217138</v>
      </c>
      <c r="V75" s="383">
        <v>3081.498</v>
      </c>
      <c r="W75" s="389">
        <f t="shared" si="2"/>
        <v>103.83108829135665</v>
      </c>
      <c r="X75" s="390">
        <f t="shared" si="20"/>
        <v>100</v>
      </c>
      <c r="Y75" s="392" t="s">
        <v>19</v>
      </c>
      <c r="Z75" s="392" t="s">
        <v>19</v>
      </c>
      <c r="AA75" s="392" t="s">
        <v>19</v>
      </c>
      <c r="AB75" s="383">
        <v>3081.498</v>
      </c>
      <c r="AC75" s="390">
        <f t="shared" si="57"/>
        <v>103.83108829135665</v>
      </c>
      <c r="AD75" s="390">
        <f t="shared" si="21"/>
        <v>100</v>
      </c>
      <c r="AE75" s="136"/>
      <c r="AF75" s="154"/>
      <c r="AG75" s="155"/>
      <c r="AH75" s="304"/>
      <c r="AI75" s="155"/>
      <c r="AJ75" s="155"/>
      <c r="AK75" s="136"/>
      <c r="AL75" s="155"/>
      <c r="AM75" s="155"/>
      <c r="AN75" s="136"/>
      <c r="AO75" s="154"/>
      <c r="AP75" s="155"/>
      <c r="AQ75" s="304"/>
      <c r="AR75" s="155"/>
      <c r="AS75" s="155"/>
      <c r="AT75" s="136"/>
      <c r="AU75" s="155"/>
      <c r="AV75" s="155"/>
      <c r="AW75" s="136"/>
      <c r="AX75" s="154"/>
      <c r="AY75" s="155"/>
      <c r="AZ75" s="304"/>
      <c r="BA75" s="155"/>
      <c r="BB75" s="155"/>
      <c r="BC75" s="136"/>
      <c r="BD75" s="155"/>
      <c r="BE75" s="155"/>
      <c r="BF75" s="383">
        <v>5911.4390000000003</v>
      </c>
      <c r="BG75" s="389">
        <f t="shared" si="3"/>
        <v>86.315113353362534</v>
      </c>
      <c r="BH75" s="390">
        <f t="shared" si="22"/>
        <v>99.999999999999986</v>
      </c>
      <c r="BI75" s="383">
        <v>5423.8739999999998</v>
      </c>
      <c r="BJ75" s="390">
        <f t="shared" si="58"/>
        <v>94.74694257580019</v>
      </c>
      <c r="BK75" s="390">
        <f t="shared" si="23"/>
        <v>91.752177430909782</v>
      </c>
      <c r="BL75" s="387">
        <f t="shared" si="24"/>
        <v>487.56500000000051</v>
      </c>
      <c r="BM75" s="390">
        <f t="shared" si="59"/>
        <v>43.374504706952052</v>
      </c>
      <c r="BN75" s="390">
        <f t="shared" si="25"/>
        <v>8.2478225690902072</v>
      </c>
      <c r="BO75" s="383">
        <v>7162.6109999999999</v>
      </c>
      <c r="BP75" s="389">
        <f t="shared" si="4"/>
        <v>97.770778886261695</v>
      </c>
      <c r="BQ75" s="390">
        <f t="shared" si="26"/>
        <v>100</v>
      </c>
      <c r="BR75" s="383">
        <v>6239.107</v>
      </c>
      <c r="BS75" s="390">
        <f t="shared" si="60"/>
        <v>98.571612968256503</v>
      </c>
      <c r="BT75" s="390">
        <f t="shared" si="27"/>
        <v>87.106601210089451</v>
      </c>
      <c r="BU75" s="387">
        <f t="shared" si="28"/>
        <v>923.50399999999991</v>
      </c>
      <c r="BV75" s="390">
        <f t="shared" si="61"/>
        <v>92.683597533131618</v>
      </c>
      <c r="BW75" s="390">
        <f t="shared" si="29"/>
        <v>12.893398789910549</v>
      </c>
      <c r="BX75" s="383">
        <v>9572.3080000000009</v>
      </c>
      <c r="BY75" s="389">
        <f t="shared" si="5"/>
        <v>99.022182241296846</v>
      </c>
      <c r="BZ75" s="390">
        <f t="shared" si="30"/>
        <v>100</v>
      </c>
      <c r="CA75" s="383">
        <v>823.42499999999995</v>
      </c>
      <c r="CB75" s="390">
        <f t="shared" si="62"/>
        <v>82.826038412250711</v>
      </c>
      <c r="CC75" s="390">
        <f t="shared" si="31"/>
        <v>8.6021573898374335</v>
      </c>
      <c r="CD75" s="387">
        <f t="shared" si="32"/>
        <v>8748.8830000000016</v>
      </c>
      <c r="CE75" s="390">
        <f t="shared" si="63"/>
        <v>100.87877205059112</v>
      </c>
      <c r="CF75" s="390">
        <f t="shared" si="33"/>
        <v>91.39784261016257</v>
      </c>
      <c r="CG75" s="383">
        <v>916.13900000000001</v>
      </c>
      <c r="CH75" s="389">
        <f t="shared" si="6"/>
        <v>83.640149945130887</v>
      </c>
      <c r="CI75" s="390">
        <f t="shared" si="34"/>
        <v>100</v>
      </c>
      <c r="CJ75" s="383">
        <v>823.42499999999995</v>
      </c>
      <c r="CK75" s="390">
        <f t="shared" si="64"/>
        <v>82.826038412250711</v>
      </c>
      <c r="CL75" s="390">
        <f t="shared" si="35"/>
        <v>89.879919968476401</v>
      </c>
      <c r="CM75" s="387">
        <f t="shared" si="36"/>
        <v>92.714000000000055</v>
      </c>
      <c r="CN75" s="390">
        <f t="shared" si="65"/>
        <v>91.639979440952075</v>
      </c>
      <c r="CO75" s="390">
        <f t="shared" si="37"/>
        <v>10.120080031523607</v>
      </c>
      <c r="CP75" s="383"/>
      <c r="CQ75" s="389"/>
      <c r="CR75" s="390"/>
      <c r="CS75" s="383"/>
      <c r="CT75" s="390"/>
      <c r="CU75" s="390"/>
      <c r="CV75" s="387"/>
      <c r="CW75" s="390"/>
      <c r="CX75" s="390"/>
      <c r="CY75" s="383">
        <v>2547.4520000000002</v>
      </c>
      <c r="CZ75" s="389">
        <f t="shared" si="8"/>
        <v>102.28245747519178</v>
      </c>
      <c r="DA75" s="390">
        <f t="shared" si="38"/>
        <v>100</v>
      </c>
      <c r="DB75" s="383">
        <v>1161.2860000000001</v>
      </c>
      <c r="DC75" s="390">
        <f t="shared" si="66"/>
        <v>94.473482756124014</v>
      </c>
      <c r="DD75" s="390">
        <f t="shared" si="39"/>
        <v>45.586177874990383</v>
      </c>
      <c r="DE75" s="387">
        <f t="shared" si="40"/>
        <v>1386.1660000000002</v>
      </c>
      <c r="DF75" s="390">
        <f t="shared" si="67"/>
        <v>109.89229308078576</v>
      </c>
      <c r="DG75" s="390">
        <f t="shared" si="41"/>
        <v>54.413822125009617</v>
      </c>
      <c r="DH75" s="383">
        <v>93.534000000000006</v>
      </c>
      <c r="DI75" s="389">
        <f t="shared" si="9"/>
        <v>48.027481245282438</v>
      </c>
      <c r="DJ75" s="390">
        <f t="shared" si="42"/>
        <v>100</v>
      </c>
      <c r="DK75" s="383">
        <v>26.286999999999999</v>
      </c>
      <c r="DL75" s="390">
        <f t="shared" si="68"/>
        <v>46.957842086459451</v>
      </c>
      <c r="DM75" s="390">
        <f t="shared" si="43"/>
        <v>28.104218786751339</v>
      </c>
      <c r="DN75" s="391">
        <f t="shared" si="44"/>
        <v>67.247000000000014</v>
      </c>
      <c r="DO75" s="390">
        <f t="shared" si="69"/>
        <v>48.458971975412737</v>
      </c>
      <c r="DP75" s="390">
        <f t="shared" si="45"/>
        <v>71.895781213248668</v>
      </c>
      <c r="DQ75" s="383">
        <v>568.72199999999998</v>
      </c>
      <c r="DR75" s="389">
        <f t="shared" si="10"/>
        <v>97.943726298603991</v>
      </c>
      <c r="DS75" s="390">
        <f t="shared" si="46"/>
        <v>100</v>
      </c>
      <c r="DT75" s="383">
        <v>363.166</v>
      </c>
      <c r="DU75" s="390">
        <f t="shared" si="70"/>
        <v>72.477229003185144</v>
      </c>
      <c r="DV75" s="390">
        <f t="shared" si="47"/>
        <v>63.856506342290267</v>
      </c>
      <c r="DW75" s="387">
        <f t="shared" si="48"/>
        <v>205.55599999999998</v>
      </c>
      <c r="DX75" s="390">
        <f t="shared" si="71"/>
        <v>258.28160731786994</v>
      </c>
      <c r="DY75" s="390">
        <f t="shared" si="49"/>
        <v>36.14349365770974</v>
      </c>
      <c r="DZ75" s="404">
        <v>11920</v>
      </c>
      <c r="EA75" s="389">
        <f t="shared" si="11"/>
        <v>121.95621035400042</v>
      </c>
      <c r="EB75" s="390">
        <f t="shared" si="50"/>
        <v>100</v>
      </c>
      <c r="EC75" s="404">
        <v>390</v>
      </c>
      <c r="ED75" s="390">
        <f t="shared" si="72"/>
        <v>111.42857142857143</v>
      </c>
      <c r="EE75" s="390">
        <f t="shared" si="51"/>
        <v>3.2718120805369129</v>
      </c>
      <c r="EF75" s="404">
        <v>11530</v>
      </c>
      <c r="EG75" s="390">
        <f t="shared" si="73"/>
        <v>122.34719864176571</v>
      </c>
      <c r="EH75" s="405">
        <f t="shared" si="52"/>
        <v>96.728187919463082</v>
      </c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</row>
    <row r="76" spans="1:154" s="53" customFormat="1" hidden="1">
      <c r="A76" s="354"/>
      <c r="B76" s="114">
        <v>8</v>
      </c>
      <c r="C76" s="113">
        <v>8</v>
      </c>
      <c r="D76" s="383">
        <v>1365.94</v>
      </c>
      <c r="E76" s="389">
        <f t="shared" si="0"/>
        <v>114.30661124588801</v>
      </c>
      <c r="F76" s="390">
        <f t="shared" si="12"/>
        <v>100</v>
      </c>
      <c r="G76" s="383">
        <v>1192.4649999999999</v>
      </c>
      <c r="H76" s="390">
        <f t="shared" si="54"/>
        <v>109.43017553390646</v>
      </c>
      <c r="I76" s="390">
        <f t="shared" si="13"/>
        <v>87.299954610012136</v>
      </c>
      <c r="J76" s="387">
        <f t="shared" si="14"/>
        <v>173.47500000000014</v>
      </c>
      <c r="K76" s="390">
        <f t="shared" si="53"/>
        <v>164.7827119449062</v>
      </c>
      <c r="L76" s="390">
        <f t="shared" si="15"/>
        <v>12.700045389987856</v>
      </c>
      <c r="M76" s="383">
        <v>14585.826999999999</v>
      </c>
      <c r="N76" s="389">
        <f t="shared" si="1"/>
        <v>91.758791421854127</v>
      </c>
      <c r="O76" s="390">
        <f t="shared" si="16"/>
        <v>100</v>
      </c>
      <c r="P76" s="383">
        <v>12708.225</v>
      </c>
      <c r="Q76" s="390">
        <f t="shared" si="55"/>
        <v>92.971826041000099</v>
      </c>
      <c r="R76" s="390">
        <f t="shared" si="17"/>
        <v>87.127216029643023</v>
      </c>
      <c r="S76" s="408">
        <f t="shared" si="18"/>
        <v>1877.601999999999</v>
      </c>
      <c r="T76" s="390">
        <f t="shared" si="56"/>
        <v>84.313206884613209</v>
      </c>
      <c r="U76" s="390">
        <f t="shared" si="19"/>
        <v>12.872783970356972</v>
      </c>
      <c r="V76" s="383">
        <v>2379.1320000000001</v>
      </c>
      <c r="W76" s="389">
        <f t="shared" si="2"/>
        <v>103.48641571479527</v>
      </c>
      <c r="X76" s="390">
        <f t="shared" si="20"/>
        <v>100</v>
      </c>
      <c r="Y76" s="392" t="s">
        <v>19</v>
      </c>
      <c r="Z76" s="392" t="s">
        <v>19</v>
      </c>
      <c r="AA76" s="392" t="s">
        <v>19</v>
      </c>
      <c r="AB76" s="383">
        <v>2379.1320000000001</v>
      </c>
      <c r="AC76" s="390">
        <f t="shared" si="57"/>
        <v>103.48641571479527</v>
      </c>
      <c r="AD76" s="390">
        <f t="shared" si="21"/>
        <v>100</v>
      </c>
      <c r="AE76" s="136"/>
      <c r="AF76" s="154"/>
      <c r="AG76" s="155"/>
      <c r="AH76" s="304"/>
      <c r="AI76" s="155"/>
      <c r="AJ76" s="155"/>
      <c r="AK76" s="136"/>
      <c r="AL76" s="155"/>
      <c r="AM76" s="155"/>
      <c r="AN76" s="136"/>
      <c r="AO76" s="154"/>
      <c r="AP76" s="155"/>
      <c r="AQ76" s="304"/>
      <c r="AR76" s="155"/>
      <c r="AS76" s="155"/>
      <c r="AT76" s="136"/>
      <c r="AU76" s="155"/>
      <c r="AV76" s="155"/>
      <c r="AW76" s="136"/>
      <c r="AX76" s="154"/>
      <c r="AY76" s="155"/>
      <c r="AZ76" s="304"/>
      <c r="BA76" s="155"/>
      <c r="BB76" s="155"/>
      <c r="BC76" s="136"/>
      <c r="BD76" s="155"/>
      <c r="BE76" s="155"/>
      <c r="BF76" s="383">
        <v>6486.6360000000004</v>
      </c>
      <c r="BG76" s="389">
        <f t="shared" si="3"/>
        <v>88.842741577613495</v>
      </c>
      <c r="BH76" s="390">
        <f t="shared" si="22"/>
        <v>100</v>
      </c>
      <c r="BI76" s="383">
        <v>5590.4290000000001</v>
      </c>
      <c r="BJ76" s="390">
        <f t="shared" si="58"/>
        <v>89.757813789467136</v>
      </c>
      <c r="BK76" s="390">
        <f t="shared" si="23"/>
        <v>86.183793880217721</v>
      </c>
      <c r="BL76" s="387">
        <f t="shared" si="24"/>
        <v>896.20700000000033</v>
      </c>
      <c r="BM76" s="390">
        <f t="shared" si="59"/>
        <v>83.530647548531661</v>
      </c>
      <c r="BN76" s="390">
        <f t="shared" si="25"/>
        <v>13.816206119782276</v>
      </c>
      <c r="BO76" s="383">
        <v>7078.0389999999998</v>
      </c>
      <c r="BP76" s="389">
        <f t="shared" si="4"/>
        <v>96.479236087124704</v>
      </c>
      <c r="BQ76" s="390">
        <f t="shared" si="26"/>
        <v>100</v>
      </c>
      <c r="BR76" s="383">
        <v>6168.2529999999997</v>
      </c>
      <c r="BS76" s="390">
        <f t="shared" si="60"/>
        <v>96.899287156516877</v>
      </c>
      <c r="BT76" s="390">
        <f t="shared" si="27"/>
        <v>87.146355085073708</v>
      </c>
      <c r="BU76" s="387">
        <f t="shared" si="28"/>
        <v>909.78600000000006</v>
      </c>
      <c r="BV76" s="390">
        <f t="shared" si="61"/>
        <v>93.724638173855794</v>
      </c>
      <c r="BW76" s="390">
        <f t="shared" si="29"/>
        <v>12.853644914926296</v>
      </c>
      <c r="BX76" s="383">
        <v>9069.2829999999994</v>
      </c>
      <c r="BY76" s="389">
        <f t="shared" si="5"/>
        <v>104.10368536667423</v>
      </c>
      <c r="BZ76" s="390">
        <f t="shared" si="30"/>
        <v>100</v>
      </c>
      <c r="CA76" s="383">
        <v>880.149</v>
      </c>
      <c r="CB76" s="390">
        <f t="shared" si="62"/>
        <v>82.040161181625734</v>
      </c>
      <c r="CC76" s="390">
        <f t="shared" si="31"/>
        <v>9.7047252798264214</v>
      </c>
      <c r="CD76" s="387">
        <f t="shared" si="32"/>
        <v>8189.1339999999991</v>
      </c>
      <c r="CE76" s="390">
        <f t="shared" si="63"/>
        <v>107.20232304117107</v>
      </c>
      <c r="CF76" s="390">
        <f t="shared" si="33"/>
        <v>90.29527472017358</v>
      </c>
      <c r="CG76" s="383">
        <v>990.03899999999999</v>
      </c>
      <c r="CH76" s="389">
        <f t="shared" si="6"/>
        <v>83.912490348324837</v>
      </c>
      <c r="CI76" s="390">
        <f t="shared" si="34"/>
        <v>100</v>
      </c>
      <c r="CJ76" s="383">
        <v>880.149</v>
      </c>
      <c r="CK76" s="390">
        <f t="shared" si="64"/>
        <v>82.040161181625734</v>
      </c>
      <c r="CL76" s="390">
        <f t="shared" si="35"/>
        <v>88.900437255502055</v>
      </c>
      <c r="CM76" s="387">
        <f t="shared" si="36"/>
        <v>109.88999999999999</v>
      </c>
      <c r="CN76" s="390">
        <f t="shared" si="65"/>
        <v>102.68174173051767</v>
      </c>
      <c r="CO76" s="390">
        <f t="shared" si="37"/>
        <v>11.099562744497943</v>
      </c>
      <c r="CP76" s="383"/>
      <c r="CQ76" s="389"/>
      <c r="CR76" s="390"/>
      <c r="CS76" s="383"/>
      <c r="CT76" s="390"/>
      <c r="CU76" s="390"/>
      <c r="CV76" s="387"/>
      <c r="CW76" s="390"/>
      <c r="CX76" s="390"/>
      <c r="CY76" s="383">
        <v>2778.2179999999998</v>
      </c>
      <c r="CZ76" s="389">
        <f t="shared" si="8"/>
        <v>130.92999659269401</v>
      </c>
      <c r="DA76" s="390">
        <f t="shared" si="38"/>
        <v>100</v>
      </c>
      <c r="DB76" s="383">
        <v>1093.5909999999999</v>
      </c>
      <c r="DC76" s="390">
        <f t="shared" si="66"/>
        <v>172.17269050381705</v>
      </c>
      <c r="DD76" s="390">
        <f t="shared" si="39"/>
        <v>39.363037745778044</v>
      </c>
      <c r="DE76" s="387">
        <f t="shared" si="40"/>
        <v>1684.627</v>
      </c>
      <c r="DF76" s="390">
        <f t="shared" si="67"/>
        <v>113.31012819995425</v>
      </c>
      <c r="DG76" s="390">
        <f t="shared" si="41"/>
        <v>60.636962254221949</v>
      </c>
      <c r="DH76" s="383">
        <v>123.169</v>
      </c>
      <c r="DI76" s="389">
        <f t="shared" si="9"/>
        <v>96.723757470099969</v>
      </c>
      <c r="DJ76" s="390">
        <f t="shared" si="42"/>
        <v>100</v>
      </c>
      <c r="DK76" s="383">
        <v>48.671999999999997</v>
      </c>
      <c r="DL76" s="390">
        <f t="shared" si="68"/>
        <v>108.65983524211372</v>
      </c>
      <c r="DM76" s="390">
        <f t="shared" si="43"/>
        <v>39.516436765744629</v>
      </c>
      <c r="DN76" s="391">
        <f t="shared" si="44"/>
        <v>74.497</v>
      </c>
      <c r="DO76" s="390">
        <f t="shared" si="69"/>
        <v>90.246886659882733</v>
      </c>
      <c r="DP76" s="390">
        <f t="shared" si="45"/>
        <v>60.483563234255378</v>
      </c>
      <c r="DQ76" s="383">
        <v>634.94299999999998</v>
      </c>
      <c r="DR76" s="389">
        <f t="shared" si="10"/>
        <v>98.971384570300927</v>
      </c>
      <c r="DS76" s="390">
        <f t="shared" si="46"/>
        <v>100</v>
      </c>
      <c r="DT76" s="383">
        <v>510.34899999999999</v>
      </c>
      <c r="DU76" s="390">
        <f t="shared" si="70"/>
        <v>123.05869020061728</v>
      </c>
      <c r="DV76" s="390">
        <f t="shared" si="47"/>
        <v>80.377136215376808</v>
      </c>
      <c r="DW76" s="387">
        <f t="shared" si="48"/>
        <v>124.59399999999999</v>
      </c>
      <c r="DX76" s="390">
        <f t="shared" si="71"/>
        <v>54.930297766530579</v>
      </c>
      <c r="DY76" s="390">
        <f t="shared" si="49"/>
        <v>19.622863784623188</v>
      </c>
      <c r="DZ76" s="404">
        <v>11009</v>
      </c>
      <c r="EA76" s="389">
        <f t="shared" si="11"/>
        <v>118.60590390002154</v>
      </c>
      <c r="EB76" s="390">
        <f t="shared" si="50"/>
        <v>100</v>
      </c>
      <c r="EC76" s="404">
        <v>369</v>
      </c>
      <c r="ED76" s="390">
        <f t="shared" si="72"/>
        <v>96.344647519582253</v>
      </c>
      <c r="EE76" s="390">
        <f t="shared" si="51"/>
        <v>3.3518030702152783</v>
      </c>
      <c r="EF76" s="404">
        <v>10640</v>
      </c>
      <c r="EG76" s="390">
        <f t="shared" si="73"/>
        <v>119.56399595460164</v>
      </c>
      <c r="EH76" s="405">
        <f t="shared" si="52"/>
        <v>96.648196929784717</v>
      </c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</row>
    <row r="77" spans="1:154" s="53" customFormat="1" hidden="1">
      <c r="A77" s="354"/>
      <c r="B77" s="114">
        <v>9</v>
      </c>
      <c r="C77" s="113">
        <v>9</v>
      </c>
      <c r="D77" s="383">
        <v>834.76300000000003</v>
      </c>
      <c r="E77" s="389">
        <f t="shared" si="0"/>
        <v>130.97362211148629</v>
      </c>
      <c r="F77" s="390">
        <f t="shared" si="12"/>
        <v>100.00000000000001</v>
      </c>
      <c r="G77" s="383">
        <v>819.16300000000001</v>
      </c>
      <c r="H77" s="390">
        <f t="shared" si="54"/>
        <v>128.52599505453816</v>
      </c>
      <c r="I77" s="390">
        <f t="shared" si="13"/>
        <v>98.131206102810026</v>
      </c>
      <c r="J77" s="387">
        <f t="shared" si="14"/>
        <v>15.600000000000023</v>
      </c>
      <c r="K77" s="392" t="s">
        <v>19</v>
      </c>
      <c r="L77" s="390">
        <f t="shared" si="15"/>
        <v>1.8687938971899836</v>
      </c>
      <c r="M77" s="383">
        <v>11394.632</v>
      </c>
      <c r="N77" s="389">
        <f t="shared" si="1"/>
        <v>102.97433276215901</v>
      </c>
      <c r="O77" s="390">
        <f t="shared" si="16"/>
        <v>100</v>
      </c>
      <c r="P77" s="383">
        <v>10566.712</v>
      </c>
      <c r="Q77" s="390">
        <f t="shared" si="55"/>
        <v>99.077653512429947</v>
      </c>
      <c r="R77" s="390">
        <f t="shared" si="17"/>
        <v>92.734122523658513</v>
      </c>
      <c r="S77" s="408">
        <f t="shared" si="18"/>
        <v>827.92000000000007</v>
      </c>
      <c r="T77" s="390">
        <f t="shared" si="56"/>
        <v>206.75980081213535</v>
      </c>
      <c r="U77" s="390">
        <f t="shared" si="19"/>
        <v>7.2658774763414922</v>
      </c>
      <c r="V77" s="383">
        <v>3145.4960000000001</v>
      </c>
      <c r="W77" s="389">
        <f t="shared" si="2"/>
        <v>100.13924960571414</v>
      </c>
      <c r="X77" s="390">
        <f t="shared" si="20"/>
        <v>100</v>
      </c>
      <c r="Y77" s="392" t="s">
        <v>19</v>
      </c>
      <c r="Z77" s="392" t="s">
        <v>19</v>
      </c>
      <c r="AA77" s="392" t="s">
        <v>19</v>
      </c>
      <c r="AB77" s="383">
        <v>3145.4960000000001</v>
      </c>
      <c r="AC77" s="390">
        <f t="shared" si="57"/>
        <v>100.13924960571414</v>
      </c>
      <c r="AD77" s="390">
        <f t="shared" si="21"/>
        <v>100</v>
      </c>
      <c r="AE77" s="136"/>
      <c r="AF77" s="154"/>
      <c r="AG77" s="155"/>
      <c r="AH77" s="304"/>
      <c r="AI77" s="155"/>
      <c r="AJ77" s="155"/>
      <c r="AK77" s="136"/>
      <c r="AL77" s="155"/>
      <c r="AM77" s="155"/>
      <c r="AN77" s="136"/>
      <c r="AO77" s="154"/>
      <c r="AP77" s="155"/>
      <c r="AQ77" s="304"/>
      <c r="AR77" s="155"/>
      <c r="AS77" s="155"/>
      <c r="AT77" s="136"/>
      <c r="AU77" s="155"/>
      <c r="AV77" s="155"/>
      <c r="AW77" s="136"/>
      <c r="AX77" s="154"/>
      <c r="AY77" s="155"/>
      <c r="AZ77" s="304"/>
      <c r="BA77" s="155"/>
      <c r="BB77" s="155"/>
      <c r="BC77" s="136"/>
      <c r="BD77" s="155"/>
      <c r="BE77" s="155"/>
      <c r="BF77" s="383">
        <v>4725.04</v>
      </c>
      <c r="BG77" s="389">
        <f t="shared" si="3"/>
        <v>103.31571769705639</v>
      </c>
      <c r="BH77" s="390">
        <f t="shared" si="22"/>
        <v>100</v>
      </c>
      <c r="BI77" s="383">
        <v>4368.2870000000003</v>
      </c>
      <c r="BJ77" s="390">
        <f t="shared" si="58"/>
        <v>99.045727187762324</v>
      </c>
      <c r="BK77" s="390">
        <f t="shared" si="23"/>
        <v>92.449735875251861</v>
      </c>
      <c r="BL77" s="387">
        <f t="shared" si="24"/>
        <v>356.7529999999997</v>
      </c>
      <c r="BM77" s="390">
        <f t="shared" si="59"/>
        <v>218.83330777488027</v>
      </c>
      <c r="BN77" s="390">
        <f t="shared" si="25"/>
        <v>7.5502641247481437</v>
      </c>
      <c r="BO77" s="383">
        <v>7194.2650000000003</v>
      </c>
      <c r="BP77" s="389">
        <f t="shared" si="4"/>
        <v>97.309479817886213</v>
      </c>
      <c r="BQ77" s="390">
        <f t="shared" si="26"/>
        <v>100</v>
      </c>
      <c r="BR77" s="383">
        <v>6307.5649999999996</v>
      </c>
      <c r="BS77" s="390">
        <f t="shared" si="60"/>
        <v>97.392381562356874</v>
      </c>
      <c r="BT77" s="390">
        <f t="shared" si="27"/>
        <v>87.674904941644485</v>
      </c>
      <c r="BU77" s="387">
        <f t="shared" si="28"/>
        <v>886.70000000000073</v>
      </c>
      <c r="BV77" s="390">
        <f t="shared" si="61"/>
        <v>96.723804287830532</v>
      </c>
      <c r="BW77" s="390">
        <f t="shared" si="29"/>
        <v>12.325095058355519</v>
      </c>
      <c r="BX77" s="383">
        <v>9579.9439999999995</v>
      </c>
      <c r="BY77" s="389">
        <f t="shared" si="5"/>
        <v>96.24222158886387</v>
      </c>
      <c r="BZ77" s="390">
        <f t="shared" si="30"/>
        <v>100</v>
      </c>
      <c r="CA77" s="383">
        <v>961.34199999999998</v>
      </c>
      <c r="CB77" s="390">
        <f t="shared" si="62"/>
        <v>85.216893358106276</v>
      </c>
      <c r="CC77" s="390">
        <f t="shared" si="31"/>
        <v>10.034943836832449</v>
      </c>
      <c r="CD77" s="387">
        <f t="shared" si="32"/>
        <v>8618.601999999999</v>
      </c>
      <c r="CE77" s="390">
        <f t="shared" si="63"/>
        <v>97.65146391618012</v>
      </c>
      <c r="CF77" s="390">
        <f t="shared" si="33"/>
        <v>89.965056163167546</v>
      </c>
      <c r="CG77" s="383">
        <v>1071.325</v>
      </c>
      <c r="CH77" s="389">
        <f t="shared" si="6"/>
        <v>83.293487430075302</v>
      </c>
      <c r="CI77" s="390">
        <f t="shared" si="34"/>
        <v>100</v>
      </c>
      <c r="CJ77" s="383">
        <v>961.34199999999998</v>
      </c>
      <c r="CK77" s="390">
        <f t="shared" si="64"/>
        <v>85.216893358106276</v>
      </c>
      <c r="CL77" s="390">
        <f t="shared" si="35"/>
        <v>89.733927613002578</v>
      </c>
      <c r="CM77" s="387">
        <f t="shared" si="36"/>
        <v>109.98300000000006</v>
      </c>
      <c r="CN77" s="390">
        <f t="shared" si="65"/>
        <v>69.568545096873464</v>
      </c>
      <c r="CO77" s="390">
        <f t="shared" si="37"/>
        <v>10.266072386997415</v>
      </c>
      <c r="CP77" s="383"/>
      <c r="CQ77" s="389"/>
      <c r="CR77" s="390"/>
      <c r="CS77" s="383"/>
      <c r="CT77" s="390"/>
      <c r="CU77" s="390"/>
      <c r="CV77" s="387"/>
      <c r="CW77" s="390"/>
      <c r="CX77" s="390"/>
      <c r="CY77" s="383">
        <v>1589.6769999999999</v>
      </c>
      <c r="CZ77" s="389">
        <f t="shared" si="8"/>
        <v>187.86844173417714</v>
      </c>
      <c r="DA77" s="390">
        <f t="shared" si="38"/>
        <v>100</v>
      </c>
      <c r="DB77" s="383">
        <v>889.02200000000005</v>
      </c>
      <c r="DC77" s="390">
        <f t="shared" si="66"/>
        <v>166.04043516832425</v>
      </c>
      <c r="DD77" s="390">
        <f t="shared" si="39"/>
        <v>55.924694135978569</v>
      </c>
      <c r="DE77" s="387">
        <f t="shared" si="40"/>
        <v>700.65499999999986</v>
      </c>
      <c r="DF77" s="390">
        <f t="shared" si="67"/>
        <v>225.4795005470811</v>
      </c>
      <c r="DG77" s="390">
        <f t="shared" si="41"/>
        <v>44.075305864021423</v>
      </c>
      <c r="DH77" s="383">
        <v>137.62899999999999</v>
      </c>
      <c r="DI77" s="389">
        <f t="shared" si="9"/>
        <v>125.38171416077543</v>
      </c>
      <c r="DJ77" s="390">
        <f t="shared" si="42"/>
        <v>100</v>
      </c>
      <c r="DK77" s="383">
        <v>60.332999999999998</v>
      </c>
      <c r="DL77" s="390">
        <f t="shared" si="68"/>
        <v>101.63401445344743</v>
      </c>
      <c r="DM77" s="390">
        <f t="shared" si="43"/>
        <v>43.837417986034922</v>
      </c>
      <c r="DN77" s="391">
        <f t="shared" si="44"/>
        <v>77.295999999999992</v>
      </c>
      <c r="DO77" s="390">
        <f t="shared" si="69"/>
        <v>153.3498660847138</v>
      </c>
      <c r="DP77" s="390">
        <f t="shared" si="45"/>
        <v>56.162582013965078</v>
      </c>
      <c r="DQ77" s="383">
        <v>448.76900000000001</v>
      </c>
      <c r="DR77" s="389">
        <f t="shared" si="10"/>
        <v>104.67037516472494</v>
      </c>
      <c r="DS77" s="390">
        <f t="shared" si="46"/>
        <v>100</v>
      </c>
      <c r="DT77" s="383">
        <v>206.518</v>
      </c>
      <c r="DU77" s="390">
        <f t="shared" si="70"/>
        <v>79.186046065774292</v>
      </c>
      <c r="DV77" s="390">
        <f t="shared" si="47"/>
        <v>46.018775806706792</v>
      </c>
      <c r="DW77" s="387">
        <f t="shared" si="48"/>
        <v>242.251</v>
      </c>
      <c r="DX77" s="390">
        <f t="shared" si="71"/>
        <v>144.24510551136092</v>
      </c>
      <c r="DY77" s="390">
        <f t="shared" si="49"/>
        <v>53.981224193293208</v>
      </c>
      <c r="DZ77" s="404">
        <v>10553</v>
      </c>
      <c r="EA77" s="389">
        <f t="shared" si="11"/>
        <v>118.66636680535252</v>
      </c>
      <c r="EB77" s="390">
        <f t="shared" si="50"/>
        <v>100</v>
      </c>
      <c r="EC77" s="404">
        <v>297</v>
      </c>
      <c r="ED77" s="390">
        <f t="shared" si="72"/>
        <v>69.718309859154928</v>
      </c>
      <c r="EE77" s="390">
        <f t="shared" si="51"/>
        <v>2.8143655832464702</v>
      </c>
      <c r="EF77" s="404">
        <v>10256</v>
      </c>
      <c r="EG77" s="390">
        <f t="shared" si="73"/>
        <v>121.12908940592891</v>
      </c>
      <c r="EH77" s="405">
        <f t="shared" si="52"/>
        <v>97.18563441675353</v>
      </c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</row>
    <row r="78" spans="1:154" s="54" customFormat="1" hidden="1">
      <c r="A78" s="354"/>
      <c r="B78" s="114">
        <v>10</v>
      </c>
      <c r="C78" s="113">
        <v>10</v>
      </c>
      <c r="D78" s="383">
        <v>1124.546</v>
      </c>
      <c r="E78" s="389">
        <f t="shared" si="0"/>
        <v>96.628163057329218</v>
      </c>
      <c r="F78" s="390">
        <f t="shared" si="12"/>
        <v>100</v>
      </c>
      <c r="G78" s="383">
        <v>1069.7460000000001</v>
      </c>
      <c r="H78" s="390">
        <f t="shared" si="54"/>
        <v>93.624905587058151</v>
      </c>
      <c r="I78" s="390">
        <f t="shared" si="13"/>
        <v>95.126922331323044</v>
      </c>
      <c r="J78" s="387">
        <f t="shared" si="14"/>
        <v>54.799999999999955</v>
      </c>
      <c r="K78" s="390">
        <f t="shared" si="53"/>
        <v>258.49056603773505</v>
      </c>
      <c r="L78" s="390">
        <f t="shared" si="15"/>
        <v>4.873077668676955</v>
      </c>
      <c r="M78" s="383">
        <v>13116.16</v>
      </c>
      <c r="N78" s="389">
        <f t="shared" si="1"/>
        <v>93.348495517604547</v>
      </c>
      <c r="O78" s="390">
        <f t="shared" si="16"/>
        <v>100</v>
      </c>
      <c r="P78" s="383">
        <v>12025.41</v>
      </c>
      <c r="Q78" s="390">
        <f t="shared" si="55"/>
        <v>93.361186237454319</v>
      </c>
      <c r="R78" s="390">
        <f t="shared" si="17"/>
        <v>91.683922733482973</v>
      </c>
      <c r="S78" s="408">
        <f t="shared" si="18"/>
        <v>1090.75</v>
      </c>
      <c r="T78" s="390">
        <f t="shared" si="56"/>
        <v>93.20880995229966</v>
      </c>
      <c r="U78" s="390">
        <f t="shared" si="19"/>
        <v>8.3160772665170288</v>
      </c>
      <c r="V78" s="383">
        <v>2780.511</v>
      </c>
      <c r="W78" s="389">
        <f t="shared" si="2"/>
        <v>93.827678330093278</v>
      </c>
      <c r="X78" s="390">
        <f t="shared" si="20"/>
        <v>100</v>
      </c>
      <c r="Y78" s="392" t="s">
        <v>19</v>
      </c>
      <c r="Z78" s="392" t="s">
        <v>19</v>
      </c>
      <c r="AA78" s="392" t="s">
        <v>19</v>
      </c>
      <c r="AB78" s="383">
        <v>2780.511</v>
      </c>
      <c r="AC78" s="390">
        <f t="shared" si="57"/>
        <v>93.827678330093278</v>
      </c>
      <c r="AD78" s="390">
        <f t="shared" si="21"/>
        <v>100</v>
      </c>
      <c r="AE78" s="136"/>
      <c r="AF78" s="154"/>
      <c r="AG78" s="155"/>
      <c r="AH78" s="304"/>
      <c r="AI78" s="155"/>
      <c r="AJ78" s="155"/>
      <c r="AK78" s="136"/>
      <c r="AL78" s="155"/>
      <c r="AM78" s="155"/>
      <c r="AN78" s="136"/>
      <c r="AO78" s="154"/>
      <c r="AP78" s="155"/>
      <c r="AQ78" s="304"/>
      <c r="AR78" s="155"/>
      <c r="AS78" s="155"/>
      <c r="AT78" s="136"/>
      <c r="AU78" s="155"/>
      <c r="AV78" s="155"/>
      <c r="AW78" s="136"/>
      <c r="AX78" s="154"/>
      <c r="AY78" s="155"/>
      <c r="AZ78" s="304"/>
      <c r="BA78" s="155"/>
      <c r="BB78" s="155"/>
      <c r="BC78" s="136"/>
      <c r="BD78" s="155"/>
      <c r="BE78" s="155"/>
      <c r="BF78" s="383">
        <v>5523.0690000000004</v>
      </c>
      <c r="BG78" s="389">
        <f t="shared" si="3"/>
        <v>90.960578148291077</v>
      </c>
      <c r="BH78" s="390">
        <f t="shared" si="22"/>
        <v>100</v>
      </c>
      <c r="BI78" s="383">
        <v>5100.5029999999997</v>
      </c>
      <c r="BJ78" s="390">
        <f t="shared" si="58"/>
        <v>91.466431722738434</v>
      </c>
      <c r="BK78" s="390">
        <f t="shared" si="23"/>
        <v>92.349072589895215</v>
      </c>
      <c r="BL78" s="387">
        <f t="shared" si="24"/>
        <v>422.56600000000071</v>
      </c>
      <c r="BM78" s="390">
        <f t="shared" si="59"/>
        <v>85.268508447831053</v>
      </c>
      <c r="BN78" s="390">
        <f t="shared" si="25"/>
        <v>7.6509274101047922</v>
      </c>
      <c r="BO78" s="383">
        <v>7851.12</v>
      </c>
      <c r="BP78" s="389">
        <f t="shared" si="4"/>
        <v>99.778041414053476</v>
      </c>
      <c r="BQ78" s="390">
        <f t="shared" si="26"/>
        <v>100</v>
      </c>
      <c r="BR78" s="383">
        <v>6885.4359999999997</v>
      </c>
      <c r="BS78" s="390">
        <f t="shared" si="60"/>
        <v>101.80676717076432</v>
      </c>
      <c r="BT78" s="390">
        <f t="shared" si="27"/>
        <v>87.700047891256276</v>
      </c>
      <c r="BU78" s="387">
        <f t="shared" si="28"/>
        <v>965.6840000000002</v>
      </c>
      <c r="BV78" s="390">
        <f t="shared" si="61"/>
        <v>87.364940357987777</v>
      </c>
      <c r="BW78" s="390">
        <f t="shared" si="29"/>
        <v>12.299952108743724</v>
      </c>
      <c r="BX78" s="383">
        <v>10213.839</v>
      </c>
      <c r="BY78" s="389">
        <f t="shared" si="5"/>
        <v>91.472340106936741</v>
      </c>
      <c r="BZ78" s="390">
        <f t="shared" si="30"/>
        <v>100</v>
      </c>
      <c r="CA78" s="383">
        <v>926.774</v>
      </c>
      <c r="CB78" s="390">
        <f t="shared" si="62"/>
        <v>83.161182702204087</v>
      </c>
      <c r="CC78" s="390">
        <f t="shared" si="31"/>
        <v>9.0737087201002495</v>
      </c>
      <c r="CD78" s="387">
        <f t="shared" si="32"/>
        <v>9287.0650000000005</v>
      </c>
      <c r="CE78" s="390">
        <f t="shared" si="63"/>
        <v>92.393805569456049</v>
      </c>
      <c r="CF78" s="390">
        <f t="shared" si="33"/>
        <v>90.926291279899758</v>
      </c>
      <c r="CG78" s="383">
        <v>1045.3409999999999</v>
      </c>
      <c r="CH78" s="389">
        <f t="shared" si="6"/>
        <v>84.057587602454461</v>
      </c>
      <c r="CI78" s="390">
        <f t="shared" si="34"/>
        <v>100</v>
      </c>
      <c r="CJ78" s="383">
        <v>926.774</v>
      </c>
      <c r="CK78" s="390">
        <f t="shared" si="64"/>
        <v>83.161182702204087</v>
      </c>
      <c r="CL78" s="390">
        <f t="shared" si="35"/>
        <v>88.657576809863968</v>
      </c>
      <c r="CM78" s="387">
        <f t="shared" si="36"/>
        <v>118.56699999999989</v>
      </c>
      <c r="CN78" s="390">
        <f t="shared" si="65"/>
        <v>91.791437640318833</v>
      </c>
      <c r="CO78" s="390">
        <f t="shared" si="37"/>
        <v>11.342423190136032</v>
      </c>
      <c r="CP78" s="383"/>
      <c r="CQ78" s="389"/>
      <c r="CR78" s="390"/>
      <c r="CS78" s="383"/>
      <c r="CT78" s="390"/>
      <c r="CU78" s="390"/>
      <c r="CV78" s="387"/>
      <c r="CW78" s="390"/>
      <c r="CX78" s="390"/>
      <c r="CY78" s="383">
        <v>1960.79</v>
      </c>
      <c r="CZ78" s="389">
        <f t="shared" si="8"/>
        <v>120.44075842192809</v>
      </c>
      <c r="DA78" s="390">
        <f t="shared" si="38"/>
        <v>100</v>
      </c>
      <c r="DB78" s="383">
        <v>1009.477</v>
      </c>
      <c r="DC78" s="390">
        <f t="shared" si="66"/>
        <v>135.31990246557274</v>
      </c>
      <c r="DD78" s="390">
        <f t="shared" si="39"/>
        <v>51.483177698784679</v>
      </c>
      <c r="DE78" s="387">
        <f t="shared" si="40"/>
        <v>951.31299999999999</v>
      </c>
      <c r="DF78" s="390">
        <f t="shared" si="67"/>
        <v>107.85629334515473</v>
      </c>
      <c r="DG78" s="390">
        <f t="shared" si="41"/>
        <v>48.516822301215328</v>
      </c>
      <c r="DH78" s="383">
        <v>139.75800000000001</v>
      </c>
      <c r="DI78" s="389">
        <f t="shared" si="9"/>
        <v>138.43730808090814</v>
      </c>
      <c r="DJ78" s="390">
        <f t="shared" si="42"/>
        <v>100</v>
      </c>
      <c r="DK78" s="383">
        <v>48.368000000000002</v>
      </c>
      <c r="DL78" s="390">
        <f t="shared" si="68"/>
        <v>97.310129765617148</v>
      </c>
      <c r="DM78" s="390">
        <f t="shared" si="43"/>
        <v>34.608394510511026</v>
      </c>
      <c r="DN78" s="391">
        <f t="shared" si="44"/>
        <v>91.390000000000015</v>
      </c>
      <c r="DO78" s="390">
        <f t="shared" si="69"/>
        <v>178.32543074011204</v>
      </c>
      <c r="DP78" s="390">
        <f t="shared" si="45"/>
        <v>65.391605489488981</v>
      </c>
      <c r="DQ78" s="383">
        <v>331.72300000000001</v>
      </c>
      <c r="DR78" s="389">
        <f t="shared" si="10"/>
        <v>83.643602603185656</v>
      </c>
      <c r="DS78" s="390">
        <f t="shared" si="46"/>
        <v>100</v>
      </c>
      <c r="DT78" s="383">
        <v>250.989</v>
      </c>
      <c r="DU78" s="390">
        <f t="shared" si="70"/>
        <v>81.07927380798553</v>
      </c>
      <c r="DV78" s="390">
        <f t="shared" si="47"/>
        <v>75.662224205135004</v>
      </c>
      <c r="DW78" s="387">
        <f t="shared" si="48"/>
        <v>80.734000000000009</v>
      </c>
      <c r="DX78" s="390">
        <f t="shared" si="71"/>
        <v>92.764647079776168</v>
      </c>
      <c r="DY78" s="390">
        <f t="shared" si="49"/>
        <v>24.337775794864992</v>
      </c>
      <c r="DZ78" s="404">
        <v>10405</v>
      </c>
      <c r="EA78" s="389">
        <f t="shared" si="11"/>
        <v>117.75690357627886</v>
      </c>
      <c r="EB78" s="390">
        <f t="shared" si="50"/>
        <v>99.999999999999986</v>
      </c>
      <c r="EC78" s="404">
        <v>342</v>
      </c>
      <c r="ED78" s="390">
        <f t="shared" si="72"/>
        <v>75.164835164835168</v>
      </c>
      <c r="EE78" s="390">
        <f t="shared" si="51"/>
        <v>3.2868813070639118</v>
      </c>
      <c r="EF78" s="404">
        <v>10063</v>
      </c>
      <c r="EG78" s="390">
        <f t="shared" si="73"/>
        <v>120.06920415224913</v>
      </c>
      <c r="EH78" s="405">
        <f t="shared" si="52"/>
        <v>96.713118692936078</v>
      </c>
      <c r="EI78" s="45"/>
      <c r="EJ78" s="45"/>
      <c r="EK78" s="45"/>
      <c r="EL78" s="45"/>
      <c r="EM78" s="45"/>
      <c r="EN78" s="45"/>
      <c r="EO78" s="45"/>
      <c r="EP78" s="45"/>
      <c r="EQ78" s="45"/>
      <c r="ER78" s="45"/>
      <c r="ES78" s="45"/>
      <c r="ET78" s="45"/>
      <c r="EU78" s="45"/>
      <c r="EV78" s="45"/>
      <c r="EW78" s="45"/>
      <c r="EX78" s="45"/>
    </row>
    <row r="79" spans="1:154" s="54" customFormat="1" hidden="1">
      <c r="A79" s="354"/>
      <c r="B79" s="114">
        <v>11</v>
      </c>
      <c r="C79" s="113">
        <v>11</v>
      </c>
      <c r="D79" s="383">
        <v>1087.338</v>
      </c>
      <c r="E79" s="389">
        <f t="shared" si="0"/>
        <v>182.78336062184178</v>
      </c>
      <c r="F79" s="390">
        <f t="shared" si="12"/>
        <v>100</v>
      </c>
      <c r="G79" s="383">
        <v>1027.9380000000001</v>
      </c>
      <c r="H79" s="390">
        <f t="shared" si="54"/>
        <v>180.71951097304341</v>
      </c>
      <c r="I79" s="390">
        <f t="shared" si="13"/>
        <v>94.537117253328788</v>
      </c>
      <c r="J79" s="387">
        <f t="shared" si="14"/>
        <v>59.399999999999864</v>
      </c>
      <c r="K79" s="390">
        <f t="shared" si="53"/>
        <v>227.80441035474502</v>
      </c>
      <c r="L79" s="390">
        <f t="shared" si="15"/>
        <v>5.462882746671216</v>
      </c>
      <c r="M79" s="383">
        <v>13194.861999999999</v>
      </c>
      <c r="N79" s="389">
        <f t="shared" si="1"/>
        <v>95.477799931142386</v>
      </c>
      <c r="O79" s="390">
        <f t="shared" si="16"/>
        <v>100.00000000000001</v>
      </c>
      <c r="P79" s="383">
        <v>12206.602999999999</v>
      </c>
      <c r="Q79" s="390">
        <f t="shared" si="55"/>
        <v>94.819746514579336</v>
      </c>
      <c r="R79" s="390">
        <f t="shared" si="17"/>
        <v>92.510274074863389</v>
      </c>
      <c r="S79" s="408">
        <f t="shared" si="18"/>
        <v>988.25900000000001</v>
      </c>
      <c r="T79" s="390">
        <f t="shared" si="56"/>
        <v>104.42959190143075</v>
      </c>
      <c r="U79" s="390">
        <f t="shared" si="19"/>
        <v>7.4897259251366188</v>
      </c>
      <c r="V79" s="383">
        <v>2980.248</v>
      </c>
      <c r="W79" s="389">
        <f t="shared" si="2"/>
        <v>102.07464871946364</v>
      </c>
      <c r="X79" s="390">
        <f t="shared" si="20"/>
        <v>100</v>
      </c>
      <c r="Y79" s="392" t="s">
        <v>19</v>
      </c>
      <c r="Z79" s="392" t="s">
        <v>19</v>
      </c>
      <c r="AA79" s="392" t="s">
        <v>19</v>
      </c>
      <c r="AB79" s="383">
        <v>2980.248</v>
      </c>
      <c r="AC79" s="390">
        <f t="shared" si="57"/>
        <v>102.07464871946364</v>
      </c>
      <c r="AD79" s="390">
        <f t="shared" si="21"/>
        <v>100</v>
      </c>
      <c r="AE79" s="136"/>
      <c r="AF79" s="154"/>
      <c r="AG79" s="155"/>
      <c r="AH79" s="304"/>
      <c r="AI79" s="155"/>
      <c r="AJ79" s="155"/>
      <c r="AK79" s="136"/>
      <c r="AL79" s="155"/>
      <c r="AM79" s="155"/>
      <c r="AN79" s="136"/>
      <c r="AO79" s="154"/>
      <c r="AP79" s="155"/>
      <c r="AQ79" s="304"/>
      <c r="AR79" s="155"/>
      <c r="AS79" s="155"/>
      <c r="AT79" s="136"/>
      <c r="AU79" s="155"/>
      <c r="AV79" s="155"/>
      <c r="AW79" s="136"/>
      <c r="AX79" s="154"/>
      <c r="AY79" s="155"/>
      <c r="AZ79" s="304"/>
      <c r="BA79" s="155"/>
      <c r="BB79" s="155"/>
      <c r="BC79" s="136"/>
      <c r="BD79" s="155"/>
      <c r="BE79" s="155"/>
      <c r="BF79" s="383">
        <v>5360.0510000000004</v>
      </c>
      <c r="BG79" s="389">
        <f t="shared" si="3"/>
        <v>96.186890066967706</v>
      </c>
      <c r="BH79" s="390">
        <f t="shared" si="22"/>
        <v>100</v>
      </c>
      <c r="BI79" s="383">
        <v>4964.5640000000003</v>
      </c>
      <c r="BJ79" s="390">
        <f t="shared" si="58"/>
        <v>94.778605225136616</v>
      </c>
      <c r="BK79" s="390">
        <f t="shared" si="23"/>
        <v>92.621581399132211</v>
      </c>
      <c r="BL79" s="387">
        <f t="shared" si="24"/>
        <v>395.48700000000008</v>
      </c>
      <c r="BM79" s="390">
        <f t="shared" si="59"/>
        <v>118.241477663436</v>
      </c>
      <c r="BN79" s="390">
        <f t="shared" si="25"/>
        <v>7.378418600867791</v>
      </c>
      <c r="BO79" s="383">
        <v>8233.2530000000006</v>
      </c>
      <c r="BP79" s="389">
        <f t="shared" si="4"/>
        <v>98.415138228797119</v>
      </c>
      <c r="BQ79" s="390">
        <f t="shared" si="26"/>
        <v>100</v>
      </c>
      <c r="BR79" s="383">
        <v>7309.17</v>
      </c>
      <c r="BS79" s="390">
        <f t="shared" si="60"/>
        <v>100.00186071100505</v>
      </c>
      <c r="BT79" s="390">
        <f t="shared" si="27"/>
        <v>88.776210326586579</v>
      </c>
      <c r="BU79" s="387">
        <f t="shared" si="28"/>
        <v>924.08300000000054</v>
      </c>
      <c r="BV79" s="390">
        <f t="shared" si="61"/>
        <v>87.441119751401871</v>
      </c>
      <c r="BW79" s="390">
        <f t="shared" si="29"/>
        <v>11.223789673413419</v>
      </c>
      <c r="BX79" s="383">
        <v>10685.762000000001</v>
      </c>
      <c r="BY79" s="389">
        <f t="shared" si="5"/>
        <v>100.27818761015972</v>
      </c>
      <c r="BZ79" s="390">
        <f t="shared" si="30"/>
        <v>100</v>
      </c>
      <c r="CA79" s="383">
        <v>980.04399999999998</v>
      </c>
      <c r="CB79" s="390">
        <f t="shared" si="62"/>
        <v>85.96092988008111</v>
      </c>
      <c r="CC79" s="390">
        <f t="shared" si="31"/>
        <v>9.171493806431398</v>
      </c>
      <c r="CD79" s="387">
        <f t="shared" si="32"/>
        <v>9705.7180000000008</v>
      </c>
      <c r="CE79" s="390">
        <f t="shared" si="63"/>
        <v>101.99352375900246</v>
      </c>
      <c r="CF79" s="390">
        <f t="shared" si="33"/>
        <v>90.8285061935686</v>
      </c>
      <c r="CG79" s="383">
        <v>1115.655</v>
      </c>
      <c r="CH79" s="389">
        <f t="shared" si="6"/>
        <v>87.974517350769659</v>
      </c>
      <c r="CI79" s="390">
        <f t="shared" si="34"/>
        <v>100</v>
      </c>
      <c r="CJ79" s="383">
        <v>980.04399999999998</v>
      </c>
      <c r="CK79" s="390">
        <f t="shared" si="64"/>
        <v>85.96092988008111</v>
      </c>
      <c r="CL79" s="390">
        <f t="shared" si="35"/>
        <v>87.844719021561318</v>
      </c>
      <c r="CM79" s="387">
        <f t="shared" si="36"/>
        <v>135.61099999999999</v>
      </c>
      <c r="CN79" s="390">
        <f t="shared" si="65"/>
        <v>105.90224360225852</v>
      </c>
      <c r="CO79" s="390">
        <f t="shared" si="37"/>
        <v>12.155280978438675</v>
      </c>
      <c r="CP79" s="383"/>
      <c r="CQ79" s="389"/>
      <c r="CR79" s="390"/>
      <c r="CS79" s="383"/>
      <c r="CT79" s="390"/>
      <c r="CU79" s="390"/>
      <c r="CV79" s="387"/>
      <c r="CW79" s="390"/>
      <c r="CX79" s="390"/>
      <c r="CY79" s="383">
        <v>2035.7049999999999</v>
      </c>
      <c r="CZ79" s="389">
        <f t="shared" si="8"/>
        <v>91.081326919729875</v>
      </c>
      <c r="DA79" s="390">
        <f t="shared" si="38"/>
        <v>99.999999999999986</v>
      </c>
      <c r="DB79" s="383">
        <v>794.83100000000002</v>
      </c>
      <c r="DC79" s="390">
        <f t="shared" si="66"/>
        <v>89.097524804083889</v>
      </c>
      <c r="DD79" s="390">
        <f t="shared" si="39"/>
        <v>39.044507922316839</v>
      </c>
      <c r="DE79" s="387">
        <f t="shared" si="40"/>
        <v>1240.8739999999998</v>
      </c>
      <c r="DF79" s="390">
        <f t="shared" si="67"/>
        <v>92.399121337354302</v>
      </c>
      <c r="DG79" s="390">
        <f t="shared" si="41"/>
        <v>60.955492077683147</v>
      </c>
      <c r="DH79" s="383">
        <v>142.84</v>
      </c>
      <c r="DI79" s="389">
        <f t="shared" si="9"/>
        <v>108.45532406001337</v>
      </c>
      <c r="DJ79" s="390">
        <f t="shared" si="42"/>
        <v>100</v>
      </c>
      <c r="DK79" s="383">
        <v>74.727999999999994</v>
      </c>
      <c r="DL79" s="390">
        <f t="shared" si="68"/>
        <v>143.34106995569022</v>
      </c>
      <c r="DM79" s="390">
        <f t="shared" si="43"/>
        <v>52.315877905348643</v>
      </c>
      <c r="DN79" s="391">
        <f t="shared" si="44"/>
        <v>68.112000000000009</v>
      </c>
      <c r="DO79" s="390">
        <f t="shared" si="69"/>
        <v>85.599024770330914</v>
      </c>
      <c r="DP79" s="390">
        <f t="shared" si="45"/>
        <v>47.684122094651364</v>
      </c>
      <c r="DQ79" s="383">
        <v>249.94300000000001</v>
      </c>
      <c r="DR79" s="389">
        <f t="shared" si="10"/>
        <v>79.514342886774386</v>
      </c>
      <c r="DS79" s="390">
        <f t="shared" si="46"/>
        <v>100</v>
      </c>
      <c r="DT79" s="383">
        <v>148.04499999999999</v>
      </c>
      <c r="DU79" s="390">
        <f t="shared" si="70"/>
        <v>59.229845969193839</v>
      </c>
      <c r="DV79" s="390">
        <f t="shared" si="47"/>
        <v>59.231504783090536</v>
      </c>
      <c r="DW79" s="387">
        <f t="shared" si="48"/>
        <v>101.89800000000002</v>
      </c>
      <c r="DX79" s="390">
        <f t="shared" si="71"/>
        <v>158.25865469737684</v>
      </c>
      <c r="DY79" s="390">
        <f t="shared" si="49"/>
        <v>40.768495216909464</v>
      </c>
      <c r="DZ79" s="404">
        <v>9391</v>
      </c>
      <c r="EA79" s="389">
        <f t="shared" si="11"/>
        <v>107.36252429404367</v>
      </c>
      <c r="EB79" s="390">
        <f t="shared" si="50"/>
        <v>100</v>
      </c>
      <c r="EC79" s="404">
        <v>165</v>
      </c>
      <c r="ED79" s="390">
        <f t="shared" si="72"/>
        <v>49.401197604790418</v>
      </c>
      <c r="EE79" s="390">
        <f t="shared" si="51"/>
        <v>1.7570013843041208</v>
      </c>
      <c r="EF79" s="404">
        <v>9226</v>
      </c>
      <c r="EG79" s="390">
        <f t="shared" si="73"/>
        <v>109.66361583263998</v>
      </c>
      <c r="EH79" s="405">
        <f t="shared" si="52"/>
        <v>98.242998615695882</v>
      </c>
      <c r="EI79" s="45"/>
      <c r="EJ79" s="45"/>
      <c r="EK79" s="45"/>
      <c r="EL79" s="45"/>
      <c r="EM79" s="45"/>
      <c r="EN79" s="45"/>
      <c r="EO79" s="45"/>
      <c r="EP79" s="45"/>
      <c r="EQ79" s="45"/>
      <c r="ER79" s="45"/>
      <c r="ES79" s="45"/>
      <c r="ET79" s="45"/>
      <c r="EU79" s="45"/>
      <c r="EV79" s="45"/>
      <c r="EW79" s="45"/>
      <c r="EX79" s="45"/>
    </row>
    <row r="80" spans="1:154" s="54" customFormat="1" hidden="1">
      <c r="A80" s="354"/>
      <c r="B80" s="115">
        <v>12</v>
      </c>
      <c r="C80" s="116">
        <v>12</v>
      </c>
      <c r="D80" s="384">
        <v>1070.2550000000001</v>
      </c>
      <c r="E80" s="393">
        <f t="shared" si="0"/>
        <v>95.493171634400042</v>
      </c>
      <c r="F80" s="394">
        <f t="shared" si="12"/>
        <v>100</v>
      </c>
      <c r="G80" s="384">
        <v>655.15800000000002</v>
      </c>
      <c r="H80" s="394">
        <f t="shared" si="54"/>
        <v>107.92648272521954</v>
      </c>
      <c r="I80" s="394">
        <f t="shared" si="13"/>
        <v>61.215130973459587</v>
      </c>
      <c r="J80" s="387">
        <f t="shared" si="14"/>
        <v>415.09700000000009</v>
      </c>
      <c r="K80" s="394">
        <f t="shared" si="53"/>
        <v>80.80140152805491</v>
      </c>
      <c r="L80" s="394">
        <f t="shared" si="15"/>
        <v>38.784869026540406</v>
      </c>
      <c r="M80" s="384">
        <v>17401.962</v>
      </c>
      <c r="N80" s="393">
        <f t="shared" si="1"/>
        <v>94.484066570093844</v>
      </c>
      <c r="O80" s="394">
        <f t="shared" si="16"/>
        <v>100</v>
      </c>
      <c r="P80" s="384">
        <v>14371.775</v>
      </c>
      <c r="Q80" s="394">
        <f t="shared" si="55"/>
        <v>91.475626411308269</v>
      </c>
      <c r="R80" s="394">
        <f t="shared" si="17"/>
        <v>82.587095638986</v>
      </c>
      <c r="S80" s="408">
        <f t="shared" si="18"/>
        <v>3030.1869999999999</v>
      </c>
      <c r="T80" s="394">
        <f t="shared" si="56"/>
        <v>111.94567681762879</v>
      </c>
      <c r="U80" s="394">
        <f t="shared" si="19"/>
        <v>17.412904361014007</v>
      </c>
      <c r="V80" s="384">
        <v>3222.99</v>
      </c>
      <c r="W80" s="393">
        <f t="shared" si="2"/>
        <v>85.699334531833685</v>
      </c>
      <c r="X80" s="394">
        <f t="shared" si="20"/>
        <v>100</v>
      </c>
      <c r="Y80" s="401" t="s">
        <v>19</v>
      </c>
      <c r="Z80" s="401" t="s">
        <v>19</v>
      </c>
      <c r="AA80" s="401" t="s">
        <v>19</v>
      </c>
      <c r="AB80" s="384">
        <v>3222.99</v>
      </c>
      <c r="AC80" s="394">
        <f t="shared" si="57"/>
        <v>85.699334531833685</v>
      </c>
      <c r="AD80" s="394">
        <f t="shared" si="21"/>
        <v>100</v>
      </c>
      <c r="AE80" s="137"/>
      <c r="AF80" s="158"/>
      <c r="AG80" s="159"/>
      <c r="AH80" s="304"/>
      <c r="AI80" s="159"/>
      <c r="AJ80" s="159"/>
      <c r="AK80" s="137"/>
      <c r="AL80" s="159"/>
      <c r="AM80" s="159"/>
      <c r="AN80" s="137"/>
      <c r="AO80" s="158"/>
      <c r="AP80" s="159"/>
      <c r="AQ80" s="304"/>
      <c r="AR80" s="159"/>
      <c r="AS80" s="159"/>
      <c r="AT80" s="137"/>
      <c r="AU80" s="159"/>
      <c r="AV80" s="159"/>
      <c r="AW80" s="137"/>
      <c r="AX80" s="158"/>
      <c r="AY80" s="159"/>
      <c r="AZ80" s="304"/>
      <c r="BA80" s="159"/>
      <c r="BB80" s="159"/>
      <c r="BC80" s="137"/>
      <c r="BD80" s="159"/>
      <c r="BE80" s="159"/>
      <c r="BF80" s="384">
        <v>6631.9660000000003</v>
      </c>
      <c r="BG80" s="393">
        <f t="shared" si="3"/>
        <v>90.935761480527361</v>
      </c>
      <c r="BH80" s="394">
        <f t="shared" si="22"/>
        <v>100</v>
      </c>
      <c r="BI80" s="384">
        <v>5392.5569999999998</v>
      </c>
      <c r="BJ80" s="394">
        <f t="shared" si="58"/>
        <v>88.548315588279721</v>
      </c>
      <c r="BK80" s="394">
        <f t="shared" si="23"/>
        <v>81.311589956884575</v>
      </c>
      <c r="BL80" s="387">
        <f t="shared" si="24"/>
        <v>1239.4090000000006</v>
      </c>
      <c r="BM80" s="394">
        <f t="shared" si="59"/>
        <v>103.0211219196335</v>
      </c>
      <c r="BN80" s="394">
        <f t="shared" si="25"/>
        <v>18.688410043115429</v>
      </c>
      <c r="BO80" s="384">
        <v>9724.6890000000003</v>
      </c>
      <c r="BP80" s="393">
        <f t="shared" si="4"/>
        <v>96.433559714016013</v>
      </c>
      <c r="BQ80" s="394">
        <f t="shared" si="26"/>
        <v>100</v>
      </c>
      <c r="BR80" s="384">
        <v>8452.9079999999994</v>
      </c>
      <c r="BS80" s="394">
        <f t="shared" si="60"/>
        <v>97.693662486623751</v>
      </c>
      <c r="BT80" s="394">
        <f t="shared" si="27"/>
        <v>86.922142188814462</v>
      </c>
      <c r="BU80" s="387">
        <f t="shared" si="28"/>
        <v>1271.7810000000009</v>
      </c>
      <c r="BV80" s="394">
        <f t="shared" si="61"/>
        <v>88.819089335823321</v>
      </c>
      <c r="BW80" s="394">
        <f t="shared" si="29"/>
        <v>13.07785781118554</v>
      </c>
      <c r="BX80" s="384">
        <v>10849.526</v>
      </c>
      <c r="BY80" s="393">
        <f t="shared" si="5"/>
        <v>104.25651336189669</v>
      </c>
      <c r="BZ80" s="394">
        <f t="shared" si="30"/>
        <v>100</v>
      </c>
      <c r="CA80" s="384">
        <v>840.01900000000001</v>
      </c>
      <c r="CB80" s="394">
        <f t="shared" si="62"/>
        <v>83.087932739861529</v>
      </c>
      <c r="CC80" s="394">
        <f t="shared" si="31"/>
        <v>7.7424488406221625</v>
      </c>
      <c r="CD80" s="387">
        <f t="shared" si="32"/>
        <v>10009.507</v>
      </c>
      <c r="CE80" s="394">
        <f t="shared" si="63"/>
        <v>106.53433549367793</v>
      </c>
      <c r="CF80" s="394">
        <f t="shared" si="33"/>
        <v>92.25755115937784</v>
      </c>
      <c r="CG80" s="384">
        <v>975.71400000000006</v>
      </c>
      <c r="CH80" s="393">
        <f t="shared" si="6"/>
        <v>86.524934643884563</v>
      </c>
      <c r="CI80" s="394">
        <f t="shared" si="34"/>
        <v>100</v>
      </c>
      <c r="CJ80" s="384">
        <v>840.01900000000001</v>
      </c>
      <c r="CK80" s="394">
        <f t="shared" si="64"/>
        <v>83.087932739861529</v>
      </c>
      <c r="CL80" s="394">
        <f t="shared" si="35"/>
        <v>86.092748489823862</v>
      </c>
      <c r="CM80" s="387">
        <f t="shared" si="36"/>
        <v>135.69500000000005</v>
      </c>
      <c r="CN80" s="394">
        <f t="shared" si="65"/>
        <v>116.30867075804862</v>
      </c>
      <c r="CO80" s="394">
        <f t="shared" si="37"/>
        <v>13.907251510176142</v>
      </c>
      <c r="CP80" s="384"/>
      <c r="CQ80" s="393"/>
      <c r="CR80" s="394"/>
      <c r="CS80" s="384"/>
      <c r="CT80" s="394"/>
      <c r="CU80" s="394"/>
      <c r="CV80" s="387"/>
      <c r="CW80" s="394"/>
      <c r="CX80" s="394"/>
      <c r="CY80" s="384">
        <v>3108.0360000000001</v>
      </c>
      <c r="CZ80" s="393">
        <f t="shared" si="8"/>
        <v>86.84488476141405</v>
      </c>
      <c r="DA80" s="394">
        <f t="shared" si="38"/>
        <v>100</v>
      </c>
      <c r="DB80" s="384">
        <v>869.33900000000006</v>
      </c>
      <c r="DC80" s="394">
        <f t="shared" si="66"/>
        <v>77.679963614560975</v>
      </c>
      <c r="DD80" s="394">
        <f t="shared" si="39"/>
        <v>27.970686311226771</v>
      </c>
      <c r="DE80" s="387">
        <f t="shared" si="40"/>
        <v>2238.6970000000001</v>
      </c>
      <c r="DF80" s="394">
        <f t="shared" si="67"/>
        <v>91.01478346811227</v>
      </c>
      <c r="DG80" s="394">
        <f t="shared" si="41"/>
        <v>72.029313688773229</v>
      </c>
      <c r="DH80" s="384">
        <v>124.364</v>
      </c>
      <c r="DI80" s="393">
        <f t="shared" si="9"/>
        <v>76.513799849881252</v>
      </c>
      <c r="DJ80" s="394">
        <f t="shared" si="42"/>
        <v>100</v>
      </c>
      <c r="DK80" s="384">
        <v>71.186000000000007</v>
      </c>
      <c r="DL80" s="394">
        <f t="shared" si="68"/>
        <v>153.01906665806843</v>
      </c>
      <c r="DM80" s="394">
        <f t="shared" si="43"/>
        <v>57.240037309832424</v>
      </c>
      <c r="DN80" s="395">
        <f t="shared" si="44"/>
        <v>53.177999999999997</v>
      </c>
      <c r="DO80" s="394">
        <f t="shared" si="69"/>
        <v>45.836386046872434</v>
      </c>
      <c r="DP80" s="394">
        <f t="shared" si="45"/>
        <v>42.759962690167569</v>
      </c>
      <c r="DQ80" s="384">
        <v>437.47199999999998</v>
      </c>
      <c r="DR80" s="393">
        <f t="shared" si="10"/>
        <v>116.54948808188557</v>
      </c>
      <c r="DS80" s="394">
        <f t="shared" si="46"/>
        <v>100</v>
      </c>
      <c r="DT80" s="384">
        <v>243.64699999999999</v>
      </c>
      <c r="DU80" s="394">
        <f t="shared" si="70"/>
        <v>140.12526023993834</v>
      </c>
      <c r="DV80" s="394">
        <f t="shared" si="47"/>
        <v>55.694307292809597</v>
      </c>
      <c r="DW80" s="387">
        <f t="shared" si="48"/>
        <v>193.82499999999999</v>
      </c>
      <c r="DX80" s="394">
        <f t="shared" si="71"/>
        <v>96.203002853952086</v>
      </c>
      <c r="DY80" s="394">
        <f t="shared" si="49"/>
        <v>44.305692707190403</v>
      </c>
      <c r="DZ80" s="406">
        <v>7797</v>
      </c>
      <c r="EA80" s="393">
        <f t="shared" si="11"/>
        <v>78.853155339805824</v>
      </c>
      <c r="EB80" s="394">
        <f t="shared" si="50"/>
        <v>99.999999999999986</v>
      </c>
      <c r="EC80" s="406">
        <v>166</v>
      </c>
      <c r="ED80" s="394">
        <f t="shared" si="72"/>
        <v>53.205128205128204</v>
      </c>
      <c r="EE80" s="394">
        <f t="shared" si="51"/>
        <v>2.1290239835834295</v>
      </c>
      <c r="EF80" s="406">
        <v>7631</v>
      </c>
      <c r="EG80" s="394">
        <f t="shared" si="73"/>
        <v>79.688805346700093</v>
      </c>
      <c r="EH80" s="407">
        <f t="shared" si="52"/>
        <v>97.870976016416563</v>
      </c>
      <c r="EI80" s="45"/>
      <c r="EJ80" s="45"/>
      <c r="EK80" s="45"/>
      <c r="EL80" s="45"/>
      <c r="EM80" s="45"/>
      <c r="EN80" s="45"/>
      <c r="EO80" s="45"/>
      <c r="EP80" s="45"/>
      <c r="EQ80" s="45"/>
      <c r="ER80" s="45"/>
      <c r="ES80" s="45"/>
      <c r="ET80" s="45"/>
      <c r="EU80" s="45"/>
      <c r="EV80" s="45"/>
      <c r="EW80" s="45"/>
      <c r="EX80" s="45"/>
    </row>
    <row r="81" spans="1:154" s="45" customFormat="1" hidden="1">
      <c r="A81" s="354"/>
      <c r="B81" s="117" t="s">
        <v>45</v>
      </c>
      <c r="C81" s="118" t="s">
        <v>46</v>
      </c>
      <c r="D81" s="382">
        <v>1895.6189999999999</v>
      </c>
      <c r="E81" s="385">
        <f t="shared" si="0"/>
        <v>100.77408564754515</v>
      </c>
      <c r="F81" s="386">
        <f t="shared" si="12"/>
        <v>100</v>
      </c>
      <c r="G81" s="387">
        <v>1403.0360000000001</v>
      </c>
      <c r="H81" s="386">
        <f t="shared" si="54"/>
        <v>99.83477519607105</v>
      </c>
      <c r="I81" s="386">
        <f t="shared" si="13"/>
        <v>74.014662229066076</v>
      </c>
      <c r="J81" s="388">
        <f t="shared" si="14"/>
        <v>492.58299999999986</v>
      </c>
      <c r="K81" s="386">
        <f t="shared" si="53"/>
        <v>103.54908555812483</v>
      </c>
      <c r="L81" s="386">
        <f t="shared" si="15"/>
        <v>25.985337770933921</v>
      </c>
      <c r="M81" s="382">
        <v>17013.867999999999</v>
      </c>
      <c r="N81" s="385">
        <f t="shared" si="1"/>
        <v>97.555816218645532</v>
      </c>
      <c r="O81" s="386">
        <f t="shared" si="16"/>
        <v>100</v>
      </c>
      <c r="P81" s="387">
        <v>13906.093000000001</v>
      </c>
      <c r="Q81" s="386">
        <f t="shared" si="55"/>
        <v>93.651140319260307</v>
      </c>
      <c r="R81" s="386">
        <f t="shared" si="17"/>
        <v>81.733871451218505</v>
      </c>
      <c r="S81" s="396">
        <f t="shared" si="18"/>
        <v>3107.7749999999978</v>
      </c>
      <c r="T81" s="386">
        <f t="shared" si="56"/>
        <v>119.93051399039791</v>
      </c>
      <c r="U81" s="386">
        <f t="shared" si="19"/>
        <v>18.266128548781488</v>
      </c>
      <c r="V81" s="387">
        <v>3010.2</v>
      </c>
      <c r="W81" s="385">
        <f t="shared" si="2"/>
        <v>105.90655440614118</v>
      </c>
      <c r="X81" s="386">
        <f t="shared" si="20"/>
        <v>100</v>
      </c>
      <c r="Y81" s="398" t="s">
        <v>19</v>
      </c>
      <c r="Z81" s="399" t="s">
        <v>19</v>
      </c>
      <c r="AA81" s="398" t="s">
        <v>19</v>
      </c>
      <c r="AB81" s="387">
        <v>3010.2</v>
      </c>
      <c r="AC81" s="386">
        <f t="shared" si="57"/>
        <v>105.90655440614118</v>
      </c>
      <c r="AD81" s="386">
        <f t="shared" si="21"/>
        <v>100</v>
      </c>
      <c r="AE81" s="304"/>
      <c r="AF81" s="162"/>
      <c r="AG81" s="163"/>
      <c r="AH81" s="139"/>
      <c r="AI81" s="163"/>
      <c r="AJ81" s="163"/>
      <c r="AK81" s="140"/>
      <c r="AL81" s="163"/>
      <c r="AM81" s="163"/>
      <c r="AN81" s="304"/>
      <c r="AO81" s="162"/>
      <c r="AP81" s="163"/>
      <c r="AQ81" s="139"/>
      <c r="AR81" s="163"/>
      <c r="AS81" s="163"/>
      <c r="AT81" s="140"/>
      <c r="AU81" s="163"/>
      <c r="AV81" s="163"/>
      <c r="AW81" s="304"/>
      <c r="AX81" s="162"/>
      <c r="AY81" s="163"/>
      <c r="AZ81" s="139"/>
      <c r="BA81" s="163"/>
      <c r="BB81" s="163"/>
      <c r="BC81" s="140"/>
      <c r="BD81" s="163"/>
      <c r="BE81" s="163"/>
      <c r="BF81" s="387">
        <v>7917.6540000000005</v>
      </c>
      <c r="BG81" s="385">
        <f t="shared" si="3"/>
        <v>96.74246623915495</v>
      </c>
      <c r="BH81" s="386">
        <f t="shared" si="22"/>
        <v>100</v>
      </c>
      <c r="BI81" s="387">
        <v>6417.76</v>
      </c>
      <c r="BJ81" s="386">
        <f t="shared" si="58"/>
        <v>93.381726413029824</v>
      </c>
      <c r="BK81" s="386">
        <f t="shared" si="23"/>
        <v>81.056333100688661</v>
      </c>
      <c r="BL81" s="388">
        <f t="shared" si="24"/>
        <v>1499.8940000000002</v>
      </c>
      <c r="BM81" s="386">
        <f t="shared" si="59"/>
        <v>114.35160724918445</v>
      </c>
      <c r="BN81" s="386">
        <f t="shared" si="25"/>
        <v>18.943666899311339</v>
      </c>
      <c r="BO81" s="387">
        <v>7039.585</v>
      </c>
      <c r="BP81" s="385">
        <f t="shared" si="4"/>
        <v>96.05884442312103</v>
      </c>
      <c r="BQ81" s="386">
        <f t="shared" si="26"/>
        <v>100</v>
      </c>
      <c r="BR81" s="387">
        <v>6099.8559999999998</v>
      </c>
      <c r="BS81" s="386">
        <f t="shared" si="60"/>
        <v>96.911069443663308</v>
      </c>
      <c r="BT81" s="386">
        <f t="shared" si="27"/>
        <v>86.650789783772765</v>
      </c>
      <c r="BU81" s="388">
        <f t="shared" si="28"/>
        <v>939.72900000000027</v>
      </c>
      <c r="BV81" s="386">
        <f t="shared" si="61"/>
        <v>90.871720784777949</v>
      </c>
      <c r="BW81" s="386">
        <f t="shared" si="29"/>
        <v>13.34921021622724</v>
      </c>
      <c r="BX81" s="387">
        <v>9205.402</v>
      </c>
      <c r="BY81" s="385">
        <f t="shared" si="5"/>
        <v>105.99391583494918</v>
      </c>
      <c r="BZ81" s="386">
        <f t="shared" si="30"/>
        <v>100</v>
      </c>
      <c r="CA81" s="387">
        <v>895.30499999999995</v>
      </c>
      <c r="CB81" s="386">
        <f t="shared" si="62"/>
        <v>98.581244012816697</v>
      </c>
      <c r="CC81" s="386">
        <f t="shared" si="31"/>
        <v>9.7258653125632097</v>
      </c>
      <c r="CD81" s="388">
        <f t="shared" si="32"/>
        <v>8310.0969999999998</v>
      </c>
      <c r="CE81" s="386">
        <f t="shared" si="63"/>
        <v>106.85959892755878</v>
      </c>
      <c r="CF81" s="386">
        <f t="shared" si="33"/>
        <v>90.274134687436785</v>
      </c>
      <c r="CG81" s="387">
        <v>982.53800000000001</v>
      </c>
      <c r="CH81" s="385">
        <f t="shared" si="6"/>
        <v>97.757971568206059</v>
      </c>
      <c r="CI81" s="386">
        <f t="shared" si="34"/>
        <v>100</v>
      </c>
      <c r="CJ81" s="387">
        <v>895.30499999999995</v>
      </c>
      <c r="CK81" s="386">
        <f t="shared" si="64"/>
        <v>98.581244012816697</v>
      </c>
      <c r="CL81" s="386">
        <f t="shared" si="35"/>
        <v>91.121666541141408</v>
      </c>
      <c r="CM81" s="388">
        <f t="shared" si="36"/>
        <v>87.233000000000061</v>
      </c>
      <c r="CN81" s="386">
        <f t="shared" si="65"/>
        <v>90.040461592452786</v>
      </c>
      <c r="CO81" s="386">
        <f t="shared" si="37"/>
        <v>8.8783334588585952</v>
      </c>
      <c r="CP81" s="387"/>
      <c r="CQ81" s="385"/>
      <c r="CR81" s="386"/>
      <c r="CS81" s="387"/>
      <c r="CT81" s="386"/>
      <c r="CU81" s="386"/>
      <c r="CV81" s="388"/>
      <c r="CW81" s="386"/>
      <c r="CX81" s="386"/>
      <c r="CY81" s="387">
        <v>3700.9679999999998</v>
      </c>
      <c r="CZ81" s="385">
        <f t="shared" si="8"/>
        <v>107.97656412743038</v>
      </c>
      <c r="DA81" s="386">
        <f t="shared" si="38"/>
        <v>100</v>
      </c>
      <c r="DB81" s="387">
        <v>947.59299999999996</v>
      </c>
      <c r="DC81" s="386">
        <f t="shared" si="66"/>
        <v>79.18483143015915</v>
      </c>
      <c r="DD81" s="386">
        <f t="shared" si="39"/>
        <v>25.603923081745101</v>
      </c>
      <c r="DE81" s="388">
        <f t="shared" si="40"/>
        <v>2753.375</v>
      </c>
      <c r="DF81" s="386">
        <f t="shared" si="67"/>
        <v>123.4209713561593</v>
      </c>
      <c r="DG81" s="386">
        <f t="shared" si="41"/>
        <v>74.396076918254906</v>
      </c>
      <c r="DH81" s="387">
        <v>91.381</v>
      </c>
      <c r="DI81" s="385">
        <f t="shared" si="9"/>
        <v>60.063362275783646</v>
      </c>
      <c r="DJ81" s="386">
        <f t="shared" si="42"/>
        <v>100</v>
      </c>
      <c r="DK81" s="387">
        <v>31.844000000000001</v>
      </c>
      <c r="DL81" s="386">
        <f t="shared" si="68"/>
        <v>56.353082749345226</v>
      </c>
      <c r="DM81" s="386">
        <f t="shared" si="43"/>
        <v>34.847506593274311</v>
      </c>
      <c r="DN81" s="387">
        <f t="shared" si="44"/>
        <v>59.536999999999999</v>
      </c>
      <c r="DO81" s="386">
        <f t="shared" si="69"/>
        <v>62.255706712118211</v>
      </c>
      <c r="DP81" s="386">
        <f t="shared" si="45"/>
        <v>65.152493406725682</v>
      </c>
      <c r="DQ81" s="387">
        <v>503.291</v>
      </c>
      <c r="DR81" s="385">
        <f t="shared" si="10"/>
        <v>133.04545514625215</v>
      </c>
      <c r="DS81" s="386">
        <f t="shared" si="46"/>
        <v>100</v>
      </c>
      <c r="DT81" s="387">
        <v>349.06599999999997</v>
      </c>
      <c r="DU81" s="386">
        <f t="shared" si="70"/>
        <v>161.08929304862681</v>
      </c>
      <c r="DV81" s="386">
        <f t="shared" si="47"/>
        <v>69.356694238522039</v>
      </c>
      <c r="DW81" s="388">
        <f t="shared" si="48"/>
        <v>154.22500000000002</v>
      </c>
      <c r="DX81" s="386">
        <f t="shared" si="71"/>
        <v>95.439805933388627</v>
      </c>
      <c r="DY81" s="386">
        <f t="shared" si="49"/>
        <v>30.643305761477958</v>
      </c>
      <c r="DZ81" s="402">
        <v>6670</v>
      </c>
      <c r="EA81" s="385">
        <f t="shared" si="11"/>
        <v>88.579017264276231</v>
      </c>
      <c r="EB81" s="386">
        <f t="shared" si="50"/>
        <v>100</v>
      </c>
      <c r="EC81" s="388">
        <v>311</v>
      </c>
      <c r="ED81" s="386">
        <f t="shared" si="72"/>
        <v>100.97402597402598</v>
      </c>
      <c r="EE81" s="386">
        <f t="shared" si="51"/>
        <v>4.6626686656671659</v>
      </c>
      <c r="EF81" s="402">
        <v>6359</v>
      </c>
      <c r="EG81" s="386">
        <f t="shared" si="73"/>
        <v>88.050401550816943</v>
      </c>
      <c r="EH81" s="403">
        <f t="shared" si="52"/>
        <v>95.337331334332831</v>
      </c>
    </row>
    <row r="82" spans="1:154" s="45" customFormat="1" hidden="1">
      <c r="A82" s="354"/>
      <c r="B82" s="114">
        <v>2</v>
      </c>
      <c r="C82" s="113">
        <v>2</v>
      </c>
      <c r="D82" s="383">
        <v>991.02700000000004</v>
      </c>
      <c r="E82" s="389">
        <f t="shared" si="0"/>
        <v>71.92879316063636</v>
      </c>
      <c r="F82" s="390">
        <f t="shared" si="12"/>
        <v>100</v>
      </c>
      <c r="G82" s="387">
        <v>918.077</v>
      </c>
      <c r="H82" s="390">
        <f t="shared" si="54"/>
        <v>74.528976595155711</v>
      </c>
      <c r="I82" s="390">
        <f t="shared" si="13"/>
        <v>92.638949291997079</v>
      </c>
      <c r="J82" s="391">
        <f t="shared" si="14"/>
        <v>72.950000000000045</v>
      </c>
      <c r="K82" s="390">
        <f t="shared" si="53"/>
        <v>49.982870846180219</v>
      </c>
      <c r="L82" s="390">
        <f t="shared" si="15"/>
        <v>7.3610507080029137</v>
      </c>
      <c r="M82" s="383">
        <v>14822.519</v>
      </c>
      <c r="N82" s="389">
        <f t="shared" si="1"/>
        <v>101.52222527391616</v>
      </c>
      <c r="O82" s="390">
        <f t="shared" si="16"/>
        <v>100</v>
      </c>
      <c r="P82" s="387">
        <v>12458.09</v>
      </c>
      <c r="Q82" s="390">
        <f t="shared" si="55"/>
        <v>94.351271532863862</v>
      </c>
      <c r="R82" s="390">
        <f t="shared" si="17"/>
        <v>84.048399600634681</v>
      </c>
      <c r="S82" s="397">
        <f t="shared" si="18"/>
        <v>2364.4290000000001</v>
      </c>
      <c r="T82" s="390">
        <f t="shared" si="56"/>
        <v>169.33228295704788</v>
      </c>
      <c r="U82" s="390">
        <f t="shared" si="19"/>
        <v>15.951600399365319</v>
      </c>
      <c r="V82" s="387">
        <v>2848.8220000000001</v>
      </c>
      <c r="W82" s="389">
        <f t="shared" si="2"/>
        <v>101.72042880214123</v>
      </c>
      <c r="X82" s="390">
        <f t="shared" si="20"/>
        <v>100</v>
      </c>
      <c r="Y82" s="392" t="s">
        <v>19</v>
      </c>
      <c r="Z82" s="392" t="s">
        <v>19</v>
      </c>
      <c r="AA82" s="392" t="s">
        <v>19</v>
      </c>
      <c r="AB82" s="387">
        <v>2848.8220000000001</v>
      </c>
      <c r="AC82" s="390">
        <f t="shared" si="57"/>
        <v>101.72042880214123</v>
      </c>
      <c r="AD82" s="390">
        <f t="shared" si="21"/>
        <v>100</v>
      </c>
      <c r="AE82" s="304"/>
      <c r="AF82" s="154"/>
      <c r="AG82" s="155"/>
      <c r="AH82" s="136"/>
      <c r="AI82" s="155"/>
      <c r="AJ82" s="155"/>
      <c r="AK82" s="136"/>
      <c r="AL82" s="155"/>
      <c r="AM82" s="155"/>
      <c r="AN82" s="304"/>
      <c r="AO82" s="154"/>
      <c r="AP82" s="155"/>
      <c r="AQ82" s="136"/>
      <c r="AR82" s="155"/>
      <c r="AS82" s="155"/>
      <c r="AT82" s="136"/>
      <c r="AU82" s="155"/>
      <c r="AV82" s="155"/>
      <c r="AW82" s="304"/>
      <c r="AX82" s="154"/>
      <c r="AY82" s="155"/>
      <c r="AZ82" s="136"/>
      <c r="BA82" s="155"/>
      <c r="BB82" s="155"/>
      <c r="BC82" s="136"/>
      <c r="BD82" s="155"/>
      <c r="BE82" s="155"/>
      <c r="BF82" s="387">
        <v>6830.1459999999997</v>
      </c>
      <c r="BG82" s="389">
        <f t="shared" si="3"/>
        <v>102.85483066285433</v>
      </c>
      <c r="BH82" s="390">
        <f t="shared" si="22"/>
        <v>100</v>
      </c>
      <c r="BI82" s="387">
        <v>5721.66</v>
      </c>
      <c r="BJ82" s="390">
        <f t="shared" si="58"/>
        <v>96.376892763807831</v>
      </c>
      <c r="BK82" s="390">
        <f t="shared" si="23"/>
        <v>83.770683672062063</v>
      </c>
      <c r="BL82" s="391">
        <f t="shared" si="24"/>
        <v>1108.4859999999999</v>
      </c>
      <c r="BM82" s="390">
        <f t="shared" si="59"/>
        <v>157.49700915298638</v>
      </c>
      <c r="BN82" s="390">
        <f t="shared" si="25"/>
        <v>16.229316327937937</v>
      </c>
      <c r="BO82" s="387">
        <v>6856.4129999999996</v>
      </c>
      <c r="BP82" s="389">
        <f t="shared" si="4"/>
        <v>93.054123538194347</v>
      </c>
      <c r="BQ82" s="390">
        <f t="shared" si="26"/>
        <v>100</v>
      </c>
      <c r="BR82" s="387">
        <v>6015.7380000000003</v>
      </c>
      <c r="BS82" s="390">
        <f t="shared" si="60"/>
        <v>94.029345435970669</v>
      </c>
      <c r="BT82" s="390">
        <f t="shared" si="27"/>
        <v>87.738851203975031</v>
      </c>
      <c r="BU82" s="391">
        <f t="shared" si="28"/>
        <v>840.67499999999927</v>
      </c>
      <c r="BV82" s="390">
        <f t="shared" si="61"/>
        <v>86.625106262397253</v>
      </c>
      <c r="BW82" s="390">
        <f t="shared" si="29"/>
        <v>12.261148796024967</v>
      </c>
      <c r="BX82" s="387">
        <v>8829.4989999999998</v>
      </c>
      <c r="BY82" s="389">
        <f t="shared" si="5"/>
        <v>94.7424099566081</v>
      </c>
      <c r="BZ82" s="390">
        <f t="shared" si="30"/>
        <v>100</v>
      </c>
      <c r="CA82" s="387">
        <v>772.76599999999996</v>
      </c>
      <c r="CB82" s="390">
        <f t="shared" si="62"/>
        <v>73.80482121026894</v>
      </c>
      <c r="CC82" s="390">
        <f t="shared" si="31"/>
        <v>8.7520934086973678</v>
      </c>
      <c r="CD82" s="391">
        <f t="shared" si="32"/>
        <v>8056.7330000000002</v>
      </c>
      <c r="CE82" s="390">
        <f t="shared" si="63"/>
        <v>97.392473972911759</v>
      </c>
      <c r="CF82" s="390">
        <f t="shared" si="33"/>
        <v>91.247906591302637</v>
      </c>
      <c r="CG82" s="387">
        <v>875.37699999999995</v>
      </c>
      <c r="CH82" s="389">
        <f t="shared" si="6"/>
        <v>77.760485371779325</v>
      </c>
      <c r="CI82" s="390">
        <f t="shared" si="34"/>
        <v>100</v>
      </c>
      <c r="CJ82" s="387">
        <v>772.76599999999996</v>
      </c>
      <c r="CK82" s="390">
        <f t="shared" si="64"/>
        <v>73.80482121026894</v>
      </c>
      <c r="CL82" s="390">
        <f t="shared" si="35"/>
        <v>88.278079044800123</v>
      </c>
      <c r="CM82" s="391">
        <f t="shared" si="36"/>
        <v>102.61099999999999</v>
      </c>
      <c r="CN82" s="390">
        <f t="shared" si="65"/>
        <v>130.39074909460584</v>
      </c>
      <c r="CO82" s="390">
        <f t="shared" si="37"/>
        <v>11.721920955199874</v>
      </c>
      <c r="CP82" s="387"/>
      <c r="CQ82" s="389"/>
      <c r="CR82" s="390"/>
      <c r="CS82" s="387"/>
      <c r="CT82" s="390"/>
      <c r="CU82" s="390"/>
      <c r="CV82" s="391"/>
      <c r="CW82" s="390"/>
      <c r="CX82" s="390"/>
      <c r="CY82" s="387">
        <v>3379.105</v>
      </c>
      <c r="CZ82" s="389">
        <f t="shared" si="8"/>
        <v>96.727372967328407</v>
      </c>
      <c r="DA82" s="390">
        <f t="shared" si="38"/>
        <v>100</v>
      </c>
      <c r="DB82" s="387">
        <v>889.87800000000004</v>
      </c>
      <c r="DC82" s="390">
        <f t="shared" si="66"/>
        <v>76.119299572219319</v>
      </c>
      <c r="DD82" s="390">
        <f t="shared" si="39"/>
        <v>26.334724727405629</v>
      </c>
      <c r="DE82" s="391">
        <f t="shared" si="40"/>
        <v>2489.2269999999999</v>
      </c>
      <c r="DF82" s="390">
        <f t="shared" si="67"/>
        <v>107.09231513847809</v>
      </c>
      <c r="DG82" s="390">
        <f t="shared" si="41"/>
        <v>73.665275272594371</v>
      </c>
      <c r="DH82" s="387">
        <v>101.56</v>
      </c>
      <c r="DI82" s="389">
        <f t="shared" si="9"/>
        <v>107.88187805396218</v>
      </c>
      <c r="DJ82" s="390">
        <f t="shared" si="42"/>
        <v>100</v>
      </c>
      <c r="DK82" s="387">
        <v>57.156999999999996</v>
      </c>
      <c r="DL82" s="390">
        <f t="shared" si="68"/>
        <v>108.93064740523337</v>
      </c>
      <c r="DM82" s="390">
        <f t="shared" si="43"/>
        <v>56.279046868845995</v>
      </c>
      <c r="DN82" s="387">
        <f t="shared" si="44"/>
        <v>44.403000000000006</v>
      </c>
      <c r="DO82" s="390">
        <f t="shared" si="69"/>
        <v>106.56123257097603</v>
      </c>
      <c r="DP82" s="390">
        <f t="shared" si="45"/>
        <v>43.720953131153998</v>
      </c>
      <c r="DQ82" s="387">
        <v>340.56200000000001</v>
      </c>
      <c r="DR82" s="389">
        <f t="shared" si="10"/>
        <v>68.326535361823957</v>
      </c>
      <c r="DS82" s="390">
        <f t="shared" si="46"/>
        <v>100</v>
      </c>
      <c r="DT82" s="387">
        <v>212.476</v>
      </c>
      <c r="DU82" s="390">
        <f t="shared" si="70"/>
        <v>55.389267606000956</v>
      </c>
      <c r="DV82" s="390">
        <f t="shared" si="47"/>
        <v>62.389814483119075</v>
      </c>
      <c r="DW82" s="391">
        <f t="shared" si="48"/>
        <v>128.08600000000001</v>
      </c>
      <c r="DX82" s="390">
        <f t="shared" si="71"/>
        <v>111.54596439892713</v>
      </c>
      <c r="DY82" s="390">
        <f t="shared" si="49"/>
        <v>37.610185516880925</v>
      </c>
      <c r="DZ82" s="404">
        <v>6588</v>
      </c>
      <c r="EA82" s="389">
        <f t="shared" si="11"/>
        <v>108.67700428901352</v>
      </c>
      <c r="EB82" s="390">
        <f t="shared" si="50"/>
        <v>100</v>
      </c>
      <c r="EC82" s="404">
        <v>282</v>
      </c>
      <c r="ED82" s="390">
        <f t="shared" si="72"/>
        <v>56.513026052104209</v>
      </c>
      <c r="EE82" s="390">
        <f t="shared" si="51"/>
        <v>4.2805100182149367</v>
      </c>
      <c r="EF82" s="404">
        <v>6306</v>
      </c>
      <c r="EG82" s="390">
        <f t="shared" si="73"/>
        <v>113.35610282221822</v>
      </c>
      <c r="EH82" s="405">
        <f t="shared" si="52"/>
        <v>95.71948998178506</v>
      </c>
    </row>
    <row r="83" spans="1:154" s="45" customFormat="1" hidden="1">
      <c r="A83" s="354"/>
      <c r="B83" s="114">
        <v>3</v>
      </c>
      <c r="C83" s="113">
        <v>3</v>
      </c>
      <c r="D83" s="383">
        <v>1435.675</v>
      </c>
      <c r="E83" s="389">
        <f t="shared" si="0"/>
        <v>106.61860811910717</v>
      </c>
      <c r="F83" s="390">
        <f t="shared" si="12"/>
        <v>100.00000000000001</v>
      </c>
      <c r="G83" s="383">
        <v>1044.25</v>
      </c>
      <c r="H83" s="390">
        <f t="shared" si="54"/>
        <v>104.1228355312882</v>
      </c>
      <c r="I83" s="390">
        <f t="shared" si="13"/>
        <v>72.735821129433901</v>
      </c>
      <c r="J83" s="391">
        <f t="shared" si="14"/>
        <v>391.42499999999995</v>
      </c>
      <c r="K83" s="390">
        <f t="shared" si="53"/>
        <v>113.90222610213883</v>
      </c>
      <c r="L83" s="390">
        <f t="shared" si="15"/>
        <v>27.264178870566109</v>
      </c>
      <c r="M83" s="383">
        <v>18090.257000000001</v>
      </c>
      <c r="N83" s="389">
        <f t="shared" si="1"/>
        <v>101.13686508237562</v>
      </c>
      <c r="O83" s="390">
        <f t="shared" si="16"/>
        <v>100</v>
      </c>
      <c r="P83" s="383">
        <v>13842.432000000001</v>
      </c>
      <c r="Q83" s="390">
        <f t="shared" si="55"/>
        <v>96.850884238748662</v>
      </c>
      <c r="R83" s="390">
        <f t="shared" si="17"/>
        <v>76.518713913240703</v>
      </c>
      <c r="S83" s="397">
        <f t="shared" si="18"/>
        <v>4247.8250000000007</v>
      </c>
      <c r="T83" s="390">
        <f t="shared" si="56"/>
        <v>118.17940027047733</v>
      </c>
      <c r="U83" s="390">
        <f t="shared" si="19"/>
        <v>23.481286086759301</v>
      </c>
      <c r="V83" s="383">
        <v>2976.6350000000002</v>
      </c>
      <c r="W83" s="389">
        <f t="shared" si="2"/>
        <v>111.00998280010683</v>
      </c>
      <c r="X83" s="390">
        <f t="shared" si="20"/>
        <v>100</v>
      </c>
      <c r="Y83" s="392" t="s">
        <v>19</v>
      </c>
      <c r="Z83" s="392" t="s">
        <v>19</v>
      </c>
      <c r="AA83" s="392" t="s">
        <v>19</v>
      </c>
      <c r="AB83" s="383">
        <v>2976.6350000000002</v>
      </c>
      <c r="AC83" s="390">
        <f t="shared" si="57"/>
        <v>111.00998280010683</v>
      </c>
      <c r="AD83" s="390">
        <f t="shared" si="21"/>
        <v>100</v>
      </c>
      <c r="AE83" s="304"/>
      <c r="AF83" s="154"/>
      <c r="AG83" s="155"/>
      <c r="AH83" s="136"/>
      <c r="AI83" s="155"/>
      <c r="AJ83" s="155"/>
      <c r="AK83" s="136"/>
      <c r="AL83" s="155"/>
      <c r="AM83" s="155"/>
      <c r="AN83" s="304"/>
      <c r="AO83" s="154"/>
      <c r="AP83" s="155"/>
      <c r="AQ83" s="136"/>
      <c r="AR83" s="155"/>
      <c r="AS83" s="155"/>
      <c r="AT83" s="136"/>
      <c r="AU83" s="155"/>
      <c r="AV83" s="155"/>
      <c r="AW83" s="304"/>
      <c r="AX83" s="154"/>
      <c r="AY83" s="155"/>
      <c r="AZ83" s="136"/>
      <c r="BA83" s="155"/>
      <c r="BB83" s="155"/>
      <c r="BC83" s="136"/>
      <c r="BD83" s="155"/>
      <c r="BE83" s="155"/>
      <c r="BF83" s="383">
        <v>8546.66</v>
      </c>
      <c r="BG83" s="389">
        <f t="shared" si="3"/>
        <v>106.67338659601255</v>
      </c>
      <c r="BH83" s="390">
        <f t="shared" si="22"/>
        <v>100</v>
      </c>
      <c r="BI83" s="383">
        <v>6422.63</v>
      </c>
      <c r="BJ83" s="390">
        <f t="shared" si="58"/>
        <v>103.13875925098608</v>
      </c>
      <c r="BK83" s="390">
        <f t="shared" si="23"/>
        <v>75.14783552873287</v>
      </c>
      <c r="BL83" s="391">
        <f t="shared" si="24"/>
        <v>2124.0299999999997</v>
      </c>
      <c r="BM83" s="390">
        <f t="shared" si="59"/>
        <v>119.00561122581333</v>
      </c>
      <c r="BN83" s="390">
        <f t="shared" si="25"/>
        <v>24.852164471267134</v>
      </c>
      <c r="BO83" s="383">
        <v>7836.2740000000003</v>
      </c>
      <c r="BP83" s="389">
        <f t="shared" si="4"/>
        <v>107.95633514558443</v>
      </c>
      <c r="BQ83" s="390">
        <f t="shared" si="26"/>
        <v>100</v>
      </c>
      <c r="BR83" s="383">
        <v>6780.0420000000004</v>
      </c>
      <c r="BS83" s="390">
        <f t="shared" si="60"/>
        <v>108.93947276835338</v>
      </c>
      <c r="BT83" s="390">
        <f t="shared" si="27"/>
        <v>86.521247215194364</v>
      </c>
      <c r="BU83" s="391">
        <f t="shared" si="28"/>
        <v>1056.232</v>
      </c>
      <c r="BV83" s="390">
        <f t="shared" si="61"/>
        <v>102.04489375556729</v>
      </c>
      <c r="BW83" s="390">
        <f t="shared" si="29"/>
        <v>13.478752784805634</v>
      </c>
      <c r="BX83" s="383">
        <v>10868.121999999999</v>
      </c>
      <c r="BY83" s="389">
        <f t="shared" si="5"/>
        <v>99.034389095987834</v>
      </c>
      <c r="BZ83" s="390">
        <f t="shared" si="30"/>
        <v>100</v>
      </c>
      <c r="CA83" s="383">
        <v>1012.3150000000001</v>
      </c>
      <c r="CB83" s="390">
        <f t="shared" si="62"/>
        <v>101.50525968537146</v>
      </c>
      <c r="CC83" s="390">
        <f t="shared" si="31"/>
        <v>9.3145347466655242</v>
      </c>
      <c r="CD83" s="391">
        <f t="shared" si="32"/>
        <v>9855.8069999999989</v>
      </c>
      <c r="CE83" s="390">
        <f t="shared" si="63"/>
        <v>98.7873950588897</v>
      </c>
      <c r="CF83" s="390">
        <f t="shared" si="33"/>
        <v>90.685465253334471</v>
      </c>
      <c r="CG83" s="383">
        <v>1159.4970000000001</v>
      </c>
      <c r="CH83" s="389">
        <f t="shared" si="6"/>
        <v>104.93821797339749</v>
      </c>
      <c r="CI83" s="390">
        <f t="shared" si="34"/>
        <v>100</v>
      </c>
      <c r="CJ83" s="383">
        <v>1012.3150000000001</v>
      </c>
      <c r="CK83" s="390">
        <f t="shared" si="64"/>
        <v>101.50525968537146</v>
      </c>
      <c r="CL83" s="390">
        <f t="shared" si="35"/>
        <v>87.306392340816757</v>
      </c>
      <c r="CM83" s="391">
        <f t="shared" si="36"/>
        <v>147.18200000000002</v>
      </c>
      <c r="CN83" s="390">
        <f t="shared" si="65"/>
        <v>136.74811855430644</v>
      </c>
      <c r="CO83" s="390">
        <f t="shared" si="37"/>
        <v>12.69360765918325</v>
      </c>
      <c r="CP83" s="383"/>
      <c r="CQ83" s="389"/>
      <c r="CR83" s="390"/>
      <c r="CS83" s="383"/>
      <c r="CT83" s="390"/>
      <c r="CU83" s="390"/>
      <c r="CV83" s="391"/>
      <c r="CW83" s="390"/>
      <c r="CX83" s="390"/>
      <c r="CY83" s="383">
        <v>4243.9489999999996</v>
      </c>
      <c r="CZ83" s="389">
        <f t="shared" si="8"/>
        <v>113.18196352798073</v>
      </c>
      <c r="DA83" s="390">
        <f t="shared" si="38"/>
        <v>100</v>
      </c>
      <c r="DB83" s="383">
        <v>1107.8219999999999</v>
      </c>
      <c r="DC83" s="390">
        <f t="shared" si="66"/>
        <v>79.859085178208801</v>
      </c>
      <c r="DD83" s="390">
        <f t="shared" si="39"/>
        <v>26.103565335021699</v>
      </c>
      <c r="DE83" s="391">
        <f t="shared" si="40"/>
        <v>3136.1269999999995</v>
      </c>
      <c r="DF83" s="390">
        <f t="shared" si="67"/>
        <v>132.74903828571041</v>
      </c>
      <c r="DG83" s="390">
        <f t="shared" si="41"/>
        <v>73.896434664978301</v>
      </c>
      <c r="DH83" s="383">
        <v>92.783000000000001</v>
      </c>
      <c r="DI83" s="389">
        <f t="shared" si="9"/>
        <v>58.093580359770336</v>
      </c>
      <c r="DJ83" s="390">
        <f t="shared" si="42"/>
        <v>100</v>
      </c>
      <c r="DK83" s="383">
        <v>60.877000000000002</v>
      </c>
      <c r="DL83" s="390">
        <f t="shared" si="68"/>
        <v>108.41272950688298</v>
      </c>
      <c r="DM83" s="390">
        <f t="shared" si="43"/>
        <v>65.612234999946111</v>
      </c>
      <c r="DN83" s="387">
        <f t="shared" si="44"/>
        <v>31.905999999999999</v>
      </c>
      <c r="DO83" s="390">
        <f t="shared" si="69"/>
        <v>30.809192738509072</v>
      </c>
      <c r="DP83" s="390">
        <f t="shared" si="45"/>
        <v>34.387765000053889</v>
      </c>
      <c r="DQ83" s="383">
        <v>639.49699999999996</v>
      </c>
      <c r="DR83" s="389">
        <f t="shared" si="10"/>
        <v>192.74033129189371</v>
      </c>
      <c r="DS83" s="390">
        <f t="shared" si="46"/>
        <v>100</v>
      </c>
      <c r="DT83" s="383">
        <v>497.51299999999998</v>
      </c>
      <c r="DU83" s="390">
        <f t="shared" si="70"/>
        <v>247.76913997719089</v>
      </c>
      <c r="DV83" s="390">
        <f t="shared" si="47"/>
        <v>77.797550262159163</v>
      </c>
      <c r="DW83" s="391">
        <f t="shared" si="48"/>
        <v>141.98399999999998</v>
      </c>
      <c r="DX83" s="390">
        <f t="shared" si="71"/>
        <v>108.388869804191</v>
      </c>
      <c r="DY83" s="390">
        <f t="shared" si="49"/>
        <v>22.202449737840833</v>
      </c>
      <c r="DZ83" s="404">
        <v>8537</v>
      </c>
      <c r="EA83" s="389">
        <f t="shared" si="11"/>
        <v>104.07168109228331</v>
      </c>
      <c r="EB83" s="390">
        <f t="shared" si="50"/>
        <v>100.00000000000001</v>
      </c>
      <c r="EC83" s="404">
        <v>326</v>
      </c>
      <c r="ED83" s="390">
        <f t="shared" si="72"/>
        <v>60.594795539033456</v>
      </c>
      <c r="EE83" s="390">
        <f t="shared" si="51"/>
        <v>3.8186716645191519</v>
      </c>
      <c r="EF83" s="404">
        <v>8211</v>
      </c>
      <c r="EG83" s="390">
        <f t="shared" si="73"/>
        <v>107.12328767123287</v>
      </c>
      <c r="EH83" s="405">
        <f t="shared" si="52"/>
        <v>96.181328335480856</v>
      </c>
    </row>
    <row r="84" spans="1:154" s="45" customFormat="1" hidden="1">
      <c r="A84" s="354"/>
      <c r="B84" s="114">
        <v>4</v>
      </c>
      <c r="C84" s="113">
        <v>4</v>
      </c>
      <c r="D84" s="383">
        <v>1334.8430000000001</v>
      </c>
      <c r="E84" s="389">
        <f t="shared" si="0"/>
        <v>76.336939986961156</v>
      </c>
      <c r="F84" s="390">
        <f t="shared" si="12"/>
        <v>100</v>
      </c>
      <c r="G84" s="383">
        <v>1005.093</v>
      </c>
      <c r="H84" s="390">
        <f t="shared" si="54"/>
        <v>68.777448558544378</v>
      </c>
      <c r="I84" s="390">
        <f t="shared" si="13"/>
        <v>75.296720288453386</v>
      </c>
      <c r="J84" s="391">
        <f t="shared" si="14"/>
        <v>329.75000000000011</v>
      </c>
      <c r="K84" s="390">
        <f t="shared" si="53"/>
        <v>114.79547432550048</v>
      </c>
      <c r="L84" s="390">
        <f t="shared" si="15"/>
        <v>24.703279711546607</v>
      </c>
      <c r="M84" s="383">
        <v>17059.662</v>
      </c>
      <c r="N84" s="389">
        <f t="shared" si="1"/>
        <v>102.52400963360162</v>
      </c>
      <c r="O84" s="390">
        <f t="shared" si="16"/>
        <v>100</v>
      </c>
      <c r="P84" s="383">
        <v>13094.148999999999</v>
      </c>
      <c r="Q84" s="390">
        <f t="shared" si="55"/>
        <v>94.469424294988272</v>
      </c>
      <c r="R84" s="390">
        <f t="shared" si="17"/>
        <v>76.755031840607387</v>
      </c>
      <c r="S84" s="397">
        <f t="shared" si="18"/>
        <v>3965.5130000000008</v>
      </c>
      <c r="T84" s="390">
        <f t="shared" si="56"/>
        <v>142.69835203825343</v>
      </c>
      <c r="U84" s="390">
        <f t="shared" si="19"/>
        <v>23.244968159392613</v>
      </c>
      <c r="V84" s="383">
        <v>3154.3969999999999</v>
      </c>
      <c r="W84" s="389">
        <f t="shared" si="2"/>
        <v>113.9513192160818</v>
      </c>
      <c r="X84" s="390">
        <f t="shared" si="20"/>
        <v>100</v>
      </c>
      <c r="Y84" s="392" t="s">
        <v>19</v>
      </c>
      <c r="Z84" s="392" t="s">
        <v>19</v>
      </c>
      <c r="AA84" s="392" t="s">
        <v>19</v>
      </c>
      <c r="AB84" s="383">
        <v>3154.3969999999999</v>
      </c>
      <c r="AC84" s="390">
        <f t="shared" si="57"/>
        <v>113.9513192160818</v>
      </c>
      <c r="AD84" s="390">
        <f t="shared" si="21"/>
        <v>100</v>
      </c>
      <c r="AE84" s="304"/>
      <c r="AF84" s="154"/>
      <c r="AG84" s="155"/>
      <c r="AH84" s="136"/>
      <c r="AI84" s="155"/>
      <c r="AJ84" s="155"/>
      <c r="AK84" s="136"/>
      <c r="AL84" s="155"/>
      <c r="AM84" s="155"/>
      <c r="AN84" s="304"/>
      <c r="AO84" s="154"/>
      <c r="AP84" s="155"/>
      <c r="AQ84" s="136"/>
      <c r="AR84" s="155"/>
      <c r="AS84" s="155"/>
      <c r="AT84" s="136"/>
      <c r="AU84" s="155"/>
      <c r="AV84" s="155"/>
      <c r="AW84" s="304"/>
      <c r="AX84" s="154"/>
      <c r="AY84" s="155"/>
      <c r="AZ84" s="136"/>
      <c r="BA84" s="155"/>
      <c r="BB84" s="155"/>
      <c r="BC84" s="136"/>
      <c r="BD84" s="155"/>
      <c r="BE84" s="155"/>
      <c r="BF84" s="383">
        <v>8154.8429999999998</v>
      </c>
      <c r="BG84" s="389">
        <f t="shared" si="3"/>
        <v>107.14913304762308</v>
      </c>
      <c r="BH84" s="390">
        <f t="shared" si="22"/>
        <v>100</v>
      </c>
      <c r="BI84" s="383">
        <v>6228.683</v>
      </c>
      <c r="BJ84" s="390">
        <f t="shared" si="58"/>
        <v>99.845231213826509</v>
      </c>
      <c r="BK84" s="390">
        <f t="shared" si="23"/>
        <v>76.380170654419715</v>
      </c>
      <c r="BL84" s="391">
        <f t="shared" si="24"/>
        <v>1926.1599999999999</v>
      </c>
      <c r="BM84" s="390">
        <f t="shared" si="59"/>
        <v>140.34944546171931</v>
      </c>
      <c r="BN84" s="390">
        <f t="shared" si="25"/>
        <v>23.619829345580285</v>
      </c>
      <c r="BO84" s="383">
        <v>7339.223</v>
      </c>
      <c r="BP84" s="389">
        <f t="shared" si="4"/>
        <v>96.231836284711704</v>
      </c>
      <c r="BQ84" s="390">
        <f t="shared" si="26"/>
        <v>100</v>
      </c>
      <c r="BR84" s="383">
        <v>6345.6360000000004</v>
      </c>
      <c r="BS84" s="390">
        <f t="shared" si="60"/>
        <v>94.989389049666912</v>
      </c>
      <c r="BT84" s="390">
        <f t="shared" si="27"/>
        <v>86.461959256449902</v>
      </c>
      <c r="BU84" s="391">
        <f t="shared" si="28"/>
        <v>993.58699999999953</v>
      </c>
      <c r="BV84" s="390">
        <f t="shared" si="61"/>
        <v>105.00336594299773</v>
      </c>
      <c r="BW84" s="390">
        <f t="shared" si="29"/>
        <v>13.538040743550095</v>
      </c>
      <c r="BX84" s="383">
        <v>11240.882</v>
      </c>
      <c r="BY84" s="389">
        <f t="shared" si="5"/>
        <v>98.539313136696776</v>
      </c>
      <c r="BZ84" s="390">
        <f t="shared" si="30"/>
        <v>100</v>
      </c>
      <c r="CA84" s="383">
        <v>927.71100000000001</v>
      </c>
      <c r="CB84" s="390">
        <f t="shared" si="62"/>
        <v>94.833055117418027</v>
      </c>
      <c r="CC84" s="390">
        <f t="shared" si="31"/>
        <v>8.2530089720717648</v>
      </c>
      <c r="CD84" s="391">
        <f t="shared" si="32"/>
        <v>10313.171</v>
      </c>
      <c r="CE84" s="390">
        <f t="shared" si="63"/>
        <v>98.886957675683959</v>
      </c>
      <c r="CF84" s="390">
        <f t="shared" si="33"/>
        <v>91.746991027928232</v>
      </c>
      <c r="CG84" s="383">
        <v>1039.9590000000001</v>
      </c>
      <c r="CH84" s="389">
        <f t="shared" si="6"/>
        <v>96.601714933820588</v>
      </c>
      <c r="CI84" s="390">
        <f t="shared" si="34"/>
        <v>100</v>
      </c>
      <c r="CJ84" s="383">
        <v>927.71100000000001</v>
      </c>
      <c r="CK84" s="390">
        <f t="shared" si="64"/>
        <v>94.833055117418027</v>
      </c>
      <c r="CL84" s="390">
        <f t="shared" si="35"/>
        <v>89.20649756384627</v>
      </c>
      <c r="CM84" s="391">
        <f t="shared" si="36"/>
        <v>112.24800000000005</v>
      </c>
      <c r="CN84" s="390">
        <f t="shared" si="65"/>
        <v>114.20548196080837</v>
      </c>
      <c r="CO84" s="390">
        <f t="shared" si="37"/>
        <v>10.793502436153737</v>
      </c>
      <c r="CP84" s="383"/>
      <c r="CQ84" s="389"/>
      <c r="CR84" s="390"/>
      <c r="CS84" s="383"/>
      <c r="CT84" s="390"/>
      <c r="CU84" s="390"/>
      <c r="CV84" s="391"/>
      <c r="CW84" s="390"/>
      <c r="CX84" s="390"/>
      <c r="CY84" s="383">
        <v>2905.8339999999998</v>
      </c>
      <c r="CZ84" s="389">
        <f t="shared" si="8"/>
        <v>78.419505712995743</v>
      </c>
      <c r="DA84" s="390">
        <f t="shared" si="38"/>
        <v>100</v>
      </c>
      <c r="DB84" s="383">
        <v>1249.1859999999999</v>
      </c>
      <c r="DC84" s="390">
        <f t="shared" si="66"/>
        <v>121.94890037799505</v>
      </c>
      <c r="DD84" s="390">
        <f t="shared" si="39"/>
        <v>42.988897507565817</v>
      </c>
      <c r="DE84" s="391">
        <f t="shared" si="40"/>
        <v>1656.6479999999999</v>
      </c>
      <c r="DF84" s="390">
        <f t="shared" si="67"/>
        <v>61.788779205317724</v>
      </c>
      <c r="DG84" s="390">
        <f t="shared" si="41"/>
        <v>57.011102492434183</v>
      </c>
      <c r="DH84" s="383">
        <v>114.892</v>
      </c>
      <c r="DI84" s="389">
        <f t="shared" si="9"/>
        <v>63.985297393628869</v>
      </c>
      <c r="DJ84" s="390">
        <f t="shared" si="42"/>
        <v>100</v>
      </c>
      <c r="DK84" s="383">
        <v>53.152000000000001</v>
      </c>
      <c r="DL84" s="390">
        <f t="shared" si="68"/>
        <v>79.308852713409621</v>
      </c>
      <c r="DM84" s="390">
        <f t="shared" si="43"/>
        <v>46.262577028861891</v>
      </c>
      <c r="DN84" s="387">
        <f t="shared" si="44"/>
        <v>61.739999999999995</v>
      </c>
      <c r="DO84" s="390">
        <f t="shared" si="69"/>
        <v>54.860006575381412</v>
      </c>
      <c r="DP84" s="390">
        <f t="shared" si="45"/>
        <v>53.737422971138102</v>
      </c>
      <c r="DQ84" s="383">
        <v>710.57399999999996</v>
      </c>
      <c r="DR84" s="389">
        <f t="shared" si="10"/>
        <v>135.72876175922829</v>
      </c>
      <c r="DS84" s="390">
        <f t="shared" si="46"/>
        <v>100</v>
      </c>
      <c r="DT84" s="383">
        <v>587.75300000000004</v>
      </c>
      <c r="DU84" s="390">
        <f t="shared" si="70"/>
        <v>140.66898501054266</v>
      </c>
      <c r="DV84" s="390">
        <f t="shared" si="47"/>
        <v>82.715241480830997</v>
      </c>
      <c r="DW84" s="391">
        <f t="shared" si="48"/>
        <v>122.82099999999991</v>
      </c>
      <c r="DX84" s="390">
        <f t="shared" si="71"/>
        <v>116.1999280970311</v>
      </c>
      <c r="DY84" s="390">
        <f t="shared" si="49"/>
        <v>17.284758519168999</v>
      </c>
      <c r="DZ84" s="404">
        <v>8662</v>
      </c>
      <c r="EA84" s="389">
        <f t="shared" si="11"/>
        <v>86.43847919369324</v>
      </c>
      <c r="EB84" s="390">
        <f t="shared" si="50"/>
        <v>100</v>
      </c>
      <c r="EC84" s="404">
        <v>260</v>
      </c>
      <c r="ED84" s="390">
        <f t="shared" si="72"/>
        <v>47.445255474452551</v>
      </c>
      <c r="EE84" s="390">
        <f t="shared" si="51"/>
        <v>3.0016162549064878</v>
      </c>
      <c r="EF84" s="404">
        <v>8402</v>
      </c>
      <c r="EG84" s="390">
        <f t="shared" si="73"/>
        <v>88.694183468806074</v>
      </c>
      <c r="EH84" s="405">
        <f t="shared" si="52"/>
        <v>96.998383745093506</v>
      </c>
    </row>
    <row r="85" spans="1:154" s="45" customFormat="1" hidden="1">
      <c r="A85" s="354"/>
      <c r="B85" s="114">
        <v>5</v>
      </c>
      <c r="C85" s="113">
        <v>5</v>
      </c>
      <c r="D85" s="383">
        <v>1615.1849999999999</v>
      </c>
      <c r="E85" s="389">
        <f t="shared" si="0"/>
        <v>139.84757926891038</v>
      </c>
      <c r="F85" s="390">
        <f t="shared" si="12"/>
        <v>99.999999999999986</v>
      </c>
      <c r="G85" s="383">
        <v>1434.1849999999999</v>
      </c>
      <c r="H85" s="390">
        <f t="shared" si="54"/>
        <v>158.74782497044615</v>
      </c>
      <c r="I85" s="390">
        <f t="shared" si="13"/>
        <v>88.793853335685995</v>
      </c>
      <c r="J85" s="391">
        <f t="shared" si="14"/>
        <v>181</v>
      </c>
      <c r="K85" s="390">
        <f t="shared" si="53"/>
        <v>71.961037670211709</v>
      </c>
      <c r="L85" s="390">
        <f t="shared" si="15"/>
        <v>11.206146664313996</v>
      </c>
      <c r="M85" s="383">
        <v>16404.699000000001</v>
      </c>
      <c r="N85" s="389">
        <f t="shared" si="1"/>
        <v>92.566599236544306</v>
      </c>
      <c r="O85" s="390">
        <f t="shared" si="16"/>
        <v>100</v>
      </c>
      <c r="P85" s="383">
        <v>13376.627</v>
      </c>
      <c r="Q85" s="390">
        <f t="shared" si="55"/>
        <v>89.776707016416097</v>
      </c>
      <c r="R85" s="390">
        <f t="shared" si="17"/>
        <v>81.541435170495973</v>
      </c>
      <c r="S85" s="397">
        <f t="shared" si="18"/>
        <v>3028.0720000000001</v>
      </c>
      <c r="T85" s="390">
        <f t="shared" si="56"/>
        <v>107.29610327394161</v>
      </c>
      <c r="U85" s="390">
        <f t="shared" si="19"/>
        <v>18.458564829504034</v>
      </c>
      <c r="V85" s="383">
        <v>2333.4949999999999</v>
      </c>
      <c r="W85" s="389">
        <f t="shared" si="2"/>
        <v>84.885694174395269</v>
      </c>
      <c r="X85" s="390">
        <f t="shared" si="20"/>
        <v>100</v>
      </c>
      <c r="Y85" s="392" t="s">
        <v>19</v>
      </c>
      <c r="Z85" s="392" t="s">
        <v>19</v>
      </c>
      <c r="AA85" s="392" t="s">
        <v>19</v>
      </c>
      <c r="AB85" s="383">
        <v>2333.4949999999999</v>
      </c>
      <c r="AC85" s="390">
        <f t="shared" si="57"/>
        <v>84.885694174395269</v>
      </c>
      <c r="AD85" s="390">
        <f t="shared" si="21"/>
        <v>100</v>
      </c>
      <c r="AE85" s="304"/>
      <c r="AF85" s="154"/>
      <c r="AG85" s="155"/>
      <c r="AH85" s="136"/>
      <c r="AI85" s="155"/>
      <c r="AJ85" s="155"/>
      <c r="AK85" s="136"/>
      <c r="AL85" s="155"/>
      <c r="AM85" s="155"/>
      <c r="AN85" s="304"/>
      <c r="AO85" s="154"/>
      <c r="AP85" s="155"/>
      <c r="AQ85" s="136"/>
      <c r="AR85" s="155"/>
      <c r="AS85" s="155"/>
      <c r="AT85" s="136"/>
      <c r="AU85" s="155"/>
      <c r="AV85" s="155"/>
      <c r="AW85" s="304"/>
      <c r="AX85" s="154"/>
      <c r="AY85" s="155"/>
      <c r="AZ85" s="136"/>
      <c r="BA85" s="155"/>
      <c r="BB85" s="155"/>
      <c r="BC85" s="136"/>
      <c r="BD85" s="155"/>
      <c r="BE85" s="155"/>
      <c r="BF85" s="383">
        <v>7711.0249999999996</v>
      </c>
      <c r="BG85" s="389">
        <f t="shared" si="3"/>
        <v>94.468287744252592</v>
      </c>
      <c r="BH85" s="390">
        <f t="shared" si="22"/>
        <v>100.00000000000001</v>
      </c>
      <c r="BI85" s="383">
        <v>6267.5919999999996</v>
      </c>
      <c r="BJ85" s="390">
        <f t="shared" si="58"/>
        <v>92.846378570348222</v>
      </c>
      <c r="BK85" s="390">
        <f t="shared" si="23"/>
        <v>81.280919203348461</v>
      </c>
      <c r="BL85" s="391">
        <f t="shared" si="24"/>
        <v>1443.433</v>
      </c>
      <c r="BM85" s="390">
        <f t="shared" si="59"/>
        <v>102.222006618713</v>
      </c>
      <c r="BN85" s="390">
        <f t="shared" si="25"/>
        <v>18.71908079665155</v>
      </c>
      <c r="BO85" s="383">
        <v>7503.9660000000003</v>
      </c>
      <c r="BP85" s="389">
        <f t="shared" si="4"/>
        <v>99.129050121692558</v>
      </c>
      <c r="BQ85" s="390">
        <f t="shared" si="26"/>
        <v>100</v>
      </c>
      <c r="BR85" s="383">
        <v>6565.8810000000003</v>
      </c>
      <c r="BS85" s="390">
        <f t="shared" si="60"/>
        <v>100.33015116265744</v>
      </c>
      <c r="BT85" s="390">
        <f t="shared" si="27"/>
        <v>87.49881062893941</v>
      </c>
      <c r="BU85" s="391">
        <f t="shared" si="28"/>
        <v>938.08500000000004</v>
      </c>
      <c r="BV85" s="390">
        <f t="shared" si="61"/>
        <v>91.465073355557251</v>
      </c>
      <c r="BW85" s="390">
        <f t="shared" si="29"/>
        <v>12.501189371060583</v>
      </c>
      <c r="BX85" s="383">
        <v>9802.51</v>
      </c>
      <c r="BY85" s="389">
        <f t="shared" si="5"/>
        <v>106.61645664796026</v>
      </c>
      <c r="BZ85" s="390">
        <f t="shared" si="30"/>
        <v>100</v>
      </c>
      <c r="CA85" s="383">
        <v>898.12199999999996</v>
      </c>
      <c r="CB85" s="390">
        <f t="shared" si="62"/>
        <v>105.86978841885264</v>
      </c>
      <c r="CC85" s="390">
        <f t="shared" si="31"/>
        <v>9.1621635683105644</v>
      </c>
      <c r="CD85" s="391">
        <f t="shared" si="32"/>
        <v>8904.3880000000008</v>
      </c>
      <c r="CE85" s="390">
        <f t="shared" si="63"/>
        <v>106.6923528736544</v>
      </c>
      <c r="CF85" s="390">
        <f t="shared" si="33"/>
        <v>90.837836431689439</v>
      </c>
      <c r="CG85" s="383">
        <v>991.77599999999995</v>
      </c>
      <c r="CH85" s="389">
        <f t="shared" si="6"/>
        <v>100.9629274460281</v>
      </c>
      <c r="CI85" s="390">
        <f t="shared" si="34"/>
        <v>100.00000000000001</v>
      </c>
      <c r="CJ85" s="383">
        <v>898.12199999999996</v>
      </c>
      <c r="CK85" s="390">
        <f t="shared" si="64"/>
        <v>105.86978841885264</v>
      </c>
      <c r="CL85" s="390">
        <f t="shared" si="35"/>
        <v>90.556940276836713</v>
      </c>
      <c r="CM85" s="391">
        <f t="shared" si="36"/>
        <v>93.653999999999996</v>
      </c>
      <c r="CN85" s="390">
        <f t="shared" si="65"/>
        <v>69.896260914993647</v>
      </c>
      <c r="CO85" s="390">
        <f t="shared" si="37"/>
        <v>9.4430597231632962</v>
      </c>
      <c r="CP85" s="383"/>
      <c r="CQ85" s="389"/>
      <c r="CR85" s="390"/>
      <c r="CS85" s="383"/>
      <c r="CT85" s="390"/>
      <c r="CU85" s="390"/>
      <c r="CV85" s="391"/>
      <c r="CW85" s="390"/>
      <c r="CX85" s="390"/>
      <c r="CY85" s="383">
        <v>3267.1779999999999</v>
      </c>
      <c r="CZ85" s="389">
        <f t="shared" si="8"/>
        <v>97.288111367527733</v>
      </c>
      <c r="DA85" s="390">
        <f t="shared" si="38"/>
        <v>100</v>
      </c>
      <c r="DB85" s="383">
        <v>1599.05</v>
      </c>
      <c r="DC85" s="390">
        <f t="shared" si="66"/>
        <v>103.68918339702118</v>
      </c>
      <c r="DD85" s="390">
        <f t="shared" si="39"/>
        <v>48.942849149939185</v>
      </c>
      <c r="DE85" s="391">
        <f t="shared" si="40"/>
        <v>1668.1279999999999</v>
      </c>
      <c r="DF85" s="390">
        <f t="shared" si="67"/>
        <v>91.852564819092407</v>
      </c>
      <c r="DG85" s="390">
        <f t="shared" si="41"/>
        <v>51.057150850060815</v>
      </c>
      <c r="DH85" s="383">
        <v>96.209000000000003</v>
      </c>
      <c r="DI85" s="389">
        <f t="shared" si="9"/>
        <v>58.864306604177628</v>
      </c>
      <c r="DJ85" s="390">
        <f t="shared" si="42"/>
        <v>100</v>
      </c>
      <c r="DK85" s="383">
        <v>31.378</v>
      </c>
      <c r="DL85" s="390">
        <f t="shared" si="68"/>
        <v>46.063506510665157</v>
      </c>
      <c r="DM85" s="390">
        <f t="shared" si="43"/>
        <v>32.614412373062812</v>
      </c>
      <c r="DN85" s="387">
        <f t="shared" si="44"/>
        <v>64.831000000000003</v>
      </c>
      <c r="DO85" s="390">
        <f t="shared" si="69"/>
        <v>68.011917375659593</v>
      </c>
      <c r="DP85" s="390">
        <f t="shared" si="45"/>
        <v>67.385587626937195</v>
      </c>
      <c r="DQ85" s="383">
        <v>676.57600000000002</v>
      </c>
      <c r="DR85" s="389">
        <f t="shared" si="10"/>
        <v>111.2019473358086</v>
      </c>
      <c r="DS85" s="390">
        <f t="shared" si="46"/>
        <v>100</v>
      </c>
      <c r="DT85" s="383">
        <v>519.55200000000002</v>
      </c>
      <c r="DU85" s="390">
        <f t="shared" si="70"/>
        <v>130.80230813385566</v>
      </c>
      <c r="DV85" s="390">
        <f t="shared" si="47"/>
        <v>76.791373031263305</v>
      </c>
      <c r="DW85" s="391">
        <f t="shared" si="48"/>
        <v>157.024</v>
      </c>
      <c r="DX85" s="390">
        <f t="shared" si="71"/>
        <v>74.342500840367947</v>
      </c>
      <c r="DY85" s="390">
        <f t="shared" si="49"/>
        <v>23.208626968736699</v>
      </c>
      <c r="DZ85" s="404">
        <v>10495</v>
      </c>
      <c r="EA85" s="389">
        <f t="shared" si="11"/>
        <v>114.63681048607319</v>
      </c>
      <c r="EB85" s="390">
        <f t="shared" si="50"/>
        <v>100</v>
      </c>
      <c r="EC85" s="404">
        <v>229</v>
      </c>
      <c r="ED85" s="390">
        <f t="shared" si="72"/>
        <v>45.526838966202781</v>
      </c>
      <c r="EE85" s="390">
        <f t="shared" si="51"/>
        <v>2.1819914244878511</v>
      </c>
      <c r="EF85" s="404">
        <v>10266</v>
      </c>
      <c r="EG85" s="390">
        <f t="shared" si="73"/>
        <v>118.65464632454923</v>
      </c>
      <c r="EH85" s="405">
        <f t="shared" si="52"/>
        <v>97.818008575512152</v>
      </c>
    </row>
    <row r="86" spans="1:154" s="45" customFormat="1" hidden="1">
      <c r="A86" s="354"/>
      <c r="B86" s="114">
        <v>6</v>
      </c>
      <c r="C86" s="113">
        <v>6</v>
      </c>
      <c r="D86" s="383">
        <v>1021.6420000000001</v>
      </c>
      <c r="E86" s="389">
        <f t="shared" ref="E86:E149" si="74">D86/D74*100</f>
        <v>128.09915490132158</v>
      </c>
      <c r="F86" s="390">
        <f t="shared" si="12"/>
        <v>100</v>
      </c>
      <c r="G86" s="383">
        <v>976.69200000000001</v>
      </c>
      <c r="H86" s="390">
        <f t="shared" si="54"/>
        <v>130.8928042542185</v>
      </c>
      <c r="I86" s="390">
        <f t="shared" si="13"/>
        <v>95.600220037938925</v>
      </c>
      <c r="J86" s="391">
        <f t="shared" si="14"/>
        <v>44.950000000000045</v>
      </c>
      <c r="K86" s="390">
        <f t="shared" si="53"/>
        <v>87.514358584973806</v>
      </c>
      <c r="L86" s="390">
        <f t="shared" si="15"/>
        <v>4.3997799620610785</v>
      </c>
      <c r="M86" s="383">
        <v>14236.406000000001</v>
      </c>
      <c r="N86" s="389">
        <f t="shared" ref="N86:N149" si="75">M86/M74*100</f>
        <v>94.238751529697709</v>
      </c>
      <c r="O86" s="390">
        <f t="shared" si="16"/>
        <v>100</v>
      </c>
      <c r="P86" s="383">
        <v>12934.941000000001</v>
      </c>
      <c r="Q86" s="390">
        <f t="shared" si="55"/>
        <v>92.649617817687925</v>
      </c>
      <c r="R86" s="390">
        <f t="shared" si="17"/>
        <v>90.858191315982424</v>
      </c>
      <c r="S86" s="397">
        <f t="shared" si="18"/>
        <v>1301.4650000000001</v>
      </c>
      <c r="T86" s="390">
        <f t="shared" si="56"/>
        <v>113.60503838583111</v>
      </c>
      <c r="U86" s="390">
        <f t="shared" si="19"/>
        <v>9.1418086840175814</v>
      </c>
      <c r="V86" s="383">
        <v>2657.9270000000001</v>
      </c>
      <c r="W86" s="389">
        <f t="shared" ref="W86:W149" si="76">V86/V74*100</f>
        <v>79.897909430917679</v>
      </c>
      <c r="X86" s="390">
        <f t="shared" si="20"/>
        <v>100</v>
      </c>
      <c r="Y86" s="392" t="s">
        <v>19</v>
      </c>
      <c r="Z86" s="392" t="s">
        <v>19</v>
      </c>
      <c r="AA86" s="392" t="s">
        <v>19</v>
      </c>
      <c r="AB86" s="383">
        <v>2657.9270000000001</v>
      </c>
      <c r="AC86" s="390">
        <f t="shared" si="57"/>
        <v>79.897909430917679</v>
      </c>
      <c r="AD86" s="390">
        <f t="shared" si="21"/>
        <v>100</v>
      </c>
      <c r="AE86" s="304"/>
      <c r="AF86" s="154"/>
      <c r="AG86" s="155"/>
      <c r="AH86" s="136"/>
      <c r="AI86" s="155"/>
      <c r="AJ86" s="155"/>
      <c r="AK86" s="136"/>
      <c r="AL86" s="155"/>
      <c r="AM86" s="155"/>
      <c r="AN86" s="304"/>
      <c r="AO86" s="154"/>
      <c r="AP86" s="155"/>
      <c r="AQ86" s="136"/>
      <c r="AR86" s="155"/>
      <c r="AS86" s="155"/>
      <c r="AT86" s="136"/>
      <c r="AU86" s="155"/>
      <c r="AV86" s="155"/>
      <c r="AW86" s="304"/>
      <c r="AX86" s="154"/>
      <c r="AY86" s="155"/>
      <c r="AZ86" s="136"/>
      <c r="BA86" s="155"/>
      <c r="BB86" s="155"/>
      <c r="BC86" s="136"/>
      <c r="BD86" s="155"/>
      <c r="BE86" s="155"/>
      <c r="BF86" s="383">
        <v>6761.62</v>
      </c>
      <c r="BG86" s="389">
        <f t="shared" ref="BG86:BG149" si="77">BF86/BF74*100</f>
        <v>98.72722042871807</v>
      </c>
      <c r="BH86" s="390">
        <f t="shared" si="22"/>
        <v>100</v>
      </c>
      <c r="BI86" s="383">
        <v>6159.4350000000004</v>
      </c>
      <c r="BJ86" s="390">
        <f t="shared" si="58"/>
        <v>98.788732624779925</v>
      </c>
      <c r="BK86" s="390">
        <f t="shared" si="23"/>
        <v>91.094072130643255</v>
      </c>
      <c r="BL86" s="391">
        <f t="shared" si="24"/>
        <v>602.18499999999949</v>
      </c>
      <c r="BM86" s="390">
        <f t="shared" si="59"/>
        <v>98.102415477825375</v>
      </c>
      <c r="BN86" s="390">
        <f t="shared" si="25"/>
        <v>8.905927869356745</v>
      </c>
      <c r="BO86" s="383">
        <v>6927.5150000000003</v>
      </c>
      <c r="BP86" s="389">
        <f t="shared" ref="BP86:BP149" si="78">BO86/BO74*100</f>
        <v>97.568201468780288</v>
      </c>
      <c r="BQ86" s="390">
        <f t="shared" si="26"/>
        <v>100</v>
      </c>
      <c r="BR86" s="383">
        <v>6107.1779999999999</v>
      </c>
      <c r="BS86" s="390">
        <f t="shared" si="60"/>
        <v>98.309154364697832</v>
      </c>
      <c r="BT86" s="390">
        <f t="shared" si="27"/>
        <v>88.158278978825734</v>
      </c>
      <c r="BU86" s="391">
        <f t="shared" si="28"/>
        <v>820.33700000000044</v>
      </c>
      <c r="BV86" s="390">
        <f t="shared" si="61"/>
        <v>92.384454254696209</v>
      </c>
      <c r="BW86" s="390">
        <f t="shared" si="29"/>
        <v>11.841721021174264</v>
      </c>
      <c r="BX86" s="383">
        <v>10259.709999999999</v>
      </c>
      <c r="BY86" s="389">
        <f t="shared" ref="BY86:BY149" si="79">BX86/BX74*100</f>
        <v>102.38189326036668</v>
      </c>
      <c r="BZ86" s="390">
        <f t="shared" si="30"/>
        <v>99.999999999999986</v>
      </c>
      <c r="CA86" s="383">
        <v>986.38599999999997</v>
      </c>
      <c r="CB86" s="390">
        <f t="shared" si="62"/>
        <v>124.40734144901799</v>
      </c>
      <c r="CC86" s="390">
        <f t="shared" si="31"/>
        <v>9.6141703810341621</v>
      </c>
      <c r="CD86" s="391">
        <f t="shared" si="32"/>
        <v>9273.3239999999987</v>
      </c>
      <c r="CE86" s="390">
        <f t="shared" si="63"/>
        <v>100.48950212350208</v>
      </c>
      <c r="CF86" s="390">
        <f t="shared" si="33"/>
        <v>90.385829618965829</v>
      </c>
      <c r="CG86" s="383">
        <v>1091.595</v>
      </c>
      <c r="CH86" s="389">
        <f t="shared" ref="CH86:CH149" si="80">CG86/CG74*100</f>
        <v>119.47026144363113</v>
      </c>
      <c r="CI86" s="390">
        <f t="shared" si="34"/>
        <v>100</v>
      </c>
      <c r="CJ86" s="383">
        <v>986.38599999999997</v>
      </c>
      <c r="CK86" s="390">
        <f t="shared" si="64"/>
        <v>124.40734144901799</v>
      </c>
      <c r="CL86" s="390">
        <f t="shared" si="35"/>
        <v>90.36190162102244</v>
      </c>
      <c r="CM86" s="391">
        <f t="shared" si="36"/>
        <v>105.20900000000006</v>
      </c>
      <c r="CN86" s="390">
        <f t="shared" si="65"/>
        <v>87.073360479359152</v>
      </c>
      <c r="CO86" s="390">
        <f t="shared" si="37"/>
        <v>9.6380983789775563</v>
      </c>
      <c r="CP86" s="383"/>
      <c r="CQ86" s="389"/>
      <c r="CR86" s="390"/>
      <c r="CS86" s="383"/>
      <c r="CT86" s="390"/>
      <c r="CU86" s="390"/>
      <c r="CV86" s="391"/>
      <c r="CW86" s="390"/>
      <c r="CX86" s="390"/>
      <c r="CY86" s="383">
        <v>3019.7170000000001</v>
      </c>
      <c r="CZ86" s="389">
        <f t="shared" ref="CZ86:CZ149" si="81">CY86/CY74*100</f>
        <v>106.13597221929325</v>
      </c>
      <c r="DA86" s="390">
        <f t="shared" si="38"/>
        <v>100</v>
      </c>
      <c r="DB86" s="383">
        <v>1384.95</v>
      </c>
      <c r="DC86" s="390">
        <f t="shared" si="66"/>
        <v>98.227514484648651</v>
      </c>
      <c r="DD86" s="390">
        <f t="shared" si="39"/>
        <v>45.863569334477376</v>
      </c>
      <c r="DE86" s="391">
        <f t="shared" si="40"/>
        <v>1634.7670000000001</v>
      </c>
      <c r="DF86" s="390">
        <f t="shared" si="67"/>
        <v>113.9052493765673</v>
      </c>
      <c r="DG86" s="390">
        <f t="shared" si="41"/>
        <v>54.136430665522624</v>
      </c>
      <c r="DH86" s="383">
        <v>121.36</v>
      </c>
      <c r="DI86" s="389">
        <f t="shared" ref="DI86:DI149" si="82">DH86/DH74*100</f>
        <v>87.744920830019524</v>
      </c>
      <c r="DJ86" s="390">
        <f t="shared" si="42"/>
        <v>100</v>
      </c>
      <c r="DK86" s="383">
        <v>61.59</v>
      </c>
      <c r="DL86" s="390">
        <f t="shared" si="68"/>
        <v>95.949524848107188</v>
      </c>
      <c r="DM86" s="390">
        <f t="shared" si="43"/>
        <v>50.749835201054715</v>
      </c>
      <c r="DN86" s="387">
        <f t="shared" si="44"/>
        <v>59.769999999999996</v>
      </c>
      <c r="DO86" s="390">
        <f t="shared" si="69"/>
        <v>80.63950350782514</v>
      </c>
      <c r="DP86" s="390">
        <f t="shared" si="45"/>
        <v>49.250164798945285</v>
      </c>
      <c r="DQ86" s="383">
        <v>691.14099999999996</v>
      </c>
      <c r="DR86" s="389">
        <f t="shared" ref="DR86:DR149" si="83">DQ86/DQ74*100</f>
        <v>106.95730627808797</v>
      </c>
      <c r="DS86" s="390">
        <f t="shared" si="46"/>
        <v>100</v>
      </c>
      <c r="DT86" s="383">
        <v>511.25</v>
      </c>
      <c r="DU86" s="390">
        <f t="shared" si="70"/>
        <v>118.58042129971101</v>
      </c>
      <c r="DV86" s="390">
        <f t="shared" si="47"/>
        <v>73.971881280375499</v>
      </c>
      <c r="DW86" s="391">
        <f t="shared" si="48"/>
        <v>179.89099999999996</v>
      </c>
      <c r="DX86" s="390">
        <f t="shared" si="71"/>
        <v>83.653890867830455</v>
      </c>
      <c r="DY86" s="390">
        <f t="shared" si="49"/>
        <v>26.028118719624498</v>
      </c>
      <c r="DZ86" s="404">
        <v>12054</v>
      </c>
      <c r="EA86" s="389">
        <f t="shared" ref="EA86:EA149" si="84">DZ86/DZ74*100</f>
        <v>113.9750378214826</v>
      </c>
      <c r="EB86" s="390">
        <f t="shared" si="50"/>
        <v>100.00000000000001</v>
      </c>
      <c r="EC86" s="404">
        <v>391</v>
      </c>
      <c r="ED86" s="390">
        <f t="shared" si="72"/>
        <v>96.068796068796075</v>
      </c>
      <c r="EE86" s="390">
        <f t="shared" si="51"/>
        <v>3.2437365189978431</v>
      </c>
      <c r="EF86" s="404">
        <v>11663</v>
      </c>
      <c r="EG86" s="390">
        <f t="shared" si="73"/>
        <v>114.69171009932147</v>
      </c>
      <c r="EH86" s="405">
        <f t="shared" si="52"/>
        <v>96.756263481002165</v>
      </c>
    </row>
    <row r="87" spans="1:154" s="45" customFormat="1" hidden="1">
      <c r="A87" s="354"/>
      <c r="B87" s="114">
        <v>7</v>
      </c>
      <c r="C87" s="113">
        <v>7</v>
      </c>
      <c r="D87" s="383">
        <v>1304.2139999999999</v>
      </c>
      <c r="E87" s="389">
        <f t="shared" si="74"/>
        <v>113.1620389772316</v>
      </c>
      <c r="F87" s="390">
        <f t="shared" si="12"/>
        <v>100</v>
      </c>
      <c r="G87" s="383">
        <v>1124.5889999999999</v>
      </c>
      <c r="H87" s="390">
        <f t="shared" si="54"/>
        <v>100.781453736953</v>
      </c>
      <c r="I87" s="390">
        <f t="shared" si="13"/>
        <v>86.22733692476848</v>
      </c>
      <c r="J87" s="391">
        <f t="shared" si="14"/>
        <v>179.625</v>
      </c>
      <c r="K87" s="390">
        <f t="shared" si="53"/>
        <v>490.10914051841627</v>
      </c>
      <c r="L87" s="390">
        <f t="shared" si="15"/>
        <v>13.77266307523152</v>
      </c>
      <c r="M87" s="383">
        <v>14451.187</v>
      </c>
      <c r="N87" s="389">
        <f t="shared" si="75"/>
        <v>106.51082182674863</v>
      </c>
      <c r="O87" s="390">
        <f t="shared" si="16"/>
        <v>100</v>
      </c>
      <c r="P87" s="383">
        <v>12543.549000000001</v>
      </c>
      <c r="Q87" s="390">
        <f t="shared" si="55"/>
        <v>100.76903419482012</v>
      </c>
      <c r="R87" s="390">
        <f t="shared" si="17"/>
        <v>86.79943730573828</v>
      </c>
      <c r="S87" s="397">
        <f t="shared" si="18"/>
        <v>1907.637999999999</v>
      </c>
      <c r="T87" s="390">
        <f t="shared" si="56"/>
        <v>170.32634219948386</v>
      </c>
      <c r="U87" s="390">
        <f t="shared" si="19"/>
        <v>13.200562694261716</v>
      </c>
      <c r="V87" s="383">
        <v>2713.0940000000001</v>
      </c>
      <c r="W87" s="389">
        <f t="shared" si="76"/>
        <v>88.04464581836497</v>
      </c>
      <c r="X87" s="390">
        <f t="shared" si="20"/>
        <v>100</v>
      </c>
      <c r="Y87" s="392" t="s">
        <v>19</v>
      </c>
      <c r="Z87" s="392" t="s">
        <v>19</v>
      </c>
      <c r="AA87" s="392" t="s">
        <v>19</v>
      </c>
      <c r="AB87" s="383">
        <v>2713.0940000000001</v>
      </c>
      <c r="AC87" s="390">
        <f t="shared" si="57"/>
        <v>88.04464581836497</v>
      </c>
      <c r="AD87" s="390">
        <f t="shared" si="21"/>
        <v>100</v>
      </c>
      <c r="AE87" s="304"/>
      <c r="AF87" s="154"/>
      <c r="AG87" s="155"/>
      <c r="AH87" s="136"/>
      <c r="AI87" s="155"/>
      <c r="AJ87" s="155"/>
      <c r="AK87" s="136"/>
      <c r="AL87" s="155"/>
      <c r="AM87" s="155"/>
      <c r="AN87" s="304"/>
      <c r="AO87" s="154"/>
      <c r="AP87" s="155"/>
      <c r="AQ87" s="136"/>
      <c r="AR87" s="155"/>
      <c r="AS87" s="155"/>
      <c r="AT87" s="136"/>
      <c r="AU87" s="155"/>
      <c r="AV87" s="155"/>
      <c r="AW87" s="304"/>
      <c r="AX87" s="154"/>
      <c r="AY87" s="155"/>
      <c r="AZ87" s="136"/>
      <c r="BA87" s="155"/>
      <c r="BB87" s="155"/>
      <c r="BC87" s="136"/>
      <c r="BD87" s="155"/>
      <c r="BE87" s="155"/>
      <c r="BF87" s="383">
        <v>6354.8540000000003</v>
      </c>
      <c r="BG87" s="389">
        <f t="shared" si="77"/>
        <v>107.500965500955</v>
      </c>
      <c r="BH87" s="390">
        <f t="shared" si="22"/>
        <v>100</v>
      </c>
      <c r="BI87" s="383">
        <v>5475.6729999999998</v>
      </c>
      <c r="BJ87" s="390">
        <f t="shared" si="58"/>
        <v>100.95501849784858</v>
      </c>
      <c r="BK87" s="390">
        <f t="shared" si="23"/>
        <v>86.165205368998244</v>
      </c>
      <c r="BL87" s="391">
        <f t="shared" si="24"/>
        <v>879.18100000000049</v>
      </c>
      <c r="BM87" s="390">
        <f t="shared" si="59"/>
        <v>180.32077774245477</v>
      </c>
      <c r="BN87" s="390">
        <f t="shared" si="25"/>
        <v>13.834794631001756</v>
      </c>
      <c r="BO87" s="383">
        <v>7427.1310000000003</v>
      </c>
      <c r="BP87" s="389">
        <f t="shared" si="78"/>
        <v>103.69306667638381</v>
      </c>
      <c r="BQ87" s="390">
        <f t="shared" si="26"/>
        <v>100</v>
      </c>
      <c r="BR87" s="383">
        <v>6578.5720000000001</v>
      </c>
      <c r="BS87" s="390">
        <f t="shared" si="60"/>
        <v>105.44092287566154</v>
      </c>
      <c r="BT87" s="390">
        <f t="shared" si="27"/>
        <v>88.574875008936829</v>
      </c>
      <c r="BU87" s="391">
        <f t="shared" si="28"/>
        <v>848.5590000000002</v>
      </c>
      <c r="BV87" s="390">
        <f t="shared" si="61"/>
        <v>91.884713006115874</v>
      </c>
      <c r="BW87" s="390">
        <f t="shared" si="29"/>
        <v>11.425124991063173</v>
      </c>
      <c r="BX87" s="383">
        <v>9702.3160000000007</v>
      </c>
      <c r="BY87" s="389">
        <f t="shared" si="79"/>
        <v>101.35816774804989</v>
      </c>
      <c r="BZ87" s="390">
        <f t="shared" si="30"/>
        <v>100</v>
      </c>
      <c r="CA87" s="383">
        <v>1027.241</v>
      </c>
      <c r="CB87" s="390">
        <f t="shared" si="62"/>
        <v>124.75222394267844</v>
      </c>
      <c r="CC87" s="390">
        <f t="shared" si="31"/>
        <v>10.587585479590645</v>
      </c>
      <c r="CD87" s="391">
        <f t="shared" si="32"/>
        <v>8675.0750000000007</v>
      </c>
      <c r="CE87" s="390">
        <f t="shared" si="63"/>
        <v>99.156372304898795</v>
      </c>
      <c r="CF87" s="390">
        <f t="shared" si="33"/>
        <v>89.412414520409357</v>
      </c>
      <c r="CG87" s="383">
        <v>1132.0640000000001</v>
      </c>
      <c r="CH87" s="389">
        <f t="shared" si="80"/>
        <v>123.56902173141849</v>
      </c>
      <c r="CI87" s="390">
        <f t="shared" si="34"/>
        <v>100</v>
      </c>
      <c r="CJ87" s="383">
        <v>1027.241</v>
      </c>
      <c r="CK87" s="390">
        <f t="shared" si="64"/>
        <v>124.75222394267844</v>
      </c>
      <c r="CL87" s="390">
        <f t="shared" si="35"/>
        <v>90.740541170817195</v>
      </c>
      <c r="CM87" s="391">
        <f t="shared" si="36"/>
        <v>104.82300000000009</v>
      </c>
      <c r="CN87" s="390">
        <f t="shared" si="65"/>
        <v>113.06059494790435</v>
      </c>
      <c r="CO87" s="390">
        <f t="shared" si="37"/>
        <v>9.2594588291828099</v>
      </c>
      <c r="CP87" s="383"/>
      <c r="CQ87" s="389"/>
      <c r="CR87" s="390"/>
      <c r="CS87" s="383"/>
      <c r="CT87" s="390"/>
      <c r="CU87" s="390"/>
      <c r="CV87" s="391"/>
      <c r="CW87" s="390"/>
      <c r="CX87" s="390"/>
      <c r="CY87" s="383">
        <v>2438.1970000000001</v>
      </c>
      <c r="CZ87" s="389">
        <f t="shared" si="81"/>
        <v>95.711204764603991</v>
      </c>
      <c r="DA87" s="390">
        <f t="shared" si="38"/>
        <v>100</v>
      </c>
      <c r="DB87" s="383">
        <v>1012.306</v>
      </c>
      <c r="DC87" s="390">
        <f t="shared" si="66"/>
        <v>87.17111891472041</v>
      </c>
      <c r="DD87" s="390">
        <f t="shared" si="39"/>
        <v>41.518630364978712</v>
      </c>
      <c r="DE87" s="391">
        <f t="shared" si="40"/>
        <v>1425.8910000000001</v>
      </c>
      <c r="DF87" s="390">
        <f t="shared" si="67"/>
        <v>102.86581837961685</v>
      </c>
      <c r="DG87" s="390">
        <f t="shared" si="41"/>
        <v>58.481369635021288</v>
      </c>
      <c r="DH87" s="383">
        <v>118.536</v>
      </c>
      <c r="DI87" s="389">
        <f t="shared" si="82"/>
        <v>126.73038681121302</v>
      </c>
      <c r="DJ87" s="390">
        <f t="shared" si="42"/>
        <v>100</v>
      </c>
      <c r="DK87" s="383">
        <v>51.13</v>
      </c>
      <c r="DL87" s="390">
        <f t="shared" si="68"/>
        <v>194.50679042872906</v>
      </c>
      <c r="DM87" s="390">
        <f t="shared" si="43"/>
        <v>43.134575150165347</v>
      </c>
      <c r="DN87" s="387">
        <f t="shared" si="44"/>
        <v>67.406000000000006</v>
      </c>
      <c r="DO87" s="390">
        <f t="shared" si="69"/>
        <v>100.23644177435422</v>
      </c>
      <c r="DP87" s="390">
        <f t="shared" si="45"/>
        <v>56.865424849834653</v>
      </c>
      <c r="DQ87" s="383">
        <v>509.76900000000001</v>
      </c>
      <c r="DR87" s="389">
        <f t="shared" si="83"/>
        <v>89.63412704273793</v>
      </c>
      <c r="DS87" s="390">
        <f t="shared" si="46"/>
        <v>100</v>
      </c>
      <c r="DT87" s="383">
        <v>336.66899999999998</v>
      </c>
      <c r="DU87" s="390">
        <f t="shared" si="70"/>
        <v>92.703887478453368</v>
      </c>
      <c r="DV87" s="390">
        <f t="shared" si="47"/>
        <v>66.043443206628879</v>
      </c>
      <c r="DW87" s="391">
        <f t="shared" si="48"/>
        <v>173.10000000000002</v>
      </c>
      <c r="DX87" s="390">
        <f t="shared" si="71"/>
        <v>84.210628733775721</v>
      </c>
      <c r="DY87" s="390">
        <f t="shared" si="49"/>
        <v>33.956556793371121</v>
      </c>
      <c r="DZ87" s="404">
        <v>12177</v>
      </c>
      <c r="EA87" s="389">
        <f t="shared" si="84"/>
        <v>102.15604026845637</v>
      </c>
      <c r="EB87" s="390">
        <f t="shared" si="50"/>
        <v>100</v>
      </c>
      <c r="EC87" s="404">
        <v>357</v>
      </c>
      <c r="ED87" s="390">
        <f t="shared" si="72"/>
        <v>91.538461538461533</v>
      </c>
      <c r="EE87" s="390">
        <f t="shared" si="51"/>
        <v>2.9317565902931757</v>
      </c>
      <c r="EF87" s="404">
        <v>11820</v>
      </c>
      <c r="EG87" s="390">
        <f t="shared" si="73"/>
        <v>102.51517779705117</v>
      </c>
      <c r="EH87" s="405">
        <f t="shared" si="52"/>
        <v>97.068243409706824</v>
      </c>
    </row>
    <row r="88" spans="1:154" s="45" customFormat="1" hidden="1">
      <c r="A88" s="354"/>
      <c r="B88" s="114">
        <v>8</v>
      </c>
      <c r="C88" s="113">
        <v>8</v>
      </c>
      <c r="D88" s="383">
        <v>776.77499999999998</v>
      </c>
      <c r="E88" s="389">
        <f t="shared" si="74"/>
        <v>56.867431951623047</v>
      </c>
      <c r="F88" s="390">
        <f t="shared" si="12"/>
        <v>100</v>
      </c>
      <c r="G88" s="383">
        <v>634.85</v>
      </c>
      <c r="H88" s="390">
        <f t="shared" si="54"/>
        <v>53.238459829009663</v>
      </c>
      <c r="I88" s="390">
        <f t="shared" si="13"/>
        <v>81.728943387724897</v>
      </c>
      <c r="J88" s="391">
        <f t="shared" si="14"/>
        <v>141.92499999999995</v>
      </c>
      <c r="K88" s="390">
        <f t="shared" si="53"/>
        <v>81.812941346015194</v>
      </c>
      <c r="L88" s="390">
        <f t="shared" si="15"/>
        <v>18.271056612275107</v>
      </c>
      <c r="M88" s="383">
        <v>15400.141</v>
      </c>
      <c r="N88" s="389">
        <f t="shared" si="75"/>
        <v>105.58291278238801</v>
      </c>
      <c r="O88" s="390">
        <f t="shared" si="16"/>
        <v>100</v>
      </c>
      <c r="P88" s="383">
        <v>13229.575000000001</v>
      </c>
      <c r="Q88" s="390">
        <f t="shared" si="55"/>
        <v>104.1024612013086</v>
      </c>
      <c r="R88" s="390">
        <f t="shared" si="17"/>
        <v>85.905544631052408</v>
      </c>
      <c r="S88" s="397">
        <f t="shared" si="18"/>
        <v>2170.5659999999989</v>
      </c>
      <c r="T88" s="390">
        <f t="shared" si="56"/>
        <v>115.60309373338973</v>
      </c>
      <c r="U88" s="390">
        <f t="shared" si="19"/>
        <v>14.094455368947589</v>
      </c>
      <c r="V88" s="383">
        <v>2136.0610000000001</v>
      </c>
      <c r="W88" s="389">
        <f t="shared" si="76"/>
        <v>89.783206648475172</v>
      </c>
      <c r="X88" s="390">
        <f t="shared" si="20"/>
        <v>100</v>
      </c>
      <c r="Y88" s="392" t="s">
        <v>19</v>
      </c>
      <c r="Z88" s="392" t="s">
        <v>19</v>
      </c>
      <c r="AA88" s="392" t="s">
        <v>19</v>
      </c>
      <c r="AB88" s="383">
        <v>2136.0610000000001</v>
      </c>
      <c r="AC88" s="390">
        <f t="shared" si="57"/>
        <v>89.783206648475172</v>
      </c>
      <c r="AD88" s="390">
        <f t="shared" si="21"/>
        <v>100</v>
      </c>
      <c r="AE88" s="304"/>
      <c r="AF88" s="154"/>
      <c r="AG88" s="155"/>
      <c r="AH88" s="136"/>
      <c r="AI88" s="155"/>
      <c r="AJ88" s="155"/>
      <c r="AK88" s="136"/>
      <c r="AL88" s="155"/>
      <c r="AM88" s="155"/>
      <c r="AN88" s="304"/>
      <c r="AO88" s="154"/>
      <c r="AP88" s="155"/>
      <c r="AQ88" s="136"/>
      <c r="AR88" s="155"/>
      <c r="AS88" s="155"/>
      <c r="AT88" s="136"/>
      <c r="AU88" s="155"/>
      <c r="AV88" s="155"/>
      <c r="AW88" s="304"/>
      <c r="AX88" s="154"/>
      <c r="AY88" s="155"/>
      <c r="AZ88" s="136"/>
      <c r="BA88" s="155"/>
      <c r="BB88" s="155"/>
      <c r="BC88" s="136"/>
      <c r="BD88" s="155"/>
      <c r="BE88" s="155"/>
      <c r="BF88" s="383">
        <v>7165.3590000000004</v>
      </c>
      <c r="BG88" s="389">
        <f t="shared" si="77"/>
        <v>110.46340506851318</v>
      </c>
      <c r="BH88" s="390">
        <f t="shared" si="22"/>
        <v>100</v>
      </c>
      <c r="BI88" s="383">
        <v>6140.8230000000003</v>
      </c>
      <c r="BJ88" s="390">
        <f t="shared" si="58"/>
        <v>109.84529094278813</v>
      </c>
      <c r="BK88" s="390">
        <f t="shared" si="23"/>
        <v>85.701539867018525</v>
      </c>
      <c r="BL88" s="391">
        <f t="shared" si="24"/>
        <v>1024.5360000000001</v>
      </c>
      <c r="BM88" s="390">
        <f t="shared" si="59"/>
        <v>114.31912493430643</v>
      </c>
      <c r="BN88" s="390">
        <f t="shared" si="25"/>
        <v>14.298460132981475</v>
      </c>
      <c r="BO88" s="383">
        <v>7085.2370000000001</v>
      </c>
      <c r="BP88" s="389">
        <f t="shared" si="78"/>
        <v>100.10169483383746</v>
      </c>
      <c r="BQ88" s="390">
        <f t="shared" si="26"/>
        <v>100</v>
      </c>
      <c r="BR88" s="383">
        <v>6206.0110000000004</v>
      </c>
      <c r="BS88" s="390">
        <f t="shared" si="60"/>
        <v>100.61213442444725</v>
      </c>
      <c r="BT88" s="390">
        <f t="shared" si="27"/>
        <v>87.590732674150502</v>
      </c>
      <c r="BU88" s="391">
        <f t="shared" si="28"/>
        <v>879.22599999999966</v>
      </c>
      <c r="BV88" s="390">
        <f t="shared" si="61"/>
        <v>96.640968315625827</v>
      </c>
      <c r="BW88" s="390">
        <f t="shared" si="29"/>
        <v>12.409267325849505</v>
      </c>
      <c r="BX88" s="383">
        <v>9388.4279999999999</v>
      </c>
      <c r="BY88" s="389">
        <f t="shared" si="79"/>
        <v>103.51896616303627</v>
      </c>
      <c r="BZ88" s="390">
        <f t="shared" si="30"/>
        <v>100</v>
      </c>
      <c r="CA88" s="383">
        <v>1009.996</v>
      </c>
      <c r="CB88" s="390">
        <f t="shared" si="62"/>
        <v>114.75284298454011</v>
      </c>
      <c r="CC88" s="390">
        <f t="shared" si="31"/>
        <v>10.757881937210362</v>
      </c>
      <c r="CD88" s="391">
        <f t="shared" si="32"/>
        <v>8378.4320000000007</v>
      </c>
      <c r="CE88" s="390">
        <f t="shared" si="63"/>
        <v>102.31157531431288</v>
      </c>
      <c r="CF88" s="390">
        <f t="shared" si="33"/>
        <v>89.242118062789643</v>
      </c>
      <c r="CG88" s="383">
        <v>1118.1089999999999</v>
      </c>
      <c r="CH88" s="389">
        <f t="shared" si="80"/>
        <v>112.93585404211348</v>
      </c>
      <c r="CI88" s="390">
        <f t="shared" si="34"/>
        <v>100</v>
      </c>
      <c r="CJ88" s="383">
        <v>1009.996</v>
      </c>
      <c r="CK88" s="390">
        <f t="shared" si="64"/>
        <v>114.75284298454011</v>
      </c>
      <c r="CL88" s="390">
        <f t="shared" si="35"/>
        <v>90.330728041720448</v>
      </c>
      <c r="CM88" s="391">
        <f t="shared" si="36"/>
        <v>108.11299999999994</v>
      </c>
      <c r="CN88" s="390">
        <f t="shared" si="65"/>
        <v>98.382928382928341</v>
      </c>
      <c r="CO88" s="390">
        <f t="shared" si="37"/>
        <v>9.6692719582795537</v>
      </c>
      <c r="CP88" s="383"/>
      <c r="CQ88" s="389"/>
      <c r="CR88" s="390"/>
      <c r="CS88" s="383"/>
      <c r="CT88" s="390"/>
      <c r="CU88" s="390"/>
      <c r="CV88" s="391"/>
      <c r="CW88" s="390"/>
      <c r="CX88" s="390"/>
      <c r="CY88" s="383">
        <v>2424.1089999999999</v>
      </c>
      <c r="CZ88" s="389">
        <f t="shared" si="81"/>
        <v>87.254095970870537</v>
      </c>
      <c r="DA88" s="390">
        <f t="shared" si="38"/>
        <v>100</v>
      </c>
      <c r="DB88" s="383">
        <v>913.12300000000005</v>
      </c>
      <c r="DC88" s="390">
        <f t="shared" si="66"/>
        <v>83.497669604084166</v>
      </c>
      <c r="DD88" s="390">
        <f t="shared" si="39"/>
        <v>37.668396924395729</v>
      </c>
      <c r="DE88" s="391">
        <f t="shared" si="40"/>
        <v>1510.9859999999999</v>
      </c>
      <c r="DF88" s="390">
        <f t="shared" si="67"/>
        <v>89.692614448183477</v>
      </c>
      <c r="DG88" s="390">
        <f t="shared" si="41"/>
        <v>62.331603075604271</v>
      </c>
      <c r="DH88" s="383">
        <v>125.05500000000001</v>
      </c>
      <c r="DI88" s="389">
        <f t="shared" si="82"/>
        <v>101.5312294489685</v>
      </c>
      <c r="DJ88" s="390">
        <f t="shared" si="42"/>
        <v>100</v>
      </c>
      <c r="DK88" s="383">
        <v>57</v>
      </c>
      <c r="DL88" s="390">
        <f t="shared" si="68"/>
        <v>117.1104536489152</v>
      </c>
      <c r="DM88" s="390">
        <f t="shared" si="43"/>
        <v>45.579944824277312</v>
      </c>
      <c r="DN88" s="387">
        <f t="shared" si="44"/>
        <v>68.055000000000007</v>
      </c>
      <c r="DO88" s="390">
        <f t="shared" si="69"/>
        <v>91.35267191967462</v>
      </c>
      <c r="DP88" s="390">
        <f t="shared" si="45"/>
        <v>54.42005517572268</v>
      </c>
      <c r="DQ88" s="383">
        <v>716.08600000000001</v>
      </c>
      <c r="DR88" s="389">
        <f t="shared" si="83"/>
        <v>112.77957233956435</v>
      </c>
      <c r="DS88" s="390">
        <f t="shared" si="46"/>
        <v>100</v>
      </c>
      <c r="DT88" s="383">
        <v>322.25799999999998</v>
      </c>
      <c r="DU88" s="390">
        <f t="shared" si="70"/>
        <v>63.144632398613496</v>
      </c>
      <c r="DV88" s="390">
        <f t="shared" si="47"/>
        <v>45.002695207000272</v>
      </c>
      <c r="DW88" s="391">
        <f t="shared" si="48"/>
        <v>393.82800000000003</v>
      </c>
      <c r="DX88" s="390">
        <f t="shared" si="71"/>
        <v>316.08905725797393</v>
      </c>
      <c r="DY88" s="390">
        <f t="shared" si="49"/>
        <v>54.997304792999721</v>
      </c>
      <c r="DZ88" s="404">
        <v>12472</v>
      </c>
      <c r="EA88" s="389">
        <f t="shared" si="84"/>
        <v>113.28912707784539</v>
      </c>
      <c r="EB88" s="390">
        <f t="shared" si="50"/>
        <v>100.00000000000001</v>
      </c>
      <c r="EC88" s="404">
        <v>387</v>
      </c>
      <c r="ED88" s="390">
        <f t="shared" si="72"/>
        <v>104.8780487804878</v>
      </c>
      <c r="EE88" s="390">
        <f t="shared" si="51"/>
        <v>3.1029506093649775</v>
      </c>
      <c r="EF88" s="404">
        <v>12085</v>
      </c>
      <c r="EG88" s="390">
        <f t="shared" si="73"/>
        <v>113.58082706766916</v>
      </c>
      <c r="EH88" s="405">
        <f t="shared" si="52"/>
        <v>96.897049390635033</v>
      </c>
    </row>
    <row r="89" spans="1:154" s="45" customFormat="1" hidden="1">
      <c r="A89" s="354"/>
      <c r="B89" s="114">
        <v>9</v>
      </c>
      <c r="C89" s="113">
        <v>9</v>
      </c>
      <c r="D89" s="383">
        <v>852.28899999999999</v>
      </c>
      <c r="E89" s="389">
        <f t="shared" si="74"/>
        <v>102.09951806680459</v>
      </c>
      <c r="F89" s="390">
        <f t="shared" si="12"/>
        <v>100</v>
      </c>
      <c r="G89" s="383">
        <v>825.98900000000003</v>
      </c>
      <c r="H89" s="390">
        <f t="shared" si="54"/>
        <v>100.83328958949562</v>
      </c>
      <c r="I89" s="390">
        <f t="shared" si="13"/>
        <v>96.914192251689286</v>
      </c>
      <c r="J89" s="391">
        <f t="shared" si="14"/>
        <v>26.299999999999955</v>
      </c>
      <c r="K89" s="390">
        <f t="shared" si="53"/>
        <v>168.58974358974305</v>
      </c>
      <c r="L89" s="390">
        <f t="shared" si="15"/>
        <v>3.0858077483107205</v>
      </c>
      <c r="M89" s="383">
        <v>11844.094999999999</v>
      </c>
      <c r="N89" s="389">
        <f t="shared" si="75"/>
        <v>103.94451527701816</v>
      </c>
      <c r="O89" s="390">
        <f t="shared" si="16"/>
        <v>100</v>
      </c>
      <c r="P89" s="383">
        <v>11023.349</v>
      </c>
      <c r="Q89" s="390">
        <f t="shared" si="55"/>
        <v>104.32146726436757</v>
      </c>
      <c r="R89" s="390">
        <f t="shared" si="17"/>
        <v>93.070420323376339</v>
      </c>
      <c r="S89" s="397">
        <f t="shared" si="18"/>
        <v>820.74599999999919</v>
      </c>
      <c r="T89" s="390">
        <f t="shared" si="56"/>
        <v>99.133491158565931</v>
      </c>
      <c r="U89" s="390">
        <f t="shared" si="19"/>
        <v>6.9295796766236606</v>
      </c>
      <c r="V89" s="383">
        <v>1719.069</v>
      </c>
      <c r="W89" s="389">
        <f t="shared" si="76"/>
        <v>54.651762392958062</v>
      </c>
      <c r="X89" s="390">
        <f t="shared" si="20"/>
        <v>100</v>
      </c>
      <c r="Y89" s="392" t="s">
        <v>19</v>
      </c>
      <c r="Z89" s="392" t="s">
        <v>19</v>
      </c>
      <c r="AA89" s="392" t="s">
        <v>19</v>
      </c>
      <c r="AB89" s="383">
        <v>1719.069</v>
      </c>
      <c r="AC89" s="390">
        <f t="shared" si="57"/>
        <v>54.651762392958062</v>
      </c>
      <c r="AD89" s="390">
        <f t="shared" si="21"/>
        <v>100</v>
      </c>
      <c r="AE89" s="304"/>
      <c r="AF89" s="154"/>
      <c r="AG89" s="155"/>
      <c r="AH89" s="136"/>
      <c r="AI89" s="155"/>
      <c r="AJ89" s="155"/>
      <c r="AK89" s="136"/>
      <c r="AL89" s="155"/>
      <c r="AM89" s="155"/>
      <c r="AN89" s="304"/>
      <c r="AO89" s="154"/>
      <c r="AP89" s="155"/>
      <c r="AQ89" s="136"/>
      <c r="AR89" s="155"/>
      <c r="AS89" s="155"/>
      <c r="AT89" s="136"/>
      <c r="AU89" s="155"/>
      <c r="AV89" s="155"/>
      <c r="AW89" s="304"/>
      <c r="AX89" s="154"/>
      <c r="AY89" s="155"/>
      <c r="AZ89" s="136"/>
      <c r="BA89" s="155"/>
      <c r="BB89" s="155"/>
      <c r="BC89" s="136"/>
      <c r="BD89" s="155"/>
      <c r="BE89" s="155"/>
      <c r="BF89" s="383">
        <v>5005.991</v>
      </c>
      <c r="BG89" s="389">
        <f t="shared" si="77"/>
        <v>105.94600257352317</v>
      </c>
      <c r="BH89" s="390">
        <f t="shared" si="22"/>
        <v>99.999999999999986</v>
      </c>
      <c r="BI89" s="383">
        <v>4730.2280000000001</v>
      </c>
      <c r="BJ89" s="390">
        <f t="shared" si="58"/>
        <v>108.28565064520714</v>
      </c>
      <c r="BK89" s="390">
        <f t="shared" si="23"/>
        <v>94.491340475841838</v>
      </c>
      <c r="BL89" s="391">
        <f t="shared" si="24"/>
        <v>275.76299999999992</v>
      </c>
      <c r="BM89" s="390">
        <f t="shared" si="59"/>
        <v>77.298018517013219</v>
      </c>
      <c r="BN89" s="390">
        <f t="shared" si="25"/>
        <v>5.5086595241581522</v>
      </c>
      <c r="BO89" s="383">
        <v>7367.7309999999998</v>
      </c>
      <c r="BP89" s="389">
        <f t="shared" si="78"/>
        <v>102.41117056433144</v>
      </c>
      <c r="BQ89" s="390">
        <f t="shared" si="26"/>
        <v>100</v>
      </c>
      <c r="BR89" s="383">
        <v>6529.6210000000001</v>
      </c>
      <c r="BS89" s="390">
        <f t="shared" si="60"/>
        <v>103.52047105340969</v>
      </c>
      <c r="BT89" s="390">
        <f t="shared" si="27"/>
        <v>88.62458469235645</v>
      </c>
      <c r="BU89" s="391">
        <f t="shared" si="28"/>
        <v>838.10999999999967</v>
      </c>
      <c r="BV89" s="390">
        <f t="shared" si="61"/>
        <v>94.520130822149426</v>
      </c>
      <c r="BW89" s="390">
        <f t="shared" si="29"/>
        <v>11.375415307643557</v>
      </c>
      <c r="BX89" s="383">
        <v>10328.678</v>
      </c>
      <c r="BY89" s="389">
        <f t="shared" si="79"/>
        <v>107.81564067597891</v>
      </c>
      <c r="BZ89" s="390">
        <f t="shared" si="30"/>
        <v>100</v>
      </c>
      <c r="CA89" s="383">
        <v>1119.3620000000001</v>
      </c>
      <c r="CB89" s="390">
        <f t="shared" si="62"/>
        <v>116.4374384974338</v>
      </c>
      <c r="CC89" s="390">
        <f t="shared" si="31"/>
        <v>10.837417915438936</v>
      </c>
      <c r="CD89" s="391">
        <f t="shared" si="32"/>
        <v>9209.3159999999989</v>
      </c>
      <c r="CE89" s="390">
        <f t="shared" si="63"/>
        <v>106.85394220547602</v>
      </c>
      <c r="CF89" s="390">
        <f t="shared" si="33"/>
        <v>89.162582084561066</v>
      </c>
      <c r="CG89" s="383">
        <v>1230.95</v>
      </c>
      <c r="CH89" s="389">
        <f t="shared" si="80"/>
        <v>114.89977364478565</v>
      </c>
      <c r="CI89" s="390">
        <f t="shared" si="34"/>
        <v>100</v>
      </c>
      <c r="CJ89" s="383">
        <v>1119.3620000000001</v>
      </c>
      <c r="CK89" s="390">
        <f t="shared" si="64"/>
        <v>116.4374384974338</v>
      </c>
      <c r="CL89" s="390">
        <f t="shared" si="35"/>
        <v>90.934806450302617</v>
      </c>
      <c r="CM89" s="391">
        <f t="shared" si="36"/>
        <v>111.58799999999997</v>
      </c>
      <c r="CN89" s="390">
        <f t="shared" si="65"/>
        <v>101.45931643981334</v>
      </c>
      <c r="CO89" s="390">
        <f t="shared" si="37"/>
        <v>9.0651935496973852</v>
      </c>
      <c r="CP89" s="383"/>
      <c r="CQ89" s="389"/>
      <c r="CR89" s="390"/>
      <c r="CS89" s="383"/>
      <c r="CT89" s="390"/>
      <c r="CU89" s="390"/>
      <c r="CV89" s="391"/>
      <c r="CW89" s="390"/>
      <c r="CX89" s="390"/>
      <c r="CY89" s="383">
        <v>1505.077</v>
      </c>
      <c r="CZ89" s="389">
        <f t="shared" si="81"/>
        <v>94.678164180522216</v>
      </c>
      <c r="DA89" s="390">
        <f t="shared" si="38"/>
        <v>100</v>
      </c>
      <c r="DB89" s="383">
        <v>881.78399999999999</v>
      </c>
      <c r="DC89" s="390">
        <f t="shared" si="66"/>
        <v>99.18584691942381</v>
      </c>
      <c r="DD89" s="390">
        <f t="shared" si="39"/>
        <v>58.587301513477385</v>
      </c>
      <c r="DE89" s="391">
        <f t="shared" si="40"/>
        <v>623.29300000000001</v>
      </c>
      <c r="DF89" s="390">
        <f t="shared" si="67"/>
        <v>88.958617293817937</v>
      </c>
      <c r="DG89" s="390">
        <f t="shared" si="41"/>
        <v>41.412698486522615</v>
      </c>
      <c r="DH89" s="383">
        <v>113.02500000000001</v>
      </c>
      <c r="DI89" s="389">
        <f t="shared" si="82"/>
        <v>82.122953737947682</v>
      </c>
      <c r="DJ89" s="390">
        <f t="shared" si="42"/>
        <v>100</v>
      </c>
      <c r="DK89" s="383">
        <v>69.3</v>
      </c>
      <c r="DL89" s="390">
        <f t="shared" si="68"/>
        <v>114.8625130525583</v>
      </c>
      <c r="DM89" s="390">
        <f t="shared" si="43"/>
        <v>61.313868613138681</v>
      </c>
      <c r="DN89" s="387">
        <f t="shared" si="44"/>
        <v>43.725000000000009</v>
      </c>
      <c r="DO89" s="390">
        <f t="shared" si="69"/>
        <v>56.568257089629491</v>
      </c>
      <c r="DP89" s="390">
        <f t="shared" si="45"/>
        <v>38.686131386861319</v>
      </c>
      <c r="DQ89" s="383">
        <v>404.14600000000002</v>
      </c>
      <c r="DR89" s="389">
        <f t="shared" si="83"/>
        <v>90.05657699172626</v>
      </c>
      <c r="DS89" s="390">
        <f t="shared" si="46"/>
        <v>100</v>
      </c>
      <c r="DT89" s="383">
        <v>208.15</v>
      </c>
      <c r="DU89" s="390">
        <f t="shared" si="70"/>
        <v>100.79024588655712</v>
      </c>
      <c r="DV89" s="390">
        <f t="shared" si="47"/>
        <v>51.503664517278416</v>
      </c>
      <c r="DW89" s="391">
        <f t="shared" si="48"/>
        <v>195.99600000000001</v>
      </c>
      <c r="DX89" s="390">
        <f t="shared" si="71"/>
        <v>80.90616756999971</v>
      </c>
      <c r="DY89" s="390">
        <f t="shared" si="49"/>
        <v>48.496335482721591</v>
      </c>
      <c r="DZ89" s="404">
        <v>10695</v>
      </c>
      <c r="EA89" s="389">
        <f t="shared" si="84"/>
        <v>101.34558893205723</v>
      </c>
      <c r="EB89" s="390">
        <f t="shared" si="50"/>
        <v>100</v>
      </c>
      <c r="EC89" s="404">
        <v>244</v>
      </c>
      <c r="ED89" s="390">
        <f t="shared" si="72"/>
        <v>82.154882154882159</v>
      </c>
      <c r="EE89" s="390">
        <f t="shared" si="51"/>
        <v>2.2814399251986908</v>
      </c>
      <c r="EF89" s="404">
        <v>10451</v>
      </c>
      <c r="EG89" s="390">
        <f t="shared" si="73"/>
        <v>101.90132605304211</v>
      </c>
      <c r="EH89" s="405">
        <f t="shared" si="52"/>
        <v>97.718560074801303</v>
      </c>
    </row>
    <row r="90" spans="1:154" s="45" customFormat="1" hidden="1">
      <c r="A90" s="354"/>
      <c r="B90" s="114">
        <v>10</v>
      </c>
      <c r="C90" s="113">
        <v>10</v>
      </c>
      <c r="D90" s="383">
        <v>1019.419</v>
      </c>
      <c r="E90" s="389">
        <f t="shared" si="74"/>
        <v>90.651605181113084</v>
      </c>
      <c r="F90" s="390">
        <f t="shared" si="12"/>
        <v>100</v>
      </c>
      <c r="G90" s="383">
        <v>926.64400000000001</v>
      </c>
      <c r="H90" s="390">
        <f t="shared" si="54"/>
        <v>86.622805787542077</v>
      </c>
      <c r="I90" s="390">
        <f t="shared" si="13"/>
        <v>90.899227893535439</v>
      </c>
      <c r="J90" s="391">
        <f t="shared" si="14"/>
        <v>92.774999999999977</v>
      </c>
      <c r="K90" s="390">
        <f t="shared" si="53"/>
        <v>169.29744525547454</v>
      </c>
      <c r="L90" s="390">
        <f t="shared" si="15"/>
        <v>9.1007721064645626</v>
      </c>
      <c r="M90" s="383">
        <v>13741.947</v>
      </c>
      <c r="N90" s="389">
        <f t="shared" si="75"/>
        <v>104.77111441153508</v>
      </c>
      <c r="O90" s="390">
        <f t="shared" si="16"/>
        <v>100</v>
      </c>
      <c r="P90" s="383">
        <v>12448.088</v>
      </c>
      <c r="Q90" s="390">
        <f t="shared" si="55"/>
        <v>103.51487392113864</v>
      </c>
      <c r="R90" s="390">
        <f t="shared" si="17"/>
        <v>90.584602021824125</v>
      </c>
      <c r="S90" s="397">
        <f t="shared" si="18"/>
        <v>1293.8590000000004</v>
      </c>
      <c r="T90" s="390">
        <f t="shared" si="56"/>
        <v>118.62104056841628</v>
      </c>
      <c r="U90" s="390">
        <f t="shared" si="19"/>
        <v>9.415397978175875</v>
      </c>
      <c r="V90" s="383">
        <v>2721.828</v>
      </c>
      <c r="W90" s="389">
        <f t="shared" si="76"/>
        <v>97.889488658739339</v>
      </c>
      <c r="X90" s="390">
        <f t="shared" si="20"/>
        <v>100</v>
      </c>
      <c r="Y90" s="392" t="s">
        <v>19</v>
      </c>
      <c r="Z90" s="392" t="s">
        <v>19</v>
      </c>
      <c r="AA90" s="392" t="s">
        <v>19</v>
      </c>
      <c r="AB90" s="383">
        <v>2721.828</v>
      </c>
      <c r="AC90" s="390">
        <f t="shared" si="57"/>
        <v>97.889488658739339</v>
      </c>
      <c r="AD90" s="390">
        <f t="shared" si="21"/>
        <v>100</v>
      </c>
      <c r="AE90" s="304"/>
      <c r="AF90" s="154"/>
      <c r="AG90" s="155"/>
      <c r="AH90" s="136"/>
      <c r="AI90" s="155"/>
      <c r="AJ90" s="155"/>
      <c r="AK90" s="136"/>
      <c r="AL90" s="155"/>
      <c r="AM90" s="155"/>
      <c r="AN90" s="304"/>
      <c r="AO90" s="154"/>
      <c r="AP90" s="155"/>
      <c r="AQ90" s="136"/>
      <c r="AR90" s="155"/>
      <c r="AS90" s="155"/>
      <c r="AT90" s="136"/>
      <c r="AU90" s="155"/>
      <c r="AV90" s="155"/>
      <c r="AW90" s="304"/>
      <c r="AX90" s="154"/>
      <c r="AY90" s="155"/>
      <c r="AZ90" s="136"/>
      <c r="BA90" s="155"/>
      <c r="BB90" s="155"/>
      <c r="BC90" s="136"/>
      <c r="BD90" s="155"/>
      <c r="BE90" s="155"/>
      <c r="BF90" s="383">
        <v>5897.0039999999999</v>
      </c>
      <c r="BG90" s="389">
        <f t="shared" si="77"/>
        <v>106.77042057595152</v>
      </c>
      <c r="BH90" s="390">
        <f t="shared" si="22"/>
        <v>100</v>
      </c>
      <c r="BI90" s="383">
        <v>5386.1809999999996</v>
      </c>
      <c r="BJ90" s="390">
        <f t="shared" si="58"/>
        <v>105.60097700168004</v>
      </c>
      <c r="BK90" s="390">
        <f t="shared" si="23"/>
        <v>91.337584305521915</v>
      </c>
      <c r="BL90" s="391">
        <f t="shared" si="24"/>
        <v>510.82300000000032</v>
      </c>
      <c r="BM90" s="390">
        <f t="shared" si="59"/>
        <v>120.88596810912364</v>
      </c>
      <c r="BN90" s="390">
        <f t="shared" si="25"/>
        <v>8.6624156944780832</v>
      </c>
      <c r="BO90" s="383">
        <v>7738.6019999999999</v>
      </c>
      <c r="BP90" s="389">
        <f t="shared" si="78"/>
        <v>98.56685415584019</v>
      </c>
      <c r="BQ90" s="390">
        <f t="shared" si="26"/>
        <v>100</v>
      </c>
      <c r="BR90" s="383">
        <v>6882.8990000000003</v>
      </c>
      <c r="BS90" s="390">
        <f t="shared" si="60"/>
        <v>99.963154112535506</v>
      </c>
      <c r="BT90" s="390">
        <f t="shared" si="27"/>
        <v>88.94240846085637</v>
      </c>
      <c r="BU90" s="391">
        <f t="shared" si="28"/>
        <v>855.70299999999952</v>
      </c>
      <c r="BV90" s="390">
        <f t="shared" si="61"/>
        <v>88.611077743858175</v>
      </c>
      <c r="BW90" s="390">
        <f t="shared" si="29"/>
        <v>11.057591539143626</v>
      </c>
      <c r="BX90" s="383">
        <v>10875.091</v>
      </c>
      <c r="BY90" s="389">
        <f t="shared" si="79"/>
        <v>106.4740789432847</v>
      </c>
      <c r="BZ90" s="390">
        <f t="shared" si="30"/>
        <v>99.999999999999986</v>
      </c>
      <c r="CA90" s="383">
        <v>1186.576</v>
      </c>
      <c r="CB90" s="390">
        <f t="shared" si="62"/>
        <v>128.03294006953152</v>
      </c>
      <c r="CC90" s="390">
        <f t="shared" si="31"/>
        <v>10.910952377318038</v>
      </c>
      <c r="CD90" s="391">
        <f t="shared" si="32"/>
        <v>9688.5149999999994</v>
      </c>
      <c r="CE90" s="390">
        <f t="shared" si="63"/>
        <v>104.32267890878333</v>
      </c>
      <c r="CF90" s="390">
        <f t="shared" si="33"/>
        <v>89.089047622681946</v>
      </c>
      <c r="CG90" s="383">
        <v>1319.6089999999999</v>
      </c>
      <c r="CH90" s="389">
        <f t="shared" si="80"/>
        <v>126.23718002068225</v>
      </c>
      <c r="CI90" s="390">
        <f t="shared" si="34"/>
        <v>100</v>
      </c>
      <c r="CJ90" s="383">
        <v>1186.576</v>
      </c>
      <c r="CK90" s="390">
        <f t="shared" si="64"/>
        <v>128.03294006953152</v>
      </c>
      <c r="CL90" s="390">
        <f t="shared" si="35"/>
        <v>89.918756237643123</v>
      </c>
      <c r="CM90" s="391">
        <f t="shared" si="36"/>
        <v>133.0329999999999</v>
      </c>
      <c r="CN90" s="390">
        <f t="shared" si="65"/>
        <v>112.20069665252559</v>
      </c>
      <c r="CO90" s="390">
        <f t="shared" si="37"/>
        <v>10.081243762356873</v>
      </c>
      <c r="CP90" s="383"/>
      <c r="CQ90" s="389"/>
      <c r="CR90" s="390"/>
      <c r="CS90" s="383"/>
      <c r="CT90" s="390"/>
      <c r="CU90" s="390"/>
      <c r="CV90" s="391"/>
      <c r="CW90" s="390"/>
      <c r="CX90" s="390"/>
      <c r="CY90" s="383">
        <v>1917.1489999999999</v>
      </c>
      <c r="CZ90" s="389">
        <f t="shared" si="81"/>
        <v>97.77431545448519</v>
      </c>
      <c r="DA90" s="390">
        <f t="shared" si="38"/>
        <v>100</v>
      </c>
      <c r="DB90" s="383">
        <v>1070.2260000000001</v>
      </c>
      <c r="DC90" s="390">
        <f t="shared" si="66"/>
        <v>106.01786865872131</v>
      </c>
      <c r="DD90" s="390">
        <f t="shared" si="39"/>
        <v>55.823830072675626</v>
      </c>
      <c r="DE90" s="391">
        <f t="shared" si="40"/>
        <v>846.92299999999977</v>
      </c>
      <c r="DF90" s="390">
        <f t="shared" si="67"/>
        <v>89.026745140663465</v>
      </c>
      <c r="DG90" s="390">
        <f t="shared" si="41"/>
        <v>44.176169927324366</v>
      </c>
      <c r="DH90" s="383">
        <v>64.376999999999995</v>
      </c>
      <c r="DI90" s="389">
        <f t="shared" si="82"/>
        <v>46.063194951272905</v>
      </c>
      <c r="DJ90" s="390">
        <f t="shared" si="42"/>
        <v>100</v>
      </c>
      <c r="DK90" s="383">
        <v>43.591000000000001</v>
      </c>
      <c r="DL90" s="390">
        <f t="shared" si="68"/>
        <v>90.123635461462129</v>
      </c>
      <c r="DM90" s="390">
        <f t="shared" si="43"/>
        <v>67.712071081286808</v>
      </c>
      <c r="DN90" s="387">
        <f t="shared" si="44"/>
        <v>20.785999999999994</v>
      </c>
      <c r="DO90" s="390">
        <f t="shared" si="69"/>
        <v>22.744282744282735</v>
      </c>
      <c r="DP90" s="390">
        <f t="shared" si="45"/>
        <v>32.287928918713199</v>
      </c>
      <c r="DQ90" s="383">
        <v>482.37599999999998</v>
      </c>
      <c r="DR90" s="389">
        <f t="shared" si="83"/>
        <v>145.41530132068019</v>
      </c>
      <c r="DS90" s="390">
        <f t="shared" si="46"/>
        <v>100</v>
      </c>
      <c r="DT90" s="383">
        <v>206.45</v>
      </c>
      <c r="DU90" s="390">
        <f t="shared" si="70"/>
        <v>82.254600799238204</v>
      </c>
      <c r="DV90" s="390">
        <f t="shared" si="47"/>
        <v>42.798563775975587</v>
      </c>
      <c r="DW90" s="391">
        <f t="shared" si="48"/>
        <v>275.92599999999999</v>
      </c>
      <c r="DX90" s="390">
        <f t="shared" si="71"/>
        <v>341.77174424653793</v>
      </c>
      <c r="DY90" s="390">
        <f t="shared" si="49"/>
        <v>57.201436224024413</v>
      </c>
      <c r="DZ90" s="404">
        <v>9950</v>
      </c>
      <c r="EA90" s="389">
        <f t="shared" si="84"/>
        <v>95.627102354637188</v>
      </c>
      <c r="EB90" s="390">
        <f t="shared" si="50"/>
        <v>100</v>
      </c>
      <c r="EC90" s="404">
        <v>344</v>
      </c>
      <c r="ED90" s="390">
        <f t="shared" si="72"/>
        <v>100.58479532163742</v>
      </c>
      <c r="EE90" s="390">
        <f t="shared" si="51"/>
        <v>3.4572864321608039</v>
      </c>
      <c r="EF90" s="404">
        <v>9606</v>
      </c>
      <c r="EG90" s="390">
        <f t="shared" si="73"/>
        <v>95.458610752260753</v>
      </c>
      <c r="EH90" s="405">
        <f t="shared" si="52"/>
        <v>96.542713567839201</v>
      </c>
    </row>
    <row r="91" spans="1:154" s="45" customFormat="1" hidden="1">
      <c r="A91" s="354"/>
      <c r="B91" s="114">
        <v>11</v>
      </c>
      <c r="C91" s="113">
        <v>11</v>
      </c>
      <c r="D91" s="383">
        <v>1266.395</v>
      </c>
      <c r="E91" s="389">
        <f t="shared" si="74"/>
        <v>116.46746457863148</v>
      </c>
      <c r="F91" s="390">
        <f t="shared" si="12"/>
        <v>100</v>
      </c>
      <c r="G91" s="383">
        <v>1103.395</v>
      </c>
      <c r="H91" s="390">
        <f t="shared" si="54"/>
        <v>107.34061781936263</v>
      </c>
      <c r="I91" s="390">
        <f t="shared" si="13"/>
        <v>87.128818417634307</v>
      </c>
      <c r="J91" s="391">
        <f t="shared" si="14"/>
        <v>163</v>
      </c>
      <c r="K91" s="390">
        <f t="shared" si="53"/>
        <v>274.41077441077505</v>
      </c>
      <c r="L91" s="390">
        <f t="shared" si="15"/>
        <v>12.871181582365693</v>
      </c>
      <c r="M91" s="383">
        <v>14741.477000000001</v>
      </c>
      <c r="N91" s="389">
        <f t="shared" si="75"/>
        <v>111.7213427468965</v>
      </c>
      <c r="O91" s="390">
        <f t="shared" si="16"/>
        <v>100</v>
      </c>
      <c r="P91" s="383">
        <v>13008.986000000001</v>
      </c>
      <c r="Q91" s="390">
        <f t="shared" si="55"/>
        <v>106.57335214391752</v>
      </c>
      <c r="R91" s="390">
        <f t="shared" si="17"/>
        <v>88.247507356284586</v>
      </c>
      <c r="S91" s="397">
        <f t="shared" si="18"/>
        <v>1732.491</v>
      </c>
      <c r="T91" s="390">
        <f t="shared" si="56"/>
        <v>175.30738399549105</v>
      </c>
      <c r="U91" s="390">
        <f t="shared" si="19"/>
        <v>11.752492643715415</v>
      </c>
      <c r="V91" s="383">
        <v>2987.0970000000002</v>
      </c>
      <c r="W91" s="389">
        <f t="shared" si="76"/>
        <v>100.22981308938049</v>
      </c>
      <c r="X91" s="390">
        <f t="shared" si="20"/>
        <v>100</v>
      </c>
      <c r="Y91" s="392" t="s">
        <v>19</v>
      </c>
      <c r="Z91" s="392" t="s">
        <v>19</v>
      </c>
      <c r="AA91" s="392" t="s">
        <v>19</v>
      </c>
      <c r="AB91" s="383">
        <v>2987.0970000000002</v>
      </c>
      <c r="AC91" s="390">
        <f t="shared" si="57"/>
        <v>100.22981308938049</v>
      </c>
      <c r="AD91" s="390">
        <f t="shared" si="21"/>
        <v>100</v>
      </c>
      <c r="AE91" s="304"/>
      <c r="AF91" s="154"/>
      <c r="AG91" s="155"/>
      <c r="AH91" s="136"/>
      <c r="AI91" s="155"/>
      <c r="AJ91" s="155"/>
      <c r="AK91" s="136"/>
      <c r="AL91" s="155"/>
      <c r="AM91" s="155"/>
      <c r="AN91" s="304"/>
      <c r="AO91" s="154"/>
      <c r="AP91" s="155"/>
      <c r="AQ91" s="136"/>
      <c r="AR91" s="155"/>
      <c r="AS91" s="155"/>
      <c r="AT91" s="136"/>
      <c r="AU91" s="155"/>
      <c r="AV91" s="155"/>
      <c r="AW91" s="304"/>
      <c r="AX91" s="154"/>
      <c r="AY91" s="155"/>
      <c r="AZ91" s="136"/>
      <c r="BA91" s="155"/>
      <c r="BB91" s="155"/>
      <c r="BC91" s="136"/>
      <c r="BD91" s="155"/>
      <c r="BE91" s="155"/>
      <c r="BF91" s="383">
        <v>6099.0460000000003</v>
      </c>
      <c r="BG91" s="389">
        <f t="shared" si="77"/>
        <v>113.78708896613109</v>
      </c>
      <c r="BH91" s="390">
        <f t="shared" si="22"/>
        <v>100.00000000000001</v>
      </c>
      <c r="BI91" s="383">
        <v>5397.62</v>
      </c>
      <c r="BJ91" s="390">
        <f t="shared" si="58"/>
        <v>108.72294122907873</v>
      </c>
      <c r="BK91" s="390">
        <f t="shared" si="23"/>
        <v>88.499414498595357</v>
      </c>
      <c r="BL91" s="391">
        <f t="shared" si="24"/>
        <v>701.42600000000039</v>
      </c>
      <c r="BM91" s="390">
        <f t="shared" si="59"/>
        <v>177.35753640448365</v>
      </c>
      <c r="BN91" s="390">
        <f t="shared" si="25"/>
        <v>11.500585501404652</v>
      </c>
      <c r="BO91" s="383">
        <v>8284.5990000000002</v>
      </c>
      <c r="BP91" s="389">
        <f t="shared" si="78"/>
        <v>100.62364171245557</v>
      </c>
      <c r="BQ91" s="390">
        <f t="shared" si="26"/>
        <v>100</v>
      </c>
      <c r="BR91" s="383">
        <v>7371.8869999999997</v>
      </c>
      <c r="BS91" s="390">
        <f t="shared" si="60"/>
        <v>100.85805912299209</v>
      </c>
      <c r="BT91" s="390">
        <f t="shared" si="27"/>
        <v>88.983027422329059</v>
      </c>
      <c r="BU91" s="391">
        <f t="shared" si="28"/>
        <v>912.71200000000044</v>
      </c>
      <c r="BV91" s="390">
        <f t="shared" si="61"/>
        <v>98.769482827841216</v>
      </c>
      <c r="BW91" s="390">
        <f t="shared" si="29"/>
        <v>11.016972577670934</v>
      </c>
      <c r="BX91" s="383">
        <v>11308.496999999999</v>
      </c>
      <c r="BY91" s="389">
        <f t="shared" si="79"/>
        <v>105.82770793510092</v>
      </c>
      <c r="BZ91" s="390">
        <f t="shared" si="30"/>
        <v>100</v>
      </c>
      <c r="CA91" s="383">
        <v>1166.674</v>
      </c>
      <c r="CB91" s="390">
        <f t="shared" si="62"/>
        <v>119.04302255817085</v>
      </c>
      <c r="CC91" s="390">
        <f t="shared" si="31"/>
        <v>10.316790993533447</v>
      </c>
      <c r="CD91" s="391">
        <f t="shared" si="32"/>
        <v>10141.823</v>
      </c>
      <c r="CE91" s="390">
        <f t="shared" si="63"/>
        <v>104.49327911649607</v>
      </c>
      <c r="CF91" s="390">
        <f t="shared" si="33"/>
        <v>89.683209006466555</v>
      </c>
      <c r="CG91" s="383">
        <v>1297.547</v>
      </c>
      <c r="CH91" s="389">
        <f t="shared" si="80"/>
        <v>116.30360640162058</v>
      </c>
      <c r="CI91" s="390">
        <f t="shared" si="34"/>
        <v>100</v>
      </c>
      <c r="CJ91" s="383">
        <v>1166.674</v>
      </c>
      <c r="CK91" s="390">
        <f t="shared" si="64"/>
        <v>119.04302255817085</v>
      </c>
      <c r="CL91" s="390">
        <f t="shared" si="35"/>
        <v>89.913814297285569</v>
      </c>
      <c r="CM91" s="391">
        <f t="shared" si="36"/>
        <v>130.87300000000005</v>
      </c>
      <c r="CN91" s="390">
        <f t="shared" si="65"/>
        <v>96.50618312673754</v>
      </c>
      <c r="CO91" s="390">
        <f t="shared" si="37"/>
        <v>10.086185702714433</v>
      </c>
      <c r="CP91" s="383"/>
      <c r="CQ91" s="389"/>
      <c r="CR91" s="390"/>
      <c r="CS91" s="383"/>
      <c r="CT91" s="390"/>
      <c r="CU91" s="390"/>
      <c r="CV91" s="391"/>
      <c r="CW91" s="390"/>
      <c r="CX91" s="390"/>
      <c r="CY91" s="383">
        <v>2738.7249999999999</v>
      </c>
      <c r="CZ91" s="389">
        <f t="shared" si="81"/>
        <v>134.53447331514144</v>
      </c>
      <c r="DA91" s="390">
        <f t="shared" si="38"/>
        <v>100</v>
      </c>
      <c r="DB91" s="383">
        <v>1083.3440000000001</v>
      </c>
      <c r="DC91" s="390">
        <f t="shared" si="66"/>
        <v>136.29865971508409</v>
      </c>
      <c r="DD91" s="390">
        <f t="shared" si="39"/>
        <v>39.55650895946107</v>
      </c>
      <c r="DE91" s="391">
        <f t="shared" si="40"/>
        <v>1655.3809999999999</v>
      </c>
      <c r="DF91" s="390">
        <f t="shared" si="67"/>
        <v>133.40443912919443</v>
      </c>
      <c r="DG91" s="390">
        <f t="shared" si="41"/>
        <v>60.44349104053893</v>
      </c>
      <c r="DH91" s="383">
        <v>86.210999999999999</v>
      </c>
      <c r="DI91" s="389">
        <f t="shared" si="82"/>
        <v>60.354942593111168</v>
      </c>
      <c r="DJ91" s="390">
        <f t="shared" si="42"/>
        <v>100</v>
      </c>
      <c r="DK91" s="383">
        <v>57.356999999999999</v>
      </c>
      <c r="DL91" s="390">
        <f t="shared" si="68"/>
        <v>76.754362487956328</v>
      </c>
      <c r="DM91" s="390">
        <f t="shared" si="43"/>
        <v>66.530953126631175</v>
      </c>
      <c r="DN91" s="387">
        <f t="shared" si="44"/>
        <v>28.853999999999999</v>
      </c>
      <c r="DO91" s="390">
        <f t="shared" si="69"/>
        <v>42.362579281183926</v>
      </c>
      <c r="DP91" s="390">
        <f t="shared" si="45"/>
        <v>33.469046873368832</v>
      </c>
      <c r="DQ91" s="383">
        <v>401.36900000000003</v>
      </c>
      <c r="DR91" s="389">
        <f t="shared" si="83"/>
        <v>160.58421320060972</v>
      </c>
      <c r="DS91" s="390">
        <f t="shared" si="46"/>
        <v>100</v>
      </c>
      <c r="DT91" s="383">
        <v>224.64</v>
      </c>
      <c r="DU91" s="390">
        <f t="shared" si="70"/>
        <v>151.73764733695836</v>
      </c>
      <c r="DV91" s="390">
        <f t="shared" si="47"/>
        <v>55.968447986765291</v>
      </c>
      <c r="DW91" s="391">
        <f t="shared" si="48"/>
        <v>176.72900000000004</v>
      </c>
      <c r="DX91" s="390">
        <f t="shared" si="71"/>
        <v>173.43716265284891</v>
      </c>
      <c r="DY91" s="390">
        <f t="shared" si="49"/>
        <v>44.031552013234709</v>
      </c>
      <c r="DZ91" s="404">
        <v>9694</v>
      </c>
      <c r="EA91" s="389">
        <f t="shared" si="84"/>
        <v>103.22649345117665</v>
      </c>
      <c r="EB91" s="390">
        <f t="shared" si="50"/>
        <v>100</v>
      </c>
      <c r="EC91" s="404">
        <v>294</v>
      </c>
      <c r="ED91" s="390">
        <f t="shared" si="72"/>
        <v>178.18181818181819</v>
      </c>
      <c r="EE91" s="390">
        <f t="shared" si="51"/>
        <v>3.0328037961625745</v>
      </c>
      <c r="EF91" s="404">
        <v>9400</v>
      </c>
      <c r="EG91" s="390">
        <f t="shared" si="73"/>
        <v>101.88597442011707</v>
      </c>
      <c r="EH91" s="405">
        <f t="shared" si="52"/>
        <v>96.967196203837432</v>
      </c>
    </row>
    <row r="92" spans="1:154" s="45" customFormat="1" hidden="1">
      <c r="A92" s="354"/>
      <c r="B92" s="115">
        <v>12</v>
      </c>
      <c r="C92" s="116">
        <v>12</v>
      </c>
      <c r="D92" s="384">
        <v>853.35900000000004</v>
      </c>
      <c r="E92" s="393">
        <f t="shared" si="74"/>
        <v>79.73417550023126</v>
      </c>
      <c r="F92" s="394">
        <f t="shared" si="12"/>
        <v>100</v>
      </c>
      <c r="G92" s="384">
        <v>441.93400000000003</v>
      </c>
      <c r="H92" s="394">
        <f t="shared" si="54"/>
        <v>67.454568211026967</v>
      </c>
      <c r="I92" s="394">
        <f t="shared" si="13"/>
        <v>51.787582951606538</v>
      </c>
      <c r="J92" s="395">
        <f t="shared" si="14"/>
        <v>411.42500000000001</v>
      </c>
      <c r="K92" s="394">
        <f t="shared" si="53"/>
        <v>99.115387487743817</v>
      </c>
      <c r="L92" s="394">
        <f t="shared" si="15"/>
        <v>48.212417048393462</v>
      </c>
      <c r="M92" s="384">
        <v>18959.829000000002</v>
      </c>
      <c r="N92" s="393">
        <f t="shared" si="75"/>
        <v>108.95224917742034</v>
      </c>
      <c r="O92" s="394">
        <f t="shared" si="16"/>
        <v>100</v>
      </c>
      <c r="P92" s="384">
        <v>15433.297</v>
      </c>
      <c r="Q92" s="394">
        <f t="shared" si="55"/>
        <v>107.38615793804176</v>
      </c>
      <c r="R92" s="394">
        <f t="shared" si="17"/>
        <v>81.399979925979281</v>
      </c>
      <c r="S92" s="400">
        <f t="shared" si="18"/>
        <v>3526.5320000000011</v>
      </c>
      <c r="T92" s="394">
        <f t="shared" si="56"/>
        <v>116.38001219066683</v>
      </c>
      <c r="U92" s="394">
        <f t="shared" si="19"/>
        <v>18.600020074020716</v>
      </c>
      <c r="V92" s="384">
        <v>2778.5369999999998</v>
      </c>
      <c r="W92" s="393">
        <f t="shared" si="76"/>
        <v>86.209916878426554</v>
      </c>
      <c r="X92" s="394">
        <f t="shared" si="20"/>
        <v>100</v>
      </c>
      <c r="Y92" s="401" t="s">
        <v>19</v>
      </c>
      <c r="Z92" s="401" t="s">
        <v>19</v>
      </c>
      <c r="AA92" s="401" t="s">
        <v>19</v>
      </c>
      <c r="AB92" s="384">
        <v>2778.5369999999998</v>
      </c>
      <c r="AC92" s="394">
        <f t="shared" si="57"/>
        <v>86.209916878426554</v>
      </c>
      <c r="AD92" s="394">
        <f t="shared" si="21"/>
        <v>100</v>
      </c>
      <c r="AE92" s="304"/>
      <c r="AF92" s="158"/>
      <c r="AG92" s="159"/>
      <c r="AH92" s="137"/>
      <c r="AI92" s="159"/>
      <c r="AJ92" s="159"/>
      <c r="AK92" s="137"/>
      <c r="AL92" s="159"/>
      <c r="AM92" s="159"/>
      <c r="AN92" s="304"/>
      <c r="AO92" s="158"/>
      <c r="AP92" s="159"/>
      <c r="AQ92" s="137"/>
      <c r="AR92" s="159"/>
      <c r="AS92" s="159"/>
      <c r="AT92" s="137"/>
      <c r="AU92" s="159"/>
      <c r="AV92" s="159"/>
      <c r="AW92" s="304"/>
      <c r="AX92" s="158"/>
      <c r="AY92" s="159"/>
      <c r="AZ92" s="137"/>
      <c r="BA92" s="159"/>
      <c r="BB92" s="159"/>
      <c r="BC92" s="137"/>
      <c r="BD92" s="159"/>
      <c r="BE92" s="159"/>
      <c r="BF92" s="384">
        <v>7625.8379999999997</v>
      </c>
      <c r="BG92" s="393">
        <f t="shared" si="77"/>
        <v>114.98608406617284</v>
      </c>
      <c r="BH92" s="394">
        <f t="shared" si="22"/>
        <v>100</v>
      </c>
      <c r="BI92" s="384">
        <v>6072.509</v>
      </c>
      <c r="BJ92" s="394">
        <f t="shared" si="58"/>
        <v>112.60908322341332</v>
      </c>
      <c r="BK92" s="394">
        <f t="shared" si="23"/>
        <v>79.630710749428459</v>
      </c>
      <c r="BL92" s="395">
        <f t="shared" si="24"/>
        <v>1553.3289999999997</v>
      </c>
      <c r="BM92" s="394">
        <f t="shared" si="59"/>
        <v>125.32820077956501</v>
      </c>
      <c r="BN92" s="394">
        <f t="shared" si="25"/>
        <v>20.369289250571541</v>
      </c>
      <c r="BO92" s="384">
        <v>9578.3140000000003</v>
      </c>
      <c r="BP92" s="393">
        <f t="shared" si="78"/>
        <v>98.4948104767155</v>
      </c>
      <c r="BQ92" s="394">
        <f t="shared" si="26"/>
        <v>100</v>
      </c>
      <c r="BR92" s="384">
        <v>8397.9560000000001</v>
      </c>
      <c r="BS92" s="394">
        <f t="shared" si="60"/>
        <v>99.349904198649753</v>
      </c>
      <c r="BT92" s="394">
        <f t="shared" si="27"/>
        <v>87.676766495648394</v>
      </c>
      <c r="BU92" s="395">
        <f t="shared" si="28"/>
        <v>1180.3580000000002</v>
      </c>
      <c r="BV92" s="394">
        <f t="shared" si="61"/>
        <v>92.811419576169115</v>
      </c>
      <c r="BW92" s="394">
        <f t="shared" si="29"/>
        <v>12.323233504351602</v>
      </c>
      <c r="BX92" s="384">
        <v>10740.067999999999</v>
      </c>
      <c r="BY92" s="393">
        <f t="shared" si="79"/>
        <v>98.991126432620177</v>
      </c>
      <c r="BZ92" s="394">
        <f t="shared" si="30"/>
        <v>99.999999999999986</v>
      </c>
      <c r="CA92" s="384">
        <v>1097.8789999999999</v>
      </c>
      <c r="CB92" s="394">
        <f t="shared" si="62"/>
        <v>130.6969247124172</v>
      </c>
      <c r="CC92" s="394">
        <f t="shared" si="31"/>
        <v>10.222272335705881</v>
      </c>
      <c r="CD92" s="395">
        <f t="shared" si="32"/>
        <v>9642.1889999999985</v>
      </c>
      <c r="CE92" s="394">
        <f t="shared" si="63"/>
        <v>96.330308775447165</v>
      </c>
      <c r="CF92" s="394">
        <f t="shared" si="33"/>
        <v>89.777727664294105</v>
      </c>
      <c r="CG92" s="384">
        <v>1231.877</v>
      </c>
      <c r="CH92" s="393">
        <f t="shared" si="80"/>
        <v>126.25390227054238</v>
      </c>
      <c r="CI92" s="394">
        <f t="shared" si="34"/>
        <v>100</v>
      </c>
      <c r="CJ92" s="384">
        <v>1097.8789999999999</v>
      </c>
      <c r="CK92" s="394">
        <f t="shared" si="64"/>
        <v>130.6969247124172</v>
      </c>
      <c r="CL92" s="394">
        <f t="shared" si="35"/>
        <v>89.122452972171729</v>
      </c>
      <c r="CM92" s="395">
        <f t="shared" si="36"/>
        <v>133.99800000000005</v>
      </c>
      <c r="CN92" s="394">
        <f t="shared" si="65"/>
        <v>98.74940123070121</v>
      </c>
      <c r="CO92" s="394">
        <f t="shared" si="37"/>
        <v>10.877547027828269</v>
      </c>
      <c r="CP92" s="384"/>
      <c r="CQ92" s="393"/>
      <c r="CR92" s="394"/>
      <c r="CS92" s="384"/>
      <c r="CT92" s="394"/>
      <c r="CU92" s="394"/>
      <c r="CV92" s="395"/>
      <c r="CW92" s="394"/>
      <c r="CX92" s="394"/>
      <c r="CY92" s="384">
        <v>2825.9969999999998</v>
      </c>
      <c r="CZ92" s="393">
        <f t="shared" si="81"/>
        <v>90.925491210526516</v>
      </c>
      <c r="DA92" s="394">
        <f t="shared" si="38"/>
        <v>100</v>
      </c>
      <c r="DB92" s="384">
        <v>993.03499999999997</v>
      </c>
      <c r="DC92" s="394">
        <f t="shared" si="66"/>
        <v>114.22874160712908</v>
      </c>
      <c r="DD92" s="394">
        <f t="shared" si="39"/>
        <v>35.139280048775703</v>
      </c>
      <c r="DE92" s="395">
        <f t="shared" si="40"/>
        <v>1832.962</v>
      </c>
      <c r="DF92" s="394">
        <f t="shared" si="67"/>
        <v>81.876287858517699</v>
      </c>
      <c r="DG92" s="394">
        <f t="shared" si="41"/>
        <v>64.860719951224297</v>
      </c>
      <c r="DH92" s="384">
        <v>131.04599999999999</v>
      </c>
      <c r="DI92" s="393">
        <f t="shared" si="82"/>
        <v>105.37293750603067</v>
      </c>
      <c r="DJ92" s="394">
        <f t="shared" si="42"/>
        <v>100</v>
      </c>
      <c r="DK92" s="384">
        <v>73.313000000000002</v>
      </c>
      <c r="DL92" s="394">
        <f t="shared" si="68"/>
        <v>102.98794706824374</v>
      </c>
      <c r="DM92" s="394">
        <f t="shared" si="43"/>
        <v>55.944477511713451</v>
      </c>
      <c r="DN92" s="387">
        <f t="shared" si="44"/>
        <v>57.73299999999999</v>
      </c>
      <c r="DO92" s="394">
        <f t="shared" si="69"/>
        <v>108.56557222911729</v>
      </c>
      <c r="DP92" s="394">
        <f t="shared" si="45"/>
        <v>44.055522488286556</v>
      </c>
      <c r="DQ92" s="384">
        <v>661.15599999999995</v>
      </c>
      <c r="DR92" s="393">
        <f t="shared" si="83"/>
        <v>151.13104381537562</v>
      </c>
      <c r="DS92" s="394">
        <f t="shared" si="46"/>
        <v>100</v>
      </c>
      <c r="DT92" s="384">
        <v>278.65699999999998</v>
      </c>
      <c r="DU92" s="394">
        <f t="shared" si="70"/>
        <v>114.36914880954822</v>
      </c>
      <c r="DV92" s="394">
        <f t="shared" si="47"/>
        <v>42.146936577751696</v>
      </c>
      <c r="DW92" s="395">
        <f t="shared" si="48"/>
        <v>382.49899999999997</v>
      </c>
      <c r="DX92" s="394">
        <f t="shared" si="71"/>
        <v>197.34244808461241</v>
      </c>
      <c r="DY92" s="394">
        <f t="shared" si="49"/>
        <v>57.853063422248304</v>
      </c>
      <c r="DZ92" s="406">
        <v>8326</v>
      </c>
      <c r="EA92" s="393">
        <f t="shared" si="84"/>
        <v>106.78466076696165</v>
      </c>
      <c r="EB92" s="394">
        <f t="shared" si="50"/>
        <v>100</v>
      </c>
      <c r="EC92" s="406">
        <v>157</v>
      </c>
      <c r="ED92" s="394">
        <f t="shared" si="72"/>
        <v>94.578313253012041</v>
      </c>
      <c r="EE92" s="394">
        <f t="shared" si="51"/>
        <v>1.885659380254624</v>
      </c>
      <c r="EF92" s="406">
        <v>8169</v>
      </c>
      <c r="EG92" s="394">
        <f t="shared" si="73"/>
        <v>107.05019001441489</v>
      </c>
      <c r="EH92" s="407">
        <f t="shared" si="52"/>
        <v>98.114340619745377</v>
      </c>
    </row>
    <row r="93" spans="1:154" s="45" customFormat="1" hidden="1">
      <c r="A93" s="354"/>
      <c r="B93" s="117" t="s">
        <v>47</v>
      </c>
      <c r="C93" s="118" t="s">
        <v>48</v>
      </c>
      <c r="D93" s="382">
        <v>1827.3879999999999</v>
      </c>
      <c r="E93" s="385">
        <f t="shared" si="74"/>
        <v>96.400595267297916</v>
      </c>
      <c r="F93" s="386">
        <f t="shared" si="12"/>
        <v>100</v>
      </c>
      <c r="G93" s="387">
        <v>1155.9380000000001</v>
      </c>
      <c r="H93" s="386">
        <f t="shared" si="54"/>
        <v>82.388335010648333</v>
      </c>
      <c r="I93" s="386">
        <f t="shared" si="13"/>
        <v>63.256298060400972</v>
      </c>
      <c r="J93" s="387">
        <f t="shared" si="14"/>
        <v>671.44999999999982</v>
      </c>
      <c r="K93" s="386">
        <f t="shared" si="53"/>
        <v>136.31205299411471</v>
      </c>
      <c r="L93" s="386">
        <f t="shared" si="15"/>
        <v>36.743701939599028</v>
      </c>
      <c r="M93" s="382">
        <v>18489.035</v>
      </c>
      <c r="N93" s="385">
        <f t="shared" si="75"/>
        <v>108.67037995122568</v>
      </c>
      <c r="O93" s="386">
        <f t="shared" si="16"/>
        <v>100</v>
      </c>
      <c r="P93" s="387">
        <v>14751.544</v>
      </c>
      <c r="Q93" s="386">
        <f t="shared" si="55"/>
        <v>106.07971627976312</v>
      </c>
      <c r="R93" s="386">
        <f t="shared" si="17"/>
        <v>79.785364676955822</v>
      </c>
      <c r="S93" s="408">
        <f t="shared" si="18"/>
        <v>3737.491</v>
      </c>
      <c r="T93" s="386">
        <f t="shared" si="56"/>
        <v>120.26259944815834</v>
      </c>
      <c r="U93" s="386">
        <f t="shared" si="19"/>
        <v>20.21463532304417</v>
      </c>
      <c r="V93" s="387">
        <v>2231.7469999999998</v>
      </c>
      <c r="W93" s="385">
        <f t="shared" si="76"/>
        <v>74.139492392532063</v>
      </c>
      <c r="X93" s="386">
        <f t="shared" si="20"/>
        <v>100</v>
      </c>
      <c r="Y93" s="398" t="s">
        <v>19</v>
      </c>
      <c r="Z93" s="399" t="s">
        <v>19</v>
      </c>
      <c r="AA93" s="398" t="s">
        <v>19</v>
      </c>
      <c r="AB93" s="387">
        <v>2231.7469999999998</v>
      </c>
      <c r="AC93" s="386">
        <f t="shared" si="57"/>
        <v>74.139492392532063</v>
      </c>
      <c r="AD93" s="386">
        <f t="shared" si="21"/>
        <v>100</v>
      </c>
      <c r="AE93" s="139"/>
      <c r="AF93" s="162"/>
      <c r="AG93" s="163"/>
      <c r="AH93" s="139"/>
      <c r="AI93" s="163"/>
      <c r="AJ93" s="163"/>
      <c r="AK93" s="140"/>
      <c r="AL93" s="163"/>
      <c r="AM93" s="163"/>
      <c r="AN93" s="139"/>
      <c r="AO93" s="162"/>
      <c r="AP93" s="163"/>
      <c r="AQ93" s="139"/>
      <c r="AR93" s="163"/>
      <c r="AS93" s="163"/>
      <c r="AT93" s="140"/>
      <c r="AU93" s="163"/>
      <c r="AV93" s="163"/>
      <c r="AW93" s="139"/>
      <c r="AX93" s="162"/>
      <c r="AY93" s="163"/>
      <c r="AZ93" s="139"/>
      <c r="BA93" s="163"/>
      <c r="BB93" s="163"/>
      <c r="BC93" s="140"/>
      <c r="BD93" s="163"/>
      <c r="BE93" s="163"/>
      <c r="BF93" s="387">
        <v>8777.1170000000002</v>
      </c>
      <c r="BG93" s="385">
        <f t="shared" si="77"/>
        <v>110.85502094433528</v>
      </c>
      <c r="BH93" s="386">
        <f t="shared" si="22"/>
        <v>100</v>
      </c>
      <c r="BI93" s="387">
        <v>6911.6509999999998</v>
      </c>
      <c r="BJ93" s="386">
        <f t="shared" si="58"/>
        <v>107.69569133155493</v>
      </c>
      <c r="BK93" s="386">
        <f t="shared" si="23"/>
        <v>78.746255746619298</v>
      </c>
      <c r="BL93" s="387">
        <f t="shared" si="24"/>
        <v>1865.4660000000003</v>
      </c>
      <c r="BM93" s="386">
        <f t="shared" si="59"/>
        <v>124.37318903869208</v>
      </c>
      <c r="BN93" s="386">
        <f t="shared" si="25"/>
        <v>21.253744253380699</v>
      </c>
      <c r="BO93" s="387">
        <v>7432.13</v>
      </c>
      <c r="BP93" s="385">
        <f t="shared" si="78"/>
        <v>105.57625200917384</v>
      </c>
      <c r="BQ93" s="386">
        <f t="shared" si="26"/>
        <v>99.999999999999986</v>
      </c>
      <c r="BR93" s="387">
        <v>6417.9250000000002</v>
      </c>
      <c r="BS93" s="386">
        <f t="shared" si="60"/>
        <v>105.21436899494022</v>
      </c>
      <c r="BT93" s="386">
        <f t="shared" si="27"/>
        <v>86.353777450071505</v>
      </c>
      <c r="BU93" s="387">
        <f t="shared" si="28"/>
        <v>1014.2049999999999</v>
      </c>
      <c r="BV93" s="386">
        <f t="shared" si="61"/>
        <v>107.92526356002632</v>
      </c>
      <c r="BW93" s="386">
        <f t="shared" si="29"/>
        <v>13.646222549928485</v>
      </c>
      <c r="BX93" s="387">
        <v>9605.8119999999999</v>
      </c>
      <c r="BY93" s="385">
        <f t="shared" si="79"/>
        <v>104.34972856155549</v>
      </c>
      <c r="BZ93" s="386">
        <f t="shared" si="30"/>
        <v>100</v>
      </c>
      <c r="CA93" s="387">
        <v>1134.7139999999999</v>
      </c>
      <c r="CB93" s="386">
        <f t="shared" si="62"/>
        <v>126.74049625546601</v>
      </c>
      <c r="CC93" s="386">
        <f t="shared" si="31"/>
        <v>11.812785842571143</v>
      </c>
      <c r="CD93" s="387">
        <f t="shared" si="32"/>
        <v>8471.098</v>
      </c>
      <c r="CE93" s="386">
        <f t="shared" si="63"/>
        <v>101.93741420828182</v>
      </c>
      <c r="CF93" s="386">
        <f t="shared" si="33"/>
        <v>88.187214157428855</v>
      </c>
      <c r="CG93" s="387">
        <v>1217.471</v>
      </c>
      <c r="CH93" s="385">
        <f t="shared" si="80"/>
        <v>123.91083092969433</v>
      </c>
      <c r="CI93" s="386">
        <f t="shared" si="34"/>
        <v>100</v>
      </c>
      <c r="CJ93" s="387">
        <v>1134.7139999999999</v>
      </c>
      <c r="CK93" s="386">
        <f t="shared" si="64"/>
        <v>126.74049625546601</v>
      </c>
      <c r="CL93" s="386">
        <f t="shared" si="35"/>
        <v>93.202548561731646</v>
      </c>
      <c r="CM93" s="387">
        <f t="shared" si="36"/>
        <v>82.757000000000062</v>
      </c>
      <c r="CN93" s="386">
        <f t="shared" si="65"/>
        <v>94.86891428702441</v>
      </c>
      <c r="CO93" s="386">
        <f t="shared" si="37"/>
        <v>6.7974514382683493</v>
      </c>
      <c r="CP93" s="387"/>
      <c r="CQ93" s="385"/>
      <c r="CR93" s="386"/>
      <c r="CS93" s="387"/>
      <c r="CT93" s="386"/>
      <c r="CU93" s="386"/>
      <c r="CV93" s="387"/>
      <c r="CW93" s="386"/>
      <c r="CX93" s="386"/>
      <c r="CY93" s="387">
        <v>3249.5639999999999</v>
      </c>
      <c r="CZ93" s="385">
        <f t="shared" si="81"/>
        <v>87.803082869130449</v>
      </c>
      <c r="DA93" s="386">
        <f t="shared" si="38"/>
        <v>100</v>
      </c>
      <c r="DB93" s="387">
        <v>1361.098</v>
      </c>
      <c r="DC93" s="386">
        <f t="shared" si="66"/>
        <v>143.63740551059368</v>
      </c>
      <c r="DD93" s="386">
        <f t="shared" si="39"/>
        <v>41.885557570184801</v>
      </c>
      <c r="DE93" s="387">
        <f t="shared" si="40"/>
        <v>1888.4659999999999</v>
      </c>
      <c r="DF93" s="386">
        <f t="shared" si="67"/>
        <v>68.587315567258358</v>
      </c>
      <c r="DG93" s="386">
        <f t="shared" si="41"/>
        <v>58.114442429815192</v>
      </c>
      <c r="DH93" s="387">
        <v>98.683000000000007</v>
      </c>
      <c r="DI93" s="385">
        <f t="shared" si="82"/>
        <v>107.99072017158929</v>
      </c>
      <c r="DJ93" s="386">
        <f t="shared" si="42"/>
        <v>100</v>
      </c>
      <c r="DK93" s="387">
        <v>44.987000000000002</v>
      </c>
      <c r="DL93" s="386">
        <f t="shared" si="68"/>
        <v>141.2730812711971</v>
      </c>
      <c r="DM93" s="386">
        <f t="shared" si="43"/>
        <v>45.587385871933364</v>
      </c>
      <c r="DN93" s="388">
        <f t="shared" si="44"/>
        <v>53.696000000000005</v>
      </c>
      <c r="DO93" s="386">
        <f t="shared" si="69"/>
        <v>90.189294052437987</v>
      </c>
      <c r="DP93" s="386">
        <f t="shared" si="45"/>
        <v>54.412614128066636</v>
      </c>
      <c r="DQ93" s="387">
        <v>461.66300000000001</v>
      </c>
      <c r="DR93" s="385">
        <f t="shared" si="83"/>
        <v>91.728840770051519</v>
      </c>
      <c r="DS93" s="386">
        <f t="shared" si="46"/>
        <v>100</v>
      </c>
      <c r="DT93" s="387">
        <v>332.71</v>
      </c>
      <c r="DU93" s="386">
        <f t="shared" si="70"/>
        <v>95.314353159574409</v>
      </c>
      <c r="DV93" s="386">
        <f t="shared" si="47"/>
        <v>72.067720393447161</v>
      </c>
      <c r="DW93" s="387">
        <f t="shared" si="48"/>
        <v>128.95300000000003</v>
      </c>
      <c r="DX93" s="386">
        <f t="shared" si="71"/>
        <v>83.613551629113317</v>
      </c>
      <c r="DY93" s="386">
        <f t="shared" si="49"/>
        <v>27.932279606552839</v>
      </c>
      <c r="DZ93" s="402">
        <v>6970</v>
      </c>
      <c r="EA93" s="385">
        <f t="shared" si="84"/>
        <v>104.49775112443777</v>
      </c>
      <c r="EB93" s="386">
        <f t="shared" si="50"/>
        <v>100</v>
      </c>
      <c r="EC93" s="388">
        <v>86</v>
      </c>
      <c r="ED93" s="386">
        <f t="shared" si="72"/>
        <v>27.652733118971064</v>
      </c>
      <c r="EE93" s="386">
        <f t="shared" si="51"/>
        <v>1.2338593974175036</v>
      </c>
      <c r="EF93" s="402">
        <v>6884</v>
      </c>
      <c r="EG93" s="386">
        <f t="shared" si="73"/>
        <v>108.25601509671333</v>
      </c>
      <c r="EH93" s="403">
        <f t="shared" si="52"/>
        <v>98.766140602582496</v>
      </c>
    </row>
    <row r="94" spans="1:154" s="45" customFormat="1" hidden="1">
      <c r="A94" s="354"/>
      <c r="B94" s="114">
        <v>2</v>
      </c>
      <c r="C94" s="113">
        <v>2</v>
      </c>
      <c r="D94" s="383">
        <v>1178.982</v>
      </c>
      <c r="E94" s="389">
        <f t="shared" si="74"/>
        <v>118.96567903800803</v>
      </c>
      <c r="F94" s="390">
        <f t="shared" si="12"/>
        <v>100</v>
      </c>
      <c r="G94" s="387">
        <v>1031.2570000000001</v>
      </c>
      <c r="H94" s="390">
        <f t="shared" si="54"/>
        <v>112.32794199179372</v>
      </c>
      <c r="I94" s="390">
        <f t="shared" si="13"/>
        <v>87.470122529436424</v>
      </c>
      <c r="J94" s="387">
        <f t="shared" si="14"/>
        <v>147.72499999999991</v>
      </c>
      <c r="K94" s="390">
        <f t="shared" si="53"/>
        <v>202.50171350239867</v>
      </c>
      <c r="L94" s="390">
        <f t="shared" si="15"/>
        <v>12.52987747056358</v>
      </c>
      <c r="M94" s="383">
        <v>15800.564</v>
      </c>
      <c r="N94" s="389">
        <f t="shared" si="75"/>
        <v>106.5983723819143</v>
      </c>
      <c r="O94" s="390">
        <f t="shared" si="16"/>
        <v>100</v>
      </c>
      <c r="P94" s="387">
        <v>12684.445</v>
      </c>
      <c r="Q94" s="390">
        <f t="shared" si="55"/>
        <v>101.81693180896912</v>
      </c>
      <c r="R94" s="390">
        <f t="shared" si="17"/>
        <v>80.278431833192784</v>
      </c>
      <c r="S94" s="408">
        <f t="shared" si="18"/>
        <v>3116.1190000000006</v>
      </c>
      <c r="T94" s="390">
        <f t="shared" si="56"/>
        <v>131.79160803728936</v>
      </c>
      <c r="U94" s="390">
        <f t="shared" si="19"/>
        <v>19.721568166807213</v>
      </c>
      <c r="V94" s="387">
        <v>3077.2979999999998</v>
      </c>
      <c r="W94" s="389">
        <f t="shared" si="76"/>
        <v>108.02001669461974</v>
      </c>
      <c r="X94" s="390">
        <f t="shared" si="20"/>
        <v>100</v>
      </c>
      <c r="Y94" s="392" t="s">
        <v>19</v>
      </c>
      <c r="Z94" s="392" t="s">
        <v>19</v>
      </c>
      <c r="AA94" s="392" t="s">
        <v>19</v>
      </c>
      <c r="AB94" s="387">
        <v>3077.2979999999998</v>
      </c>
      <c r="AC94" s="390">
        <f t="shared" si="57"/>
        <v>108.02001669461974</v>
      </c>
      <c r="AD94" s="390">
        <f t="shared" si="21"/>
        <v>100</v>
      </c>
      <c r="AE94" s="136"/>
      <c r="AF94" s="154"/>
      <c r="AG94" s="155"/>
      <c r="AH94" s="136"/>
      <c r="AI94" s="155"/>
      <c r="AJ94" s="155"/>
      <c r="AK94" s="136"/>
      <c r="AL94" s="155"/>
      <c r="AM94" s="155"/>
      <c r="AN94" s="136"/>
      <c r="AO94" s="154"/>
      <c r="AP94" s="155"/>
      <c r="AQ94" s="136"/>
      <c r="AR94" s="155"/>
      <c r="AS94" s="155"/>
      <c r="AT94" s="136"/>
      <c r="AU94" s="155"/>
      <c r="AV94" s="155"/>
      <c r="AW94" s="136"/>
      <c r="AX94" s="154"/>
      <c r="AY94" s="155"/>
      <c r="AZ94" s="136"/>
      <c r="BA94" s="155"/>
      <c r="BB94" s="155"/>
      <c r="BC94" s="136"/>
      <c r="BD94" s="155"/>
      <c r="BE94" s="155"/>
      <c r="BF94" s="387">
        <v>7454.1090000000004</v>
      </c>
      <c r="BG94" s="389">
        <f t="shared" si="77"/>
        <v>109.13542697330337</v>
      </c>
      <c r="BH94" s="390">
        <f t="shared" si="22"/>
        <v>100</v>
      </c>
      <c r="BI94" s="387">
        <v>5931.8779999999997</v>
      </c>
      <c r="BJ94" s="390">
        <f t="shared" si="58"/>
        <v>103.67407360800887</v>
      </c>
      <c r="BK94" s="390">
        <f t="shared" si="23"/>
        <v>79.57863240261176</v>
      </c>
      <c r="BL94" s="387">
        <f t="shared" si="24"/>
        <v>1522.2310000000007</v>
      </c>
      <c r="BM94" s="390">
        <f t="shared" si="59"/>
        <v>137.32523459926429</v>
      </c>
      <c r="BN94" s="390">
        <f t="shared" si="25"/>
        <v>20.42136759738824</v>
      </c>
      <c r="BO94" s="387">
        <v>7105.8909999999996</v>
      </c>
      <c r="BP94" s="389">
        <f t="shared" si="78"/>
        <v>103.63860811768487</v>
      </c>
      <c r="BQ94" s="390">
        <f t="shared" si="26"/>
        <v>100</v>
      </c>
      <c r="BR94" s="387">
        <v>6123.518</v>
      </c>
      <c r="BS94" s="390">
        <f t="shared" si="60"/>
        <v>101.79163387767221</v>
      </c>
      <c r="BT94" s="390">
        <f t="shared" si="27"/>
        <v>86.17523122716068</v>
      </c>
      <c r="BU94" s="387">
        <f t="shared" si="28"/>
        <v>982.37299999999959</v>
      </c>
      <c r="BV94" s="390">
        <f t="shared" si="61"/>
        <v>116.8552651143427</v>
      </c>
      <c r="BW94" s="390">
        <f t="shared" si="29"/>
        <v>13.824768772839318</v>
      </c>
      <c r="BX94" s="387">
        <v>9348.3940000000002</v>
      </c>
      <c r="BY94" s="389">
        <f t="shared" si="79"/>
        <v>105.87683400836221</v>
      </c>
      <c r="BZ94" s="390">
        <f t="shared" si="30"/>
        <v>100.00000000000001</v>
      </c>
      <c r="CA94" s="387">
        <v>1071.653</v>
      </c>
      <c r="CB94" s="390">
        <f t="shared" si="62"/>
        <v>138.67755568956193</v>
      </c>
      <c r="CC94" s="390">
        <f t="shared" si="31"/>
        <v>11.463498436201982</v>
      </c>
      <c r="CD94" s="387">
        <f t="shared" si="32"/>
        <v>8276.741</v>
      </c>
      <c r="CE94" s="390">
        <f t="shared" si="63"/>
        <v>102.73073465386031</v>
      </c>
      <c r="CF94" s="390">
        <f t="shared" si="33"/>
        <v>88.536501563798026</v>
      </c>
      <c r="CG94" s="387">
        <v>1171.713</v>
      </c>
      <c r="CH94" s="389">
        <f t="shared" si="80"/>
        <v>133.85238588630958</v>
      </c>
      <c r="CI94" s="390">
        <f t="shared" si="34"/>
        <v>99.999999999999986</v>
      </c>
      <c r="CJ94" s="387">
        <v>1071.653</v>
      </c>
      <c r="CK94" s="390">
        <f t="shared" si="64"/>
        <v>138.67755568956193</v>
      </c>
      <c r="CL94" s="390">
        <f t="shared" si="35"/>
        <v>91.460366147682919</v>
      </c>
      <c r="CM94" s="387">
        <f t="shared" si="36"/>
        <v>100.05999999999995</v>
      </c>
      <c r="CN94" s="390">
        <f t="shared" si="65"/>
        <v>97.51391176384594</v>
      </c>
      <c r="CO94" s="390">
        <f t="shared" si="37"/>
        <v>8.5396338523170723</v>
      </c>
      <c r="CP94" s="387"/>
      <c r="CQ94" s="389"/>
      <c r="CR94" s="390"/>
      <c r="CS94" s="387"/>
      <c r="CT94" s="390"/>
      <c r="CU94" s="390"/>
      <c r="CV94" s="387"/>
      <c r="CW94" s="390"/>
      <c r="CX94" s="390"/>
      <c r="CY94" s="387">
        <v>2639.3440000000001</v>
      </c>
      <c r="CZ94" s="389">
        <f t="shared" si="81"/>
        <v>78.107782978037093</v>
      </c>
      <c r="DA94" s="390">
        <f t="shared" si="38"/>
        <v>100</v>
      </c>
      <c r="DB94" s="387">
        <v>1003.178</v>
      </c>
      <c r="DC94" s="390">
        <f t="shared" si="66"/>
        <v>112.73208237533683</v>
      </c>
      <c r="DD94" s="390">
        <f t="shared" si="39"/>
        <v>38.008611230669437</v>
      </c>
      <c r="DE94" s="387">
        <f t="shared" si="40"/>
        <v>1636.1660000000002</v>
      </c>
      <c r="DF94" s="390">
        <f t="shared" si="67"/>
        <v>65.729883212740347</v>
      </c>
      <c r="DG94" s="390">
        <f t="shared" si="41"/>
        <v>61.99138876933057</v>
      </c>
      <c r="DH94" s="387">
        <v>56.935000000000002</v>
      </c>
      <c r="DI94" s="389">
        <f t="shared" si="82"/>
        <v>56.060456872784556</v>
      </c>
      <c r="DJ94" s="390">
        <f t="shared" si="42"/>
        <v>99.999999999999986</v>
      </c>
      <c r="DK94" s="387">
        <v>44.085999999999999</v>
      </c>
      <c r="DL94" s="390">
        <f t="shared" si="68"/>
        <v>77.131409976030923</v>
      </c>
      <c r="DM94" s="390">
        <f t="shared" si="43"/>
        <v>77.432159480108879</v>
      </c>
      <c r="DN94" s="391">
        <f t="shared" si="44"/>
        <v>12.849000000000004</v>
      </c>
      <c r="DO94" s="390">
        <f t="shared" si="69"/>
        <v>28.93723397067766</v>
      </c>
      <c r="DP94" s="390">
        <f t="shared" si="45"/>
        <v>22.56784051989111</v>
      </c>
      <c r="DQ94" s="387">
        <v>409.16699999999997</v>
      </c>
      <c r="DR94" s="389">
        <f t="shared" si="83"/>
        <v>120.14464326613069</v>
      </c>
      <c r="DS94" s="390">
        <f t="shared" si="46"/>
        <v>100</v>
      </c>
      <c r="DT94" s="387">
        <v>308.315</v>
      </c>
      <c r="DU94" s="390">
        <f t="shared" si="70"/>
        <v>145.10580018449141</v>
      </c>
      <c r="DV94" s="390">
        <f t="shared" si="47"/>
        <v>75.351873440428975</v>
      </c>
      <c r="DW94" s="387">
        <f t="shared" si="48"/>
        <v>100.85199999999998</v>
      </c>
      <c r="DX94" s="390">
        <f t="shared" si="71"/>
        <v>78.737723092297344</v>
      </c>
      <c r="DY94" s="390">
        <f t="shared" si="49"/>
        <v>24.648126559571025</v>
      </c>
      <c r="DZ94" s="404">
        <v>7117</v>
      </c>
      <c r="EA94" s="389">
        <f t="shared" si="84"/>
        <v>108.02975106253794</v>
      </c>
      <c r="EB94" s="390">
        <f t="shared" si="50"/>
        <v>100</v>
      </c>
      <c r="EC94" s="404">
        <v>85</v>
      </c>
      <c r="ED94" s="390">
        <f t="shared" si="72"/>
        <v>30.141843971631204</v>
      </c>
      <c r="EE94" s="390">
        <f t="shared" si="51"/>
        <v>1.1943234508922298</v>
      </c>
      <c r="EF94" s="404">
        <v>7032</v>
      </c>
      <c r="EG94" s="390">
        <f t="shared" si="73"/>
        <v>111.51284490960988</v>
      </c>
      <c r="EH94" s="405">
        <f t="shared" si="52"/>
        <v>98.805676549107773</v>
      </c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</row>
    <row r="95" spans="1:154" s="45" customFormat="1" hidden="1">
      <c r="A95" s="354"/>
      <c r="B95" s="114">
        <v>3</v>
      </c>
      <c r="C95" s="113">
        <v>3</v>
      </c>
      <c r="D95" s="383">
        <v>1472.4110000000001</v>
      </c>
      <c r="E95" s="389">
        <f t="shared" si="74"/>
        <v>102.55879638497572</v>
      </c>
      <c r="F95" s="390">
        <f t="shared" si="12"/>
        <v>100</v>
      </c>
      <c r="G95" s="383">
        <v>1002.811</v>
      </c>
      <c r="H95" s="390">
        <f t="shared" si="54"/>
        <v>96.031697390471635</v>
      </c>
      <c r="I95" s="390">
        <f t="shared" si="13"/>
        <v>68.106731068974625</v>
      </c>
      <c r="J95" s="387">
        <f t="shared" si="14"/>
        <v>469.6</v>
      </c>
      <c r="K95" s="390">
        <f t="shared" si="53"/>
        <v>119.97189755380981</v>
      </c>
      <c r="L95" s="390">
        <f t="shared" si="15"/>
        <v>31.893268931025371</v>
      </c>
      <c r="M95" s="383">
        <v>18607.595000000001</v>
      </c>
      <c r="N95" s="389">
        <f t="shared" si="75"/>
        <v>102.85976036714126</v>
      </c>
      <c r="O95" s="390">
        <f t="shared" si="16"/>
        <v>100</v>
      </c>
      <c r="P95" s="383">
        <v>14178.933000000001</v>
      </c>
      <c r="Q95" s="390">
        <f t="shared" si="55"/>
        <v>102.43093843625167</v>
      </c>
      <c r="R95" s="390">
        <f t="shared" si="17"/>
        <v>76.199707700000999</v>
      </c>
      <c r="S95" s="408">
        <f t="shared" si="18"/>
        <v>4428.6620000000003</v>
      </c>
      <c r="T95" s="390">
        <f t="shared" si="56"/>
        <v>104.25716690306214</v>
      </c>
      <c r="U95" s="390">
        <f t="shared" si="19"/>
        <v>23.800292299999008</v>
      </c>
      <c r="V95" s="383">
        <v>2714.44</v>
      </c>
      <c r="W95" s="389">
        <f t="shared" si="76"/>
        <v>91.1915636280565</v>
      </c>
      <c r="X95" s="390">
        <f t="shared" si="20"/>
        <v>100</v>
      </c>
      <c r="Y95" s="392" t="s">
        <v>19</v>
      </c>
      <c r="Z95" s="392" t="s">
        <v>19</v>
      </c>
      <c r="AA95" s="392" t="s">
        <v>19</v>
      </c>
      <c r="AB95" s="383">
        <v>2714.44</v>
      </c>
      <c r="AC95" s="390">
        <f t="shared" si="57"/>
        <v>91.1915636280565</v>
      </c>
      <c r="AD95" s="390">
        <f t="shared" si="21"/>
        <v>100</v>
      </c>
      <c r="AE95" s="136"/>
      <c r="AF95" s="154"/>
      <c r="AG95" s="155"/>
      <c r="AH95" s="136"/>
      <c r="AI95" s="155"/>
      <c r="AJ95" s="155"/>
      <c r="AK95" s="136"/>
      <c r="AL95" s="155"/>
      <c r="AM95" s="155"/>
      <c r="AN95" s="136"/>
      <c r="AO95" s="154"/>
      <c r="AP95" s="155"/>
      <c r="AQ95" s="136"/>
      <c r="AR95" s="155"/>
      <c r="AS95" s="155"/>
      <c r="AT95" s="136"/>
      <c r="AU95" s="155"/>
      <c r="AV95" s="155"/>
      <c r="AW95" s="136"/>
      <c r="AX95" s="154"/>
      <c r="AY95" s="155"/>
      <c r="AZ95" s="136"/>
      <c r="BA95" s="155"/>
      <c r="BB95" s="155"/>
      <c r="BC95" s="136"/>
      <c r="BD95" s="155"/>
      <c r="BE95" s="155"/>
      <c r="BF95" s="383">
        <v>8460.2060000000001</v>
      </c>
      <c r="BG95" s="389">
        <f t="shared" si="77"/>
        <v>98.988446948866581</v>
      </c>
      <c r="BH95" s="390">
        <f t="shared" si="22"/>
        <v>100</v>
      </c>
      <c r="BI95" s="383">
        <v>6295.674</v>
      </c>
      <c r="BJ95" s="390">
        <f t="shared" si="58"/>
        <v>98.023301980652789</v>
      </c>
      <c r="BK95" s="390">
        <f t="shared" si="23"/>
        <v>74.415138354787103</v>
      </c>
      <c r="BL95" s="387">
        <f t="shared" si="24"/>
        <v>2164.5320000000002</v>
      </c>
      <c r="BM95" s="390">
        <f t="shared" si="59"/>
        <v>101.90684689010985</v>
      </c>
      <c r="BN95" s="390">
        <f t="shared" si="25"/>
        <v>25.584861645212897</v>
      </c>
      <c r="BO95" s="383">
        <v>8262.2160000000003</v>
      </c>
      <c r="BP95" s="389">
        <f t="shared" si="78"/>
        <v>105.4355169306229</v>
      </c>
      <c r="BQ95" s="390">
        <f t="shared" si="26"/>
        <v>100</v>
      </c>
      <c r="BR95" s="383">
        <v>7057.0450000000001</v>
      </c>
      <c r="BS95" s="390">
        <f t="shared" si="60"/>
        <v>104.08556466169384</v>
      </c>
      <c r="BT95" s="390">
        <f t="shared" si="27"/>
        <v>85.413465346342917</v>
      </c>
      <c r="BU95" s="387">
        <f t="shared" si="28"/>
        <v>1205.1710000000003</v>
      </c>
      <c r="BV95" s="390">
        <f t="shared" si="61"/>
        <v>114.10097402843317</v>
      </c>
      <c r="BW95" s="390">
        <f t="shared" si="29"/>
        <v>14.586534653657084</v>
      </c>
      <c r="BX95" s="383">
        <v>10569.49</v>
      </c>
      <c r="BY95" s="389">
        <f t="shared" si="79"/>
        <v>97.25222076086375</v>
      </c>
      <c r="BZ95" s="390">
        <f t="shared" si="30"/>
        <v>99.999999999999986</v>
      </c>
      <c r="CA95" s="383">
        <v>983.24400000000003</v>
      </c>
      <c r="CB95" s="390">
        <f t="shared" si="62"/>
        <v>97.128265411457889</v>
      </c>
      <c r="CC95" s="390">
        <f t="shared" si="31"/>
        <v>9.3026626639506738</v>
      </c>
      <c r="CD95" s="387">
        <f t="shared" si="32"/>
        <v>9586.2459999999992</v>
      </c>
      <c r="CE95" s="390">
        <f t="shared" si="63"/>
        <v>97.264952530016075</v>
      </c>
      <c r="CF95" s="390">
        <f t="shared" si="33"/>
        <v>90.697337336049316</v>
      </c>
      <c r="CG95" s="383">
        <v>1098.4829999999999</v>
      </c>
      <c r="CH95" s="389">
        <f t="shared" si="80"/>
        <v>94.737890654309581</v>
      </c>
      <c r="CI95" s="390">
        <f t="shared" si="34"/>
        <v>100</v>
      </c>
      <c r="CJ95" s="383">
        <v>983.24400000000003</v>
      </c>
      <c r="CK95" s="390">
        <f t="shared" si="64"/>
        <v>97.128265411457889</v>
      </c>
      <c r="CL95" s="390">
        <f t="shared" si="35"/>
        <v>89.509259587995444</v>
      </c>
      <c r="CM95" s="387">
        <f t="shared" si="36"/>
        <v>115.23899999999992</v>
      </c>
      <c r="CN95" s="390">
        <f t="shared" si="65"/>
        <v>78.296938484325466</v>
      </c>
      <c r="CO95" s="390">
        <f t="shared" si="37"/>
        <v>10.490740412004548</v>
      </c>
      <c r="CP95" s="383"/>
      <c r="CQ95" s="389"/>
      <c r="CR95" s="390"/>
      <c r="CS95" s="383"/>
      <c r="CT95" s="390"/>
      <c r="CU95" s="390"/>
      <c r="CV95" s="387"/>
      <c r="CW95" s="390"/>
      <c r="CX95" s="390"/>
      <c r="CY95" s="383">
        <v>3351.59</v>
      </c>
      <c r="CZ95" s="389">
        <f t="shared" si="81"/>
        <v>78.973380688599235</v>
      </c>
      <c r="DA95" s="390">
        <f t="shared" si="38"/>
        <v>100</v>
      </c>
      <c r="DB95" s="383">
        <v>1288.903</v>
      </c>
      <c r="DC95" s="390">
        <f t="shared" si="66"/>
        <v>116.34567647149092</v>
      </c>
      <c r="DD95" s="390">
        <f t="shared" si="39"/>
        <v>38.456463946962486</v>
      </c>
      <c r="DE95" s="387">
        <f t="shared" si="40"/>
        <v>2062.6869999999999</v>
      </c>
      <c r="DF95" s="390">
        <f t="shared" si="67"/>
        <v>65.77179431827858</v>
      </c>
      <c r="DG95" s="390">
        <f t="shared" si="41"/>
        <v>61.543536053037506</v>
      </c>
      <c r="DH95" s="383">
        <v>142.29</v>
      </c>
      <c r="DI95" s="389">
        <f t="shared" si="82"/>
        <v>153.35783494821248</v>
      </c>
      <c r="DJ95" s="390">
        <f t="shared" si="42"/>
        <v>100</v>
      </c>
      <c r="DK95" s="383">
        <v>77.899000000000001</v>
      </c>
      <c r="DL95" s="390">
        <f t="shared" si="68"/>
        <v>127.96129901276343</v>
      </c>
      <c r="DM95" s="390">
        <f t="shared" si="43"/>
        <v>54.746644177384219</v>
      </c>
      <c r="DN95" s="391">
        <f t="shared" si="44"/>
        <v>64.390999999999991</v>
      </c>
      <c r="DO95" s="390">
        <f t="shared" si="69"/>
        <v>201.81470569798782</v>
      </c>
      <c r="DP95" s="390">
        <f t="shared" si="45"/>
        <v>45.253355822615781</v>
      </c>
      <c r="DQ95" s="383">
        <v>598.774</v>
      </c>
      <c r="DR95" s="389">
        <f t="shared" si="83"/>
        <v>93.632026420765087</v>
      </c>
      <c r="DS95" s="390">
        <f t="shared" si="46"/>
        <v>100</v>
      </c>
      <c r="DT95" s="383">
        <v>403.59800000000001</v>
      </c>
      <c r="DU95" s="390">
        <f t="shared" si="70"/>
        <v>81.123106330889854</v>
      </c>
      <c r="DV95" s="390">
        <f t="shared" si="47"/>
        <v>67.404062300634294</v>
      </c>
      <c r="DW95" s="387">
        <f t="shared" si="48"/>
        <v>195.17599999999999</v>
      </c>
      <c r="DX95" s="390">
        <f t="shared" si="71"/>
        <v>137.46337615505973</v>
      </c>
      <c r="DY95" s="390">
        <f t="shared" si="49"/>
        <v>32.595937699365699</v>
      </c>
      <c r="DZ95" s="404">
        <v>11181</v>
      </c>
      <c r="EA95" s="389">
        <f t="shared" si="84"/>
        <v>130.97106711959705</v>
      </c>
      <c r="EB95" s="390">
        <f t="shared" si="50"/>
        <v>100</v>
      </c>
      <c r="EC95" s="404">
        <v>95</v>
      </c>
      <c r="ED95" s="390">
        <f t="shared" si="72"/>
        <v>29.141104294478527</v>
      </c>
      <c r="EE95" s="390">
        <f t="shared" si="51"/>
        <v>0.84965566586172969</v>
      </c>
      <c r="EF95" s="404">
        <v>11086</v>
      </c>
      <c r="EG95" s="390">
        <f t="shared" si="73"/>
        <v>135.0140056022409</v>
      </c>
      <c r="EH95" s="405">
        <f t="shared" si="52"/>
        <v>99.150344334138268</v>
      </c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</row>
    <row r="96" spans="1:154" s="45" customFormat="1" hidden="1">
      <c r="A96" s="354"/>
      <c r="B96" s="114">
        <v>4</v>
      </c>
      <c r="C96" s="113">
        <v>4</v>
      </c>
      <c r="D96" s="383">
        <v>1416.62</v>
      </c>
      <c r="E96" s="389">
        <f t="shared" si="74"/>
        <v>106.12633845328625</v>
      </c>
      <c r="F96" s="390">
        <f t="shared" si="12"/>
        <v>100</v>
      </c>
      <c r="G96" s="383">
        <v>1047.1199999999999</v>
      </c>
      <c r="H96" s="390">
        <f t="shared" si="54"/>
        <v>104.18140410887351</v>
      </c>
      <c r="I96" s="390">
        <f t="shared" si="13"/>
        <v>73.916787847129086</v>
      </c>
      <c r="J96" s="387">
        <f t="shared" si="14"/>
        <v>369.5</v>
      </c>
      <c r="K96" s="390">
        <f t="shared" si="53"/>
        <v>112.05458680818798</v>
      </c>
      <c r="L96" s="390">
        <f t="shared" si="15"/>
        <v>26.083212152870921</v>
      </c>
      <c r="M96" s="383">
        <v>17033.52</v>
      </c>
      <c r="N96" s="389">
        <f t="shared" si="75"/>
        <v>99.846761325048533</v>
      </c>
      <c r="O96" s="390">
        <f t="shared" si="16"/>
        <v>99.999999999999986</v>
      </c>
      <c r="P96" s="383">
        <v>13100.668</v>
      </c>
      <c r="Q96" s="390">
        <f t="shared" si="55"/>
        <v>100.04978559507762</v>
      </c>
      <c r="R96" s="390">
        <f t="shared" si="17"/>
        <v>76.911102344083886</v>
      </c>
      <c r="S96" s="408">
        <f t="shared" si="18"/>
        <v>3932.8520000000008</v>
      </c>
      <c r="T96" s="390">
        <f t="shared" si="56"/>
        <v>99.176373901686858</v>
      </c>
      <c r="U96" s="390">
        <f t="shared" si="19"/>
        <v>23.088897655916103</v>
      </c>
      <c r="V96" s="383">
        <v>2735.7629999999999</v>
      </c>
      <c r="W96" s="389">
        <f t="shared" si="76"/>
        <v>86.728556995203832</v>
      </c>
      <c r="X96" s="390">
        <f t="shared" si="20"/>
        <v>100</v>
      </c>
      <c r="Y96" s="392" t="s">
        <v>19</v>
      </c>
      <c r="Z96" s="392" t="s">
        <v>19</v>
      </c>
      <c r="AA96" s="392" t="s">
        <v>19</v>
      </c>
      <c r="AB96" s="383">
        <v>2735.7629999999999</v>
      </c>
      <c r="AC96" s="390">
        <f t="shared" si="57"/>
        <v>86.728556995203832</v>
      </c>
      <c r="AD96" s="390">
        <f t="shared" si="21"/>
        <v>100</v>
      </c>
      <c r="AE96" s="136"/>
      <c r="AF96" s="154"/>
      <c r="AG96" s="155"/>
      <c r="AH96" s="136"/>
      <c r="AI96" s="155"/>
      <c r="AJ96" s="155"/>
      <c r="AK96" s="136"/>
      <c r="AL96" s="155"/>
      <c r="AM96" s="155"/>
      <c r="AN96" s="136"/>
      <c r="AO96" s="154"/>
      <c r="AP96" s="155"/>
      <c r="AQ96" s="136"/>
      <c r="AR96" s="155"/>
      <c r="AS96" s="155"/>
      <c r="AT96" s="136"/>
      <c r="AU96" s="155"/>
      <c r="AV96" s="155"/>
      <c r="AW96" s="136"/>
      <c r="AX96" s="154"/>
      <c r="AY96" s="155"/>
      <c r="AZ96" s="136"/>
      <c r="BA96" s="155"/>
      <c r="BB96" s="155"/>
      <c r="BC96" s="136"/>
      <c r="BD96" s="155"/>
      <c r="BE96" s="155"/>
      <c r="BF96" s="383">
        <v>7976.9219999999996</v>
      </c>
      <c r="BG96" s="389">
        <f t="shared" si="77"/>
        <v>97.818216733295785</v>
      </c>
      <c r="BH96" s="390">
        <f t="shared" si="22"/>
        <v>100</v>
      </c>
      <c r="BI96" s="383">
        <v>6046.2960000000003</v>
      </c>
      <c r="BJ96" s="390">
        <f t="shared" si="58"/>
        <v>97.071820800641163</v>
      </c>
      <c r="BK96" s="390">
        <f t="shared" si="23"/>
        <v>75.797356423943981</v>
      </c>
      <c r="BL96" s="387">
        <f t="shared" si="24"/>
        <v>1930.6259999999993</v>
      </c>
      <c r="BM96" s="390">
        <f t="shared" si="59"/>
        <v>100.23186028159652</v>
      </c>
      <c r="BN96" s="390">
        <f t="shared" si="25"/>
        <v>24.202643576056023</v>
      </c>
      <c r="BO96" s="383">
        <v>7705.3249999999998</v>
      </c>
      <c r="BP96" s="389">
        <f t="shared" si="78"/>
        <v>104.98829371992102</v>
      </c>
      <c r="BQ96" s="390">
        <f t="shared" si="26"/>
        <v>100</v>
      </c>
      <c r="BR96" s="383">
        <v>6584.2309999999998</v>
      </c>
      <c r="BS96" s="390">
        <f t="shared" si="60"/>
        <v>103.75998560270396</v>
      </c>
      <c r="BT96" s="390">
        <f t="shared" si="27"/>
        <v>85.450399561342323</v>
      </c>
      <c r="BU96" s="387">
        <f t="shared" si="28"/>
        <v>1121.0940000000001</v>
      </c>
      <c r="BV96" s="390">
        <f t="shared" si="61"/>
        <v>112.83299801627844</v>
      </c>
      <c r="BW96" s="390">
        <f t="shared" si="29"/>
        <v>14.549600438657684</v>
      </c>
      <c r="BX96" s="383">
        <v>11190.204</v>
      </c>
      <c r="BY96" s="389">
        <f t="shared" si="79"/>
        <v>99.54916349090756</v>
      </c>
      <c r="BZ96" s="390">
        <f t="shared" si="30"/>
        <v>100</v>
      </c>
      <c r="CA96" s="383">
        <v>1212.7529999999999</v>
      </c>
      <c r="CB96" s="390">
        <f t="shared" si="62"/>
        <v>130.72530130611796</v>
      </c>
      <c r="CC96" s="390">
        <f t="shared" si="31"/>
        <v>10.837630842118696</v>
      </c>
      <c r="CD96" s="387">
        <f t="shared" si="32"/>
        <v>9977.4509999999991</v>
      </c>
      <c r="CE96" s="390">
        <f t="shared" si="63"/>
        <v>96.744745141916084</v>
      </c>
      <c r="CF96" s="390">
        <f t="shared" si="33"/>
        <v>89.162369157881301</v>
      </c>
      <c r="CG96" s="383">
        <v>1338.2940000000001</v>
      </c>
      <c r="CH96" s="389">
        <f t="shared" si="80"/>
        <v>128.68718862955174</v>
      </c>
      <c r="CI96" s="390">
        <f t="shared" si="34"/>
        <v>100.00000000000001</v>
      </c>
      <c r="CJ96" s="383">
        <v>1212.7529999999999</v>
      </c>
      <c r="CK96" s="390">
        <f t="shared" si="64"/>
        <v>130.72530130611796</v>
      </c>
      <c r="CL96" s="390">
        <f t="shared" si="35"/>
        <v>90.619325798367171</v>
      </c>
      <c r="CM96" s="387">
        <f t="shared" si="36"/>
        <v>125.54100000000017</v>
      </c>
      <c r="CN96" s="390">
        <f t="shared" si="65"/>
        <v>111.8425272610649</v>
      </c>
      <c r="CO96" s="390">
        <f t="shared" si="37"/>
        <v>9.3806742016328375</v>
      </c>
      <c r="CP96" s="383"/>
      <c r="CQ96" s="389"/>
      <c r="CR96" s="390"/>
      <c r="CS96" s="383"/>
      <c r="CT96" s="390"/>
      <c r="CU96" s="390"/>
      <c r="CV96" s="387"/>
      <c r="CW96" s="390"/>
      <c r="CX96" s="390"/>
      <c r="CY96" s="383">
        <v>3135.52</v>
      </c>
      <c r="CZ96" s="389">
        <f t="shared" si="81"/>
        <v>107.90430561415417</v>
      </c>
      <c r="DA96" s="390">
        <f t="shared" si="38"/>
        <v>100</v>
      </c>
      <c r="DB96" s="383">
        <v>1143.184</v>
      </c>
      <c r="DC96" s="390">
        <f t="shared" si="66"/>
        <v>91.514314121355838</v>
      </c>
      <c r="DD96" s="390">
        <f t="shared" si="39"/>
        <v>36.459151911006785</v>
      </c>
      <c r="DE96" s="387">
        <f t="shared" si="40"/>
        <v>1992.336</v>
      </c>
      <c r="DF96" s="390">
        <f t="shared" si="67"/>
        <v>120.26308545931303</v>
      </c>
      <c r="DG96" s="390">
        <f t="shared" si="41"/>
        <v>63.540848088993215</v>
      </c>
      <c r="DH96" s="383">
        <v>97.582999999999998</v>
      </c>
      <c r="DI96" s="389">
        <f t="shared" si="82"/>
        <v>84.934547226960973</v>
      </c>
      <c r="DJ96" s="390">
        <f t="shared" si="42"/>
        <v>100</v>
      </c>
      <c r="DK96" s="383">
        <v>49.883000000000003</v>
      </c>
      <c r="DL96" s="390">
        <f t="shared" si="68"/>
        <v>93.849714027694162</v>
      </c>
      <c r="DM96" s="390">
        <f t="shared" si="43"/>
        <v>51.118534990725848</v>
      </c>
      <c r="DN96" s="391">
        <f t="shared" si="44"/>
        <v>47.699999999999996</v>
      </c>
      <c r="DO96" s="390">
        <f t="shared" si="69"/>
        <v>77.259475218658892</v>
      </c>
      <c r="DP96" s="390">
        <f t="shared" si="45"/>
        <v>48.881465009274159</v>
      </c>
      <c r="DQ96" s="383">
        <v>687.53800000000001</v>
      </c>
      <c r="DR96" s="389">
        <f t="shared" si="83"/>
        <v>96.758113862877053</v>
      </c>
      <c r="DS96" s="390">
        <f t="shared" si="46"/>
        <v>100</v>
      </c>
      <c r="DT96" s="383">
        <v>472.85300000000001</v>
      </c>
      <c r="DU96" s="390">
        <f t="shared" si="70"/>
        <v>80.450971751739246</v>
      </c>
      <c r="DV96" s="390">
        <f t="shared" si="47"/>
        <v>68.774816810125401</v>
      </c>
      <c r="DW96" s="387">
        <f t="shared" si="48"/>
        <v>214.685</v>
      </c>
      <c r="DX96" s="390">
        <f t="shared" si="71"/>
        <v>174.79502690907921</v>
      </c>
      <c r="DY96" s="390">
        <f t="shared" si="49"/>
        <v>31.225183189874596</v>
      </c>
      <c r="DZ96" s="404">
        <v>10632</v>
      </c>
      <c r="EA96" s="389">
        <f t="shared" si="84"/>
        <v>122.74301546986838</v>
      </c>
      <c r="EB96" s="390">
        <f t="shared" si="50"/>
        <v>100</v>
      </c>
      <c r="EC96" s="404">
        <v>110</v>
      </c>
      <c r="ED96" s="390">
        <f t="shared" si="72"/>
        <v>42.307692307692307</v>
      </c>
      <c r="EE96" s="390">
        <f t="shared" si="51"/>
        <v>1.0346124905944321</v>
      </c>
      <c r="EF96" s="404">
        <v>10522</v>
      </c>
      <c r="EG96" s="390">
        <f t="shared" si="73"/>
        <v>125.23208759819092</v>
      </c>
      <c r="EH96" s="405">
        <f t="shared" si="52"/>
        <v>98.965387509405573</v>
      </c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</row>
    <row r="97" spans="1:154" s="45" customFormat="1" hidden="1">
      <c r="A97" s="354"/>
      <c r="B97" s="114">
        <v>5</v>
      </c>
      <c r="C97" s="113">
        <v>5</v>
      </c>
      <c r="D97" s="383">
        <v>1403.8040000000001</v>
      </c>
      <c r="E97" s="389">
        <f t="shared" si="74"/>
        <v>86.912892331219041</v>
      </c>
      <c r="F97" s="390">
        <f t="shared" si="12"/>
        <v>100</v>
      </c>
      <c r="G97" s="383">
        <v>1047.9290000000001</v>
      </c>
      <c r="H97" s="390">
        <f t="shared" si="54"/>
        <v>73.067909649034121</v>
      </c>
      <c r="I97" s="390">
        <f t="shared" si="13"/>
        <v>74.649238782622078</v>
      </c>
      <c r="J97" s="387">
        <f t="shared" si="14"/>
        <v>355.875</v>
      </c>
      <c r="K97" s="390">
        <f t="shared" si="53"/>
        <v>196.61602209944752</v>
      </c>
      <c r="L97" s="390">
        <f t="shared" si="15"/>
        <v>25.350761217377922</v>
      </c>
      <c r="M97" s="383">
        <v>16689.990000000002</v>
      </c>
      <c r="N97" s="389">
        <f t="shared" si="75"/>
        <v>101.73908097917554</v>
      </c>
      <c r="O97" s="390">
        <f t="shared" si="16"/>
        <v>100</v>
      </c>
      <c r="P97" s="383">
        <v>13628.299000000001</v>
      </c>
      <c r="Q97" s="390">
        <f t="shared" si="55"/>
        <v>101.88143094668037</v>
      </c>
      <c r="R97" s="390">
        <f t="shared" si="17"/>
        <v>81.655525257954025</v>
      </c>
      <c r="S97" s="408">
        <f t="shared" si="18"/>
        <v>3061.6910000000007</v>
      </c>
      <c r="T97" s="390">
        <f t="shared" si="56"/>
        <v>101.11024440634175</v>
      </c>
      <c r="U97" s="390">
        <f t="shared" si="19"/>
        <v>18.344474742045982</v>
      </c>
      <c r="V97" s="383">
        <v>2744.652</v>
      </c>
      <c r="W97" s="389">
        <f t="shared" si="76"/>
        <v>117.61979348573706</v>
      </c>
      <c r="X97" s="390">
        <f t="shared" si="20"/>
        <v>100</v>
      </c>
      <c r="Y97" s="392" t="s">
        <v>19</v>
      </c>
      <c r="Z97" s="392" t="s">
        <v>19</v>
      </c>
      <c r="AA97" s="392" t="s">
        <v>19</v>
      </c>
      <c r="AB97" s="383">
        <v>2744.652</v>
      </c>
      <c r="AC97" s="390">
        <f t="shared" si="57"/>
        <v>117.61979348573706</v>
      </c>
      <c r="AD97" s="390">
        <f t="shared" si="21"/>
        <v>100</v>
      </c>
      <c r="AE97" s="136"/>
      <c r="AF97" s="154"/>
      <c r="AG97" s="155"/>
      <c r="AH97" s="136"/>
      <c r="AI97" s="155"/>
      <c r="AJ97" s="155"/>
      <c r="AK97" s="136"/>
      <c r="AL97" s="155"/>
      <c r="AM97" s="155"/>
      <c r="AN97" s="136"/>
      <c r="AO97" s="154"/>
      <c r="AP97" s="155"/>
      <c r="AQ97" s="136"/>
      <c r="AR97" s="155"/>
      <c r="AS97" s="155"/>
      <c r="AT97" s="136"/>
      <c r="AU97" s="155"/>
      <c r="AV97" s="155"/>
      <c r="AW97" s="136"/>
      <c r="AX97" s="154"/>
      <c r="AY97" s="155"/>
      <c r="AZ97" s="136"/>
      <c r="BA97" s="155"/>
      <c r="BB97" s="155"/>
      <c r="BC97" s="136"/>
      <c r="BD97" s="155"/>
      <c r="BE97" s="155"/>
      <c r="BF97" s="383">
        <v>8049.7550000000001</v>
      </c>
      <c r="BG97" s="389">
        <f t="shared" si="77"/>
        <v>104.39280121644011</v>
      </c>
      <c r="BH97" s="390">
        <f t="shared" si="22"/>
        <v>100</v>
      </c>
      <c r="BI97" s="383">
        <v>6496.402</v>
      </c>
      <c r="BJ97" s="390">
        <f t="shared" si="58"/>
        <v>103.65068434575831</v>
      </c>
      <c r="BK97" s="390">
        <f t="shared" si="23"/>
        <v>80.70310214410253</v>
      </c>
      <c r="BL97" s="387">
        <f t="shared" si="24"/>
        <v>1553.3530000000001</v>
      </c>
      <c r="BM97" s="390">
        <f t="shared" si="59"/>
        <v>107.61517853617038</v>
      </c>
      <c r="BN97" s="390">
        <f t="shared" si="25"/>
        <v>19.296897855897477</v>
      </c>
      <c r="BO97" s="383">
        <v>7871.5540000000001</v>
      </c>
      <c r="BP97" s="389">
        <f t="shared" si="78"/>
        <v>104.89858296266267</v>
      </c>
      <c r="BQ97" s="390">
        <f t="shared" si="26"/>
        <v>100</v>
      </c>
      <c r="BR97" s="383">
        <v>6795.2389999999996</v>
      </c>
      <c r="BS97" s="390">
        <f t="shared" si="60"/>
        <v>103.49317936161194</v>
      </c>
      <c r="BT97" s="390">
        <f t="shared" si="27"/>
        <v>86.326524597303148</v>
      </c>
      <c r="BU97" s="387">
        <f t="shared" si="28"/>
        <v>1076.3150000000005</v>
      </c>
      <c r="BV97" s="390">
        <f t="shared" si="61"/>
        <v>114.73533848212054</v>
      </c>
      <c r="BW97" s="390">
        <f t="shared" si="29"/>
        <v>13.673475402696855</v>
      </c>
      <c r="BX97" s="383">
        <v>9599.2790000000005</v>
      </c>
      <c r="BY97" s="389">
        <f t="shared" si="79"/>
        <v>97.92674529278726</v>
      </c>
      <c r="BZ97" s="390">
        <f t="shared" si="30"/>
        <v>100</v>
      </c>
      <c r="CA97" s="383">
        <v>1159.27</v>
      </c>
      <c r="CB97" s="390">
        <f t="shared" si="62"/>
        <v>129.07711869879594</v>
      </c>
      <c r="CC97" s="390">
        <f t="shared" si="31"/>
        <v>12.076636172362527</v>
      </c>
      <c r="CD97" s="387">
        <f t="shared" si="32"/>
        <v>8440.009</v>
      </c>
      <c r="CE97" s="390">
        <f t="shared" si="63"/>
        <v>94.784829681725441</v>
      </c>
      <c r="CF97" s="390">
        <f t="shared" si="33"/>
        <v>87.923363827637473</v>
      </c>
      <c r="CG97" s="383">
        <v>1267.7840000000001</v>
      </c>
      <c r="CH97" s="389">
        <f t="shared" si="80"/>
        <v>127.82967121608107</v>
      </c>
      <c r="CI97" s="390">
        <f t="shared" si="34"/>
        <v>100</v>
      </c>
      <c r="CJ97" s="383">
        <v>1159.27</v>
      </c>
      <c r="CK97" s="390">
        <f t="shared" si="64"/>
        <v>129.07711869879594</v>
      </c>
      <c r="CL97" s="390">
        <f t="shared" si="35"/>
        <v>91.440655505985234</v>
      </c>
      <c r="CM97" s="387">
        <f t="shared" si="36"/>
        <v>108.51400000000012</v>
      </c>
      <c r="CN97" s="390">
        <f t="shared" si="65"/>
        <v>115.8669143869991</v>
      </c>
      <c r="CO97" s="390">
        <f t="shared" si="37"/>
        <v>8.5593444940147609</v>
      </c>
      <c r="CP97" s="383"/>
      <c r="CQ97" s="389"/>
      <c r="CR97" s="390"/>
      <c r="CS97" s="383"/>
      <c r="CT97" s="390"/>
      <c r="CU97" s="390"/>
      <c r="CV97" s="387"/>
      <c r="CW97" s="390"/>
      <c r="CX97" s="390"/>
      <c r="CY97" s="383">
        <v>3650.5590000000002</v>
      </c>
      <c r="CZ97" s="389">
        <f t="shared" si="81"/>
        <v>111.73431628151266</v>
      </c>
      <c r="DA97" s="390">
        <f t="shared" si="38"/>
        <v>100</v>
      </c>
      <c r="DB97" s="383">
        <v>1543.7</v>
      </c>
      <c r="DC97" s="390">
        <f t="shared" si="66"/>
        <v>96.53856977580439</v>
      </c>
      <c r="DD97" s="390">
        <f t="shared" si="39"/>
        <v>42.286674451775738</v>
      </c>
      <c r="DE97" s="387">
        <f t="shared" si="40"/>
        <v>2106.8590000000004</v>
      </c>
      <c r="DF97" s="390">
        <f t="shared" si="67"/>
        <v>126.30079945903434</v>
      </c>
      <c r="DG97" s="390">
        <f t="shared" si="41"/>
        <v>57.713325548224269</v>
      </c>
      <c r="DH97" s="383">
        <v>87.584000000000003</v>
      </c>
      <c r="DI97" s="389">
        <f t="shared" si="82"/>
        <v>91.035142242409748</v>
      </c>
      <c r="DJ97" s="390">
        <f t="shared" si="42"/>
        <v>100</v>
      </c>
      <c r="DK97" s="383">
        <v>64.379000000000005</v>
      </c>
      <c r="DL97" s="390">
        <f t="shared" si="68"/>
        <v>205.17241379310346</v>
      </c>
      <c r="DM97" s="390">
        <f t="shared" si="43"/>
        <v>73.505434782608702</v>
      </c>
      <c r="DN97" s="391">
        <f t="shared" si="44"/>
        <v>23.204999999999998</v>
      </c>
      <c r="DO97" s="390">
        <f t="shared" si="69"/>
        <v>35.793061961098857</v>
      </c>
      <c r="DP97" s="390">
        <f t="shared" si="45"/>
        <v>26.494565217391301</v>
      </c>
      <c r="DQ97" s="383">
        <v>697.04300000000001</v>
      </c>
      <c r="DR97" s="389">
        <f t="shared" si="83"/>
        <v>103.0250851345599</v>
      </c>
      <c r="DS97" s="390">
        <f t="shared" si="46"/>
        <v>100</v>
      </c>
      <c r="DT97" s="383">
        <v>426.79399999999998</v>
      </c>
      <c r="DU97" s="390">
        <f t="shared" si="70"/>
        <v>82.146541635870889</v>
      </c>
      <c r="DV97" s="390">
        <f t="shared" si="47"/>
        <v>61.229221152783978</v>
      </c>
      <c r="DW97" s="387">
        <f t="shared" si="48"/>
        <v>270.24900000000002</v>
      </c>
      <c r="DX97" s="390">
        <f t="shared" si="71"/>
        <v>172.10681169757493</v>
      </c>
      <c r="DY97" s="390">
        <f t="shared" si="49"/>
        <v>38.770778847216029</v>
      </c>
      <c r="DZ97" s="404">
        <v>12027</v>
      </c>
      <c r="EA97" s="389">
        <f t="shared" si="84"/>
        <v>114.5974273463554</v>
      </c>
      <c r="EB97" s="390">
        <f t="shared" si="50"/>
        <v>100</v>
      </c>
      <c r="EC97" s="404">
        <v>144</v>
      </c>
      <c r="ED97" s="390">
        <f t="shared" si="72"/>
        <v>62.882096069869</v>
      </c>
      <c r="EE97" s="390">
        <f t="shared" si="51"/>
        <v>1.1973060613619355</v>
      </c>
      <c r="EF97" s="404">
        <v>11883</v>
      </c>
      <c r="EG97" s="390">
        <f t="shared" si="73"/>
        <v>115.75102279368789</v>
      </c>
      <c r="EH97" s="405">
        <f t="shared" si="52"/>
        <v>98.802693938638058</v>
      </c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</row>
    <row r="98" spans="1:154" s="45" customFormat="1" hidden="1">
      <c r="A98" s="354"/>
      <c r="B98" s="114">
        <v>6</v>
      </c>
      <c r="C98" s="113">
        <v>6</v>
      </c>
      <c r="D98" s="383">
        <v>624.46600000000001</v>
      </c>
      <c r="E98" s="389">
        <f t="shared" si="74"/>
        <v>61.123759594848295</v>
      </c>
      <c r="F98" s="390">
        <f t="shared" si="12"/>
        <v>100</v>
      </c>
      <c r="G98" s="383">
        <v>483.041</v>
      </c>
      <c r="H98" s="390">
        <f t="shared" si="54"/>
        <v>49.45684002735765</v>
      </c>
      <c r="I98" s="390">
        <f t="shared" si="13"/>
        <v>77.352650104249065</v>
      </c>
      <c r="J98" s="387">
        <f t="shared" si="14"/>
        <v>141.42500000000001</v>
      </c>
      <c r="K98" s="390">
        <f t="shared" si="53"/>
        <v>314.62736373748584</v>
      </c>
      <c r="L98" s="390">
        <f t="shared" si="15"/>
        <v>22.647349895750931</v>
      </c>
      <c r="M98" s="383">
        <v>14734.223</v>
      </c>
      <c r="N98" s="389">
        <f t="shared" si="75"/>
        <v>103.4967884450612</v>
      </c>
      <c r="O98" s="390">
        <f t="shared" si="16"/>
        <v>100</v>
      </c>
      <c r="P98" s="383">
        <v>12998.48</v>
      </c>
      <c r="Q98" s="390">
        <f t="shared" si="55"/>
        <v>100.49121986717991</v>
      </c>
      <c r="R98" s="390">
        <f t="shared" si="17"/>
        <v>88.219650265914936</v>
      </c>
      <c r="S98" s="408">
        <f t="shared" si="18"/>
        <v>1735.7430000000004</v>
      </c>
      <c r="T98" s="390">
        <f t="shared" si="56"/>
        <v>133.36839638407488</v>
      </c>
      <c r="U98" s="390">
        <f t="shared" si="19"/>
        <v>11.780349734085064</v>
      </c>
      <c r="V98" s="383">
        <v>2510.194</v>
      </c>
      <c r="W98" s="389">
        <f t="shared" si="76"/>
        <v>94.441796181761191</v>
      </c>
      <c r="X98" s="390">
        <f t="shared" si="20"/>
        <v>100</v>
      </c>
      <c r="Y98" s="392" t="s">
        <v>19</v>
      </c>
      <c r="Z98" s="392" t="s">
        <v>19</v>
      </c>
      <c r="AA98" s="392" t="s">
        <v>19</v>
      </c>
      <c r="AB98" s="383">
        <v>2510.194</v>
      </c>
      <c r="AC98" s="390">
        <f t="shared" si="57"/>
        <v>94.441796181761191</v>
      </c>
      <c r="AD98" s="390">
        <f t="shared" si="21"/>
        <v>100</v>
      </c>
      <c r="AE98" s="136"/>
      <c r="AF98" s="154"/>
      <c r="AG98" s="155"/>
      <c r="AH98" s="136"/>
      <c r="AI98" s="155"/>
      <c r="AJ98" s="155"/>
      <c r="AK98" s="136"/>
      <c r="AL98" s="155"/>
      <c r="AM98" s="155"/>
      <c r="AN98" s="136"/>
      <c r="AO98" s="154"/>
      <c r="AP98" s="155"/>
      <c r="AQ98" s="136"/>
      <c r="AR98" s="155"/>
      <c r="AS98" s="155"/>
      <c r="AT98" s="136"/>
      <c r="AU98" s="155"/>
      <c r="AV98" s="155"/>
      <c r="AW98" s="136"/>
      <c r="AX98" s="154"/>
      <c r="AY98" s="155"/>
      <c r="AZ98" s="136"/>
      <c r="BA98" s="155"/>
      <c r="BB98" s="155"/>
      <c r="BC98" s="136"/>
      <c r="BD98" s="155"/>
      <c r="BE98" s="155"/>
      <c r="BF98" s="383">
        <v>6722.8729999999996</v>
      </c>
      <c r="BG98" s="389">
        <f t="shared" si="77"/>
        <v>99.426956853535103</v>
      </c>
      <c r="BH98" s="390">
        <f t="shared" si="22"/>
        <v>100</v>
      </c>
      <c r="BI98" s="383">
        <v>5883.9440000000004</v>
      </c>
      <c r="BJ98" s="390">
        <f t="shared" si="58"/>
        <v>95.527333270015831</v>
      </c>
      <c r="BK98" s="390">
        <f t="shared" si="23"/>
        <v>87.52127252738525</v>
      </c>
      <c r="BL98" s="387">
        <f t="shared" si="24"/>
        <v>838.92899999999918</v>
      </c>
      <c r="BM98" s="390">
        <f t="shared" si="59"/>
        <v>139.31416425184949</v>
      </c>
      <c r="BN98" s="390">
        <f t="shared" si="25"/>
        <v>12.478727472614747</v>
      </c>
      <c r="BO98" s="383">
        <v>7450.7489999999998</v>
      </c>
      <c r="BP98" s="389">
        <f t="shared" si="78"/>
        <v>107.5529825630114</v>
      </c>
      <c r="BQ98" s="390">
        <f t="shared" si="26"/>
        <v>100</v>
      </c>
      <c r="BR98" s="383">
        <v>6499.02</v>
      </c>
      <c r="BS98" s="390">
        <f t="shared" si="60"/>
        <v>106.41608939513472</v>
      </c>
      <c r="BT98" s="390">
        <f t="shared" si="27"/>
        <v>87.226398312438121</v>
      </c>
      <c r="BU98" s="387">
        <f t="shared" si="28"/>
        <v>951.72899999999936</v>
      </c>
      <c r="BV98" s="390">
        <f t="shared" si="61"/>
        <v>116.01683210680474</v>
      </c>
      <c r="BW98" s="390">
        <f t="shared" si="29"/>
        <v>12.773601687561872</v>
      </c>
      <c r="BX98" s="383">
        <v>10046.207</v>
      </c>
      <c r="BY98" s="389">
        <f t="shared" si="79"/>
        <v>97.919015254817154</v>
      </c>
      <c r="BZ98" s="390">
        <f t="shared" si="30"/>
        <v>100</v>
      </c>
      <c r="CA98" s="383">
        <v>1218.816</v>
      </c>
      <c r="CB98" s="390">
        <f t="shared" si="62"/>
        <v>123.56379753970556</v>
      </c>
      <c r="CC98" s="390">
        <f t="shared" si="31"/>
        <v>12.132101199985227</v>
      </c>
      <c r="CD98" s="387">
        <f t="shared" si="32"/>
        <v>8827.3909999999996</v>
      </c>
      <c r="CE98" s="390">
        <f t="shared" si="63"/>
        <v>95.191228086067099</v>
      </c>
      <c r="CF98" s="390">
        <f t="shared" si="33"/>
        <v>87.867898800014771</v>
      </c>
      <c r="CG98" s="383">
        <v>1322.942</v>
      </c>
      <c r="CH98" s="389">
        <f t="shared" si="80"/>
        <v>121.1934829309405</v>
      </c>
      <c r="CI98" s="390">
        <f t="shared" si="34"/>
        <v>100</v>
      </c>
      <c r="CJ98" s="383">
        <v>1218.816</v>
      </c>
      <c r="CK98" s="390">
        <f t="shared" si="64"/>
        <v>123.56379753970556</v>
      </c>
      <c r="CL98" s="390">
        <f t="shared" si="35"/>
        <v>92.129208990265639</v>
      </c>
      <c r="CM98" s="387">
        <f t="shared" si="36"/>
        <v>104.12599999999998</v>
      </c>
      <c r="CN98" s="390">
        <f t="shared" si="65"/>
        <v>98.970620384187598</v>
      </c>
      <c r="CO98" s="390">
        <f t="shared" si="37"/>
        <v>7.8707910097343623</v>
      </c>
      <c r="CP98" s="383"/>
      <c r="CQ98" s="389"/>
      <c r="CR98" s="390"/>
      <c r="CS98" s="383"/>
      <c r="CT98" s="390"/>
      <c r="CU98" s="390"/>
      <c r="CV98" s="387"/>
      <c r="CW98" s="390"/>
      <c r="CX98" s="390"/>
      <c r="CY98" s="383">
        <v>3147.8389999999999</v>
      </c>
      <c r="CZ98" s="389">
        <f t="shared" si="81"/>
        <v>104.242847922504</v>
      </c>
      <c r="DA98" s="390">
        <f t="shared" si="38"/>
        <v>100</v>
      </c>
      <c r="DB98" s="383">
        <v>1303.106</v>
      </c>
      <c r="DC98" s="390">
        <f t="shared" si="66"/>
        <v>94.090472580237545</v>
      </c>
      <c r="DD98" s="390">
        <f t="shared" si="39"/>
        <v>41.396843993609586</v>
      </c>
      <c r="DE98" s="387">
        <f t="shared" si="40"/>
        <v>1844.7329999999999</v>
      </c>
      <c r="DF98" s="390">
        <f t="shared" si="67"/>
        <v>112.84378752446067</v>
      </c>
      <c r="DG98" s="390">
        <f t="shared" si="41"/>
        <v>58.603156006390414</v>
      </c>
      <c r="DH98" s="383">
        <v>61.232999999999997</v>
      </c>
      <c r="DI98" s="389">
        <f t="shared" si="82"/>
        <v>50.455669083717858</v>
      </c>
      <c r="DJ98" s="390">
        <f t="shared" si="42"/>
        <v>100</v>
      </c>
      <c r="DK98" s="383">
        <v>50.55</v>
      </c>
      <c r="DL98" s="390">
        <f t="shared" si="68"/>
        <v>82.075012177301502</v>
      </c>
      <c r="DM98" s="390">
        <f t="shared" si="43"/>
        <v>82.553525060016653</v>
      </c>
      <c r="DN98" s="391">
        <f t="shared" si="44"/>
        <v>10.683</v>
      </c>
      <c r="DO98" s="390">
        <f t="shared" si="69"/>
        <v>17.873515141375272</v>
      </c>
      <c r="DP98" s="390">
        <f t="shared" si="45"/>
        <v>17.446474939983343</v>
      </c>
      <c r="DQ98" s="383">
        <v>642.93299999999999</v>
      </c>
      <c r="DR98" s="389">
        <f t="shared" si="83"/>
        <v>93.024867574055079</v>
      </c>
      <c r="DS98" s="390">
        <f t="shared" si="46"/>
        <v>100</v>
      </c>
      <c r="DT98" s="383">
        <v>397.85199999999998</v>
      </c>
      <c r="DU98" s="390">
        <f t="shared" si="70"/>
        <v>77.819462102689485</v>
      </c>
      <c r="DV98" s="390">
        <f t="shared" si="47"/>
        <v>61.880786956028075</v>
      </c>
      <c r="DW98" s="387">
        <f t="shared" si="48"/>
        <v>245.08100000000002</v>
      </c>
      <c r="DX98" s="390">
        <f t="shared" si="71"/>
        <v>136.23861115897964</v>
      </c>
      <c r="DY98" s="390">
        <f t="shared" si="49"/>
        <v>38.119213043971925</v>
      </c>
      <c r="DZ98" s="404">
        <v>12065</v>
      </c>
      <c r="EA98" s="389">
        <f t="shared" si="84"/>
        <v>100.09125601460096</v>
      </c>
      <c r="EB98" s="390">
        <f t="shared" si="50"/>
        <v>100</v>
      </c>
      <c r="EC98" s="404">
        <v>152</v>
      </c>
      <c r="ED98" s="390">
        <f t="shared" si="72"/>
        <v>38.874680306905368</v>
      </c>
      <c r="EE98" s="390">
        <f t="shared" si="51"/>
        <v>1.2598425196850394</v>
      </c>
      <c r="EF98" s="404">
        <v>11913</v>
      </c>
      <c r="EG98" s="390">
        <f t="shared" si="73"/>
        <v>102.14353082397325</v>
      </c>
      <c r="EH98" s="405">
        <f t="shared" si="52"/>
        <v>98.740157480314963</v>
      </c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</row>
    <row r="99" spans="1:154" s="45" customFormat="1" hidden="1">
      <c r="A99" s="354"/>
      <c r="B99" s="114">
        <v>7</v>
      </c>
      <c r="C99" s="113">
        <v>7</v>
      </c>
      <c r="D99" s="383">
        <v>1423.0989999999999</v>
      </c>
      <c r="E99" s="389">
        <f t="shared" si="74"/>
        <v>109.11545191203285</v>
      </c>
      <c r="F99" s="390">
        <f t="shared" si="12"/>
        <v>100</v>
      </c>
      <c r="G99" s="383">
        <v>1270.749</v>
      </c>
      <c r="H99" s="390">
        <f t="shared" si="54"/>
        <v>112.99674814532243</v>
      </c>
      <c r="I99" s="390">
        <f t="shared" si="13"/>
        <v>89.294490404392107</v>
      </c>
      <c r="J99" s="387">
        <f t="shared" si="14"/>
        <v>152.34999999999991</v>
      </c>
      <c r="K99" s="390">
        <f t="shared" si="53"/>
        <v>84.815588030619296</v>
      </c>
      <c r="L99" s="390">
        <f t="shared" si="15"/>
        <v>10.705509595607889</v>
      </c>
      <c r="M99" s="383">
        <v>13539.275</v>
      </c>
      <c r="N99" s="389">
        <f t="shared" si="75"/>
        <v>93.68970867237411</v>
      </c>
      <c r="O99" s="390">
        <f t="shared" si="16"/>
        <v>100</v>
      </c>
      <c r="P99" s="383">
        <v>11894.921</v>
      </c>
      <c r="Q99" s="390">
        <f t="shared" si="55"/>
        <v>94.828991380350175</v>
      </c>
      <c r="R99" s="390">
        <f t="shared" si="17"/>
        <v>87.854933148192941</v>
      </c>
      <c r="S99" s="408">
        <f t="shared" si="18"/>
        <v>1644.3539999999994</v>
      </c>
      <c r="T99" s="390">
        <f t="shared" si="56"/>
        <v>86.198429681103022</v>
      </c>
      <c r="U99" s="390">
        <f t="shared" si="19"/>
        <v>12.145066851807053</v>
      </c>
      <c r="V99" s="383">
        <v>2780.3319999999999</v>
      </c>
      <c r="W99" s="389">
        <f t="shared" si="76"/>
        <v>102.47827756797221</v>
      </c>
      <c r="X99" s="390">
        <f t="shared" si="20"/>
        <v>100</v>
      </c>
      <c r="Y99" s="392" t="s">
        <v>19</v>
      </c>
      <c r="Z99" s="392" t="s">
        <v>19</v>
      </c>
      <c r="AA99" s="392" t="s">
        <v>19</v>
      </c>
      <c r="AB99" s="383">
        <v>2780.3319999999999</v>
      </c>
      <c r="AC99" s="390">
        <f t="shared" si="57"/>
        <v>102.47827756797221</v>
      </c>
      <c r="AD99" s="390">
        <f t="shared" si="21"/>
        <v>100</v>
      </c>
      <c r="AE99" s="136"/>
      <c r="AF99" s="154"/>
      <c r="AG99" s="155"/>
      <c r="AH99" s="136"/>
      <c r="AI99" s="155"/>
      <c r="AJ99" s="155"/>
      <c r="AK99" s="136"/>
      <c r="AL99" s="155"/>
      <c r="AM99" s="155"/>
      <c r="AN99" s="136"/>
      <c r="AO99" s="154"/>
      <c r="AP99" s="155"/>
      <c r="AQ99" s="136"/>
      <c r="AR99" s="155"/>
      <c r="AS99" s="155"/>
      <c r="AT99" s="136"/>
      <c r="AU99" s="155"/>
      <c r="AV99" s="155"/>
      <c r="AW99" s="136"/>
      <c r="AX99" s="154"/>
      <c r="AY99" s="155"/>
      <c r="AZ99" s="136"/>
      <c r="BA99" s="155"/>
      <c r="BB99" s="155"/>
      <c r="BC99" s="136"/>
      <c r="BD99" s="155"/>
      <c r="BE99" s="155"/>
      <c r="BF99" s="383">
        <v>6043.9430000000002</v>
      </c>
      <c r="BG99" s="389">
        <f t="shared" si="77"/>
        <v>95.107503649965835</v>
      </c>
      <c r="BH99" s="390">
        <f t="shared" si="22"/>
        <v>100</v>
      </c>
      <c r="BI99" s="383">
        <v>5306.9290000000001</v>
      </c>
      <c r="BJ99" s="390">
        <f t="shared" si="58"/>
        <v>96.918296618516123</v>
      </c>
      <c r="BK99" s="390">
        <f t="shared" si="23"/>
        <v>87.805742046210554</v>
      </c>
      <c r="BL99" s="387">
        <f t="shared" si="24"/>
        <v>737.01400000000012</v>
      </c>
      <c r="BM99" s="390">
        <f t="shared" si="59"/>
        <v>83.829609602573271</v>
      </c>
      <c r="BN99" s="390">
        <f t="shared" si="25"/>
        <v>12.194257953789441</v>
      </c>
      <c r="BO99" s="383">
        <v>7510.6909999999998</v>
      </c>
      <c r="BP99" s="389">
        <f t="shared" si="78"/>
        <v>101.12506430814267</v>
      </c>
      <c r="BQ99" s="390">
        <f t="shared" si="26"/>
        <v>100</v>
      </c>
      <c r="BR99" s="383">
        <v>6555.027</v>
      </c>
      <c r="BS99" s="390">
        <f t="shared" si="60"/>
        <v>99.642095579405378</v>
      </c>
      <c r="BT99" s="390">
        <f t="shared" si="27"/>
        <v>87.27595104098944</v>
      </c>
      <c r="BU99" s="387">
        <f t="shared" si="28"/>
        <v>955.66399999999976</v>
      </c>
      <c r="BV99" s="390">
        <f t="shared" si="61"/>
        <v>112.62198621427615</v>
      </c>
      <c r="BW99" s="390">
        <f t="shared" si="29"/>
        <v>12.72404895901056</v>
      </c>
      <c r="BX99" s="383">
        <v>10165.754000000001</v>
      </c>
      <c r="BY99" s="389">
        <f t="shared" si="79"/>
        <v>104.77657087235666</v>
      </c>
      <c r="BZ99" s="390">
        <f t="shared" si="30"/>
        <v>100</v>
      </c>
      <c r="CA99" s="383">
        <v>1178.3720000000001</v>
      </c>
      <c r="CB99" s="390">
        <f t="shared" si="62"/>
        <v>114.71232164604021</v>
      </c>
      <c r="CC99" s="390">
        <f t="shared" si="31"/>
        <v>11.591584844567357</v>
      </c>
      <c r="CD99" s="387">
        <f t="shared" si="32"/>
        <v>8987.3820000000014</v>
      </c>
      <c r="CE99" s="390">
        <f t="shared" si="63"/>
        <v>103.6000495672948</v>
      </c>
      <c r="CF99" s="390">
        <f t="shared" si="33"/>
        <v>88.40841515543265</v>
      </c>
      <c r="CG99" s="383">
        <v>1289.0340000000001</v>
      </c>
      <c r="CH99" s="389">
        <f t="shared" si="80"/>
        <v>113.86582384034824</v>
      </c>
      <c r="CI99" s="390">
        <f t="shared" si="34"/>
        <v>100</v>
      </c>
      <c r="CJ99" s="383">
        <v>1178.3720000000001</v>
      </c>
      <c r="CK99" s="390">
        <f t="shared" si="64"/>
        <v>114.71232164604021</v>
      </c>
      <c r="CL99" s="390">
        <f t="shared" si="35"/>
        <v>91.41512171129699</v>
      </c>
      <c r="CM99" s="387">
        <f t="shared" si="36"/>
        <v>110.66200000000003</v>
      </c>
      <c r="CN99" s="390">
        <f t="shared" si="65"/>
        <v>105.57034238668987</v>
      </c>
      <c r="CO99" s="390">
        <f t="shared" si="37"/>
        <v>8.5848782887030151</v>
      </c>
      <c r="CP99" s="383"/>
      <c r="CQ99" s="389"/>
      <c r="CR99" s="390"/>
      <c r="CS99" s="383"/>
      <c r="CT99" s="390"/>
      <c r="CU99" s="390"/>
      <c r="CV99" s="387"/>
      <c r="CW99" s="390"/>
      <c r="CX99" s="390"/>
      <c r="CY99" s="383">
        <v>2572.1950000000002</v>
      </c>
      <c r="CZ99" s="389">
        <f t="shared" si="81"/>
        <v>105.49578233424124</v>
      </c>
      <c r="DA99" s="390">
        <f t="shared" si="38"/>
        <v>100</v>
      </c>
      <c r="DB99" s="383">
        <v>1073.5530000000001</v>
      </c>
      <c r="DC99" s="390">
        <f t="shared" si="66"/>
        <v>106.05024567670252</v>
      </c>
      <c r="DD99" s="390">
        <f t="shared" si="39"/>
        <v>41.7368434352761</v>
      </c>
      <c r="DE99" s="387">
        <f t="shared" si="40"/>
        <v>1498.6420000000001</v>
      </c>
      <c r="DF99" s="390">
        <f t="shared" si="67"/>
        <v>105.1021431511946</v>
      </c>
      <c r="DG99" s="390">
        <f t="shared" si="41"/>
        <v>58.263156564723907</v>
      </c>
      <c r="DH99" s="383">
        <v>91.715000000000003</v>
      </c>
      <c r="DI99" s="389">
        <f t="shared" si="82"/>
        <v>77.373118714989545</v>
      </c>
      <c r="DJ99" s="390">
        <f t="shared" si="42"/>
        <v>100</v>
      </c>
      <c r="DK99" s="383">
        <v>54.762</v>
      </c>
      <c r="DL99" s="390">
        <f t="shared" si="68"/>
        <v>107.10346176413064</v>
      </c>
      <c r="DM99" s="390">
        <f t="shared" si="43"/>
        <v>59.708880771956608</v>
      </c>
      <c r="DN99" s="391">
        <f t="shared" si="44"/>
        <v>36.953000000000003</v>
      </c>
      <c r="DO99" s="390">
        <f t="shared" si="69"/>
        <v>54.821529240720409</v>
      </c>
      <c r="DP99" s="390">
        <f t="shared" si="45"/>
        <v>40.291119228043399</v>
      </c>
      <c r="DQ99" s="383">
        <v>450.303</v>
      </c>
      <c r="DR99" s="389">
        <f t="shared" si="83"/>
        <v>88.334716312682801</v>
      </c>
      <c r="DS99" s="390">
        <f t="shared" si="46"/>
        <v>100.00000000000001</v>
      </c>
      <c r="DT99" s="383">
        <v>405.78</v>
      </c>
      <c r="DU99" s="390">
        <f t="shared" si="70"/>
        <v>120.52787752956166</v>
      </c>
      <c r="DV99" s="390">
        <f t="shared" si="47"/>
        <v>90.112657477298626</v>
      </c>
      <c r="DW99" s="387">
        <f t="shared" si="48"/>
        <v>44.523000000000025</v>
      </c>
      <c r="DX99" s="390">
        <f t="shared" si="71"/>
        <v>25.72097053726171</v>
      </c>
      <c r="DY99" s="390">
        <f t="shared" si="49"/>
        <v>9.8873425227013865</v>
      </c>
      <c r="DZ99" s="404">
        <v>12303</v>
      </c>
      <c r="EA99" s="389">
        <f t="shared" si="84"/>
        <v>101.03473762010347</v>
      </c>
      <c r="EB99" s="390">
        <f t="shared" si="50"/>
        <v>100</v>
      </c>
      <c r="EC99" s="404">
        <v>171</v>
      </c>
      <c r="ED99" s="390">
        <f t="shared" si="72"/>
        <v>47.899159663865547</v>
      </c>
      <c r="EE99" s="390">
        <f t="shared" si="51"/>
        <v>1.3899049012435991</v>
      </c>
      <c r="EF99" s="404">
        <v>12132</v>
      </c>
      <c r="EG99" s="390">
        <f t="shared" si="73"/>
        <v>102.63959390862945</v>
      </c>
      <c r="EH99" s="405">
        <f t="shared" si="52"/>
        <v>98.610095098756403</v>
      </c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</row>
    <row r="100" spans="1:154" s="45" customFormat="1" hidden="1">
      <c r="A100" s="354"/>
      <c r="B100" s="114">
        <v>8</v>
      </c>
      <c r="C100" s="113">
        <v>8</v>
      </c>
      <c r="D100" s="383">
        <v>1259.8800000000001</v>
      </c>
      <c r="E100" s="389">
        <f t="shared" si="74"/>
        <v>162.19368543014389</v>
      </c>
      <c r="F100" s="390">
        <f t="shared" si="12"/>
        <v>100</v>
      </c>
      <c r="G100" s="383">
        <v>1000.78</v>
      </c>
      <c r="H100" s="390">
        <f t="shared" si="54"/>
        <v>157.64038749310859</v>
      </c>
      <c r="I100" s="390">
        <f t="shared" si="13"/>
        <v>79.43454932215765</v>
      </c>
      <c r="J100" s="387">
        <f t="shared" si="14"/>
        <v>259.10000000000014</v>
      </c>
      <c r="K100" s="390">
        <f t="shared" si="53"/>
        <v>182.56121190769787</v>
      </c>
      <c r="L100" s="390">
        <f t="shared" si="15"/>
        <v>20.565450677842342</v>
      </c>
      <c r="M100" s="383">
        <v>13362.17</v>
      </c>
      <c r="N100" s="389">
        <f t="shared" si="75"/>
        <v>86.766543241389797</v>
      </c>
      <c r="O100" s="390">
        <f t="shared" si="16"/>
        <v>100</v>
      </c>
      <c r="P100" s="383">
        <v>11702.817999999999</v>
      </c>
      <c r="Q100" s="390">
        <f t="shared" si="55"/>
        <v>88.459515895257397</v>
      </c>
      <c r="R100" s="390">
        <f t="shared" si="17"/>
        <v>87.581717640173707</v>
      </c>
      <c r="S100" s="408">
        <f t="shared" si="18"/>
        <v>1659.3520000000008</v>
      </c>
      <c r="T100" s="390">
        <f t="shared" si="56"/>
        <v>76.447894235881407</v>
      </c>
      <c r="U100" s="390">
        <f t="shared" si="19"/>
        <v>12.418282359826291</v>
      </c>
      <c r="V100" s="383">
        <v>1699.557</v>
      </c>
      <c r="W100" s="389">
        <f t="shared" si="76"/>
        <v>79.565003059369559</v>
      </c>
      <c r="X100" s="390">
        <f t="shared" si="20"/>
        <v>100</v>
      </c>
      <c r="Y100" s="392" t="s">
        <v>19</v>
      </c>
      <c r="Z100" s="392" t="s">
        <v>19</v>
      </c>
      <c r="AA100" s="392" t="s">
        <v>19</v>
      </c>
      <c r="AB100" s="383">
        <v>1699.557</v>
      </c>
      <c r="AC100" s="390">
        <f t="shared" si="57"/>
        <v>79.565003059369559</v>
      </c>
      <c r="AD100" s="390">
        <f t="shared" si="21"/>
        <v>100</v>
      </c>
      <c r="AE100" s="136"/>
      <c r="AF100" s="154"/>
      <c r="AG100" s="155"/>
      <c r="AH100" s="136"/>
      <c r="AI100" s="155"/>
      <c r="AJ100" s="155"/>
      <c r="AK100" s="136"/>
      <c r="AL100" s="155"/>
      <c r="AM100" s="155"/>
      <c r="AN100" s="136"/>
      <c r="AO100" s="154"/>
      <c r="AP100" s="155"/>
      <c r="AQ100" s="136"/>
      <c r="AR100" s="155"/>
      <c r="AS100" s="155"/>
      <c r="AT100" s="136"/>
      <c r="AU100" s="155"/>
      <c r="AV100" s="155"/>
      <c r="AW100" s="136"/>
      <c r="AX100" s="154"/>
      <c r="AY100" s="155"/>
      <c r="AZ100" s="136"/>
      <c r="BA100" s="155"/>
      <c r="BB100" s="155"/>
      <c r="BC100" s="136"/>
      <c r="BD100" s="155"/>
      <c r="BE100" s="155"/>
      <c r="BF100" s="383">
        <v>6039.6760000000004</v>
      </c>
      <c r="BG100" s="389">
        <f t="shared" si="77"/>
        <v>84.28992880887057</v>
      </c>
      <c r="BH100" s="390">
        <f t="shared" si="22"/>
        <v>100</v>
      </c>
      <c r="BI100" s="383">
        <v>5274.7749999999996</v>
      </c>
      <c r="BJ100" s="390">
        <f t="shared" si="58"/>
        <v>85.896874083490104</v>
      </c>
      <c r="BK100" s="390">
        <f t="shared" si="23"/>
        <v>87.335396799430953</v>
      </c>
      <c r="BL100" s="387">
        <f t="shared" si="24"/>
        <v>764.90100000000075</v>
      </c>
      <c r="BM100" s="390">
        <f t="shared" si="59"/>
        <v>74.658284335543186</v>
      </c>
      <c r="BN100" s="390">
        <f t="shared" si="25"/>
        <v>12.664603200569049</v>
      </c>
      <c r="BO100" s="383">
        <v>7452.3980000000001</v>
      </c>
      <c r="BP100" s="389">
        <f t="shared" si="78"/>
        <v>105.18205671878019</v>
      </c>
      <c r="BQ100" s="390">
        <f t="shared" si="26"/>
        <v>100</v>
      </c>
      <c r="BR100" s="383">
        <v>6488.5919999999996</v>
      </c>
      <c r="BS100" s="390">
        <f t="shared" si="60"/>
        <v>104.55334352452806</v>
      </c>
      <c r="BT100" s="390">
        <f t="shared" si="27"/>
        <v>87.06716952046844</v>
      </c>
      <c r="BU100" s="387">
        <f t="shared" si="28"/>
        <v>963.80600000000049</v>
      </c>
      <c r="BV100" s="390">
        <f t="shared" si="61"/>
        <v>109.61982470946046</v>
      </c>
      <c r="BW100" s="390">
        <f t="shared" si="29"/>
        <v>12.932830479531562</v>
      </c>
      <c r="BX100" s="383">
        <v>9547.2569999999996</v>
      </c>
      <c r="BY100" s="389">
        <f t="shared" si="79"/>
        <v>101.69175286853134</v>
      </c>
      <c r="BZ100" s="390">
        <f t="shared" si="30"/>
        <v>100</v>
      </c>
      <c r="CA100" s="383">
        <v>1185.6780000000001</v>
      </c>
      <c r="CB100" s="390">
        <f t="shared" si="62"/>
        <v>117.39432631416365</v>
      </c>
      <c r="CC100" s="390">
        <f t="shared" si="31"/>
        <v>12.419043501185735</v>
      </c>
      <c r="CD100" s="387">
        <f t="shared" si="32"/>
        <v>8361.5789999999997</v>
      </c>
      <c r="CE100" s="390">
        <f t="shared" si="63"/>
        <v>99.798852577666082</v>
      </c>
      <c r="CF100" s="390">
        <f t="shared" si="33"/>
        <v>87.58095649881426</v>
      </c>
      <c r="CG100" s="383">
        <v>1305.249</v>
      </c>
      <c r="CH100" s="389">
        <f t="shared" si="80"/>
        <v>116.73718751928482</v>
      </c>
      <c r="CI100" s="390">
        <f t="shared" si="34"/>
        <v>100</v>
      </c>
      <c r="CJ100" s="383">
        <v>1185.6780000000001</v>
      </c>
      <c r="CK100" s="390">
        <f t="shared" si="64"/>
        <v>117.39432631416365</v>
      </c>
      <c r="CL100" s="390">
        <f t="shared" si="35"/>
        <v>90.839219183466142</v>
      </c>
      <c r="CM100" s="387">
        <f t="shared" si="36"/>
        <v>119.57099999999991</v>
      </c>
      <c r="CN100" s="390">
        <f t="shared" si="65"/>
        <v>110.5981704327879</v>
      </c>
      <c r="CO100" s="390">
        <f t="shared" si="37"/>
        <v>9.1607808165338511</v>
      </c>
      <c r="CP100" s="383"/>
      <c r="CQ100" s="389"/>
      <c r="CR100" s="390"/>
      <c r="CS100" s="383"/>
      <c r="CT100" s="390"/>
      <c r="CU100" s="390"/>
      <c r="CV100" s="387"/>
      <c r="CW100" s="390"/>
      <c r="CX100" s="390"/>
      <c r="CY100" s="383">
        <v>2335.9560000000001</v>
      </c>
      <c r="CZ100" s="389">
        <f t="shared" si="81"/>
        <v>96.363488605504131</v>
      </c>
      <c r="DA100" s="390">
        <f t="shared" si="38"/>
        <v>100</v>
      </c>
      <c r="DB100" s="383">
        <v>888.60799999999995</v>
      </c>
      <c r="DC100" s="390">
        <f t="shared" si="66"/>
        <v>97.315257637799064</v>
      </c>
      <c r="DD100" s="390">
        <f t="shared" si="39"/>
        <v>38.040442542582134</v>
      </c>
      <c r="DE100" s="387">
        <f t="shared" si="40"/>
        <v>1447.3480000000002</v>
      </c>
      <c r="DF100" s="390">
        <f t="shared" si="67"/>
        <v>95.788313061802043</v>
      </c>
      <c r="DG100" s="390">
        <f t="shared" si="41"/>
        <v>61.959557457417866</v>
      </c>
      <c r="DH100" s="383">
        <v>117.834</v>
      </c>
      <c r="DI100" s="389">
        <f t="shared" si="82"/>
        <v>94.225740674103392</v>
      </c>
      <c r="DJ100" s="390">
        <f t="shared" si="42"/>
        <v>100</v>
      </c>
      <c r="DK100" s="383">
        <v>52.112000000000002</v>
      </c>
      <c r="DL100" s="390">
        <f t="shared" si="68"/>
        <v>91.424561403508775</v>
      </c>
      <c r="DM100" s="390">
        <f t="shared" si="43"/>
        <v>44.224926591645875</v>
      </c>
      <c r="DN100" s="391">
        <f t="shared" si="44"/>
        <v>65.722000000000008</v>
      </c>
      <c r="DO100" s="390">
        <f t="shared" si="69"/>
        <v>96.571890382778633</v>
      </c>
      <c r="DP100" s="390">
        <f t="shared" si="45"/>
        <v>55.775073408354125</v>
      </c>
      <c r="DQ100" s="383">
        <v>298.89</v>
      </c>
      <c r="DR100" s="389">
        <f t="shared" si="83"/>
        <v>41.73940001619917</v>
      </c>
      <c r="DS100" s="390">
        <f t="shared" si="46"/>
        <v>99.999999999999986</v>
      </c>
      <c r="DT100" s="383">
        <v>213.33799999999999</v>
      </c>
      <c r="DU100" s="390">
        <f t="shared" si="70"/>
        <v>66.200994234433281</v>
      </c>
      <c r="DV100" s="390">
        <f t="shared" si="47"/>
        <v>71.376760681187051</v>
      </c>
      <c r="DW100" s="387">
        <f t="shared" si="48"/>
        <v>85.551999999999992</v>
      </c>
      <c r="DX100" s="390">
        <f t="shared" si="71"/>
        <v>21.723188803233896</v>
      </c>
      <c r="DY100" s="390">
        <f t="shared" si="49"/>
        <v>28.623239318812939</v>
      </c>
      <c r="DZ100" s="404">
        <v>12510</v>
      </c>
      <c r="EA100" s="389">
        <f t="shared" si="84"/>
        <v>100.30468248877486</v>
      </c>
      <c r="EB100" s="390">
        <f t="shared" si="50"/>
        <v>100</v>
      </c>
      <c r="EC100" s="404">
        <v>180</v>
      </c>
      <c r="ED100" s="390">
        <f t="shared" si="72"/>
        <v>46.511627906976742</v>
      </c>
      <c r="EE100" s="390">
        <f t="shared" si="51"/>
        <v>1.4388489208633095</v>
      </c>
      <c r="EF100" s="404">
        <v>12330</v>
      </c>
      <c r="EG100" s="390">
        <f t="shared" si="73"/>
        <v>102.02730657840297</v>
      </c>
      <c r="EH100" s="405">
        <f t="shared" si="52"/>
        <v>98.561151079136692</v>
      </c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</row>
    <row r="101" spans="1:154" s="45" customFormat="1" hidden="1">
      <c r="A101" s="354"/>
      <c r="B101" s="114">
        <v>9</v>
      </c>
      <c r="C101" s="113">
        <v>9</v>
      </c>
      <c r="D101" s="383">
        <v>747.61</v>
      </c>
      <c r="E101" s="389">
        <f t="shared" si="74"/>
        <v>87.717898506257853</v>
      </c>
      <c r="F101" s="390">
        <f t="shared" si="12"/>
        <v>99.999999999999986</v>
      </c>
      <c r="G101" s="383">
        <v>730.36</v>
      </c>
      <c r="H101" s="390">
        <f t="shared" si="54"/>
        <v>88.422485045200361</v>
      </c>
      <c r="I101" s="390">
        <f t="shared" si="13"/>
        <v>97.69264723585826</v>
      </c>
      <c r="J101" s="387">
        <f t="shared" si="14"/>
        <v>17.25</v>
      </c>
      <c r="K101" s="390">
        <f t="shared" si="53"/>
        <v>65.589353612167415</v>
      </c>
      <c r="L101" s="390">
        <f t="shared" si="15"/>
        <v>2.3073527641417315</v>
      </c>
      <c r="M101" s="383">
        <v>10458.200000000001</v>
      </c>
      <c r="N101" s="389">
        <f t="shared" si="75"/>
        <v>88.298852719435303</v>
      </c>
      <c r="O101" s="390">
        <f t="shared" si="16"/>
        <v>100</v>
      </c>
      <c r="P101" s="383">
        <v>9751.1759999999995</v>
      </c>
      <c r="Q101" s="390">
        <f t="shared" si="55"/>
        <v>88.459287644798323</v>
      </c>
      <c r="R101" s="390">
        <f t="shared" si="17"/>
        <v>93.239524966055328</v>
      </c>
      <c r="S101" s="408">
        <f t="shared" si="18"/>
        <v>707.02400000000125</v>
      </c>
      <c r="T101" s="390">
        <f t="shared" si="56"/>
        <v>86.144068932410505</v>
      </c>
      <c r="U101" s="390">
        <f t="shared" si="19"/>
        <v>6.7604750339446671</v>
      </c>
      <c r="V101" s="383">
        <v>2484.9560000000001</v>
      </c>
      <c r="W101" s="389">
        <f t="shared" si="76"/>
        <v>144.55242925094922</v>
      </c>
      <c r="X101" s="390">
        <f t="shared" si="20"/>
        <v>100</v>
      </c>
      <c r="Y101" s="392" t="s">
        <v>19</v>
      </c>
      <c r="Z101" s="392" t="s">
        <v>19</v>
      </c>
      <c r="AA101" s="392" t="s">
        <v>19</v>
      </c>
      <c r="AB101" s="383">
        <v>2484.9560000000001</v>
      </c>
      <c r="AC101" s="390">
        <f t="shared" si="57"/>
        <v>144.55242925094922</v>
      </c>
      <c r="AD101" s="390">
        <f t="shared" si="21"/>
        <v>100</v>
      </c>
      <c r="AE101" s="136"/>
      <c r="AF101" s="154"/>
      <c r="AG101" s="155"/>
      <c r="AH101" s="136"/>
      <c r="AI101" s="155"/>
      <c r="AJ101" s="155"/>
      <c r="AK101" s="136"/>
      <c r="AL101" s="155"/>
      <c r="AM101" s="155"/>
      <c r="AN101" s="136"/>
      <c r="AO101" s="154"/>
      <c r="AP101" s="155"/>
      <c r="AQ101" s="136"/>
      <c r="AR101" s="155"/>
      <c r="AS101" s="155"/>
      <c r="AT101" s="136"/>
      <c r="AU101" s="155"/>
      <c r="AV101" s="155"/>
      <c r="AW101" s="136"/>
      <c r="AX101" s="154"/>
      <c r="AY101" s="155"/>
      <c r="AZ101" s="136"/>
      <c r="BA101" s="155"/>
      <c r="BB101" s="155"/>
      <c r="BC101" s="136"/>
      <c r="BD101" s="155"/>
      <c r="BE101" s="155"/>
      <c r="BF101" s="383">
        <v>4197.6180000000004</v>
      </c>
      <c r="BG101" s="389">
        <f t="shared" si="77"/>
        <v>83.851888666999201</v>
      </c>
      <c r="BH101" s="390">
        <f t="shared" si="22"/>
        <v>100</v>
      </c>
      <c r="BI101" s="383">
        <v>3983.5059999999999</v>
      </c>
      <c r="BJ101" s="390">
        <f t="shared" si="58"/>
        <v>84.21382647940014</v>
      </c>
      <c r="BK101" s="390">
        <f t="shared" si="23"/>
        <v>94.899202357146351</v>
      </c>
      <c r="BL101" s="387">
        <f t="shared" si="24"/>
        <v>214.11200000000053</v>
      </c>
      <c r="BM101" s="390">
        <f t="shared" si="59"/>
        <v>77.643483716089762</v>
      </c>
      <c r="BN101" s="390">
        <f t="shared" si="25"/>
        <v>5.1007976428536494</v>
      </c>
      <c r="BO101" s="383">
        <v>7647.2139999999999</v>
      </c>
      <c r="BP101" s="389">
        <f t="shared" si="78"/>
        <v>103.79333881760884</v>
      </c>
      <c r="BQ101" s="390">
        <f t="shared" si="26"/>
        <v>100</v>
      </c>
      <c r="BR101" s="383">
        <v>6711.4690000000001</v>
      </c>
      <c r="BS101" s="390">
        <f t="shared" si="60"/>
        <v>102.78497021496347</v>
      </c>
      <c r="BT101" s="390">
        <f t="shared" si="27"/>
        <v>87.763582920525039</v>
      </c>
      <c r="BU101" s="387">
        <f t="shared" si="28"/>
        <v>935.74499999999989</v>
      </c>
      <c r="BV101" s="390">
        <f t="shared" si="61"/>
        <v>111.64942549307372</v>
      </c>
      <c r="BW101" s="390">
        <f t="shared" si="29"/>
        <v>12.236417079474956</v>
      </c>
      <c r="BX101" s="383">
        <v>10432.259</v>
      </c>
      <c r="BY101" s="389">
        <f t="shared" si="79"/>
        <v>101.00284857365097</v>
      </c>
      <c r="BZ101" s="390">
        <f t="shared" si="30"/>
        <v>100</v>
      </c>
      <c r="CA101" s="383">
        <v>1210.787</v>
      </c>
      <c r="CB101" s="390">
        <f t="shared" si="62"/>
        <v>108.16759904302629</v>
      </c>
      <c r="CC101" s="390">
        <f t="shared" si="31"/>
        <v>11.606182323502514</v>
      </c>
      <c r="CD101" s="387">
        <f t="shared" si="32"/>
        <v>9221.4719999999998</v>
      </c>
      <c r="CE101" s="390">
        <f t="shared" si="63"/>
        <v>100.13199677370177</v>
      </c>
      <c r="CF101" s="390">
        <f t="shared" si="33"/>
        <v>88.393817676497491</v>
      </c>
      <c r="CG101" s="383">
        <v>1334.326</v>
      </c>
      <c r="CH101" s="389">
        <f t="shared" si="80"/>
        <v>108.39806653397781</v>
      </c>
      <c r="CI101" s="390">
        <f t="shared" si="34"/>
        <v>100</v>
      </c>
      <c r="CJ101" s="383">
        <v>1210.787</v>
      </c>
      <c r="CK101" s="390">
        <f t="shared" si="64"/>
        <v>108.16759904302629</v>
      </c>
      <c r="CL101" s="390">
        <f t="shared" si="35"/>
        <v>90.741467977091062</v>
      </c>
      <c r="CM101" s="387">
        <f t="shared" si="36"/>
        <v>123.53899999999999</v>
      </c>
      <c r="CN101" s="390">
        <f t="shared" si="65"/>
        <v>110.70993296770264</v>
      </c>
      <c r="CO101" s="390">
        <f t="shared" si="37"/>
        <v>9.2585320229089429</v>
      </c>
      <c r="CP101" s="383"/>
      <c r="CQ101" s="389"/>
      <c r="CR101" s="390"/>
      <c r="CS101" s="383"/>
      <c r="CT101" s="390"/>
      <c r="CU101" s="390"/>
      <c r="CV101" s="387"/>
      <c r="CW101" s="390"/>
      <c r="CX101" s="390"/>
      <c r="CY101" s="383">
        <v>1494.134</v>
      </c>
      <c r="CZ101" s="389">
        <f t="shared" si="81"/>
        <v>99.272927564503348</v>
      </c>
      <c r="DA101" s="390">
        <f t="shared" si="38"/>
        <v>100</v>
      </c>
      <c r="DB101" s="383">
        <v>830.01199999999994</v>
      </c>
      <c r="DC101" s="390">
        <f t="shared" si="66"/>
        <v>94.128720865880979</v>
      </c>
      <c r="DD101" s="390">
        <f t="shared" si="39"/>
        <v>55.551376248716643</v>
      </c>
      <c r="DE101" s="387">
        <f t="shared" si="40"/>
        <v>664.12200000000007</v>
      </c>
      <c r="DF101" s="390">
        <f t="shared" si="67"/>
        <v>106.55053080974758</v>
      </c>
      <c r="DG101" s="390">
        <f t="shared" si="41"/>
        <v>44.448623751283357</v>
      </c>
      <c r="DH101" s="383">
        <v>94.727999999999994</v>
      </c>
      <c r="DI101" s="389">
        <f t="shared" si="82"/>
        <v>83.811546118115459</v>
      </c>
      <c r="DJ101" s="390">
        <f t="shared" si="42"/>
        <v>100</v>
      </c>
      <c r="DK101" s="383">
        <v>53.962000000000003</v>
      </c>
      <c r="DL101" s="390">
        <f t="shared" si="68"/>
        <v>77.867243867243872</v>
      </c>
      <c r="DM101" s="390">
        <f t="shared" si="43"/>
        <v>56.96520564141543</v>
      </c>
      <c r="DN101" s="391">
        <f t="shared" si="44"/>
        <v>40.765999999999991</v>
      </c>
      <c r="DO101" s="390">
        <f t="shared" si="69"/>
        <v>93.232704402515694</v>
      </c>
      <c r="DP101" s="390">
        <f t="shared" si="45"/>
        <v>43.03479435858457</v>
      </c>
      <c r="DQ101" s="383">
        <v>451.90100000000001</v>
      </c>
      <c r="DR101" s="389">
        <f t="shared" si="83"/>
        <v>111.81627431670734</v>
      </c>
      <c r="DS101" s="390">
        <f t="shared" si="46"/>
        <v>100</v>
      </c>
      <c r="DT101" s="383">
        <v>186.96600000000001</v>
      </c>
      <c r="DU101" s="390">
        <f t="shared" si="70"/>
        <v>89.822723997117464</v>
      </c>
      <c r="DV101" s="390">
        <f t="shared" si="47"/>
        <v>41.373221125866067</v>
      </c>
      <c r="DW101" s="387">
        <f t="shared" si="48"/>
        <v>264.935</v>
      </c>
      <c r="DX101" s="390">
        <f t="shared" si="71"/>
        <v>135.17367701381659</v>
      </c>
      <c r="DY101" s="390">
        <f t="shared" si="49"/>
        <v>58.626778874133933</v>
      </c>
      <c r="DZ101" s="404">
        <v>11543</v>
      </c>
      <c r="EA101" s="389">
        <f t="shared" si="84"/>
        <v>107.92893875642824</v>
      </c>
      <c r="EB101" s="390">
        <f t="shared" si="50"/>
        <v>100</v>
      </c>
      <c r="EC101" s="404">
        <v>128</v>
      </c>
      <c r="ED101" s="390">
        <f t="shared" si="72"/>
        <v>52.459016393442624</v>
      </c>
      <c r="EE101" s="390">
        <f t="shared" si="51"/>
        <v>1.1088971671142684</v>
      </c>
      <c r="EF101" s="404">
        <v>11415</v>
      </c>
      <c r="EG101" s="390">
        <f t="shared" si="73"/>
        <v>109.22399770356903</v>
      </c>
      <c r="EH101" s="405">
        <f t="shared" si="52"/>
        <v>98.891102832885736</v>
      </c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</row>
    <row r="102" spans="1:154" s="45" customFormat="1" hidden="1">
      <c r="A102" s="354"/>
      <c r="B102" s="114">
        <v>10</v>
      </c>
      <c r="C102" s="113">
        <v>10</v>
      </c>
      <c r="D102" s="383">
        <v>824.26300000000003</v>
      </c>
      <c r="E102" s="389">
        <f t="shared" si="74"/>
        <v>80.856154338893035</v>
      </c>
      <c r="F102" s="390">
        <f t="shared" si="12"/>
        <v>100</v>
      </c>
      <c r="G102" s="383">
        <v>804.298</v>
      </c>
      <c r="H102" s="390">
        <f t="shared" si="54"/>
        <v>86.796871290376885</v>
      </c>
      <c r="I102" s="390">
        <f t="shared" si="13"/>
        <v>97.577836200338965</v>
      </c>
      <c r="J102" s="387">
        <f t="shared" si="14"/>
        <v>19.965000000000032</v>
      </c>
      <c r="K102" s="390">
        <f t="shared" si="53"/>
        <v>21.519805982215075</v>
      </c>
      <c r="L102" s="390">
        <f t="shared" si="15"/>
        <v>2.4221637996610346</v>
      </c>
      <c r="M102" s="383">
        <v>12213.245000000001</v>
      </c>
      <c r="N102" s="389">
        <f t="shared" si="75"/>
        <v>88.875652045521647</v>
      </c>
      <c r="O102" s="390">
        <f t="shared" si="16"/>
        <v>100.00000000000001</v>
      </c>
      <c r="P102" s="383">
        <v>11525.384</v>
      </c>
      <c r="Q102" s="390">
        <f t="shared" si="55"/>
        <v>92.587584535070761</v>
      </c>
      <c r="R102" s="390">
        <f t="shared" si="17"/>
        <v>94.367909593232596</v>
      </c>
      <c r="S102" s="408">
        <f t="shared" si="18"/>
        <v>687.86100000000079</v>
      </c>
      <c r="T102" s="390">
        <f t="shared" si="56"/>
        <v>53.163520909156304</v>
      </c>
      <c r="U102" s="390">
        <f t="shared" si="19"/>
        <v>5.6320904067674125</v>
      </c>
      <c r="V102" s="383">
        <v>2698.0569999999998</v>
      </c>
      <c r="W102" s="389">
        <f t="shared" si="76"/>
        <v>99.126653116949342</v>
      </c>
      <c r="X102" s="390">
        <f t="shared" si="20"/>
        <v>100</v>
      </c>
      <c r="Y102" s="392" t="s">
        <v>19</v>
      </c>
      <c r="Z102" s="392" t="s">
        <v>19</v>
      </c>
      <c r="AA102" s="392" t="s">
        <v>19</v>
      </c>
      <c r="AB102" s="383">
        <v>2698.0569999999998</v>
      </c>
      <c r="AC102" s="390">
        <f t="shared" si="57"/>
        <v>99.126653116949342</v>
      </c>
      <c r="AD102" s="390">
        <f t="shared" si="21"/>
        <v>100</v>
      </c>
      <c r="AE102" s="136"/>
      <c r="AF102" s="154"/>
      <c r="AG102" s="155"/>
      <c r="AH102" s="136"/>
      <c r="AI102" s="155"/>
      <c r="AJ102" s="155"/>
      <c r="AK102" s="136"/>
      <c r="AL102" s="155"/>
      <c r="AM102" s="155"/>
      <c r="AN102" s="136"/>
      <c r="AO102" s="154"/>
      <c r="AP102" s="155"/>
      <c r="AQ102" s="136"/>
      <c r="AR102" s="155"/>
      <c r="AS102" s="155"/>
      <c r="AT102" s="136"/>
      <c r="AU102" s="155"/>
      <c r="AV102" s="155"/>
      <c r="AW102" s="136"/>
      <c r="AX102" s="154"/>
      <c r="AY102" s="155"/>
      <c r="AZ102" s="136"/>
      <c r="BA102" s="155"/>
      <c r="BB102" s="155"/>
      <c r="BC102" s="136"/>
      <c r="BD102" s="155"/>
      <c r="BE102" s="155"/>
      <c r="BF102" s="383">
        <v>5140.183</v>
      </c>
      <c r="BG102" s="389">
        <f t="shared" si="77"/>
        <v>87.16600836628227</v>
      </c>
      <c r="BH102" s="390">
        <f t="shared" si="22"/>
        <v>100</v>
      </c>
      <c r="BI102" s="383">
        <v>4839.0370000000003</v>
      </c>
      <c r="BJ102" s="390">
        <f t="shared" si="58"/>
        <v>89.841707881706924</v>
      </c>
      <c r="BK102" s="390">
        <f t="shared" si="23"/>
        <v>94.141336991309458</v>
      </c>
      <c r="BL102" s="387">
        <f t="shared" si="24"/>
        <v>301.14599999999973</v>
      </c>
      <c r="BM102" s="390">
        <f t="shared" si="59"/>
        <v>58.953101172030145</v>
      </c>
      <c r="BN102" s="390">
        <f t="shared" si="25"/>
        <v>5.8586630086905416</v>
      </c>
      <c r="BO102" s="383">
        <v>8366.0540000000001</v>
      </c>
      <c r="BP102" s="389">
        <f t="shared" si="78"/>
        <v>108.10807946965097</v>
      </c>
      <c r="BQ102" s="390">
        <f t="shared" si="26"/>
        <v>100</v>
      </c>
      <c r="BR102" s="383">
        <v>7341.5770000000002</v>
      </c>
      <c r="BS102" s="390">
        <f t="shared" si="60"/>
        <v>106.66402340060488</v>
      </c>
      <c r="BT102" s="390">
        <f t="shared" si="27"/>
        <v>87.754358267350412</v>
      </c>
      <c r="BU102" s="387">
        <f t="shared" si="28"/>
        <v>1024.4769999999999</v>
      </c>
      <c r="BV102" s="390">
        <f t="shared" si="61"/>
        <v>119.7234320786535</v>
      </c>
      <c r="BW102" s="390">
        <f t="shared" si="29"/>
        <v>12.245641732649585</v>
      </c>
      <c r="BX102" s="383">
        <v>11244.001</v>
      </c>
      <c r="BY102" s="389">
        <f t="shared" si="79"/>
        <v>103.39224747636595</v>
      </c>
      <c r="BZ102" s="390">
        <f t="shared" si="30"/>
        <v>100</v>
      </c>
      <c r="CA102" s="383">
        <v>1347.0319999999999</v>
      </c>
      <c r="CB102" s="390">
        <f t="shared" si="62"/>
        <v>113.52260622159895</v>
      </c>
      <c r="CC102" s="390">
        <f t="shared" si="31"/>
        <v>11.980006049448056</v>
      </c>
      <c r="CD102" s="387">
        <f t="shared" si="32"/>
        <v>9896.969000000001</v>
      </c>
      <c r="CE102" s="390">
        <f t="shared" si="63"/>
        <v>102.1515577980733</v>
      </c>
      <c r="CF102" s="390">
        <f t="shared" si="33"/>
        <v>88.01999395055195</v>
      </c>
      <c r="CG102" s="383">
        <v>1501.8040000000001</v>
      </c>
      <c r="CH102" s="389">
        <f t="shared" si="80"/>
        <v>113.80674123926104</v>
      </c>
      <c r="CI102" s="390">
        <f t="shared" si="34"/>
        <v>99.999999999999986</v>
      </c>
      <c r="CJ102" s="383">
        <v>1347.0319999999999</v>
      </c>
      <c r="CK102" s="390">
        <f t="shared" si="64"/>
        <v>113.52260622159895</v>
      </c>
      <c r="CL102" s="390">
        <f t="shared" si="35"/>
        <v>89.694261035394746</v>
      </c>
      <c r="CM102" s="387">
        <f t="shared" si="36"/>
        <v>154.77200000000016</v>
      </c>
      <c r="CN102" s="390">
        <f t="shared" si="65"/>
        <v>116.34105823367156</v>
      </c>
      <c r="CO102" s="390">
        <f t="shared" si="37"/>
        <v>10.305738964605245</v>
      </c>
      <c r="CP102" s="383"/>
      <c r="CQ102" s="389"/>
      <c r="CR102" s="390"/>
      <c r="CS102" s="383"/>
      <c r="CT102" s="390"/>
      <c r="CU102" s="390"/>
      <c r="CV102" s="387"/>
      <c r="CW102" s="390"/>
      <c r="CX102" s="390"/>
      <c r="CY102" s="383">
        <v>2505.788</v>
      </c>
      <c r="CZ102" s="389">
        <f t="shared" si="81"/>
        <v>130.70387330353563</v>
      </c>
      <c r="DA102" s="390">
        <f t="shared" si="38"/>
        <v>100</v>
      </c>
      <c r="DB102" s="383">
        <v>1101.1769999999999</v>
      </c>
      <c r="DC102" s="390">
        <f t="shared" si="66"/>
        <v>102.89200598752038</v>
      </c>
      <c r="DD102" s="390">
        <f t="shared" si="39"/>
        <v>43.945337754031861</v>
      </c>
      <c r="DE102" s="387">
        <f t="shared" si="40"/>
        <v>1404.6110000000001</v>
      </c>
      <c r="DF102" s="390">
        <f t="shared" si="67"/>
        <v>165.84872532685978</v>
      </c>
      <c r="DG102" s="390">
        <f t="shared" si="41"/>
        <v>56.054662245968132</v>
      </c>
      <c r="DH102" s="383">
        <v>101.04</v>
      </c>
      <c r="DI102" s="389">
        <f t="shared" si="82"/>
        <v>156.950463674915</v>
      </c>
      <c r="DJ102" s="390">
        <f t="shared" si="42"/>
        <v>100</v>
      </c>
      <c r="DK102" s="383">
        <v>55.136000000000003</v>
      </c>
      <c r="DL102" s="390">
        <f t="shared" si="68"/>
        <v>126.48482484916612</v>
      </c>
      <c r="DM102" s="390">
        <f t="shared" si="43"/>
        <v>54.568487727632622</v>
      </c>
      <c r="DN102" s="391">
        <f t="shared" si="44"/>
        <v>45.904000000000003</v>
      </c>
      <c r="DO102" s="390">
        <f t="shared" si="69"/>
        <v>220.84095063985382</v>
      </c>
      <c r="DP102" s="390">
        <f t="shared" si="45"/>
        <v>45.431512272367378</v>
      </c>
      <c r="DQ102" s="383">
        <v>434.45400000000001</v>
      </c>
      <c r="DR102" s="389">
        <f t="shared" si="83"/>
        <v>90.065426140604018</v>
      </c>
      <c r="DS102" s="390">
        <f t="shared" si="46"/>
        <v>100</v>
      </c>
      <c r="DT102" s="383">
        <v>268.93299999999999</v>
      </c>
      <c r="DU102" s="390">
        <f t="shared" si="70"/>
        <v>130.26543957374668</v>
      </c>
      <c r="DV102" s="390">
        <f t="shared" si="47"/>
        <v>61.901375059269789</v>
      </c>
      <c r="DW102" s="387">
        <f t="shared" si="48"/>
        <v>165.52100000000002</v>
      </c>
      <c r="DX102" s="390">
        <f t="shared" si="71"/>
        <v>59.987460406050907</v>
      </c>
      <c r="DY102" s="390">
        <f t="shared" si="49"/>
        <v>38.098624940730211</v>
      </c>
      <c r="DZ102" s="404">
        <v>10908</v>
      </c>
      <c r="EA102" s="389">
        <f t="shared" si="84"/>
        <v>109.62814070351759</v>
      </c>
      <c r="EB102" s="390">
        <f t="shared" si="50"/>
        <v>100.00000000000001</v>
      </c>
      <c r="EC102" s="404">
        <v>120</v>
      </c>
      <c r="ED102" s="390">
        <f t="shared" si="72"/>
        <v>34.883720930232556</v>
      </c>
      <c r="EE102" s="390">
        <f t="shared" si="51"/>
        <v>1.1001100110011002</v>
      </c>
      <c r="EF102" s="404">
        <v>10788</v>
      </c>
      <c r="EG102" s="390">
        <f t="shared" si="73"/>
        <v>112.30480949406621</v>
      </c>
      <c r="EH102" s="405">
        <f t="shared" si="52"/>
        <v>98.899889988998908</v>
      </c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</row>
    <row r="103" spans="1:154" s="45" customFormat="1" hidden="1">
      <c r="A103" s="354"/>
      <c r="B103" s="114">
        <v>11</v>
      </c>
      <c r="C103" s="113">
        <v>11</v>
      </c>
      <c r="D103" s="383">
        <v>806.72799999999995</v>
      </c>
      <c r="E103" s="389">
        <f t="shared" si="74"/>
        <v>63.702715187599445</v>
      </c>
      <c r="F103" s="390">
        <f t="shared" si="12"/>
        <v>100</v>
      </c>
      <c r="G103" s="383">
        <v>766.45299999999997</v>
      </c>
      <c r="H103" s="390">
        <f t="shared" si="54"/>
        <v>69.463156893043745</v>
      </c>
      <c r="I103" s="390">
        <f t="shared" si="13"/>
        <v>95.007610991560981</v>
      </c>
      <c r="J103" s="387">
        <f t="shared" si="14"/>
        <v>40.274999999999977</v>
      </c>
      <c r="K103" s="390">
        <f t="shared" si="53"/>
        <v>24.708588957055198</v>
      </c>
      <c r="L103" s="390">
        <f t="shared" si="15"/>
        <v>4.9923890084390248</v>
      </c>
      <c r="M103" s="383">
        <v>12546.929</v>
      </c>
      <c r="N103" s="389">
        <f t="shared" si="75"/>
        <v>85.113106373262326</v>
      </c>
      <c r="O103" s="390">
        <f t="shared" si="16"/>
        <v>100.00000000000001</v>
      </c>
      <c r="P103" s="383">
        <v>11486.439</v>
      </c>
      <c r="Q103" s="390">
        <f t="shared" si="55"/>
        <v>88.29619003356602</v>
      </c>
      <c r="R103" s="390">
        <f t="shared" si="17"/>
        <v>91.547812217635098</v>
      </c>
      <c r="S103" s="408">
        <f t="shared" si="18"/>
        <v>1060.4899999999998</v>
      </c>
      <c r="T103" s="390">
        <f t="shared" si="56"/>
        <v>61.211861995242678</v>
      </c>
      <c r="U103" s="390">
        <f t="shared" si="19"/>
        <v>8.452187782364911</v>
      </c>
      <c r="V103" s="383">
        <v>2793.835</v>
      </c>
      <c r="W103" s="389">
        <f t="shared" si="76"/>
        <v>93.530106320618316</v>
      </c>
      <c r="X103" s="390">
        <f t="shared" si="20"/>
        <v>100</v>
      </c>
      <c r="Y103" s="392" t="s">
        <v>19</v>
      </c>
      <c r="Z103" s="392" t="s">
        <v>19</v>
      </c>
      <c r="AA103" s="392" t="s">
        <v>19</v>
      </c>
      <c r="AB103" s="383">
        <v>2793.835</v>
      </c>
      <c r="AC103" s="390">
        <f t="shared" si="57"/>
        <v>93.530106320618316</v>
      </c>
      <c r="AD103" s="390">
        <f t="shared" si="21"/>
        <v>100</v>
      </c>
      <c r="AE103" s="136"/>
      <c r="AF103" s="154"/>
      <c r="AG103" s="155"/>
      <c r="AH103" s="136"/>
      <c r="AI103" s="155"/>
      <c r="AJ103" s="155"/>
      <c r="AK103" s="136"/>
      <c r="AL103" s="155"/>
      <c r="AM103" s="155"/>
      <c r="AN103" s="136"/>
      <c r="AO103" s="154"/>
      <c r="AP103" s="155"/>
      <c r="AQ103" s="136"/>
      <c r="AR103" s="155"/>
      <c r="AS103" s="155"/>
      <c r="AT103" s="136"/>
      <c r="AU103" s="155"/>
      <c r="AV103" s="155"/>
      <c r="AW103" s="136"/>
      <c r="AX103" s="154"/>
      <c r="AY103" s="155"/>
      <c r="AZ103" s="136"/>
      <c r="BA103" s="155"/>
      <c r="BB103" s="155"/>
      <c r="BC103" s="136"/>
      <c r="BD103" s="155"/>
      <c r="BE103" s="155"/>
      <c r="BF103" s="383">
        <v>5052.223</v>
      </c>
      <c r="BG103" s="389">
        <f t="shared" si="77"/>
        <v>82.836282920312456</v>
      </c>
      <c r="BH103" s="390">
        <f t="shared" si="22"/>
        <v>100</v>
      </c>
      <c r="BI103" s="383">
        <v>4729.4650000000001</v>
      </c>
      <c r="BJ103" s="390">
        <f t="shared" si="58"/>
        <v>87.621303463378311</v>
      </c>
      <c r="BK103" s="390">
        <f t="shared" si="23"/>
        <v>93.611564651837426</v>
      </c>
      <c r="BL103" s="387">
        <f t="shared" si="24"/>
        <v>322.75799999999981</v>
      </c>
      <c r="BM103" s="390">
        <f t="shared" si="59"/>
        <v>46.014547507506087</v>
      </c>
      <c r="BN103" s="390">
        <f t="shared" si="25"/>
        <v>6.3884353481625773</v>
      </c>
      <c r="BO103" s="383">
        <v>8722.1880000000001</v>
      </c>
      <c r="BP103" s="389">
        <f t="shared" si="78"/>
        <v>105.28195752142018</v>
      </c>
      <c r="BQ103" s="390">
        <f t="shared" si="26"/>
        <v>100</v>
      </c>
      <c r="BR103" s="383">
        <v>7615.9650000000001</v>
      </c>
      <c r="BS103" s="390">
        <f t="shared" si="60"/>
        <v>103.31092975245009</v>
      </c>
      <c r="BT103" s="390">
        <f t="shared" si="27"/>
        <v>87.317138772977614</v>
      </c>
      <c r="BU103" s="387">
        <f t="shared" si="28"/>
        <v>1106.223</v>
      </c>
      <c r="BV103" s="390">
        <f t="shared" si="61"/>
        <v>121.20175915294193</v>
      </c>
      <c r="BW103" s="390">
        <f t="shared" si="29"/>
        <v>12.682861227022393</v>
      </c>
      <c r="BX103" s="383">
        <v>12036.581</v>
      </c>
      <c r="BY103" s="389">
        <f t="shared" si="79"/>
        <v>106.43837991909977</v>
      </c>
      <c r="BZ103" s="390">
        <f t="shared" si="30"/>
        <v>100</v>
      </c>
      <c r="CA103" s="383">
        <v>1337.5719999999999</v>
      </c>
      <c r="CB103" s="390">
        <f t="shared" si="62"/>
        <v>114.6483079249216</v>
      </c>
      <c r="CC103" s="390">
        <f t="shared" si="31"/>
        <v>11.112557627452514</v>
      </c>
      <c r="CD103" s="387">
        <f t="shared" si="32"/>
        <v>10699.009</v>
      </c>
      <c r="CE103" s="390">
        <f t="shared" si="63"/>
        <v>105.49394324866445</v>
      </c>
      <c r="CF103" s="390">
        <f t="shared" si="33"/>
        <v>88.887442372547483</v>
      </c>
      <c r="CG103" s="383">
        <v>1480.046</v>
      </c>
      <c r="CH103" s="389">
        <f t="shared" si="80"/>
        <v>114.06492404514057</v>
      </c>
      <c r="CI103" s="390">
        <f t="shared" si="34"/>
        <v>100</v>
      </c>
      <c r="CJ103" s="383">
        <v>1337.5719999999999</v>
      </c>
      <c r="CK103" s="390">
        <f t="shared" si="64"/>
        <v>114.6483079249216</v>
      </c>
      <c r="CL103" s="390">
        <f t="shared" si="35"/>
        <v>90.373677574886173</v>
      </c>
      <c r="CM103" s="387">
        <f t="shared" si="36"/>
        <v>142.47400000000016</v>
      </c>
      <c r="CN103" s="390">
        <f t="shared" si="65"/>
        <v>108.86431884345902</v>
      </c>
      <c r="CO103" s="390">
        <f t="shared" si="37"/>
        <v>9.6263224251138251</v>
      </c>
      <c r="CP103" s="383"/>
      <c r="CQ103" s="389"/>
      <c r="CR103" s="390"/>
      <c r="CS103" s="383"/>
      <c r="CT103" s="390"/>
      <c r="CU103" s="390"/>
      <c r="CV103" s="387"/>
      <c r="CW103" s="390"/>
      <c r="CX103" s="390"/>
      <c r="CY103" s="383">
        <v>2739.674</v>
      </c>
      <c r="CZ103" s="389">
        <f t="shared" si="81"/>
        <v>100.03465116066783</v>
      </c>
      <c r="DA103" s="390">
        <f t="shared" si="38"/>
        <v>100</v>
      </c>
      <c r="DB103" s="383">
        <v>1095.569</v>
      </c>
      <c r="DC103" s="390">
        <f t="shared" si="66"/>
        <v>101.12845042756501</v>
      </c>
      <c r="DD103" s="390">
        <f t="shared" si="39"/>
        <v>39.989027891639658</v>
      </c>
      <c r="DE103" s="387">
        <f t="shared" si="40"/>
        <v>1644.105</v>
      </c>
      <c r="DF103" s="390">
        <f t="shared" si="67"/>
        <v>99.318827508591696</v>
      </c>
      <c r="DG103" s="390">
        <f t="shared" si="41"/>
        <v>60.010972108360342</v>
      </c>
      <c r="DH103" s="383">
        <v>81.457999999999998</v>
      </c>
      <c r="DI103" s="389">
        <f t="shared" si="82"/>
        <v>94.486782429156364</v>
      </c>
      <c r="DJ103" s="390">
        <f t="shared" si="42"/>
        <v>100</v>
      </c>
      <c r="DK103" s="383">
        <v>67</v>
      </c>
      <c r="DL103" s="390">
        <f t="shared" si="68"/>
        <v>116.81224610771135</v>
      </c>
      <c r="DM103" s="390">
        <f t="shared" si="43"/>
        <v>82.250975963072989</v>
      </c>
      <c r="DN103" s="391">
        <f t="shared" si="44"/>
        <v>14.457999999999998</v>
      </c>
      <c r="DO103" s="390">
        <f t="shared" si="69"/>
        <v>50.107437443681981</v>
      </c>
      <c r="DP103" s="390">
        <f t="shared" si="45"/>
        <v>17.749024036927004</v>
      </c>
      <c r="DQ103" s="383">
        <v>310.15199999999999</v>
      </c>
      <c r="DR103" s="389">
        <f t="shared" si="83"/>
        <v>77.273531338992285</v>
      </c>
      <c r="DS103" s="390">
        <f t="shared" si="46"/>
        <v>100</v>
      </c>
      <c r="DT103" s="383">
        <v>248.74799999999999</v>
      </c>
      <c r="DU103" s="390">
        <f t="shared" si="70"/>
        <v>110.7318376068376</v>
      </c>
      <c r="DV103" s="390">
        <f t="shared" si="47"/>
        <v>80.201965487889808</v>
      </c>
      <c r="DW103" s="387">
        <f t="shared" si="48"/>
        <v>61.403999999999996</v>
      </c>
      <c r="DX103" s="390">
        <f t="shared" si="71"/>
        <v>34.744722145205358</v>
      </c>
      <c r="DY103" s="390">
        <f t="shared" si="49"/>
        <v>19.798034512110192</v>
      </c>
      <c r="DZ103" s="404">
        <v>11226</v>
      </c>
      <c r="EA103" s="389">
        <f t="shared" si="84"/>
        <v>115.80358984939139</v>
      </c>
      <c r="EB103" s="390">
        <f t="shared" si="50"/>
        <v>100</v>
      </c>
      <c r="EC103" s="404">
        <v>182</v>
      </c>
      <c r="ED103" s="390">
        <f t="shared" si="72"/>
        <v>61.904761904761905</v>
      </c>
      <c r="EE103" s="390">
        <f t="shared" si="51"/>
        <v>1.6212364154641012</v>
      </c>
      <c r="EF103" s="404">
        <v>11044</v>
      </c>
      <c r="EG103" s="390">
        <f t="shared" si="73"/>
        <v>117.48936170212767</v>
      </c>
      <c r="EH103" s="405">
        <f t="shared" si="52"/>
        <v>98.378763584535903</v>
      </c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</row>
    <row r="104" spans="1:154" s="45" customFormat="1" hidden="1">
      <c r="A104" s="354"/>
      <c r="B104" s="115">
        <v>12</v>
      </c>
      <c r="C104" s="116">
        <v>12</v>
      </c>
      <c r="D104" s="384">
        <v>809.05200000000002</v>
      </c>
      <c r="E104" s="393">
        <f t="shared" si="74"/>
        <v>94.807929605242336</v>
      </c>
      <c r="F104" s="394">
        <f t="shared" si="12"/>
        <v>100</v>
      </c>
      <c r="G104" s="384">
        <v>473.87700000000001</v>
      </c>
      <c r="H104" s="394">
        <f t="shared" si="54"/>
        <v>107.22800237139482</v>
      </c>
      <c r="I104" s="394">
        <f t="shared" si="13"/>
        <v>58.571884131057082</v>
      </c>
      <c r="J104" s="387">
        <f t="shared" si="14"/>
        <v>335.17500000000001</v>
      </c>
      <c r="K104" s="394">
        <f t="shared" si="53"/>
        <v>81.466853010876832</v>
      </c>
      <c r="L104" s="394">
        <f t="shared" si="15"/>
        <v>41.428115868942911</v>
      </c>
      <c r="M104" s="384">
        <v>17274.77</v>
      </c>
      <c r="N104" s="393">
        <f t="shared" si="75"/>
        <v>91.112477860427958</v>
      </c>
      <c r="O104" s="394">
        <f t="shared" si="16"/>
        <v>100</v>
      </c>
      <c r="P104" s="384">
        <v>13857.137000000001</v>
      </c>
      <c r="Q104" s="394">
        <f t="shared" si="55"/>
        <v>89.787276173069174</v>
      </c>
      <c r="R104" s="394">
        <f t="shared" si="17"/>
        <v>80.216043397394003</v>
      </c>
      <c r="S104" s="408">
        <f t="shared" si="18"/>
        <v>3417.6329999999998</v>
      </c>
      <c r="T104" s="394">
        <f t="shared" si="56"/>
        <v>96.91200873832986</v>
      </c>
      <c r="U104" s="394">
        <f t="shared" si="19"/>
        <v>19.783956602605997</v>
      </c>
      <c r="V104" s="384">
        <v>2717.944</v>
      </c>
      <c r="W104" s="393">
        <f t="shared" si="76"/>
        <v>97.819248043124858</v>
      </c>
      <c r="X104" s="394">
        <f t="shared" si="20"/>
        <v>100</v>
      </c>
      <c r="Y104" s="401" t="s">
        <v>19</v>
      </c>
      <c r="Z104" s="401" t="s">
        <v>19</v>
      </c>
      <c r="AA104" s="401" t="s">
        <v>19</v>
      </c>
      <c r="AB104" s="384">
        <v>2717.944</v>
      </c>
      <c r="AC104" s="394">
        <f t="shared" si="57"/>
        <v>97.819248043124858</v>
      </c>
      <c r="AD104" s="394">
        <f t="shared" si="21"/>
        <v>100</v>
      </c>
      <c r="AE104" s="137"/>
      <c r="AF104" s="158"/>
      <c r="AG104" s="159"/>
      <c r="AH104" s="137"/>
      <c r="AI104" s="159"/>
      <c r="AJ104" s="159"/>
      <c r="AK104" s="137"/>
      <c r="AL104" s="159"/>
      <c r="AM104" s="159"/>
      <c r="AN104" s="137"/>
      <c r="AO104" s="158"/>
      <c r="AP104" s="159"/>
      <c r="AQ104" s="137"/>
      <c r="AR104" s="159"/>
      <c r="AS104" s="159"/>
      <c r="AT104" s="137"/>
      <c r="AU104" s="159"/>
      <c r="AV104" s="159"/>
      <c r="AW104" s="137"/>
      <c r="AX104" s="158"/>
      <c r="AY104" s="159"/>
      <c r="AZ104" s="137"/>
      <c r="BA104" s="159"/>
      <c r="BB104" s="159"/>
      <c r="BC104" s="137"/>
      <c r="BD104" s="159"/>
      <c r="BE104" s="159"/>
      <c r="BF104" s="384">
        <v>6561.7389999999996</v>
      </c>
      <c r="BG104" s="393">
        <f t="shared" si="77"/>
        <v>86.046136831125963</v>
      </c>
      <c r="BH104" s="394">
        <f t="shared" si="22"/>
        <v>100</v>
      </c>
      <c r="BI104" s="384">
        <v>5258.8810000000003</v>
      </c>
      <c r="BJ104" s="394">
        <f t="shared" si="58"/>
        <v>86.601452546221012</v>
      </c>
      <c r="BK104" s="394">
        <f t="shared" si="23"/>
        <v>80.144623246977673</v>
      </c>
      <c r="BL104" s="387">
        <f t="shared" si="24"/>
        <v>1302.8579999999993</v>
      </c>
      <c r="BM104" s="394">
        <f t="shared" si="59"/>
        <v>83.875212527416892</v>
      </c>
      <c r="BN104" s="394">
        <f t="shared" si="25"/>
        <v>19.855376753022323</v>
      </c>
      <c r="BO104" s="384">
        <v>10040.393</v>
      </c>
      <c r="BP104" s="393">
        <f t="shared" si="78"/>
        <v>104.82422063006078</v>
      </c>
      <c r="BQ104" s="394">
        <f t="shared" si="26"/>
        <v>100</v>
      </c>
      <c r="BR104" s="384">
        <v>8621.8080000000009</v>
      </c>
      <c r="BS104" s="394">
        <f t="shared" si="60"/>
        <v>102.66555337989386</v>
      </c>
      <c r="BT104" s="394">
        <f t="shared" si="27"/>
        <v>85.871220379521006</v>
      </c>
      <c r="BU104" s="387">
        <f t="shared" si="28"/>
        <v>1418.5849999999991</v>
      </c>
      <c r="BV104" s="394">
        <f t="shared" si="61"/>
        <v>120.18260561626208</v>
      </c>
      <c r="BW104" s="394">
        <f t="shared" si="29"/>
        <v>14.128779620478991</v>
      </c>
      <c r="BX104" s="384">
        <v>11100.576999999999</v>
      </c>
      <c r="BY104" s="393">
        <f t="shared" si="79"/>
        <v>103.35667334694716</v>
      </c>
      <c r="BZ104" s="394">
        <f t="shared" si="30"/>
        <v>100.00000000000001</v>
      </c>
      <c r="CA104" s="384">
        <v>1317.528</v>
      </c>
      <c r="CB104" s="394">
        <f t="shared" si="62"/>
        <v>120.00666740141675</v>
      </c>
      <c r="CC104" s="394">
        <f t="shared" si="31"/>
        <v>11.869004647235906</v>
      </c>
      <c r="CD104" s="387">
        <f t="shared" si="32"/>
        <v>9783.0489999999991</v>
      </c>
      <c r="CE104" s="394">
        <f t="shared" si="63"/>
        <v>101.46087159253983</v>
      </c>
      <c r="CF104" s="394">
        <f t="shared" si="33"/>
        <v>88.130995352764103</v>
      </c>
      <c r="CG104" s="384">
        <v>1442.961</v>
      </c>
      <c r="CH104" s="393">
        <f t="shared" si="80"/>
        <v>117.13515229199018</v>
      </c>
      <c r="CI104" s="394">
        <f t="shared" si="34"/>
        <v>100</v>
      </c>
      <c r="CJ104" s="384">
        <v>1317.528</v>
      </c>
      <c r="CK104" s="394">
        <f t="shared" si="64"/>
        <v>120.00666740141675</v>
      </c>
      <c r="CL104" s="394">
        <f t="shared" si="35"/>
        <v>91.307249468280844</v>
      </c>
      <c r="CM104" s="387">
        <f t="shared" si="36"/>
        <v>125.43299999999999</v>
      </c>
      <c r="CN104" s="394">
        <f t="shared" si="65"/>
        <v>93.608113553933606</v>
      </c>
      <c r="CO104" s="394">
        <f t="shared" si="37"/>
        <v>8.6927505317191525</v>
      </c>
      <c r="CP104" s="384"/>
      <c r="CQ104" s="393"/>
      <c r="CR104" s="394"/>
      <c r="CS104" s="384"/>
      <c r="CT104" s="394"/>
      <c r="CU104" s="394"/>
      <c r="CV104" s="387"/>
      <c r="CW104" s="394"/>
      <c r="CX104" s="394"/>
      <c r="CY104" s="384">
        <v>3562.078</v>
      </c>
      <c r="CZ104" s="393">
        <f t="shared" si="81"/>
        <v>126.04677216571709</v>
      </c>
      <c r="DA104" s="394">
        <f t="shared" si="38"/>
        <v>100</v>
      </c>
      <c r="DB104" s="384">
        <v>1327.2629999999999</v>
      </c>
      <c r="DC104" s="394">
        <f t="shared" si="66"/>
        <v>133.65722255509624</v>
      </c>
      <c r="DD104" s="394">
        <f t="shared" si="39"/>
        <v>37.26091904781422</v>
      </c>
      <c r="DE104" s="387">
        <f t="shared" si="40"/>
        <v>2234.8150000000001</v>
      </c>
      <c r="DF104" s="394">
        <f t="shared" si="67"/>
        <v>121.92369509024192</v>
      </c>
      <c r="DG104" s="394">
        <f t="shared" si="41"/>
        <v>62.73908095218578</v>
      </c>
      <c r="DH104" s="384">
        <v>105.82</v>
      </c>
      <c r="DI104" s="393">
        <f t="shared" si="82"/>
        <v>80.750270897242189</v>
      </c>
      <c r="DJ104" s="394">
        <f t="shared" si="42"/>
        <v>100</v>
      </c>
      <c r="DK104" s="384">
        <v>49.383000000000003</v>
      </c>
      <c r="DL104" s="394">
        <f t="shared" si="68"/>
        <v>67.359131395523306</v>
      </c>
      <c r="DM104" s="394">
        <f t="shared" si="43"/>
        <v>46.66698166698167</v>
      </c>
      <c r="DN104" s="395">
        <f t="shared" si="44"/>
        <v>56.436999999999991</v>
      </c>
      <c r="DO104" s="394">
        <f t="shared" si="69"/>
        <v>97.755183344014682</v>
      </c>
      <c r="DP104" s="394">
        <f t="shared" si="45"/>
        <v>53.333018333018323</v>
      </c>
      <c r="DQ104" s="384">
        <v>517.85900000000004</v>
      </c>
      <c r="DR104" s="393">
        <f t="shared" si="83"/>
        <v>78.326295155757506</v>
      </c>
      <c r="DS104" s="394">
        <f t="shared" si="46"/>
        <v>100</v>
      </c>
      <c r="DT104" s="384">
        <v>264.363</v>
      </c>
      <c r="DU104" s="394">
        <f t="shared" si="70"/>
        <v>94.870396221878522</v>
      </c>
      <c r="DV104" s="394">
        <f t="shared" si="47"/>
        <v>51.049223823473177</v>
      </c>
      <c r="DW104" s="387">
        <f t="shared" si="48"/>
        <v>253.49600000000004</v>
      </c>
      <c r="DX104" s="394">
        <f t="shared" si="71"/>
        <v>66.273637316698881</v>
      </c>
      <c r="DY104" s="394">
        <f t="shared" si="49"/>
        <v>48.950776176526816</v>
      </c>
      <c r="DZ104" s="406">
        <v>10103</v>
      </c>
      <c r="EA104" s="393">
        <f t="shared" si="84"/>
        <v>121.3427816478501</v>
      </c>
      <c r="EB104" s="394">
        <f t="shared" si="50"/>
        <v>100</v>
      </c>
      <c r="EC104" s="406">
        <v>182</v>
      </c>
      <c r="ED104" s="394">
        <f t="shared" si="72"/>
        <v>115.92356687898089</v>
      </c>
      <c r="EE104" s="394">
        <f t="shared" si="51"/>
        <v>1.8014451153122835</v>
      </c>
      <c r="EF104" s="406">
        <v>9921</v>
      </c>
      <c r="EG104" s="394">
        <f t="shared" si="73"/>
        <v>121.44693352919573</v>
      </c>
      <c r="EH104" s="407">
        <f t="shared" si="52"/>
        <v>98.198554884687724</v>
      </c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</row>
    <row r="105" spans="1:154" s="45" customFormat="1" hidden="1">
      <c r="A105" s="354"/>
      <c r="B105" s="117" t="s">
        <v>49</v>
      </c>
      <c r="C105" s="118" t="s">
        <v>50</v>
      </c>
      <c r="D105" s="382">
        <v>1702.9690000000001</v>
      </c>
      <c r="E105" s="385">
        <f t="shared" si="74"/>
        <v>93.191429515789764</v>
      </c>
      <c r="F105" s="386">
        <f t="shared" si="12"/>
        <v>100</v>
      </c>
      <c r="G105" s="387">
        <v>1430.9190000000001</v>
      </c>
      <c r="H105" s="386">
        <f t="shared" si="54"/>
        <v>123.78855959402667</v>
      </c>
      <c r="I105" s="386">
        <f t="shared" si="13"/>
        <v>84.024958763195343</v>
      </c>
      <c r="J105" s="388">
        <f t="shared" si="14"/>
        <v>272.04999999999995</v>
      </c>
      <c r="K105" s="386">
        <f t="shared" si="53"/>
        <v>40.516792017276046</v>
      </c>
      <c r="L105" s="386">
        <f t="shared" si="15"/>
        <v>15.97504123680466</v>
      </c>
      <c r="M105" s="382">
        <v>17419.575000000001</v>
      </c>
      <c r="N105" s="385">
        <f t="shared" si="75"/>
        <v>94.215706768903843</v>
      </c>
      <c r="O105" s="386">
        <f t="shared" si="16"/>
        <v>100</v>
      </c>
      <c r="P105" s="387">
        <v>13806.677</v>
      </c>
      <c r="Q105" s="386">
        <f t="shared" si="55"/>
        <v>93.594792517989973</v>
      </c>
      <c r="R105" s="386">
        <f t="shared" si="17"/>
        <v>79.259551395484678</v>
      </c>
      <c r="S105" s="396">
        <f t="shared" si="18"/>
        <v>3612.898000000001</v>
      </c>
      <c r="T105" s="386">
        <f t="shared" si="56"/>
        <v>96.666399999357893</v>
      </c>
      <c r="U105" s="386">
        <f t="shared" si="19"/>
        <v>20.740448604515326</v>
      </c>
      <c r="V105" s="387">
        <v>2286.7060000000001</v>
      </c>
      <c r="W105" s="385">
        <f t="shared" si="76"/>
        <v>102.46259992732152</v>
      </c>
      <c r="X105" s="386">
        <f t="shared" si="20"/>
        <v>100</v>
      </c>
      <c r="Y105" s="398" t="s">
        <v>19</v>
      </c>
      <c r="Z105" s="399" t="s">
        <v>19</v>
      </c>
      <c r="AA105" s="398" t="s">
        <v>19</v>
      </c>
      <c r="AB105" s="387">
        <v>2286.7060000000001</v>
      </c>
      <c r="AC105" s="386">
        <f t="shared" si="57"/>
        <v>102.46259992732152</v>
      </c>
      <c r="AD105" s="386">
        <f t="shared" si="21"/>
        <v>100</v>
      </c>
      <c r="AE105" s="139"/>
      <c r="AF105" s="162"/>
      <c r="AG105" s="163"/>
      <c r="AH105" s="139"/>
      <c r="AI105" s="163"/>
      <c r="AJ105" s="163"/>
      <c r="AK105" s="140"/>
      <c r="AL105" s="163"/>
      <c r="AM105" s="163"/>
      <c r="AN105" s="139"/>
      <c r="AO105" s="162"/>
      <c r="AP105" s="163"/>
      <c r="AQ105" s="139"/>
      <c r="AR105" s="163"/>
      <c r="AS105" s="163"/>
      <c r="AT105" s="140"/>
      <c r="AU105" s="163"/>
      <c r="AV105" s="163"/>
      <c r="AW105" s="139"/>
      <c r="AX105" s="162"/>
      <c r="AY105" s="163"/>
      <c r="AZ105" s="139"/>
      <c r="BA105" s="163"/>
      <c r="BB105" s="163"/>
      <c r="BC105" s="140"/>
      <c r="BD105" s="163"/>
      <c r="BE105" s="163"/>
      <c r="BF105" s="387">
        <v>8012.3909999999996</v>
      </c>
      <c r="BG105" s="385">
        <f t="shared" si="77"/>
        <v>91.28727576492372</v>
      </c>
      <c r="BH105" s="386">
        <f t="shared" si="22"/>
        <v>100</v>
      </c>
      <c r="BI105" s="387">
        <v>6277.866</v>
      </c>
      <c r="BJ105" s="386">
        <f t="shared" si="58"/>
        <v>90.830193827784427</v>
      </c>
      <c r="BK105" s="386">
        <f t="shared" si="23"/>
        <v>78.351967596189454</v>
      </c>
      <c r="BL105" s="388">
        <f t="shared" si="24"/>
        <v>1734.5249999999996</v>
      </c>
      <c r="BM105" s="386">
        <f t="shared" si="59"/>
        <v>92.980788714455215</v>
      </c>
      <c r="BN105" s="386">
        <f t="shared" si="25"/>
        <v>21.648032403810543</v>
      </c>
      <c r="BO105" s="387">
        <v>8011.9759999999997</v>
      </c>
      <c r="BP105" s="385">
        <f t="shared" si="78"/>
        <v>107.80188182930061</v>
      </c>
      <c r="BQ105" s="386">
        <f t="shared" si="26"/>
        <v>100</v>
      </c>
      <c r="BR105" s="387">
        <v>6979.97</v>
      </c>
      <c r="BS105" s="386">
        <f t="shared" si="60"/>
        <v>108.75742549188405</v>
      </c>
      <c r="BT105" s="386">
        <f t="shared" si="27"/>
        <v>87.119207546303187</v>
      </c>
      <c r="BU105" s="388">
        <f t="shared" si="28"/>
        <v>1032.0059999999994</v>
      </c>
      <c r="BV105" s="386">
        <f t="shared" si="61"/>
        <v>101.75516784082109</v>
      </c>
      <c r="BW105" s="386">
        <f t="shared" si="29"/>
        <v>12.880792453696809</v>
      </c>
      <c r="BX105" s="387">
        <v>8691.2430000000004</v>
      </c>
      <c r="BY105" s="385">
        <f t="shared" si="79"/>
        <v>90.479003753144454</v>
      </c>
      <c r="BZ105" s="386">
        <f t="shared" si="30"/>
        <v>100</v>
      </c>
      <c r="CA105" s="387">
        <v>1101.058</v>
      </c>
      <c r="CB105" s="386">
        <f t="shared" si="62"/>
        <v>97.033966268152156</v>
      </c>
      <c r="CC105" s="386">
        <f t="shared" si="31"/>
        <v>12.668590672243313</v>
      </c>
      <c r="CD105" s="388">
        <f t="shared" si="32"/>
        <v>7590.1850000000004</v>
      </c>
      <c r="CE105" s="386">
        <f t="shared" si="63"/>
        <v>89.600958458986085</v>
      </c>
      <c r="CF105" s="386">
        <f t="shared" si="33"/>
        <v>87.331409327756688</v>
      </c>
      <c r="CG105" s="387">
        <v>1200.133</v>
      </c>
      <c r="CH105" s="385">
        <f t="shared" si="80"/>
        <v>98.575900370522177</v>
      </c>
      <c r="CI105" s="386">
        <f t="shared" si="34"/>
        <v>100</v>
      </c>
      <c r="CJ105" s="387">
        <v>1101.058</v>
      </c>
      <c r="CK105" s="386">
        <f t="shared" si="64"/>
        <v>97.033966268152156</v>
      </c>
      <c r="CL105" s="386">
        <f t="shared" si="35"/>
        <v>91.744664966299567</v>
      </c>
      <c r="CM105" s="388">
        <f t="shared" si="36"/>
        <v>99.075000000000045</v>
      </c>
      <c r="CN105" s="386">
        <f t="shared" si="65"/>
        <v>119.71796947690223</v>
      </c>
      <c r="CO105" s="386">
        <f t="shared" si="37"/>
        <v>8.255335033700435</v>
      </c>
      <c r="CP105" s="387"/>
      <c r="CQ105" s="385"/>
      <c r="CR105" s="386"/>
      <c r="CS105" s="387"/>
      <c r="CT105" s="386"/>
      <c r="CU105" s="386"/>
      <c r="CV105" s="388"/>
      <c r="CW105" s="386"/>
      <c r="CX105" s="386"/>
      <c r="CY105" s="387">
        <v>3753.951</v>
      </c>
      <c r="CZ105" s="385">
        <f t="shared" si="81"/>
        <v>115.52168229337845</v>
      </c>
      <c r="DA105" s="386">
        <f t="shared" si="38"/>
        <v>100</v>
      </c>
      <c r="DB105" s="387">
        <v>1363.2170000000001</v>
      </c>
      <c r="DC105" s="386">
        <f t="shared" si="66"/>
        <v>100.15568313229468</v>
      </c>
      <c r="DD105" s="386">
        <f t="shared" si="39"/>
        <v>36.314192699904716</v>
      </c>
      <c r="DE105" s="388">
        <f t="shared" si="40"/>
        <v>2390.7339999999999</v>
      </c>
      <c r="DF105" s="386">
        <f t="shared" si="67"/>
        <v>126.59661333590333</v>
      </c>
      <c r="DG105" s="386">
        <f t="shared" si="41"/>
        <v>63.685807300095284</v>
      </c>
      <c r="DH105" s="387">
        <v>80.795000000000002</v>
      </c>
      <c r="DI105" s="385">
        <f t="shared" si="82"/>
        <v>81.873270978790671</v>
      </c>
      <c r="DJ105" s="386">
        <f t="shared" si="42"/>
        <v>100</v>
      </c>
      <c r="DK105" s="387">
        <v>46.823999999999998</v>
      </c>
      <c r="DL105" s="386">
        <f t="shared" si="68"/>
        <v>104.08340187165179</v>
      </c>
      <c r="DM105" s="386">
        <f t="shared" si="43"/>
        <v>57.954081316913175</v>
      </c>
      <c r="DN105" s="387">
        <f t="shared" si="44"/>
        <v>33.971000000000004</v>
      </c>
      <c r="DO105" s="386">
        <f t="shared" si="69"/>
        <v>63.26542014302742</v>
      </c>
      <c r="DP105" s="386">
        <f t="shared" si="45"/>
        <v>42.045918683086832</v>
      </c>
      <c r="DQ105" s="387">
        <v>575.64599999999996</v>
      </c>
      <c r="DR105" s="385">
        <f t="shared" si="83"/>
        <v>124.68965457487387</v>
      </c>
      <c r="DS105" s="386">
        <f t="shared" si="46"/>
        <v>100</v>
      </c>
      <c r="DT105" s="387">
        <v>216.85499999999999</v>
      </c>
      <c r="DU105" s="386">
        <f t="shared" si="70"/>
        <v>65.178383577289537</v>
      </c>
      <c r="DV105" s="386">
        <f t="shared" si="47"/>
        <v>37.671589831250458</v>
      </c>
      <c r="DW105" s="388">
        <f t="shared" si="48"/>
        <v>358.79099999999994</v>
      </c>
      <c r="DX105" s="386">
        <f t="shared" si="71"/>
        <v>278.23393019162006</v>
      </c>
      <c r="DY105" s="386">
        <f t="shared" si="49"/>
        <v>62.328410168749535</v>
      </c>
      <c r="DZ105" s="402">
        <v>8706</v>
      </c>
      <c r="EA105" s="385">
        <f t="shared" si="84"/>
        <v>124.90674318507891</v>
      </c>
      <c r="EB105" s="386">
        <f t="shared" si="50"/>
        <v>100</v>
      </c>
      <c r="EC105" s="388">
        <v>172</v>
      </c>
      <c r="ED105" s="386">
        <f t="shared" si="72"/>
        <v>200</v>
      </c>
      <c r="EE105" s="386">
        <f t="shared" si="51"/>
        <v>1.9756489777165174</v>
      </c>
      <c r="EF105" s="402">
        <v>8534</v>
      </c>
      <c r="EG105" s="386">
        <f t="shared" si="73"/>
        <v>123.96862289366648</v>
      </c>
      <c r="EH105" s="403">
        <f t="shared" si="52"/>
        <v>98.024351022283483</v>
      </c>
    </row>
    <row r="106" spans="1:154" s="45" customFormat="1" hidden="1">
      <c r="A106" s="354"/>
      <c r="B106" s="114">
        <v>2</v>
      </c>
      <c r="C106" s="113">
        <v>2</v>
      </c>
      <c r="D106" s="383">
        <v>1489.454</v>
      </c>
      <c r="E106" s="389">
        <f t="shared" si="74"/>
        <v>126.33390501296881</v>
      </c>
      <c r="F106" s="390">
        <f t="shared" si="12"/>
        <v>100</v>
      </c>
      <c r="G106" s="387">
        <v>1385.5540000000001</v>
      </c>
      <c r="H106" s="390">
        <f t="shared" si="54"/>
        <v>134.35583952399838</v>
      </c>
      <c r="I106" s="390">
        <f t="shared" si="13"/>
        <v>93.024289437606001</v>
      </c>
      <c r="J106" s="391">
        <f t="shared" si="14"/>
        <v>103.89999999999986</v>
      </c>
      <c r="K106" s="390">
        <f t="shared" si="53"/>
        <v>70.333389744457548</v>
      </c>
      <c r="L106" s="390">
        <f t="shared" si="15"/>
        <v>6.9757105623939957</v>
      </c>
      <c r="M106" s="383">
        <v>14439.828</v>
      </c>
      <c r="N106" s="389">
        <f t="shared" si="75"/>
        <v>91.388054249202739</v>
      </c>
      <c r="O106" s="390">
        <f t="shared" si="16"/>
        <v>100</v>
      </c>
      <c r="P106" s="387">
        <v>11879.291999999999</v>
      </c>
      <c r="Q106" s="390">
        <f t="shared" si="55"/>
        <v>93.652438084598884</v>
      </c>
      <c r="R106" s="390">
        <f t="shared" si="17"/>
        <v>82.267545015079122</v>
      </c>
      <c r="S106" s="397">
        <f t="shared" si="18"/>
        <v>2560.5360000000001</v>
      </c>
      <c r="T106" s="390">
        <f t="shared" si="56"/>
        <v>82.170674483227359</v>
      </c>
      <c r="U106" s="390">
        <f t="shared" si="19"/>
        <v>17.732454984920874</v>
      </c>
      <c r="V106" s="387">
        <v>2106.442</v>
      </c>
      <c r="W106" s="389">
        <f t="shared" si="76"/>
        <v>68.451024242696036</v>
      </c>
      <c r="X106" s="390">
        <f t="shared" si="20"/>
        <v>100</v>
      </c>
      <c r="Y106" s="392" t="s">
        <v>19</v>
      </c>
      <c r="Z106" s="392" t="s">
        <v>19</v>
      </c>
      <c r="AA106" s="392" t="s">
        <v>19</v>
      </c>
      <c r="AB106" s="387">
        <v>2106.442</v>
      </c>
      <c r="AC106" s="390">
        <f t="shared" si="57"/>
        <v>68.451024242696036</v>
      </c>
      <c r="AD106" s="390">
        <f t="shared" si="21"/>
        <v>100</v>
      </c>
      <c r="AE106" s="136"/>
      <c r="AF106" s="154"/>
      <c r="AG106" s="155"/>
      <c r="AH106" s="136"/>
      <c r="AI106" s="155"/>
      <c r="AJ106" s="155"/>
      <c r="AK106" s="136"/>
      <c r="AL106" s="155"/>
      <c r="AM106" s="155"/>
      <c r="AN106" s="136"/>
      <c r="AO106" s="154"/>
      <c r="AP106" s="155"/>
      <c r="AQ106" s="136"/>
      <c r="AR106" s="155"/>
      <c r="AS106" s="155"/>
      <c r="AT106" s="136"/>
      <c r="AU106" s="155"/>
      <c r="AV106" s="155"/>
      <c r="AW106" s="136"/>
      <c r="AX106" s="154"/>
      <c r="AY106" s="155"/>
      <c r="AZ106" s="136"/>
      <c r="BA106" s="155"/>
      <c r="BB106" s="155"/>
      <c r="BC106" s="136"/>
      <c r="BD106" s="155"/>
      <c r="BE106" s="155"/>
      <c r="BF106" s="387">
        <v>6421.2370000000001</v>
      </c>
      <c r="BG106" s="389">
        <f t="shared" si="77"/>
        <v>86.143588724017846</v>
      </c>
      <c r="BH106" s="390">
        <f t="shared" si="22"/>
        <v>100</v>
      </c>
      <c r="BI106" s="387">
        <v>5241.0969999999998</v>
      </c>
      <c r="BJ106" s="390">
        <f t="shared" si="58"/>
        <v>88.354767242347194</v>
      </c>
      <c r="BK106" s="390">
        <f t="shared" si="23"/>
        <v>81.621298201577048</v>
      </c>
      <c r="BL106" s="391">
        <f t="shared" si="24"/>
        <v>1180.1400000000003</v>
      </c>
      <c r="BM106" s="390">
        <f t="shared" si="59"/>
        <v>77.526998201981158</v>
      </c>
      <c r="BN106" s="390">
        <f t="shared" si="25"/>
        <v>18.378701798422956</v>
      </c>
      <c r="BO106" s="387">
        <v>7880.1130000000003</v>
      </c>
      <c r="BP106" s="389">
        <f t="shared" si="78"/>
        <v>110.89549501955491</v>
      </c>
      <c r="BQ106" s="390">
        <f t="shared" si="26"/>
        <v>100</v>
      </c>
      <c r="BR106" s="387">
        <v>6790.857</v>
      </c>
      <c r="BS106" s="390">
        <f t="shared" si="60"/>
        <v>110.89796747555897</v>
      </c>
      <c r="BT106" s="390">
        <f t="shared" si="27"/>
        <v>86.17715253575679</v>
      </c>
      <c r="BU106" s="391">
        <f t="shared" si="28"/>
        <v>1089.2560000000003</v>
      </c>
      <c r="BV106" s="390">
        <f t="shared" si="61"/>
        <v>110.88008322704317</v>
      </c>
      <c r="BW106" s="390">
        <f t="shared" si="29"/>
        <v>13.822847464243218</v>
      </c>
      <c r="BX106" s="387">
        <v>9030.9089999999997</v>
      </c>
      <c r="BY106" s="389">
        <f t="shared" si="79"/>
        <v>96.603855164855048</v>
      </c>
      <c r="BZ106" s="390">
        <f t="shared" si="30"/>
        <v>100.00000000000001</v>
      </c>
      <c r="CA106" s="387">
        <v>1183.06</v>
      </c>
      <c r="CB106" s="390">
        <f t="shared" si="62"/>
        <v>110.39580909118902</v>
      </c>
      <c r="CC106" s="390">
        <f t="shared" si="31"/>
        <v>13.100120929133491</v>
      </c>
      <c r="CD106" s="391">
        <f t="shared" si="32"/>
        <v>7847.8490000000002</v>
      </c>
      <c r="CE106" s="390">
        <f t="shared" si="63"/>
        <v>94.818105338804244</v>
      </c>
      <c r="CF106" s="390">
        <f t="shared" si="33"/>
        <v>86.899879070866518</v>
      </c>
      <c r="CG106" s="387">
        <v>1292.3430000000001</v>
      </c>
      <c r="CH106" s="389">
        <f t="shared" si="80"/>
        <v>110.29518320612644</v>
      </c>
      <c r="CI106" s="390">
        <f t="shared" si="34"/>
        <v>100</v>
      </c>
      <c r="CJ106" s="387">
        <v>1183.06</v>
      </c>
      <c r="CK106" s="390">
        <f t="shared" si="64"/>
        <v>110.39580909118902</v>
      </c>
      <c r="CL106" s="390">
        <f t="shared" si="35"/>
        <v>91.543808416186707</v>
      </c>
      <c r="CM106" s="391">
        <f t="shared" si="36"/>
        <v>109.28300000000013</v>
      </c>
      <c r="CN106" s="390">
        <f t="shared" si="65"/>
        <v>109.21746951828921</v>
      </c>
      <c r="CO106" s="390">
        <f t="shared" si="37"/>
        <v>8.4561915838132862</v>
      </c>
      <c r="CP106" s="387"/>
      <c r="CQ106" s="389"/>
      <c r="CR106" s="390"/>
      <c r="CS106" s="387"/>
      <c r="CT106" s="390"/>
      <c r="CU106" s="390"/>
      <c r="CV106" s="391"/>
      <c r="CW106" s="390"/>
      <c r="CX106" s="390"/>
      <c r="CY106" s="387">
        <v>3433.9340000000002</v>
      </c>
      <c r="CZ106" s="389">
        <f t="shared" si="81"/>
        <v>130.10558684279124</v>
      </c>
      <c r="DA106" s="390">
        <f t="shared" si="38"/>
        <v>100</v>
      </c>
      <c r="DB106" s="387">
        <v>1237.8240000000001</v>
      </c>
      <c r="DC106" s="390">
        <f t="shared" si="66"/>
        <v>123.3902657354926</v>
      </c>
      <c r="DD106" s="390">
        <f t="shared" si="39"/>
        <v>36.046819769978107</v>
      </c>
      <c r="DE106" s="391">
        <f t="shared" si="40"/>
        <v>2196.11</v>
      </c>
      <c r="DF106" s="390">
        <f t="shared" si="67"/>
        <v>134.22293336984143</v>
      </c>
      <c r="DG106" s="390">
        <f t="shared" si="41"/>
        <v>63.953180230021886</v>
      </c>
      <c r="DH106" s="387">
        <v>90.272999999999996</v>
      </c>
      <c r="DI106" s="389">
        <f t="shared" si="82"/>
        <v>158.55449196452093</v>
      </c>
      <c r="DJ106" s="390">
        <f t="shared" si="42"/>
        <v>100</v>
      </c>
      <c r="DK106" s="387">
        <v>67.361000000000004</v>
      </c>
      <c r="DL106" s="390">
        <f t="shared" si="68"/>
        <v>152.7945379485551</v>
      </c>
      <c r="DM106" s="390">
        <f t="shared" si="43"/>
        <v>74.619210616684953</v>
      </c>
      <c r="DN106" s="387">
        <f t="shared" si="44"/>
        <v>22.911999999999992</v>
      </c>
      <c r="DO106" s="390">
        <f t="shared" si="69"/>
        <v>178.31737878434109</v>
      </c>
      <c r="DP106" s="390">
        <f t="shared" si="45"/>
        <v>25.380789383315051</v>
      </c>
      <c r="DQ106" s="387">
        <v>421.12900000000002</v>
      </c>
      <c r="DR106" s="389">
        <f t="shared" si="83"/>
        <v>102.92350067331921</v>
      </c>
      <c r="DS106" s="390">
        <f t="shared" si="46"/>
        <v>100</v>
      </c>
      <c r="DT106" s="387">
        <v>195.81</v>
      </c>
      <c r="DU106" s="390">
        <f t="shared" si="70"/>
        <v>63.509722199698359</v>
      </c>
      <c r="DV106" s="390">
        <f t="shared" si="47"/>
        <v>46.496441707885232</v>
      </c>
      <c r="DW106" s="391">
        <f t="shared" si="48"/>
        <v>225.31900000000002</v>
      </c>
      <c r="DX106" s="390">
        <f t="shared" si="71"/>
        <v>223.41549994050695</v>
      </c>
      <c r="DY106" s="390">
        <f t="shared" si="49"/>
        <v>53.503558292114775</v>
      </c>
      <c r="DZ106" s="404">
        <v>8153</v>
      </c>
      <c r="EA106" s="389">
        <f t="shared" si="84"/>
        <v>114.55669523675707</v>
      </c>
      <c r="EB106" s="390">
        <f t="shared" si="50"/>
        <v>100</v>
      </c>
      <c r="EC106" s="404">
        <v>112</v>
      </c>
      <c r="ED106" s="390">
        <f t="shared" si="72"/>
        <v>131.76470588235293</v>
      </c>
      <c r="EE106" s="390">
        <f t="shared" si="51"/>
        <v>1.373727462283822</v>
      </c>
      <c r="EF106" s="404">
        <v>8041</v>
      </c>
      <c r="EG106" s="390">
        <f t="shared" si="73"/>
        <v>114.34869169510809</v>
      </c>
      <c r="EH106" s="405">
        <f t="shared" si="52"/>
        <v>98.626272537716176</v>
      </c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</row>
    <row r="107" spans="1:154" s="53" customFormat="1" hidden="1">
      <c r="A107" s="354"/>
      <c r="B107" s="114">
        <v>3</v>
      </c>
      <c r="C107" s="113">
        <v>3</v>
      </c>
      <c r="D107" s="383">
        <v>1374.175</v>
      </c>
      <c r="E107" s="389">
        <f t="shared" si="74"/>
        <v>93.328221535970584</v>
      </c>
      <c r="F107" s="390">
        <f t="shared" si="12"/>
        <v>100</v>
      </c>
      <c r="G107" s="383">
        <v>1103.175</v>
      </c>
      <c r="H107" s="390">
        <f t="shared" si="54"/>
        <v>110.00826676213164</v>
      </c>
      <c r="I107" s="390">
        <f t="shared" si="13"/>
        <v>80.279076536831184</v>
      </c>
      <c r="J107" s="391">
        <f t="shared" si="14"/>
        <v>271</v>
      </c>
      <c r="K107" s="390">
        <f t="shared" si="53"/>
        <v>57.708688245315152</v>
      </c>
      <c r="L107" s="390">
        <f t="shared" si="15"/>
        <v>19.720923463168809</v>
      </c>
      <c r="M107" s="383">
        <v>17324.563999999998</v>
      </c>
      <c r="N107" s="389">
        <f t="shared" si="75"/>
        <v>93.104799411208148</v>
      </c>
      <c r="O107" s="390">
        <f t="shared" si="16"/>
        <v>100</v>
      </c>
      <c r="P107" s="383">
        <v>12958.427</v>
      </c>
      <c r="Q107" s="390">
        <f t="shared" si="55"/>
        <v>91.392116741083399</v>
      </c>
      <c r="R107" s="390">
        <f t="shared" si="17"/>
        <v>74.797997802426664</v>
      </c>
      <c r="S107" s="397">
        <f t="shared" si="18"/>
        <v>4366.1369999999988</v>
      </c>
      <c r="T107" s="390">
        <f t="shared" si="56"/>
        <v>98.5881740354084</v>
      </c>
      <c r="U107" s="390">
        <f t="shared" si="19"/>
        <v>25.202002197573336</v>
      </c>
      <c r="V107" s="383">
        <v>2181.913</v>
      </c>
      <c r="W107" s="389">
        <f t="shared" si="76"/>
        <v>80.381699356036606</v>
      </c>
      <c r="X107" s="390">
        <f t="shared" si="20"/>
        <v>100</v>
      </c>
      <c r="Y107" s="392" t="s">
        <v>19</v>
      </c>
      <c r="Z107" s="392" t="s">
        <v>19</v>
      </c>
      <c r="AA107" s="392" t="s">
        <v>19</v>
      </c>
      <c r="AB107" s="383">
        <v>2181.913</v>
      </c>
      <c r="AC107" s="390">
        <f t="shared" si="57"/>
        <v>80.381699356036606</v>
      </c>
      <c r="AD107" s="390">
        <f t="shared" si="21"/>
        <v>100</v>
      </c>
      <c r="AE107" s="136"/>
      <c r="AF107" s="154"/>
      <c r="AG107" s="155"/>
      <c r="AH107" s="136"/>
      <c r="AI107" s="155"/>
      <c r="AJ107" s="155"/>
      <c r="AK107" s="136"/>
      <c r="AL107" s="155"/>
      <c r="AM107" s="155"/>
      <c r="AN107" s="136"/>
      <c r="AO107" s="154"/>
      <c r="AP107" s="155"/>
      <c r="AQ107" s="136"/>
      <c r="AR107" s="155"/>
      <c r="AS107" s="155"/>
      <c r="AT107" s="136"/>
      <c r="AU107" s="155"/>
      <c r="AV107" s="155"/>
      <c r="AW107" s="136"/>
      <c r="AX107" s="154"/>
      <c r="AY107" s="155"/>
      <c r="AZ107" s="136"/>
      <c r="BA107" s="155"/>
      <c r="BB107" s="155"/>
      <c r="BC107" s="136"/>
      <c r="BD107" s="155"/>
      <c r="BE107" s="155"/>
      <c r="BF107" s="383">
        <v>7782.8919999999998</v>
      </c>
      <c r="BG107" s="389">
        <f t="shared" si="77"/>
        <v>91.994119292130705</v>
      </c>
      <c r="BH107" s="390">
        <f t="shared" si="22"/>
        <v>100</v>
      </c>
      <c r="BI107" s="383">
        <v>5744.576</v>
      </c>
      <c r="BJ107" s="390">
        <f t="shared" si="58"/>
        <v>91.24640189438017</v>
      </c>
      <c r="BK107" s="390">
        <f t="shared" si="23"/>
        <v>73.81030084960706</v>
      </c>
      <c r="BL107" s="391">
        <f t="shared" si="24"/>
        <v>2038.3159999999998</v>
      </c>
      <c r="BM107" s="390">
        <f t="shared" si="59"/>
        <v>94.168901175866168</v>
      </c>
      <c r="BN107" s="390">
        <f t="shared" si="25"/>
        <v>26.189699150392936</v>
      </c>
      <c r="BO107" s="383">
        <v>9268.9290000000001</v>
      </c>
      <c r="BP107" s="389">
        <f t="shared" si="78"/>
        <v>112.18453983773844</v>
      </c>
      <c r="BQ107" s="390">
        <f t="shared" si="26"/>
        <v>100.00000000000001</v>
      </c>
      <c r="BR107" s="383">
        <v>7999.0320000000002</v>
      </c>
      <c r="BS107" s="390">
        <f t="shared" si="60"/>
        <v>113.34817901827181</v>
      </c>
      <c r="BT107" s="390">
        <f t="shared" si="27"/>
        <v>86.299420353743145</v>
      </c>
      <c r="BU107" s="391">
        <f t="shared" si="28"/>
        <v>1269.8969999999999</v>
      </c>
      <c r="BV107" s="390">
        <f t="shared" si="61"/>
        <v>105.37069013442904</v>
      </c>
      <c r="BW107" s="390">
        <f t="shared" si="29"/>
        <v>13.700579646256864</v>
      </c>
      <c r="BX107" s="383">
        <v>11101.816000000001</v>
      </c>
      <c r="BY107" s="389">
        <f t="shared" si="79"/>
        <v>105.03643979037778</v>
      </c>
      <c r="BZ107" s="390">
        <f t="shared" si="30"/>
        <v>99.999999999999986</v>
      </c>
      <c r="CA107" s="383">
        <v>1364.287</v>
      </c>
      <c r="CB107" s="390">
        <f t="shared" si="62"/>
        <v>138.7536562643657</v>
      </c>
      <c r="CC107" s="390">
        <f t="shared" si="31"/>
        <v>12.288863371542098</v>
      </c>
      <c r="CD107" s="391">
        <f t="shared" si="32"/>
        <v>9737.5290000000005</v>
      </c>
      <c r="CE107" s="390">
        <f t="shared" si="63"/>
        <v>101.57812557699857</v>
      </c>
      <c r="CF107" s="390">
        <f t="shared" si="33"/>
        <v>87.711136628457893</v>
      </c>
      <c r="CG107" s="383">
        <v>1492.383</v>
      </c>
      <c r="CH107" s="389">
        <f t="shared" si="80"/>
        <v>135.85854309989321</v>
      </c>
      <c r="CI107" s="390">
        <f t="shared" si="34"/>
        <v>99.999999999999986</v>
      </c>
      <c r="CJ107" s="383">
        <v>1364.287</v>
      </c>
      <c r="CK107" s="390">
        <f t="shared" si="64"/>
        <v>138.7536562643657</v>
      </c>
      <c r="CL107" s="390">
        <f t="shared" si="35"/>
        <v>91.416680570604186</v>
      </c>
      <c r="CM107" s="391">
        <f t="shared" si="36"/>
        <v>128.096</v>
      </c>
      <c r="CN107" s="390">
        <f t="shared" si="65"/>
        <v>111.15681323163173</v>
      </c>
      <c r="CO107" s="390">
        <f t="shared" si="37"/>
        <v>8.5833194293958055</v>
      </c>
      <c r="CP107" s="383"/>
      <c r="CQ107" s="389"/>
      <c r="CR107" s="390"/>
      <c r="CS107" s="383"/>
      <c r="CT107" s="390"/>
      <c r="CU107" s="390"/>
      <c r="CV107" s="391"/>
      <c r="CW107" s="390"/>
      <c r="CX107" s="390"/>
      <c r="CY107" s="383">
        <v>3780.72</v>
      </c>
      <c r="CZ107" s="389">
        <f t="shared" si="81"/>
        <v>112.80377373127379</v>
      </c>
      <c r="DA107" s="390">
        <f t="shared" si="38"/>
        <v>100</v>
      </c>
      <c r="DB107" s="383">
        <v>1525.1890000000001</v>
      </c>
      <c r="DC107" s="390">
        <f t="shared" si="66"/>
        <v>118.33233377531126</v>
      </c>
      <c r="DD107" s="390">
        <f t="shared" si="39"/>
        <v>40.341231299858229</v>
      </c>
      <c r="DE107" s="391">
        <f t="shared" si="40"/>
        <v>2255.5309999999999</v>
      </c>
      <c r="DF107" s="390">
        <f t="shared" si="67"/>
        <v>109.3491644636341</v>
      </c>
      <c r="DG107" s="390">
        <f t="shared" si="41"/>
        <v>59.658768700141771</v>
      </c>
      <c r="DH107" s="383">
        <v>95.613</v>
      </c>
      <c r="DI107" s="389">
        <f t="shared" si="82"/>
        <v>67.195867594349565</v>
      </c>
      <c r="DJ107" s="390">
        <f t="shared" si="42"/>
        <v>100</v>
      </c>
      <c r="DK107" s="383">
        <v>49.744999999999997</v>
      </c>
      <c r="DL107" s="390">
        <f t="shared" si="68"/>
        <v>63.858329375216627</v>
      </c>
      <c r="DM107" s="390">
        <f t="shared" si="43"/>
        <v>52.027443966824592</v>
      </c>
      <c r="DN107" s="387">
        <f t="shared" si="44"/>
        <v>45.868000000000002</v>
      </c>
      <c r="DO107" s="390">
        <f t="shared" si="69"/>
        <v>71.233557484741667</v>
      </c>
      <c r="DP107" s="390">
        <f t="shared" si="45"/>
        <v>47.972556033175408</v>
      </c>
      <c r="DQ107" s="383">
        <v>564.94399999999996</v>
      </c>
      <c r="DR107" s="389">
        <f t="shared" si="83"/>
        <v>94.350122082789156</v>
      </c>
      <c r="DS107" s="390">
        <f t="shared" si="46"/>
        <v>100</v>
      </c>
      <c r="DT107" s="383">
        <v>355.10899999999998</v>
      </c>
      <c r="DU107" s="390">
        <f t="shared" si="70"/>
        <v>87.985817570949294</v>
      </c>
      <c r="DV107" s="390">
        <f t="shared" si="47"/>
        <v>62.857380554532838</v>
      </c>
      <c r="DW107" s="391">
        <f t="shared" si="48"/>
        <v>209.83499999999998</v>
      </c>
      <c r="DX107" s="390">
        <f t="shared" si="71"/>
        <v>107.5106570479977</v>
      </c>
      <c r="DY107" s="390">
        <f t="shared" si="49"/>
        <v>37.142619445467162</v>
      </c>
      <c r="DZ107" s="404">
        <v>12114</v>
      </c>
      <c r="EA107" s="389">
        <f t="shared" si="84"/>
        <v>108.34451301314732</v>
      </c>
      <c r="EB107" s="390">
        <f t="shared" si="50"/>
        <v>100</v>
      </c>
      <c r="EC107" s="404">
        <v>117</v>
      </c>
      <c r="ED107" s="390">
        <f t="shared" si="72"/>
        <v>123.15789473684211</v>
      </c>
      <c r="EE107" s="390">
        <f t="shared" si="51"/>
        <v>0.96582466567607728</v>
      </c>
      <c r="EF107" s="404">
        <v>11997</v>
      </c>
      <c r="EG107" s="390">
        <f t="shared" si="73"/>
        <v>108.21757171206927</v>
      </c>
      <c r="EH107" s="405">
        <f t="shared" si="52"/>
        <v>99.034175334323919</v>
      </c>
      <c r="EI107" s="45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</row>
    <row r="108" spans="1:154" s="53" customFormat="1" hidden="1">
      <c r="A108" s="354"/>
      <c r="B108" s="114">
        <v>4</v>
      </c>
      <c r="C108" s="113">
        <v>4</v>
      </c>
      <c r="D108" s="383">
        <v>1322.2090000000001</v>
      </c>
      <c r="E108" s="389">
        <f t="shared" si="74"/>
        <v>93.335474580339124</v>
      </c>
      <c r="F108" s="390">
        <f t="shared" si="12"/>
        <v>100</v>
      </c>
      <c r="G108" s="383">
        <v>1032.509</v>
      </c>
      <c r="H108" s="390">
        <f t="shared" si="54"/>
        <v>98.60464894185958</v>
      </c>
      <c r="I108" s="390">
        <f t="shared" si="13"/>
        <v>78.089696863355186</v>
      </c>
      <c r="J108" s="391">
        <f t="shared" si="14"/>
        <v>289.70000000000005</v>
      </c>
      <c r="K108" s="390">
        <f t="shared" si="53"/>
        <v>78.403247631935059</v>
      </c>
      <c r="L108" s="390">
        <f t="shared" si="15"/>
        <v>21.910303136644814</v>
      </c>
      <c r="M108" s="383">
        <v>16990.616000000002</v>
      </c>
      <c r="N108" s="389">
        <f t="shared" si="75"/>
        <v>99.748120177156579</v>
      </c>
      <c r="O108" s="390">
        <f t="shared" si="16"/>
        <v>100</v>
      </c>
      <c r="P108" s="383">
        <v>12922.486999999999</v>
      </c>
      <c r="Q108" s="390">
        <f t="shared" si="55"/>
        <v>98.639909048912628</v>
      </c>
      <c r="R108" s="390">
        <f t="shared" si="17"/>
        <v>76.056612661954091</v>
      </c>
      <c r="S108" s="397">
        <f t="shared" si="18"/>
        <v>4068.1290000000026</v>
      </c>
      <c r="T108" s="390">
        <f t="shared" si="56"/>
        <v>103.43966668463503</v>
      </c>
      <c r="U108" s="390">
        <f t="shared" si="19"/>
        <v>23.943387338045909</v>
      </c>
      <c r="V108" s="383">
        <v>2857.7420000000002</v>
      </c>
      <c r="W108" s="389">
        <f t="shared" si="76"/>
        <v>104.45868300726345</v>
      </c>
      <c r="X108" s="390">
        <f t="shared" si="20"/>
        <v>100</v>
      </c>
      <c r="Y108" s="392" t="s">
        <v>19</v>
      </c>
      <c r="Z108" s="392" t="s">
        <v>19</v>
      </c>
      <c r="AA108" s="392" t="s">
        <v>19</v>
      </c>
      <c r="AB108" s="383">
        <v>2857.7420000000002</v>
      </c>
      <c r="AC108" s="390">
        <f t="shared" si="57"/>
        <v>104.45868300726345</v>
      </c>
      <c r="AD108" s="390">
        <f t="shared" si="21"/>
        <v>100</v>
      </c>
      <c r="AE108" s="136"/>
      <c r="AF108" s="154"/>
      <c r="AG108" s="155"/>
      <c r="AH108" s="136"/>
      <c r="AI108" s="155"/>
      <c r="AJ108" s="155"/>
      <c r="AK108" s="136"/>
      <c r="AL108" s="155"/>
      <c r="AM108" s="155"/>
      <c r="AN108" s="136"/>
      <c r="AO108" s="154"/>
      <c r="AP108" s="155"/>
      <c r="AQ108" s="136"/>
      <c r="AR108" s="155"/>
      <c r="AS108" s="155"/>
      <c r="AT108" s="136"/>
      <c r="AU108" s="155"/>
      <c r="AV108" s="155"/>
      <c r="AW108" s="136"/>
      <c r="AX108" s="154"/>
      <c r="AY108" s="155"/>
      <c r="AZ108" s="136"/>
      <c r="BA108" s="155"/>
      <c r="BB108" s="155"/>
      <c r="BC108" s="136"/>
      <c r="BD108" s="155"/>
      <c r="BE108" s="155"/>
      <c r="BF108" s="383">
        <v>7659.4620000000004</v>
      </c>
      <c r="BG108" s="389">
        <f t="shared" si="77"/>
        <v>96.020269472360397</v>
      </c>
      <c r="BH108" s="390">
        <f t="shared" si="22"/>
        <v>100</v>
      </c>
      <c r="BI108" s="383">
        <v>5759.5119999999997</v>
      </c>
      <c r="BJ108" s="390">
        <f t="shared" si="58"/>
        <v>95.256864698651853</v>
      </c>
      <c r="BK108" s="390">
        <f t="shared" si="23"/>
        <v>75.194732998218399</v>
      </c>
      <c r="BL108" s="391">
        <f t="shared" si="24"/>
        <v>1899.9500000000007</v>
      </c>
      <c r="BM108" s="390">
        <f t="shared" si="59"/>
        <v>98.411085316368968</v>
      </c>
      <c r="BN108" s="390">
        <f t="shared" si="25"/>
        <v>24.805267001781594</v>
      </c>
      <c r="BO108" s="383">
        <v>8330.3259999999991</v>
      </c>
      <c r="BP108" s="389">
        <f t="shared" si="78"/>
        <v>108.11128667512402</v>
      </c>
      <c r="BQ108" s="390">
        <f t="shared" si="26"/>
        <v>99.999999999999986</v>
      </c>
      <c r="BR108" s="383">
        <v>7187.4309999999996</v>
      </c>
      <c r="BS108" s="390">
        <f t="shared" si="60"/>
        <v>109.16128246411768</v>
      </c>
      <c r="BT108" s="390">
        <f t="shared" si="27"/>
        <v>86.280308837853397</v>
      </c>
      <c r="BU108" s="391">
        <f t="shared" si="28"/>
        <v>1142.8949999999995</v>
      </c>
      <c r="BV108" s="390">
        <f t="shared" si="61"/>
        <v>101.94461838168785</v>
      </c>
      <c r="BW108" s="390">
        <f t="shared" si="29"/>
        <v>13.71969116214659</v>
      </c>
      <c r="BX108" s="383">
        <v>11421.869000000001</v>
      </c>
      <c r="BY108" s="389">
        <f t="shared" si="79"/>
        <v>102.07024822782498</v>
      </c>
      <c r="BZ108" s="390">
        <f t="shared" si="30"/>
        <v>100</v>
      </c>
      <c r="CA108" s="383">
        <v>1339.7439999999999</v>
      </c>
      <c r="CB108" s="390">
        <f t="shared" si="62"/>
        <v>110.47129959686761</v>
      </c>
      <c r="CC108" s="390">
        <f t="shared" si="31"/>
        <v>11.72963899340817</v>
      </c>
      <c r="CD108" s="391">
        <f t="shared" si="32"/>
        <v>10082.125</v>
      </c>
      <c r="CE108" s="390">
        <f t="shared" si="63"/>
        <v>101.04910562828123</v>
      </c>
      <c r="CF108" s="390">
        <f t="shared" si="33"/>
        <v>88.270361006591827</v>
      </c>
      <c r="CG108" s="383">
        <v>1465.1769999999999</v>
      </c>
      <c r="CH108" s="389">
        <f t="shared" si="80"/>
        <v>109.48095112135299</v>
      </c>
      <c r="CI108" s="390">
        <f t="shared" si="34"/>
        <v>100</v>
      </c>
      <c r="CJ108" s="383">
        <v>1339.7439999999999</v>
      </c>
      <c r="CK108" s="390">
        <f t="shared" si="64"/>
        <v>110.47129959686761</v>
      </c>
      <c r="CL108" s="390">
        <f t="shared" si="35"/>
        <v>91.43905480361758</v>
      </c>
      <c r="CM108" s="391">
        <f t="shared" si="36"/>
        <v>125.43299999999999</v>
      </c>
      <c r="CN108" s="390">
        <f t="shared" si="65"/>
        <v>99.913972327765293</v>
      </c>
      <c r="CO108" s="390">
        <f t="shared" si="37"/>
        <v>8.5609451963824164</v>
      </c>
      <c r="CP108" s="383"/>
      <c r="CQ108" s="389"/>
      <c r="CR108" s="390"/>
      <c r="CS108" s="383"/>
      <c r="CT108" s="390"/>
      <c r="CU108" s="390"/>
      <c r="CV108" s="391"/>
      <c r="CW108" s="390"/>
      <c r="CX108" s="390"/>
      <c r="CY108" s="383">
        <v>3531.366</v>
      </c>
      <c r="CZ108" s="389">
        <f t="shared" si="81"/>
        <v>112.62457263866918</v>
      </c>
      <c r="DA108" s="390">
        <f t="shared" si="38"/>
        <v>100.00000000000001</v>
      </c>
      <c r="DB108" s="383">
        <v>1423.8430000000001</v>
      </c>
      <c r="DC108" s="390">
        <f t="shared" si="66"/>
        <v>124.55064101666923</v>
      </c>
      <c r="DD108" s="390">
        <f t="shared" si="39"/>
        <v>40.31989320846381</v>
      </c>
      <c r="DE108" s="391">
        <f t="shared" si="40"/>
        <v>2107.5230000000001</v>
      </c>
      <c r="DF108" s="390">
        <f t="shared" si="67"/>
        <v>105.78150472611046</v>
      </c>
      <c r="DG108" s="390">
        <f t="shared" si="41"/>
        <v>59.680106791536204</v>
      </c>
      <c r="DH108" s="383">
        <v>54.518999999999998</v>
      </c>
      <c r="DI108" s="389">
        <f t="shared" si="82"/>
        <v>55.869362491417562</v>
      </c>
      <c r="DJ108" s="390">
        <f t="shared" si="42"/>
        <v>100</v>
      </c>
      <c r="DK108" s="383">
        <v>44.682000000000002</v>
      </c>
      <c r="DL108" s="390">
        <f t="shared" si="68"/>
        <v>89.573602229216363</v>
      </c>
      <c r="DM108" s="390">
        <f t="shared" si="43"/>
        <v>81.956749023276302</v>
      </c>
      <c r="DN108" s="387">
        <f t="shared" si="44"/>
        <v>9.8369999999999962</v>
      </c>
      <c r="DO108" s="390">
        <f t="shared" si="69"/>
        <v>20.622641509433954</v>
      </c>
      <c r="DP108" s="390">
        <f t="shared" si="45"/>
        <v>18.043250976723705</v>
      </c>
      <c r="DQ108" s="383">
        <v>413.45499999999998</v>
      </c>
      <c r="DR108" s="389">
        <f t="shared" si="83"/>
        <v>60.135585233107115</v>
      </c>
      <c r="DS108" s="390">
        <f t="shared" si="46"/>
        <v>100</v>
      </c>
      <c r="DT108" s="383">
        <v>262.012</v>
      </c>
      <c r="DU108" s="390">
        <f t="shared" si="70"/>
        <v>55.410878222195905</v>
      </c>
      <c r="DV108" s="390">
        <f t="shared" si="47"/>
        <v>63.371346337569989</v>
      </c>
      <c r="DW108" s="391">
        <f t="shared" si="48"/>
        <v>151.44299999999998</v>
      </c>
      <c r="DX108" s="390">
        <f t="shared" si="71"/>
        <v>70.54195682045787</v>
      </c>
      <c r="DY108" s="390">
        <f t="shared" si="49"/>
        <v>36.628653662430004</v>
      </c>
      <c r="DZ108" s="404">
        <v>11180</v>
      </c>
      <c r="EA108" s="389">
        <f t="shared" si="84"/>
        <v>105.15425131677954</v>
      </c>
      <c r="EB108" s="390">
        <f t="shared" si="50"/>
        <v>100</v>
      </c>
      <c r="EC108" s="404">
        <v>93</v>
      </c>
      <c r="ED108" s="390">
        <f t="shared" si="72"/>
        <v>84.545454545454547</v>
      </c>
      <c r="EE108" s="390">
        <f t="shared" si="51"/>
        <v>0.83184257602862255</v>
      </c>
      <c r="EF108" s="404">
        <v>11087</v>
      </c>
      <c r="EG108" s="390">
        <f t="shared" si="73"/>
        <v>105.36970157764685</v>
      </c>
      <c r="EH108" s="405">
        <f t="shared" si="52"/>
        <v>99.16815742397138</v>
      </c>
      <c r="EI108" s="45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</row>
    <row r="109" spans="1:154" s="53" customFormat="1" hidden="1">
      <c r="A109" s="354"/>
      <c r="B109" s="114">
        <v>5</v>
      </c>
      <c r="C109" s="113">
        <v>5</v>
      </c>
      <c r="D109" s="383">
        <v>1248.914</v>
      </c>
      <c r="E109" s="389">
        <f t="shared" si="74"/>
        <v>88.96640841598969</v>
      </c>
      <c r="F109" s="390">
        <f t="shared" si="12"/>
        <v>99.999999999999986</v>
      </c>
      <c r="G109" s="383">
        <v>1042.114</v>
      </c>
      <c r="H109" s="390">
        <f t="shared" si="54"/>
        <v>99.445095994098835</v>
      </c>
      <c r="I109" s="390">
        <f t="shared" si="13"/>
        <v>83.441614074307751</v>
      </c>
      <c r="J109" s="391">
        <f t="shared" si="14"/>
        <v>206.79999999999995</v>
      </c>
      <c r="K109" s="390">
        <f t="shared" si="53"/>
        <v>58.110291534949056</v>
      </c>
      <c r="L109" s="390">
        <f t="shared" si="15"/>
        <v>16.558385925692239</v>
      </c>
      <c r="M109" s="383">
        <v>16017.837</v>
      </c>
      <c r="N109" s="389">
        <f t="shared" si="75"/>
        <v>95.972717778740417</v>
      </c>
      <c r="O109" s="390">
        <f t="shared" si="16"/>
        <v>100</v>
      </c>
      <c r="P109" s="383">
        <v>13438.154</v>
      </c>
      <c r="Q109" s="390">
        <f t="shared" si="55"/>
        <v>98.60477818985332</v>
      </c>
      <c r="R109" s="390">
        <f t="shared" si="17"/>
        <v>83.894935377354642</v>
      </c>
      <c r="S109" s="397">
        <f t="shared" si="18"/>
        <v>2579.6829999999991</v>
      </c>
      <c r="T109" s="390">
        <f t="shared" si="56"/>
        <v>84.256804491374155</v>
      </c>
      <c r="U109" s="390">
        <f t="shared" si="19"/>
        <v>16.105064622645362</v>
      </c>
      <c r="V109" s="383">
        <v>2533.7159999999999</v>
      </c>
      <c r="W109" s="389">
        <f t="shared" si="76"/>
        <v>92.314654098224466</v>
      </c>
      <c r="X109" s="390">
        <f t="shared" si="20"/>
        <v>100</v>
      </c>
      <c r="Y109" s="392" t="s">
        <v>19</v>
      </c>
      <c r="Z109" s="392" t="s">
        <v>19</v>
      </c>
      <c r="AA109" s="392" t="s">
        <v>19</v>
      </c>
      <c r="AB109" s="383">
        <v>2533.7159999999999</v>
      </c>
      <c r="AC109" s="390">
        <f t="shared" si="57"/>
        <v>92.314654098224466</v>
      </c>
      <c r="AD109" s="390">
        <f t="shared" si="21"/>
        <v>100</v>
      </c>
      <c r="AE109" s="136"/>
      <c r="AF109" s="154"/>
      <c r="AG109" s="155"/>
      <c r="AH109" s="136"/>
      <c r="AI109" s="155"/>
      <c r="AJ109" s="155"/>
      <c r="AK109" s="136"/>
      <c r="AL109" s="155"/>
      <c r="AM109" s="155"/>
      <c r="AN109" s="136"/>
      <c r="AO109" s="154"/>
      <c r="AP109" s="155"/>
      <c r="AQ109" s="136"/>
      <c r="AR109" s="155"/>
      <c r="AS109" s="155"/>
      <c r="AT109" s="136"/>
      <c r="AU109" s="155"/>
      <c r="AV109" s="155"/>
      <c r="AW109" s="136"/>
      <c r="AX109" s="154"/>
      <c r="AY109" s="155"/>
      <c r="AZ109" s="136"/>
      <c r="BA109" s="155"/>
      <c r="BB109" s="155"/>
      <c r="BC109" s="136"/>
      <c r="BD109" s="155"/>
      <c r="BE109" s="155"/>
      <c r="BF109" s="383">
        <v>7360.8549999999996</v>
      </c>
      <c r="BG109" s="389">
        <f t="shared" si="77"/>
        <v>91.441975563231424</v>
      </c>
      <c r="BH109" s="390">
        <f t="shared" si="22"/>
        <v>100.00000000000001</v>
      </c>
      <c r="BI109" s="383">
        <v>6208.75</v>
      </c>
      <c r="BJ109" s="390">
        <f t="shared" si="58"/>
        <v>95.572133621041317</v>
      </c>
      <c r="BK109" s="390">
        <f t="shared" si="23"/>
        <v>84.348217700253585</v>
      </c>
      <c r="BL109" s="391">
        <f t="shared" si="24"/>
        <v>1152.1049999999996</v>
      </c>
      <c r="BM109" s="390">
        <f t="shared" si="59"/>
        <v>74.168910736967035</v>
      </c>
      <c r="BN109" s="390">
        <f t="shared" si="25"/>
        <v>15.651782299746426</v>
      </c>
      <c r="BO109" s="383">
        <v>8278.9009999999998</v>
      </c>
      <c r="BP109" s="389">
        <f t="shared" si="78"/>
        <v>105.17492479883896</v>
      </c>
      <c r="BQ109" s="390">
        <f t="shared" si="26"/>
        <v>100</v>
      </c>
      <c r="BR109" s="383">
        <v>7121.6670000000004</v>
      </c>
      <c r="BS109" s="390">
        <f t="shared" si="60"/>
        <v>104.80377511372301</v>
      </c>
      <c r="BT109" s="390">
        <f t="shared" si="27"/>
        <v>86.021888654061698</v>
      </c>
      <c r="BU109" s="391">
        <f t="shared" si="28"/>
        <v>1157.2339999999995</v>
      </c>
      <c r="BV109" s="390">
        <f t="shared" si="61"/>
        <v>107.51815221380348</v>
      </c>
      <c r="BW109" s="390">
        <f t="shared" si="29"/>
        <v>13.978111345938302</v>
      </c>
      <c r="BX109" s="383">
        <v>9875.9040000000005</v>
      </c>
      <c r="BY109" s="389">
        <f t="shared" si="79"/>
        <v>102.88172684636004</v>
      </c>
      <c r="BZ109" s="390">
        <f t="shared" si="30"/>
        <v>100</v>
      </c>
      <c r="CA109" s="383">
        <v>1273.7639999999999</v>
      </c>
      <c r="CB109" s="390">
        <f t="shared" si="62"/>
        <v>109.87638772675908</v>
      </c>
      <c r="CC109" s="390">
        <f t="shared" si="31"/>
        <v>12.897695238835855</v>
      </c>
      <c r="CD109" s="391">
        <f t="shared" si="32"/>
        <v>8602.1400000000012</v>
      </c>
      <c r="CE109" s="390">
        <f t="shared" si="63"/>
        <v>101.92098136388246</v>
      </c>
      <c r="CF109" s="390">
        <f t="shared" si="33"/>
        <v>87.102304761164149</v>
      </c>
      <c r="CG109" s="383">
        <v>1407.002</v>
      </c>
      <c r="CH109" s="389">
        <f t="shared" si="80"/>
        <v>110.98120815533244</v>
      </c>
      <c r="CI109" s="390">
        <f t="shared" si="34"/>
        <v>100.00000000000001</v>
      </c>
      <c r="CJ109" s="383">
        <v>1273.7639999999999</v>
      </c>
      <c r="CK109" s="390">
        <f t="shared" si="64"/>
        <v>109.87638772675908</v>
      </c>
      <c r="CL109" s="390">
        <f t="shared" si="35"/>
        <v>90.530361719457403</v>
      </c>
      <c r="CM109" s="391">
        <f t="shared" si="36"/>
        <v>133.23800000000006</v>
      </c>
      <c r="CN109" s="390">
        <f t="shared" si="65"/>
        <v>122.78415688298274</v>
      </c>
      <c r="CO109" s="390">
        <f t="shared" si="37"/>
        <v>9.4696382805426058</v>
      </c>
      <c r="CP109" s="383"/>
      <c r="CQ109" s="389"/>
      <c r="CR109" s="390"/>
      <c r="CS109" s="383"/>
      <c r="CT109" s="390"/>
      <c r="CU109" s="390"/>
      <c r="CV109" s="391"/>
      <c r="CW109" s="390"/>
      <c r="CX109" s="390"/>
      <c r="CY109" s="383">
        <v>3714.5929999999998</v>
      </c>
      <c r="CZ109" s="389">
        <f t="shared" si="81"/>
        <v>101.75408752467771</v>
      </c>
      <c r="DA109" s="390">
        <f t="shared" si="38"/>
        <v>100</v>
      </c>
      <c r="DB109" s="383">
        <v>1401.405</v>
      </c>
      <c r="DC109" s="390">
        <f t="shared" si="66"/>
        <v>90.782211569605494</v>
      </c>
      <c r="DD109" s="390">
        <f t="shared" si="39"/>
        <v>37.727013430542726</v>
      </c>
      <c r="DE109" s="391">
        <f t="shared" si="40"/>
        <v>2313.1880000000001</v>
      </c>
      <c r="DF109" s="390">
        <f t="shared" si="67"/>
        <v>109.79320400653295</v>
      </c>
      <c r="DG109" s="390">
        <f t="shared" si="41"/>
        <v>62.272986569457281</v>
      </c>
      <c r="DH109" s="383">
        <v>116.095</v>
      </c>
      <c r="DI109" s="389">
        <f t="shared" si="82"/>
        <v>132.5527493606138</v>
      </c>
      <c r="DJ109" s="390">
        <f t="shared" si="42"/>
        <v>100</v>
      </c>
      <c r="DK109" s="383">
        <v>79.180000000000007</v>
      </c>
      <c r="DL109" s="390">
        <f t="shared" si="68"/>
        <v>122.99041612948322</v>
      </c>
      <c r="DM109" s="390">
        <f t="shared" si="43"/>
        <v>68.202764976958534</v>
      </c>
      <c r="DN109" s="387">
        <f t="shared" si="44"/>
        <v>36.914999999999992</v>
      </c>
      <c r="DO109" s="390">
        <f t="shared" si="69"/>
        <v>159.08209437621198</v>
      </c>
      <c r="DP109" s="390">
        <f t="shared" si="45"/>
        <v>31.79723502304147</v>
      </c>
      <c r="DQ109" s="383">
        <v>612.03399999999999</v>
      </c>
      <c r="DR109" s="389">
        <f t="shared" si="83"/>
        <v>87.804339187108965</v>
      </c>
      <c r="DS109" s="390">
        <f t="shared" si="46"/>
        <v>100</v>
      </c>
      <c r="DT109" s="383">
        <v>396.38400000000001</v>
      </c>
      <c r="DU109" s="390">
        <f t="shared" si="70"/>
        <v>92.874782682043332</v>
      </c>
      <c r="DV109" s="390">
        <f t="shared" si="47"/>
        <v>64.765029393791849</v>
      </c>
      <c r="DW109" s="391">
        <f t="shared" si="48"/>
        <v>215.64999999999998</v>
      </c>
      <c r="DX109" s="390">
        <f t="shared" si="71"/>
        <v>79.796780006586502</v>
      </c>
      <c r="DY109" s="390">
        <f t="shared" si="49"/>
        <v>35.234970606208151</v>
      </c>
      <c r="DZ109" s="404">
        <v>11814</v>
      </c>
      <c r="EA109" s="389">
        <f t="shared" si="84"/>
        <v>98.228984784235479</v>
      </c>
      <c r="EB109" s="390">
        <f t="shared" si="50"/>
        <v>100.00000000000001</v>
      </c>
      <c r="EC109" s="404">
        <v>111</v>
      </c>
      <c r="ED109" s="390">
        <f t="shared" si="72"/>
        <v>77.083333333333343</v>
      </c>
      <c r="EE109" s="390">
        <f t="shared" si="51"/>
        <v>0.93956323006602338</v>
      </c>
      <c r="EF109" s="404">
        <v>11703</v>
      </c>
      <c r="EG109" s="390">
        <f t="shared" si="73"/>
        <v>98.485231002272158</v>
      </c>
      <c r="EH109" s="405">
        <f t="shared" si="52"/>
        <v>99.060436769933986</v>
      </c>
      <c r="EI109" s="45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</row>
    <row r="110" spans="1:154" s="53" customFormat="1" hidden="1">
      <c r="A110" s="354"/>
      <c r="B110" s="114">
        <v>6</v>
      </c>
      <c r="C110" s="113">
        <v>6</v>
      </c>
      <c r="D110" s="383">
        <v>705.95699999999999</v>
      </c>
      <c r="E110" s="389">
        <f t="shared" si="74"/>
        <v>113.0497096719437</v>
      </c>
      <c r="F110" s="390">
        <f t="shared" ref="F110:F172" si="85">I110+L110</f>
        <v>100</v>
      </c>
      <c r="G110" s="383">
        <v>651.23199999999997</v>
      </c>
      <c r="H110" s="390">
        <f t="shared" si="54"/>
        <v>134.81919754223762</v>
      </c>
      <c r="I110" s="390">
        <f t="shared" ref="I110:I173" si="86">G110/D110*100</f>
        <v>92.248111428883064</v>
      </c>
      <c r="J110" s="391">
        <f t="shared" ref="J110:J173" si="87">D110-G110</f>
        <v>54.725000000000023</v>
      </c>
      <c r="K110" s="390">
        <f t="shared" si="53"/>
        <v>38.695421601555609</v>
      </c>
      <c r="L110" s="390">
        <f t="shared" ref="L110:L173" si="88">J110/D110*100</f>
        <v>7.7518885711169414</v>
      </c>
      <c r="M110" s="383">
        <v>14005.424000000001</v>
      </c>
      <c r="N110" s="389">
        <f t="shared" si="75"/>
        <v>95.053699132964127</v>
      </c>
      <c r="O110" s="390">
        <f t="shared" ref="O110:O173" si="89">R110+U110</f>
        <v>100</v>
      </c>
      <c r="P110" s="383">
        <v>12781.141</v>
      </c>
      <c r="Q110" s="390">
        <f t="shared" si="55"/>
        <v>98.327966039106101</v>
      </c>
      <c r="R110" s="390">
        <f t="shared" ref="R110:R173" si="90">P110/M110*100</f>
        <v>91.258508132277882</v>
      </c>
      <c r="S110" s="397">
        <f t="shared" ref="S110:S173" si="91">M110-P110</f>
        <v>1224.2830000000013</v>
      </c>
      <c r="T110" s="390">
        <f t="shared" si="56"/>
        <v>70.533656192189795</v>
      </c>
      <c r="U110" s="390">
        <f t="shared" ref="U110:U173" si="92">S110/M110*100</f>
        <v>8.7414918677221127</v>
      </c>
      <c r="V110" s="383">
        <v>2826.799</v>
      </c>
      <c r="W110" s="389">
        <f t="shared" si="76"/>
        <v>112.61277016836149</v>
      </c>
      <c r="X110" s="390">
        <f t="shared" ref="X110:X173" si="93">AD110</f>
        <v>100</v>
      </c>
      <c r="Y110" s="392" t="s">
        <v>19</v>
      </c>
      <c r="Z110" s="392" t="s">
        <v>19</v>
      </c>
      <c r="AA110" s="392" t="s">
        <v>19</v>
      </c>
      <c r="AB110" s="383">
        <v>2826.799</v>
      </c>
      <c r="AC110" s="390">
        <f t="shared" si="57"/>
        <v>112.61277016836149</v>
      </c>
      <c r="AD110" s="390">
        <f t="shared" ref="AD110:AD173" si="94">AB110/V110*100</f>
        <v>100</v>
      </c>
      <c r="AE110" s="136"/>
      <c r="AF110" s="154"/>
      <c r="AG110" s="155"/>
      <c r="AH110" s="136"/>
      <c r="AI110" s="155"/>
      <c r="AJ110" s="155"/>
      <c r="AK110" s="136"/>
      <c r="AL110" s="155"/>
      <c r="AM110" s="155"/>
      <c r="AN110" s="136"/>
      <c r="AO110" s="154"/>
      <c r="AP110" s="155"/>
      <c r="AQ110" s="136"/>
      <c r="AR110" s="155"/>
      <c r="AS110" s="155"/>
      <c r="AT110" s="136"/>
      <c r="AU110" s="155"/>
      <c r="AV110" s="155"/>
      <c r="AW110" s="136"/>
      <c r="AX110" s="154"/>
      <c r="AY110" s="155"/>
      <c r="AZ110" s="136"/>
      <c r="BA110" s="155"/>
      <c r="BB110" s="155"/>
      <c r="BC110" s="136"/>
      <c r="BD110" s="155"/>
      <c r="BE110" s="155"/>
      <c r="BF110" s="383">
        <v>6276.3119999999999</v>
      </c>
      <c r="BG110" s="389">
        <f t="shared" si="77"/>
        <v>93.357586853120694</v>
      </c>
      <c r="BH110" s="390">
        <f t="shared" ref="BH110:BH173" si="95">BK110+BN110</f>
        <v>100</v>
      </c>
      <c r="BI110" s="383">
        <v>5746.9660000000003</v>
      </c>
      <c r="BJ110" s="390">
        <f t="shared" si="58"/>
        <v>97.672003676445598</v>
      </c>
      <c r="BK110" s="390">
        <f t="shared" ref="BK110:BK173" si="96">BI110/BF110*100</f>
        <v>91.56597058909756</v>
      </c>
      <c r="BL110" s="391">
        <f t="shared" ref="BL110:BL173" si="97">BF110-BI110</f>
        <v>529.34599999999955</v>
      </c>
      <c r="BM110" s="390">
        <f t="shared" si="59"/>
        <v>63.097830686506249</v>
      </c>
      <c r="BN110" s="390">
        <f t="shared" ref="BN110:BN173" si="98">BL110/BF110*100</f>
        <v>8.434029410902447</v>
      </c>
      <c r="BO110" s="383">
        <v>7965.4859999999999</v>
      </c>
      <c r="BP110" s="389">
        <f t="shared" si="78"/>
        <v>106.90852691454242</v>
      </c>
      <c r="BQ110" s="390">
        <f t="shared" ref="BQ110:BQ173" si="99">BT110+BW110</f>
        <v>100</v>
      </c>
      <c r="BR110" s="383">
        <v>6956.049</v>
      </c>
      <c r="BS110" s="390">
        <f t="shared" si="60"/>
        <v>107.03227563540348</v>
      </c>
      <c r="BT110" s="390">
        <f t="shared" ref="BT110:BT173" si="100">BR110/BO110*100</f>
        <v>87.327364582650702</v>
      </c>
      <c r="BU110" s="391">
        <f t="shared" ref="BU110:BU173" si="101">BO110-BR110</f>
        <v>1009.4369999999999</v>
      </c>
      <c r="BV110" s="390">
        <f t="shared" si="61"/>
        <v>106.0634907626016</v>
      </c>
      <c r="BW110" s="390">
        <f t="shared" ref="BW110:BW173" si="102">BU110/BO110*100</f>
        <v>12.672635417349298</v>
      </c>
      <c r="BX110" s="383">
        <v>10378.280000000001</v>
      </c>
      <c r="BY110" s="389">
        <f t="shared" si="79"/>
        <v>103.30545647725555</v>
      </c>
      <c r="BZ110" s="390">
        <f t="shared" ref="BZ110:BZ173" si="103">CC110+CF110</f>
        <v>100</v>
      </c>
      <c r="CA110" s="383">
        <v>1428.2650000000001</v>
      </c>
      <c r="CB110" s="390">
        <f t="shared" si="62"/>
        <v>117.18462836063853</v>
      </c>
      <c r="CC110" s="390">
        <f t="shared" ref="CC110:CC173" si="104">CA110/BX110*100</f>
        <v>13.762058838266073</v>
      </c>
      <c r="CD110" s="391">
        <f t="shared" ref="CD110:CD173" si="105">BX110-CA110</f>
        <v>8950.0150000000012</v>
      </c>
      <c r="CE110" s="390">
        <f t="shared" si="63"/>
        <v>101.38913071823828</v>
      </c>
      <c r="CF110" s="390">
        <f t="shared" ref="CF110:CF173" si="106">CD110/BX110*100</f>
        <v>86.237941161733929</v>
      </c>
      <c r="CG110" s="383">
        <v>1531.319</v>
      </c>
      <c r="CH110" s="389">
        <f t="shared" si="80"/>
        <v>115.75103065742867</v>
      </c>
      <c r="CI110" s="390">
        <f t="shared" ref="CI110:CI173" si="107">CL110+CO110</f>
        <v>100</v>
      </c>
      <c r="CJ110" s="383">
        <v>1428.2650000000001</v>
      </c>
      <c r="CK110" s="390">
        <f t="shared" si="64"/>
        <v>117.18462836063853</v>
      </c>
      <c r="CL110" s="390">
        <f t="shared" ref="CL110:CL173" si="108">CJ110/CG110*100</f>
        <v>93.270246108093744</v>
      </c>
      <c r="CM110" s="391">
        <f t="shared" ref="CM110:CM173" si="109">CG110-CJ110</f>
        <v>103.05399999999986</v>
      </c>
      <c r="CN110" s="390">
        <f t="shared" si="65"/>
        <v>98.970478074640226</v>
      </c>
      <c r="CO110" s="390">
        <f t="shared" ref="CO110:CO173" si="110">CM110/CG110*100</f>
        <v>6.7297538919062498</v>
      </c>
      <c r="CP110" s="383"/>
      <c r="CQ110" s="389"/>
      <c r="CR110" s="390"/>
      <c r="CS110" s="383"/>
      <c r="CT110" s="390"/>
      <c r="CU110" s="390"/>
      <c r="CV110" s="391"/>
      <c r="CW110" s="390"/>
      <c r="CX110" s="390"/>
      <c r="CY110" s="383">
        <v>3185.88</v>
      </c>
      <c r="CZ110" s="389">
        <f t="shared" si="81"/>
        <v>101.20847984919179</v>
      </c>
      <c r="DA110" s="390">
        <f t="shared" ref="DA110:DA173" si="111">DD110+DG110</f>
        <v>100</v>
      </c>
      <c r="DB110" s="383">
        <v>1076.1010000000001</v>
      </c>
      <c r="DC110" s="390">
        <f t="shared" si="66"/>
        <v>82.579698044518253</v>
      </c>
      <c r="DD110" s="390">
        <f t="shared" ref="DD110:DD173" si="112">DB110/CY110*100</f>
        <v>33.777198136778537</v>
      </c>
      <c r="DE110" s="391">
        <f t="shared" ref="DE110:DE173" si="113">CY110-DB110</f>
        <v>2109.779</v>
      </c>
      <c r="DF110" s="390">
        <f t="shared" si="67"/>
        <v>114.36771608682665</v>
      </c>
      <c r="DG110" s="390">
        <f t="shared" ref="DG110:DG173" si="114">DE110/CY110*100</f>
        <v>66.222801863221463</v>
      </c>
      <c r="DH110" s="383">
        <v>71.03</v>
      </c>
      <c r="DI110" s="389">
        <f t="shared" si="82"/>
        <v>115.99954273022716</v>
      </c>
      <c r="DJ110" s="390">
        <f t="shared" ref="DJ110:DJ173" si="115">DM110+DP110</f>
        <v>100</v>
      </c>
      <c r="DK110" s="383">
        <v>32.863999999999997</v>
      </c>
      <c r="DL110" s="390">
        <f t="shared" si="68"/>
        <v>65.012858555885259</v>
      </c>
      <c r="DM110" s="390">
        <f t="shared" ref="DM110:DM173" si="116">DK110/DH110*100</f>
        <v>46.267774179923968</v>
      </c>
      <c r="DN110" s="387">
        <f t="shared" ref="DN110:DN173" si="117">DH110-DK110</f>
        <v>38.166000000000004</v>
      </c>
      <c r="DO110" s="390">
        <f t="shared" si="69"/>
        <v>357.25919685481608</v>
      </c>
      <c r="DP110" s="390">
        <f t="shared" ref="DP110:DP173" si="118">DN110/DH110*100</f>
        <v>53.732225820076032</v>
      </c>
      <c r="DQ110" s="383">
        <v>656.529</v>
      </c>
      <c r="DR110" s="389">
        <f t="shared" si="83"/>
        <v>102.11468380064485</v>
      </c>
      <c r="DS110" s="390">
        <f t="shared" ref="DS110:DS173" si="119">DV110+DY110</f>
        <v>100</v>
      </c>
      <c r="DT110" s="383">
        <v>355.226</v>
      </c>
      <c r="DU110" s="390">
        <f t="shared" si="70"/>
        <v>89.285965635462432</v>
      </c>
      <c r="DV110" s="390">
        <f t="shared" ref="DV110:DV173" si="120">DT110/DQ110*100</f>
        <v>54.106673124873382</v>
      </c>
      <c r="DW110" s="391">
        <f t="shared" ref="DW110:DW173" si="121">DQ110-DT110</f>
        <v>301.303</v>
      </c>
      <c r="DX110" s="390">
        <f t="shared" si="71"/>
        <v>122.94017080067405</v>
      </c>
      <c r="DY110" s="390">
        <f t="shared" ref="DY110:DY173" si="122">DW110/DQ110*100</f>
        <v>45.893326875126611</v>
      </c>
      <c r="DZ110" s="404">
        <v>12192</v>
      </c>
      <c r="EA110" s="389">
        <f t="shared" si="84"/>
        <v>101.05263157894737</v>
      </c>
      <c r="EB110" s="390">
        <f t="shared" ref="EB110:EB173" si="123">EE110+EH110</f>
        <v>100</v>
      </c>
      <c r="EC110" s="404">
        <v>109</v>
      </c>
      <c r="ED110" s="390">
        <f t="shared" si="72"/>
        <v>71.710526315789465</v>
      </c>
      <c r="EE110" s="390">
        <f t="shared" ref="EE110:EE173" si="124">EC110/DZ110*100</f>
        <v>0.89402887139107612</v>
      </c>
      <c r="EF110" s="404">
        <v>12083</v>
      </c>
      <c r="EG110" s="390">
        <f t="shared" si="73"/>
        <v>101.42701250734491</v>
      </c>
      <c r="EH110" s="405">
        <f t="shared" ref="EH110:EH173" si="125">EF110/DZ110*100</f>
        <v>99.105971128608928</v>
      </c>
      <c r="EI110" s="45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</row>
    <row r="111" spans="1:154" s="53" customFormat="1" hidden="1">
      <c r="A111" s="354"/>
      <c r="B111" s="114">
        <v>7</v>
      </c>
      <c r="C111" s="113">
        <v>7</v>
      </c>
      <c r="D111" s="383">
        <v>1208.9870000000001</v>
      </c>
      <c r="E111" s="389">
        <f t="shared" si="74"/>
        <v>84.954525300066976</v>
      </c>
      <c r="F111" s="390">
        <f t="shared" si="85"/>
        <v>100</v>
      </c>
      <c r="G111" s="383">
        <v>1014.712</v>
      </c>
      <c r="H111" s="390">
        <f t="shared" si="54"/>
        <v>79.851489161116788</v>
      </c>
      <c r="I111" s="390">
        <f t="shared" si="86"/>
        <v>83.930761869234317</v>
      </c>
      <c r="J111" s="391">
        <f t="shared" si="87"/>
        <v>194.27500000000009</v>
      </c>
      <c r="K111" s="390">
        <f t="shared" si="53"/>
        <v>127.5188710206762</v>
      </c>
      <c r="L111" s="390">
        <f t="shared" si="88"/>
        <v>16.06923813076568</v>
      </c>
      <c r="M111" s="383">
        <v>13486.508</v>
      </c>
      <c r="N111" s="389">
        <f t="shared" si="75"/>
        <v>99.610267167185839</v>
      </c>
      <c r="O111" s="390">
        <f t="shared" si="89"/>
        <v>100</v>
      </c>
      <c r="P111" s="383">
        <v>11638.111999999999</v>
      </c>
      <c r="Q111" s="390">
        <f t="shared" si="55"/>
        <v>97.841019709168293</v>
      </c>
      <c r="R111" s="390">
        <f t="shared" si="90"/>
        <v>86.294480379947132</v>
      </c>
      <c r="S111" s="397">
        <f t="shared" si="91"/>
        <v>1848.3960000000006</v>
      </c>
      <c r="T111" s="390">
        <f t="shared" si="56"/>
        <v>112.40864193476597</v>
      </c>
      <c r="U111" s="390">
        <f t="shared" si="92"/>
        <v>13.705519620052875</v>
      </c>
      <c r="V111" s="383">
        <v>2431.953</v>
      </c>
      <c r="W111" s="389">
        <f t="shared" si="76"/>
        <v>87.469877698059079</v>
      </c>
      <c r="X111" s="390">
        <f t="shared" si="93"/>
        <v>100</v>
      </c>
      <c r="Y111" s="392" t="s">
        <v>19</v>
      </c>
      <c r="Z111" s="392" t="s">
        <v>19</v>
      </c>
      <c r="AA111" s="392" t="s">
        <v>19</v>
      </c>
      <c r="AB111" s="383">
        <v>2431.953</v>
      </c>
      <c r="AC111" s="390">
        <f t="shared" si="57"/>
        <v>87.469877698059079</v>
      </c>
      <c r="AD111" s="390">
        <f t="shared" si="94"/>
        <v>100</v>
      </c>
      <c r="AE111" s="136"/>
      <c r="AF111" s="154"/>
      <c r="AG111" s="155"/>
      <c r="AH111" s="136"/>
      <c r="AI111" s="155"/>
      <c r="AJ111" s="155"/>
      <c r="AK111" s="136"/>
      <c r="AL111" s="155"/>
      <c r="AM111" s="155"/>
      <c r="AN111" s="136"/>
      <c r="AO111" s="154"/>
      <c r="AP111" s="155"/>
      <c r="AQ111" s="136"/>
      <c r="AR111" s="155"/>
      <c r="AS111" s="155"/>
      <c r="AT111" s="136"/>
      <c r="AU111" s="155"/>
      <c r="AV111" s="155"/>
      <c r="AW111" s="136"/>
      <c r="AX111" s="154"/>
      <c r="AY111" s="155"/>
      <c r="AZ111" s="136"/>
      <c r="BA111" s="155"/>
      <c r="BB111" s="155"/>
      <c r="BC111" s="136"/>
      <c r="BD111" s="155"/>
      <c r="BE111" s="155"/>
      <c r="BF111" s="383">
        <v>5892.28</v>
      </c>
      <c r="BG111" s="389">
        <f t="shared" si="77"/>
        <v>97.490661311663587</v>
      </c>
      <c r="BH111" s="390">
        <f t="shared" si="95"/>
        <v>99.999999999999986</v>
      </c>
      <c r="BI111" s="383">
        <v>5055.9930000000004</v>
      </c>
      <c r="BJ111" s="390">
        <f t="shared" si="58"/>
        <v>95.271540282524981</v>
      </c>
      <c r="BK111" s="390">
        <f t="shared" si="96"/>
        <v>85.807072983632821</v>
      </c>
      <c r="BL111" s="391">
        <f t="shared" si="97"/>
        <v>836.28699999999935</v>
      </c>
      <c r="BM111" s="390">
        <f t="shared" si="59"/>
        <v>113.46962201532118</v>
      </c>
      <c r="BN111" s="390">
        <f t="shared" si="98"/>
        <v>14.192927016367168</v>
      </c>
      <c r="BO111" s="383">
        <v>8191.7920000000004</v>
      </c>
      <c r="BP111" s="389">
        <f t="shared" si="78"/>
        <v>109.0684199363281</v>
      </c>
      <c r="BQ111" s="390">
        <f t="shared" si="99"/>
        <v>100</v>
      </c>
      <c r="BR111" s="383">
        <v>7187.4290000000001</v>
      </c>
      <c r="BS111" s="390">
        <f t="shared" si="60"/>
        <v>109.64758802671599</v>
      </c>
      <c r="BT111" s="390">
        <f t="shared" si="100"/>
        <v>87.73939816831286</v>
      </c>
      <c r="BU111" s="391">
        <f t="shared" si="101"/>
        <v>1004.3630000000003</v>
      </c>
      <c r="BV111" s="390">
        <f t="shared" si="61"/>
        <v>105.09582865944522</v>
      </c>
      <c r="BW111" s="390">
        <f t="shared" si="102"/>
        <v>12.260601831687136</v>
      </c>
      <c r="BX111" s="383">
        <v>10040.132</v>
      </c>
      <c r="BY111" s="389">
        <f t="shared" si="79"/>
        <v>98.764262837758992</v>
      </c>
      <c r="BZ111" s="390">
        <f t="shared" si="103"/>
        <v>100</v>
      </c>
      <c r="CA111" s="383">
        <v>1348.1279999999999</v>
      </c>
      <c r="CB111" s="390">
        <f t="shared" si="62"/>
        <v>114.40597705987581</v>
      </c>
      <c r="CC111" s="390">
        <f t="shared" si="104"/>
        <v>13.427393185667281</v>
      </c>
      <c r="CD111" s="391">
        <f t="shared" si="105"/>
        <v>8692.003999999999</v>
      </c>
      <c r="CE111" s="390">
        <f t="shared" si="63"/>
        <v>96.713414429252012</v>
      </c>
      <c r="CF111" s="390">
        <f t="shared" si="106"/>
        <v>86.572606814332715</v>
      </c>
      <c r="CG111" s="383">
        <v>1461.0350000000001</v>
      </c>
      <c r="CH111" s="389">
        <f t="shared" si="80"/>
        <v>113.34340288929539</v>
      </c>
      <c r="CI111" s="390">
        <f t="shared" si="107"/>
        <v>100</v>
      </c>
      <c r="CJ111" s="383">
        <v>1348.1279999999999</v>
      </c>
      <c r="CK111" s="390">
        <f t="shared" si="64"/>
        <v>114.40597705987581</v>
      </c>
      <c r="CL111" s="390">
        <f t="shared" si="108"/>
        <v>92.272122159975623</v>
      </c>
      <c r="CM111" s="391">
        <f t="shared" si="109"/>
        <v>112.90700000000015</v>
      </c>
      <c r="CN111" s="390">
        <f t="shared" si="65"/>
        <v>102.02870000542201</v>
      </c>
      <c r="CO111" s="390">
        <f t="shared" si="110"/>
        <v>7.7278778400243757</v>
      </c>
      <c r="CP111" s="383"/>
      <c r="CQ111" s="389"/>
      <c r="CR111" s="390"/>
      <c r="CS111" s="383"/>
      <c r="CT111" s="390"/>
      <c r="CU111" s="390"/>
      <c r="CV111" s="391"/>
      <c r="CW111" s="390"/>
      <c r="CX111" s="390"/>
      <c r="CY111" s="383">
        <v>2728.761</v>
      </c>
      <c r="CZ111" s="389">
        <f t="shared" si="81"/>
        <v>106.0868635542795</v>
      </c>
      <c r="DA111" s="390">
        <f t="shared" si="111"/>
        <v>100</v>
      </c>
      <c r="DB111" s="383">
        <v>957.07799999999997</v>
      </c>
      <c r="DC111" s="390">
        <f t="shared" si="66"/>
        <v>89.150512364084477</v>
      </c>
      <c r="DD111" s="390">
        <f t="shared" si="112"/>
        <v>35.073720270848199</v>
      </c>
      <c r="DE111" s="391">
        <f t="shared" si="113"/>
        <v>1771.683</v>
      </c>
      <c r="DF111" s="390">
        <f t="shared" si="67"/>
        <v>118.21922780757512</v>
      </c>
      <c r="DG111" s="390">
        <f t="shared" si="114"/>
        <v>64.926279729151801</v>
      </c>
      <c r="DH111" s="383">
        <v>99.713999999999999</v>
      </c>
      <c r="DI111" s="389">
        <f t="shared" si="82"/>
        <v>108.72158316524015</v>
      </c>
      <c r="DJ111" s="390">
        <f t="shared" si="115"/>
        <v>100</v>
      </c>
      <c r="DK111" s="383">
        <v>57.387</v>
      </c>
      <c r="DL111" s="390">
        <f t="shared" si="68"/>
        <v>104.79346992440013</v>
      </c>
      <c r="DM111" s="390">
        <f t="shared" si="116"/>
        <v>57.551597569047473</v>
      </c>
      <c r="DN111" s="387">
        <f t="shared" si="117"/>
        <v>42.326999999999998</v>
      </c>
      <c r="DO111" s="390">
        <f t="shared" si="69"/>
        <v>114.54279760777202</v>
      </c>
      <c r="DP111" s="390">
        <f t="shared" si="118"/>
        <v>42.448402430952527</v>
      </c>
      <c r="DQ111" s="383">
        <v>607.17499999999995</v>
      </c>
      <c r="DR111" s="389">
        <f t="shared" si="83"/>
        <v>134.83698753950117</v>
      </c>
      <c r="DS111" s="390">
        <f t="shared" si="119"/>
        <v>100</v>
      </c>
      <c r="DT111" s="383">
        <v>480.69299999999998</v>
      </c>
      <c r="DU111" s="390">
        <f t="shared" si="70"/>
        <v>118.46148159100991</v>
      </c>
      <c r="DV111" s="390">
        <f t="shared" si="120"/>
        <v>79.168773417877887</v>
      </c>
      <c r="DW111" s="391">
        <f t="shared" si="121"/>
        <v>126.48199999999997</v>
      </c>
      <c r="DX111" s="390">
        <f t="shared" si="71"/>
        <v>284.08238438559823</v>
      </c>
      <c r="DY111" s="390">
        <f t="shared" si="122"/>
        <v>20.83122658212212</v>
      </c>
      <c r="DZ111" s="404">
        <v>11923</v>
      </c>
      <c r="EA111" s="389">
        <f t="shared" si="84"/>
        <v>96.911322441680895</v>
      </c>
      <c r="EB111" s="390">
        <f t="shared" si="123"/>
        <v>100</v>
      </c>
      <c r="EC111" s="404">
        <v>148</v>
      </c>
      <c r="ED111" s="390">
        <f t="shared" si="72"/>
        <v>86.549707602339183</v>
      </c>
      <c r="EE111" s="390">
        <f t="shared" si="124"/>
        <v>1.2412983309569738</v>
      </c>
      <c r="EF111" s="404">
        <v>11775</v>
      </c>
      <c r="EG111" s="390">
        <f t="shared" si="73"/>
        <v>97.05736894164194</v>
      </c>
      <c r="EH111" s="405">
        <f t="shared" si="125"/>
        <v>98.75870166904302</v>
      </c>
      <c r="EI111" s="45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</row>
    <row r="112" spans="1:154" s="53" customFormat="1" hidden="1">
      <c r="A112" s="354"/>
      <c r="B112" s="114">
        <v>8</v>
      </c>
      <c r="C112" s="113">
        <v>8</v>
      </c>
      <c r="D112" s="383">
        <v>1148.364</v>
      </c>
      <c r="E112" s="389">
        <f t="shared" si="74"/>
        <v>91.148680826745405</v>
      </c>
      <c r="F112" s="390">
        <f t="shared" si="85"/>
        <v>100</v>
      </c>
      <c r="G112" s="383">
        <v>979.83900000000006</v>
      </c>
      <c r="H112" s="390">
        <f t="shared" si="54"/>
        <v>97.907532124942549</v>
      </c>
      <c r="I112" s="390">
        <f t="shared" si="86"/>
        <v>85.324775071318854</v>
      </c>
      <c r="J112" s="391">
        <f t="shared" si="87"/>
        <v>168.52499999999998</v>
      </c>
      <c r="K112" s="390">
        <f t="shared" si="53"/>
        <v>65.042454650713964</v>
      </c>
      <c r="L112" s="390">
        <f t="shared" si="88"/>
        <v>14.675224928681146</v>
      </c>
      <c r="M112" s="383">
        <v>12339.370999999999</v>
      </c>
      <c r="N112" s="389">
        <f t="shared" si="75"/>
        <v>92.345562135491448</v>
      </c>
      <c r="O112" s="390">
        <f t="shared" si="89"/>
        <v>100</v>
      </c>
      <c r="P112" s="383">
        <v>11076.278</v>
      </c>
      <c r="Q112" s="390">
        <f t="shared" si="55"/>
        <v>94.646246741596769</v>
      </c>
      <c r="R112" s="390">
        <f t="shared" si="90"/>
        <v>89.763716481172352</v>
      </c>
      <c r="S112" s="397">
        <f t="shared" si="91"/>
        <v>1263.0929999999989</v>
      </c>
      <c r="T112" s="390">
        <f t="shared" si="56"/>
        <v>76.119653937199487</v>
      </c>
      <c r="U112" s="390">
        <f t="shared" si="92"/>
        <v>10.236283518827653</v>
      </c>
      <c r="V112" s="383">
        <v>2399.009</v>
      </c>
      <c r="W112" s="389">
        <f t="shared" si="76"/>
        <v>141.15495979246359</v>
      </c>
      <c r="X112" s="390">
        <f t="shared" si="93"/>
        <v>100</v>
      </c>
      <c r="Y112" s="392" t="s">
        <v>19</v>
      </c>
      <c r="Z112" s="392" t="s">
        <v>19</v>
      </c>
      <c r="AA112" s="392" t="s">
        <v>19</v>
      </c>
      <c r="AB112" s="383">
        <v>2399.009</v>
      </c>
      <c r="AC112" s="390">
        <f t="shared" si="57"/>
        <v>141.15495979246359</v>
      </c>
      <c r="AD112" s="390">
        <f t="shared" si="94"/>
        <v>100</v>
      </c>
      <c r="AE112" s="136"/>
      <c r="AF112" s="154"/>
      <c r="AG112" s="155"/>
      <c r="AH112" s="136"/>
      <c r="AI112" s="155"/>
      <c r="AJ112" s="155"/>
      <c r="AK112" s="136"/>
      <c r="AL112" s="155"/>
      <c r="AM112" s="155"/>
      <c r="AN112" s="136"/>
      <c r="AO112" s="154"/>
      <c r="AP112" s="155"/>
      <c r="AQ112" s="136"/>
      <c r="AR112" s="155"/>
      <c r="AS112" s="155"/>
      <c r="AT112" s="136"/>
      <c r="AU112" s="155"/>
      <c r="AV112" s="155"/>
      <c r="AW112" s="136"/>
      <c r="AX112" s="154"/>
      <c r="AY112" s="155"/>
      <c r="AZ112" s="136"/>
      <c r="BA112" s="155"/>
      <c r="BB112" s="155"/>
      <c r="BC112" s="136"/>
      <c r="BD112" s="155"/>
      <c r="BE112" s="155"/>
      <c r="BF112" s="383">
        <v>5479.9449999999997</v>
      </c>
      <c r="BG112" s="389">
        <f t="shared" si="77"/>
        <v>90.732433329205065</v>
      </c>
      <c r="BH112" s="390">
        <f t="shared" si="95"/>
        <v>100</v>
      </c>
      <c r="BI112" s="383">
        <v>4962.18</v>
      </c>
      <c r="BJ112" s="390">
        <f t="shared" si="58"/>
        <v>94.073775658677391</v>
      </c>
      <c r="BK112" s="390">
        <f t="shared" si="96"/>
        <v>90.551638748199125</v>
      </c>
      <c r="BL112" s="391">
        <f t="shared" si="97"/>
        <v>517.76499999999942</v>
      </c>
      <c r="BM112" s="390">
        <f t="shared" si="59"/>
        <v>67.690459288195328</v>
      </c>
      <c r="BN112" s="390">
        <f t="shared" si="98"/>
        <v>9.4483612518008737</v>
      </c>
      <c r="BO112" s="383">
        <v>8050.3860000000004</v>
      </c>
      <c r="BP112" s="389">
        <f t="shared" si="78"/>
        <v>108.02410177234228</v>
      </c>
      <c r="BQ112" s="390">
        <f t="shared" si="99"/>
        <v>100</v>
      </c>
      <c r="BR112" s="383">
        <v>6992.768</v>
      </c>
      <c r="BS112" s="390">
        <f t="shared" si="60"/>
        <v>107.77019112929278</v>
      </c>
      <c r="BT112" s="390">
        <f t="shared" si="100"/>
        <v>86.862518145092665</v>
      </c>
      <c r="BU112" s="391">
        <f t="shared" si="101"/>
        <v>1057.6180000000004</v>
      </c>
      <c r="BV112" s="390">
        <f t="shared" si="61"/>
        <v>109.73349408490918</v>
      </c>
      <c r="BW112" s="390">
        <f t="shared" si="102"/>
        <v>13.137481854907335</v>
      </c>
      <c r="BX112" s="383">
        <v>10173.726000000001</v>
      </c>
      <c r="BY112" s="389">
        <f t="shared" si="79"/>
        <v>106.56176952186371</v>
      </c>
      <c r="BZ112" s="390">
        <f t="shared" si="103"/>
        <v>100</v>
      </c>
      <c r="CA112" s="383">
        <v>1395.6179999999999</v>
      </c>
      <c r="CB112" s="390">
        <f t="shared" si="62"/>
        <v>117.7063249887406</v>
      </c>
      <c r="CC112" s="390">
        <f t="shared" si="104"/>
        <v>13.717865018185076</v>
      </c>
      <c r="CD112" s="391">
        <f t="shared" si="105"/>
        <v>8778.1080000000002</v>
      </c>
      <c r="CE112" s="390">
        <f t="shared" si="63"/>
        <v>104.98146342933555</v>
      </c>
      <c r="CF112" s="390">
        <f t="shared" si="106"/>
        <v>86.28213498181492</v>
      </c>
      <c r="CG112" s="383">
        <v>1517.5219999999999</v>
      </c>
      <c r="CH112" s="389">
        <f t="shared" si="80"/>
        <v>116.26302720783544</v>
      </c>
      <c r="CI112" s="390">
        <f t="shared" si="107"/>
        <v>100</v>
      </c>
      <c r="CJ112" s="383">
        <v>1395.6179999999999</v>
      </c>
      <c r="CK112" s="390">
        <f t="shared" si="64"/>
        <v>117.7063249887406</v>
      </c>
      <c r="CL112" s="390">
        <f t="shared" si="108"/>
        <v>91.966903939448656</v>
      </c>
      <c r="CM112" s="391">
        <f t="shared" si="109"/>
        <v>121.904</v>
      </c>
      <c r="CN112" s="390">
        <f t="shared" si="65"/>
        <v>101.95114199931427</v>
      </c>
      <c r="CO112" s="390">
        <f t="shared" si="110"/>
        <v>8.0330960605513457</v>
      </c>
      <c r="CP112" s="383"/>
      <c r="CQ112" s="389"/>
      <c r="CR112" s="390"/>
      <c r="CS112" s="383"/>
      <c r="CT112" s="390"/>
      <c r="CU112" s="390"/>
      <c r="CV112" s="391"/>
      <c r="CW112" s="390"/>
      <c r="CX112" s="390"/>
      <c r="CY112" s="383">
        <v>2644.7959999999998</v>
      </c>
      <c r="CZ112" s="389">
        <f t="shared" si="81"/>
        <v>113.22113943927023</v>
      </c>
      <c r="DA112" s="390">
        <f t="shared" si="111"/>
        <v>100</v>
      </c>
      <c r="DB112" s="383">
        <v>889.149</v>
      </c>
      <c r="DC112" s="390">
        <f t="shared" si="66"/>
        <v>100.06088173862942</v>
      </c>
      <c r="DD112" s="390">
        <f t="shared" si="112"/>
        <v>33.618812188161208</v>
      </c>
      <c r="DE112" s="391">
        <f t="shared" si="113"/>
        <v>1755.6469999999999</v>
      </c>
      <c r="DF112" s="390">
        <f t="shared" si="67"/>
        <v>121.30095871898119</v>
      </c>
      <c r="DG112" s="390">
        <f t="shared" si="114"/>
        <v>66.381187811838799</v>
      </c>
      <c r="DH112" s="383">
        <v>100.95</v>
      </c>
      <c r="DI112" s="389">
        <f t="shared" si="82"/>
        <v>85.671368195936665</v>
      </c>
      <c r="DJ112" s="390">
        <f t="shared" si="115"/>
        <v>100</v>
      </c>
      <c r="DK112" s="383">
        <v>62.131</v>
      </c>
      <c r="DL112" s="390">
        <f t="shared" si="68"/>
        <v>119.22589806570463</v>
      </c>
      <c r="DM112" s="390">
        <f t="shared" si="116"/>
        <v>61.546310054482412</v>
      </c>
      <c r="DN112" s="387">
        <f t="shared" si="117"/>
        <v>38.819000000000003</v>
      </c>
      <c r="DO112" s="390">
        <f t="shared" si="69"/>
        <v>59.065457533246089</v>
      </c>
      <c r="DP112" s="390">
        <f t="shared" si="118"/>
        <v>38.453689945517581</v>
      </c>
      <c r="DQ112" s="383">
        <v>785.59</v>
      </c>
      <c r="DR112" s="389">
        <f t="shared" si="83"/>
        <v>262.8358258891231</v>
      </c>
      <c r="DS112" s="390">
        <f t="shared" si="119"/>
        <v>100</v>
      </c>
      <c r="DT112" s="383">
        <v>454.74700000000001</v>
      </c>
      <c r="DU112" s="390">
        <f t="shared" si="70"/>
        <v>213.15799341889399</v>
      </c>
      <c r="DV112" s="390">
        <f t="shared" si="120"/>
        <v>57.886047429320641</v>
      </c>
      <c r="DW112" s="391">
        <f t="shared" si="121"/>
        <v>330.84300000000002</v>
      </c>
      <c r="DX112" s="390">
        <f t="shared" si="71"/>
        <v>386.71568169066768</v>
      </c>
      <c r="DY112" s="390">
        <f t="shared" si="122"/>
        <v>42.113952570679366</v>
      </c>
      <c r="DZ112" s="404">
        <v>13223</v>
      </c>
      <c r="EA112" s="389">
        <f t="shared" si="84"/>
        <v>105.69944044764188</v>
      </c>
      <c r="EB112" s="390">
        <f t="shared" si="123"/>
        <v>100</v>
      </c>
      <c r="EC112" s="404">
        <v>141</v>
      </c>
      <c r="ED112" s="390">
        <f t="shared" si="72"/>
        <v>78.333333333333329</v>
      </c>
      <c r="EE112" s="390">
        <f t="shared" si="124"/>
        <v>1.0663238296906903</v>
      </c>
      <c r="EF112" s="404">
        <v>13082</v>
      </c>
      <c r="EG112" s="390">
        <f t="shared" si="73"/>
        <v>106.09894566098946</v>
      </c>
      <c r="EH112" s="405">
        <f t="shared" si="125"/>
        <v>98.933676170309312</v>
      </c>
      <c r="EI112" s="45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</row>
    <row r="113" spans="1:154" s="53" customFormat="1" hidden="1">
      <c r="A113" s="354"/>
      <c r="B113" s="114">
        <v>9</v>
      </c>
      <c r="C113" s="113">
        <v>9</v>
      </c>
      <c r="D113" s="383">
        <v>898.82500000000005</v>
      </c>
      <c r="E113" s="389">
        <f t="shared" si="74"/>
        <v>120.22645496983722</v>
      </c>
      <c r="F113" s="390">
        <f t="shared" si="85"/>
        <v>100</v>
      </c>
      <c r="G113" s="383">
        <v>836.11300000000006</v>
      </c>
      <c r="H113" s="390">
        <f t="shared" si="54"/>
        <v>114.47957171805685</v>
      </c>
      <c r="I113" s="390">
        <f t="shared" si="86"/>
        <v>93.022890996578866</v>
      </c>
      <c r="J113" s="391">
        <f t="shared" si="87"/>
        <v>62.711999999999989</v>
      </c>
      <c r="K113" s="390">
        <f t="shared" si="53"/>
        <v>363.54782608695643</v>
      </c>
      <c r="L113" s="390">
        <f t="shared" si="88"/>
        <v>6.9771090034211323</v>
      </c>
      <c r="M113" s="383">
        <v>9918.7839999999997</v>
      </c>
      <c r="N113" s="389">
        <f t="shared" si="75"/>
        <v>94.842171693025563</v>
      </c>
      <c r="O113" s="390">
        <f t="shared" si="89"/>
        <v>99.999999999999986</v>
      </c>
      <c r="P113" s="383">
        <v>9270.6869999999999</v>
      </c>
      <c r="Q113" s="390">
        <f t="shared" si="55"/>
        <v>95.072502024371218</v>
      </c>
      <c r="R113" s="390">
        <f t="shared" si="90"/>
        <v>93.465963166452653</v>
      </c>
      <c r="S113" s="397">
        <f t="shared" si="91"/>
        <v>648.09699999999975</v>
      </c>
      <c r="T113" s="390">
        <f t="shared" si="56"/>
        <v>91.665488017379687</v>
      </c>
      <c r="U113" s="390">
        <f t="shared" si="92"/>
        <v>6.5340368335473356</v>
      </c>
      <c r="V113" s="383">
        <v>2145.788</v>
      </c>
      <c r="W113" s="389">
        <f t="shared" si="76"/>
        <v>86.351146660142064</v>
      </c>
      <c r="X113" s="390">
        <f t="shared" si="93"/>
        <v>100</v>
      </c>
      <c r="Y113" s="392" t="s">
        <v>19</v>
      </c>
      <c r="Z113" s="392" t="s">
        <v>19</v>
      </c>
      <c r="AA113" s="392" t="s">
        <v>19</v>
      </c>
      <c r="AB113" s="383">
        <v>2145.788</v>
      </c>
      <c r="AC113" s="390">
        <f t="shared" si="57"/>
        <v>86.351146660142064</v>
      </c>
      <c r="AD113" s="390">
        <f t="shared" si="94"/>
        <v>100</v>
      </c>
      <c r="AE113" s="136"/>
      <c r="AF113" s="154"/>
      <c r="AG113" s="155"/>
      <c r="AH113" s="136"/>
      <c r="AI113" s="155"/>
      <c r="AJ113" s="155"/>
      <c r="AK113" s="136"/>
      <c r="AL113" s="155"/>
      <c r="AM113" s="155"/>
      <c r="AN113" s="136"/>
      <c r="AO113" s="154"/>
      <c r="AP113" s="155"/>
      <c r="AQ113" s="136"/>
      <c r="AR113" s="155"/>
      <c r="AS113" s="155"/>
      <c r="AT113" s="136"/>
      <c r="AU113" s="155"/>
      <c r="AV113" s="155"/>
      <c r="AW113" s="136"/>
      <c r="AX113" s="154"/>
      <c r="AY113" s="155"/>
      <c r="AZ113" s="136"/>
      <c r="BA113" s="155"/>
      <c r="BB113" s="155"/>
      <c r="BC113" s="136"/>
      <c r="BD113" s="155"/>
      <c r="BE113" s="155"/>
      <c r="BF113" s="383">
        <v>3975.8389999999999</v>
      </c>
      <c r="BG113" s="389">
        <f t="shared" si="77"/>
        <v>94.716551148770549</v>
      </c>
      <c r="BH113" s="390">
        <f t="shared" si="95"/>
        <v>100.00000000000001</v>
      </c>
      <c r="BI113" s="383">
        <v>3815.8380000000002</v>
      </c>
      <c r="BJ113" s="390">
        <f t="shared" si="58"/>
        <v>95.790943957408388</v>
      </c>
      <c r="BK113" s="390">
        <f t="shared" si="96"/>
        <v>95.975667022734086</v>
      </c>
      <c r="BL113" s="391">
        <f t="shared" si="97"/>
        <v>160.00099999999975</v>
      </c>
      <c r="BM113" s="390">
        <f t="shared" si="59"/>
        <v>74.727712599013302</v>
      </c>
      <c r="BN113" s="390">
        <f t="shared" si="98"/>
        <v>4.0243329772659244</v>
      </c>
      <c r="BO113" s="383">
        <v>8257.7939999999999</v>
      </c>
      <c r="BP113" s="389">
        <f t="shared" si="78"/>
        <v>107.98434567150861</v>
      </c>
      <c r="BQ113" s="390">
        <f t="shared" si="99"/>
        <v>100</v>
      </c>
      <c r="BR113" s="383">
        <v>7243.2</v>
      </c>
      <c r="BS113" s="390">
        <f t="shared" si="60"/>
        <v>107.92272153831001</v>
      </c>
      <c r="BT113" s="390">
        <f t="shared" si="100"/>
        <v>87.713498302331104</v>
      </c>
      <c r="BU113" s="391">
        <f t="shared" si="101"/>
        <v>1014.5940000000001</v>
      </c>
      <c r="BV113" s="390">
        <f t="shared" si="61"/>
        <v>108.42633409743041</v>
      </c>
      <c r="BW113" s="390">
        <f t="shared" si="102"/>
        <v>12.286501697668895</v>
      </c>
      <c r="BX113" s="383">
        <v>10204.713</v>
      </c>
      <c r="BY113" s="389">
        <f t="shared" si="79"/>
        <v>97.818823324842683</v>
      </c>
      <c r="BZ113" s="390">
        <f t="shared" si="103"/>
        <v>99.999999999999986</v>
      </c>
      <c r="CA113" s="383">
        <v>1256.951</v>
      </c>
      <c r="CB113" s="390">
        <f t="shared" si="62"/>
        <v>103.81272676366693</v>
      </c>
      <c r="CC113" s="390">
        <f t="shared" si="104"/>
        <v>12.317357675811168</v>
      </c>
      <c r="CD113" s="391">
        <f t="shared" si="105"/>
        <v>8947.7619999999988</v>
      </c>
      <c r="CE113" s="390">
        <f t="shared" si="63"/>
        <v>97.031818781209751</v>
      </c>
      <c r="CF113" s="390">
        <f t="shared" si="106"/>
        <v>87.682642324188819</v>
      </c>
      <c r="CG113" s="383">
        <v>1376.5419999999999</v>
      </c>
      <c r="CH113" s="389">
        <f t="shared" si="80"/>
        <v>103.16384451775653</v>
      </c>
      <c r="CI113" s="390">
        <f t="shared" si="107"/>
        <v>100</v>
      </c>
      <c r="CJ113" s="383">
        <v>1256.951</v>
      </c>
      <c r="CK113" s="390">
        <f t="shared" si="64"/>
        <v>103.81272676366693</v>
      </c>
      <c r="CL113" s="390">
        <f t="shared" si="108"/>
        <v>91.312215682485544</v>
      </c>
      <c r="CM113" s="391">
        <f t="shared" si="109"/>
        <v>119.59099999999989</v>
      </c>
      <c r="CN113" s="390">
        <f t="shared" si="65"/>
        <v>96.804248051222615</v>
      </c>
      <c r="CO113" s="390">
        <f t="shared" si="110"/>
        <v>8.6877843175144598</v>
      </c>
      <c r="CP113" s="383"/>
      <c r="CQ113" s="389"/>
      <c r="CR113" s="390"/>
      <c r="CS113" s="383"/>
      <c r="CT113" s="390"/>
      <c r="CU113" s="390"/>
      <c r="CV113" s="391"/>
      <c r="CW113" s="390"/>
      <c r="CX113" s="390"/>
      <c r="CY113" s="383">
        <v>1865.674</v>
      </c>
      <c r="CZ113" s="389">
        <f t="shared" si="81"/>
        <v>124.86657823193903</v>
      </c>
      <c r="DA113" s="390">
        <f t="shared" si="111"/>
        <v>100</v>
      </c>
      <c r="DB113" s="383">
        <v>1046.6990000000001</v>
      </c>
      <c r="DC113" s="390">
        <f t="shared" si="66"/>
        <v>126.10649002665025</v>
      </c>
      <c r="DD113" s="390">
        <f t="shared" si="112"/>
        <v>56.102995485813715</v>
      </c>
      <c r="DE113" s="391">
        <f t="shared" si="113"/>
        <v>818.97499999999991</v>
      </c>
      <c r="DF113" s="390">
        <f t="shared" si="67"/>
        <v>123.31695080120819</v>
      </c>
      <c r="DG113" s="390">
        <f t="shared" si="114"/>
        <v>43.897004514186285</v>
      </c>
      <c r="DH113" s="383">
        <v>70.141000000000005</v>
      </c>
      <c r="DI113" s="389">
        <f t="shared" si="82"/>
        <v>74.044633054640656</v>
      </c>
      <c r="DJ113" s="390">
        <f t="shared" si="115"/>
        <v>100</v>
      </c>
      <c r="DK113" s="383">
        <v>46.982999999999997</v>
      </c>
      <c r="DL113" s="390">
        <f t="shared" si="68"/>
        <v>87.066824802638891</v>
      </c>
      <c r="DM113" s="390">
        <f t="shared" si="116"/>
        <v>66.983647224875597</v>
      </c>
      <c r="DN113" s="387">
        <f t="shared" si="117"/>
        <v>23.158000000000008</v>
      </c>
      <c r="DO113" s="390">
        <f t="shared" si="69"/>
        <v>56.807143207574974</v>
      </c>
      <c r="DP113" s="390">
        <f t="shared" si="118"/>
        <v>33.016352775124403</v>
      </c>
      <c r="DQ113" s="383">
        <v>468.78300000000002</v>
      </c>
      <c r="DR113" s="389">
        <f t="shared" si="83"/>
        <v>103.73577398589515</v>
      </c>
      <c r="DS113" s="390">
        <f t="shared" si="119"/>
        <v>100</v>
      </c>
      <c r="DT113" s="383">
        <v>296.35700000000003</v>
      </c>
      <c r="DU113" s="390">
        <f t="shared" si="70"/>
        <v>158.50849887145259</v>
      </c>
      <c r="DV113" s="390">
        <f t="shared" si="120"/>
        <v>63.218376092989729</v>
      </c>
      <c r="DW113" s="391">
        <f t="shared" si="121"/>
        <v>172.42599999999999</v>
      </c>
      <c r="DX113" s="390">
        <f t="shared" si="71"/>
        <v>65.082378696661436</v>
      </c>
      <c r="DY113" s="390">
        <f t="shared" si="122"/>
        <v>36.781623907010271</v>
      </c>
      <c r="DZ113" s="404">
        <v>11857</v>
      </c>
      <c r="EA113" s="389">
        <f t="shared" si="84"/>
        <v>102.72026336307718</v>
      </c>
      <c r="EB113" s="390">
        <f t="shared" si="123"/>
        <v>100</v>
      </c>
      <c r="EC113" s="404">
        <v>100</v>
      </c>
      <c r="ED113" s="390">
        <f t="shared" si="72"/>
        <v>78.125</v>
      </c>
      <c r="EE113" s="390">
        <f t="shared" si="124"/>
        <v>0.84338365522476177</v>
      </c>
      <c r="EF113" s="404">
        <v>11757</v>
      </c>
      <c r="EG113" s="390">
        <f t="shared" si="73"/>
        <v>102.99605781865966</v>
      </c>
      <c r="EH113" s="405">
        <f t="shared" si="125"/>
        <v>99.156616344775244</v>
      </c>
      <c r="EI113" s="45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</row>
    <row r="114" spans="1:154" s="54" customFormat="1" hidden="1">
      <c r="A114" s="354"/>
      <c r="B114" s="114">
        <v>10</v>
      </c>
      <c r="C114" s="113">
        <v>10</v>
      </c>
      <c r="D114" s="383">
        <v>1163.2539999999999</v>
      </c>
      <c r="E114" s="389">
        <f t="shared" si="74"/>
        <v>141.12655790688166</v>
      </c>
      <c r="F114" s="390">
        <f t="shared" si="85"/>
        <v>100</v>
      </c>
      <c r="G114" s="383">
        <v>1031.615</v>
      </c>
      <c r="H114" s="390">
        <f t="shared" si="54"/>
        <v>128.26278319727265</v>
      </c>
      <c r="I114" s="390">
        <f t="shared" si="86"/>
        <v>88.68355492437594</v>
      </c>
      <c r="J114" s="391">
        <f t="shared" si="87"/>
        <v>131.6389999999999</v>
      </c>
      <c r="K114" s="390">
        <f t="shared" si="53"/>
        <v>659.34886050588375</v>
      </c>
      <c r="L114" s="390">
        <f t="shared" si="88"/>
        <v>11.31644507562406</v>
      </c>
      <c r="M114" s="383">
        <v>11320.388000000001</v>
      </c>
      <c r="N114" s="389">
        <f t="shared" si="75"/>
        <v>92.689436754932871</v>
      </c>
      <c r="O114" s="390">
        <f t="shared" si="89"/>
        <v>100</v>
      </c>
      <c r="P114" s="383">
        <v>10382.223</v>
      </c>
      <c r="Q114" s="390">
        <f t="shared" si="55"/>
        <v>90.081363015757219</v>
      </c>
      <c r="R114" s="390">
        <f t="shared" si="90"/>
        <v>91.71260737706163</v>
      </c>
      <c r="S114" s="397">
        <f t="shared" si="91"/>
        <v>938.16500000000087</v>
      </c>
      <c r="T114" s="390">
        <f t="shared" si="56"/>
        <v>136.3887471451354</v>
      </c>
      <c r="U114" s="390">
        <f t="shared" si="92"/>
        <v>8.2873926229383734</v>
      </c>
      <c r="V114" s="383">
        <v>2799.0770000000002</v>
      </c>
      <c r="W114" s="389">
        <f t="shared" si="76"/>
        <v>103.74417590139868</v>
      </c>
      <c r="X114" s="390">
        <f t="shared" si="93"/>
        <v>100</v>
      </c>
      <c r="Y114" s="392" t="s">
        <v>19</v>
      </c>
      <c r="Z114" s="392" t="s">
        <v>19</v>
      </c>
      <c r="AA114" s="392" t="s">
        <v>19</v>
      </c>
      <c r="AB114" s="383">
        <v>2799.0770000000002</v>
      </c>
      <c r="AC114" s="390">
        <f t="shared" si="57"/>
        <v>103.74417590139868</v>
      </c>
      <c r="AD114" s="390">
        <f t="shared" si="94"/>
        <v>100</v>
      </c>
      <c r="AE114" s="136"/>
      <c r="AF114" s="154"/>
      <c r="AG114" s="155"/>
      <c r="AH114" s="136"/>
      <c r="AI114" s="155"/>
      <c r="AJ114" s="155"/>
      <c r="AK114" s="136"/>
      <c r="AL114" s="155"/>
      <c r="AM114" s="155"/>
      <c r="AN114" s="136"/>
      <c r="AO114" s="154"/>
      <c r="AP114" s="155"/>
      <c r="AQ114" s="136"/>
      <c r="AR114" s="155"/>
      <c r="AS114" s="155"/>
      <c r="AT114" s="136"/>
      <c r="AU114" s="155"/>
      <c r="AV114" s="155"/>
      <c r="AW114" s="136"/>
      <c r="AX114" s="154"/>
      <c r="AY114" s="155"/>
      <c r="AZ114" s="136"/>
      <c r="BA114" s="155"/>
      <c r="BB114" s="155"/>
      <c r="BC114" s="136"/>
      <c r="BD114" s="155"/>
      <c r="BE114" s="155"/>
      <c r="BF114" s="383">
        <v>4728.2420000000002</v>
      </c>
      <c r="BG114" s="389">
        <f t="shared" si="77"/>
        <v>91.985868985598373</v>
      </c>
      <c r="BH114" s="390">
        <f t="shared" si="95"/>
        <v>100</v>
      </c>
      <c r="BI114" s="383">
        <v>4417.0540000000001</v>
      </c>
      <c r="BJ114" s="390">
        <f t="shared" si="58"/>
        <v>91.279607905457212</v>
      </c>
      <c r="BK114" s="390">
        <f t="shared" si="96"/>
        <v>93.418526378302971</v>
      </c>
      <c r="BL114" s="391">
        <f t="shared" si="97"/>
        <v>311.1880000000001</v>
      </c>
      <c r="BM114" s="390">
        <f t="shared" si="59"/>
        <v>103.33459517974684</v>
      </c>
      <c r="BN114" s="390">
        <f t="shared" si="98"/>
        <v>6.5814736216970298</v>
      </c>
      <c r="BO114" s="383">
        <v>8948.3080000000009</v>
      </c>
      <c r="BP114" s="389">
        <f t="shared" si="78"/>
        <v>106.95972079549092</v>
      </c>
      <c r="BQ114" s="390">
        <f t="shared" si="99"/>
        <v>100</v>
      </c>
      <c r="BR114" s="383">
        <v>7854.2309999999998</v>
      </c>
      <c r="BS114" s="390">
        <f t="shared" si="60"/>
        <v>106.98288664683351</v>
      </c>
      <c r="BT114" s="390">
        <f t="shared" si="100"/>
        <v>87.773364528802531</v>
      </c>
      <c r="BU114" s="391">
        <f t="shared" si="101"/>
        <v>1094.0770000000011</v>
      </c>
      <c r="BV114" s="390">
        <f t="shared" si="61"/>
        <v>106.79371035172105</v>
      </c>
      <c r="BW114" s="390">
        <f t="shared" si="102"/>
        <v>12.22663547119747</v>
      </c>
      <c r="BX114" s="383">
        <v>11447.548000000001</v>
      </c>
      <c r="BY114" s="389">
        <f t="shared" si="79"/>
        <v>101.81027198414515</v>
      </c>
      <c r="BZ114" s="390">
        <f t="shared" si="103"/>
        <v>100</v>
      </c>
      <c r="CA114" s="383">
        <v>1385.229</v>
      </c>
      <c r="CB114" s="390">
        <f t="shared" si="62"/>
        <v>102.83564161801651</v>
      </c>
      <c r="CC114" s="390">
        <f t="shared" si="104"/>
        <v>12.100661207098673</v>
      </c>
      <c r="CD114" s="391">
        <f t="shared" si="105"/>
        <v>10062.319000000001</v>
      </c>
      <c r="CE114" s="390">
        <f t="shared" si="63"/>
        <v>101.67071352855608</v>
      </c>
      <c r="CF114" s="390">
        <f t="shared" si="106"/>
        <v>87.899338792901332</v>
      </c>
      <c r="CG114" s="383">
        <v>1517.4960000000001</v>
      </c>
      <c r="CH114" s="389">
        <f t="shared" si="80"/>
        <v>101.04487669496152</v>
      </c>
      <c r="CI114" s="390">
        <f t="shared" si="107"/>
        <v>100</v>
      </c>
      <c r="CJ114" s="383">
        <v>1385.229</v>
      </c>
      <c r="CK114" s="390">
        <f t="shared" si="64"/>
        <v>102.83564161801651</v>
      </c>
      <c r="CL114" s="390">
        <f t="shared" si="108"/>
        <v>91.283864998655673</v>
      </c>
      <c r="CM114" s="391">
        <f t="shared" si="109"/>
        <v>132.26700000000005</v>
      </c>
      <c r="CN114" s="390">
        <f t="shared" si="65"/>
        <v>85.459256196211143</v>
      </c>
      <c r="CO114" s="390">
        <f t="shared" si="110"/>
        <v>8.7161350013443233</v>
      </c>
      <c r="CP114" s="383"/>
      <c r="CQ114" s="389"/>
      <c r="CR114" s="390"/>
      <c r="CS114" s="383"/>
      <c r="CT114" s="390"/>
      <c r="CU114" s="390"/>
      <c r="CV114" s="391"/>
      <c r="CW114" s="390"/>
      <c r="CX114" s="390"/>
      <c r="CY114" s="383">
        <v>2530.136</v>
      </c>
      <c r="CZ114" s="389">
        <f t="shared" si="81"/>
        <v>100.97167038871603</v>
      </c>
      <c r="DA114" s="390">
        <f t="shared" si="111"/>
        <v>100</v>
      </c>
      <c r="DB114" s="383">
        <v>1291.7919999999999</v>
      </c>
      <c r="DC114" s="390">
        <f t="shared" si="66"/>
        <v>117.31011454107741</v>
      </c>
      <c r="DD114" s="390">
        <f t="shared" si="112"/>
        <v>51.056227807517061</v>
      </c>
      <c r="DE114" s="391">
        <f t="shared" si="113"/>
        <v>1238.3440000000001</v>
      </c>
      <c r="DF114" s="390">
        <f t="shared" si="67"/>
        <v>88.16277246867638</v>
      </c>
      <c r="DG114" s="390">
        <f t="shared" si="114"/>
        <v>48.943772192482939</v>
      </c>
      <c r="DH114" s="383">
        <v>89.191000000000003</v>
      </c>
      <c r="DI114" s="389">
        <f t="shared" si="82"/>
        <v>88.272961203483774</v>
      </c>
      <c r="DJ114" s="390">
        <f t="shared" si="115"/>
        <v>100</v>
      </c>
      <c r="DK114" s="383">
        <v>54.377000000000002</v>
      </c>
      <c r="DL114" s="390">
        <f t="shared" si="68"/>
        <v>98.623403946604753</v>
      </c>
      <c r="DM114" s="390">
        <f t="shared" si="116"/>
        <v>60.966913702055137</v>
      </c>
      <c r="DN114" s="387">
        <f t="shared" si="117"/>
        <v>34.814</v>
      </c>
      <c r="DO114" s="390">
        <f t="shared" si="69"/>
        <v>75.840885325897517</v>
      </c>
      <c r="DP114" s="390">
        <f t="shared" si="118"/>
        <v>39.033086297944855</v>
      </c>
      <c r="DQ114" s="383">
        <v>312.738</v>
      </c>
      <c r="DR114" s="389">
        <f t="shared" si="83"/>
        <v>71.984145617257525</v>
      </c>
      <c r="DS114" s="390">
        <f t="shared" si="119"/>
        <v>100</v>
      </c>
      <c r="DT114" s="383">
        <v>215.09800000000001</v>
      </c>
      <c r="DU114" s="390">
        <f t="shared" si="70"/>
        <v>79.982002952408223</v>
      </c>
      <c r="DV114" s="390">
        <f t="shared" si="120"/>
        <v>68.778977930408203</v>
      </c>
      <c r="DW114" s="391">
        <f t="shared" si="121"/>
        <v>97.639999999999986</v>
      </c>
      <c r="DX114" s="390">
        <f t="shared" si="71"/>
        <v>58.989493780245397</v>
      </c>
      <c r="DY114" s="390">
        <f t="shared" si="122"/>
        <v>31.221022069591797</v>
      </c>
      <c r="DZ114" s="404">
        <v>12082</v>
      </c>
      <c r="EA114" s="389">
        <f t="shared" si="84"/>
        <v>110.76274294096076</v>
      </c>
      <c r="EB114" s="390">
        <f t="shared" si="123"/>
        <v>100</v>
      </c>
      <c r="EC114" s="404">
        <v>100</v>
      </c>
      <c r="ED114" s="390">
        <f t="shared" si="72"/>
        <v>83.333333333333343</v>
      </c>
      <c r="EE114" s="390">
        <f t="shared" si="124"/>
        <v>0.82767753683165046</v>
      </c>
      <c r="EF114" s="404">
        <v>11982</v>
      </c>
      <c r="EG114" s="390">
        <f t="shared" si="73"/>
        <v>111.0678531701891</v>
      </c>
      <c r="EH114" s="405">
        <f t="shared" si="125"/>
        <v>99.172322463168356</v>
      </c>
      <c r="EI114" s="45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</row>
    <row r="115" spans="1:154" s="54" customFormat="1" hidden="1">
      <c r="A115" s="354"/>
      <c r="B115" s="114">
        <v>11</v>
      </c>
      <c r="C115" s="113">
        <v>11</v>
      </c>
      <c r="D115" s="383">
        <v>1089.0329999999999</v>
      </c>
      <c r="E115" s="389">
        <f t="shared" si="74"/>
        <v>134.99382691563946</v>
      </c>
      <c r="F115" s="390">
        <f t="shared" si="85"/>
        <v>100</v>
      </c>
      <c r="G115" s="383">
        <v>956.37800000000004</v>
      </c>
      <c r="H115" s="390">
        <f t="shared" si="54"/>
        <v>124.7797320905522</v>
      </c>
      <c r="I115" s="390">
        <f t="shared" si="86"/>
        <v>87.819010075911393</v>
      </c>
      <c r="J115" s="391">
        <f t="shared" si="87"/>
        <v>132.65499999999986</v>
      </c>
      <c r="K115" s="390">
        <f t="shared" si="53"/>
        <v>329.37306021104888</v>
      </c>
      <c r="L115" s="390">
        <f t="shared" si="88"/>
        <v>12.180989924088607</v>
      </c>
      <c r="M115" s="383">
        <v>12280.285</v>
      </c>
      <c r="N115" s="389">
        <f t="shared" si="75"/>
        <v>97.874826581070153</v>
      </c>
      <c r="O115" s="390">
        <f t="shared" si="89"/>
        <v>100</v>
      </c>
      <c r="P115" s="383">
        <v>11174.594999999999</v>
      </c>
      <c r="Q115" s="390">
        <f t="shared" si="55"/>
        <v>97.285111599861366</v>
      </c>
      <c r="R115" s="390">
        <f t="shared" si="90"/>
        <v>90.996218735965812</v>
      </c>
      <c r="S115" s="397">
        <f t="shared" si="91"/>
        <v>1105.6900000000005</v>
      </c>
      <c r="T115" s="390">
        <f t="shared" si="56"/>
        <v>104.26218069005844</v>
      </c>
      <c r="U115" s="390">
        <f t="shared" si="92"/>
        <v>9.0037812640341865</v>
      </c>
      <c r="V115" s="383">
        <v>3007.6619999999998</v>
      </c>
      <c r="W115" s="389">
        <f t="shared" si="76"/>
        <v>107.65353000445623</v>
      </c>
      <c r="X115" s="390">
        <f t="shared" si="93"/>
        <v>100</v>
      </c>
      <c r="Y115" s="392" t="s">
        <v>19</v>
      </c>
      <c r="Z115" s="392" t="s">
        <v>19</v>
      </c>
      <c r="AA115" s="392" t="s">
        <v>19</v>
      </c>
      <c r="AB115" s="383">
        <v>3007.6619999999998</v>
      </c>
      <c r="AC115" s="390">
        <f t="shared" si="57"/>
        <v>107.65353000445623</v>
      </c>
      <c r="AD115" s="390">
        <f t="shared" si="94"/>
        <v>100</v>
      </c>
      <c r="AE115" s="136"/>
      <c r="AF115" s="154"/>
      <c r="AG115" s="155"/>
      <c r="AH115" s="136"/>
      <c r="AI115" s="155"/>
      <c r="AJ115" s="155"/>
      <c r="AK115" s="136"/>
      <c r="AL115" s="155"/>
      <c r="AM115" s="155"/>
      <c r="AN115" s="136"/>
      <c r="AO115" s="154"/>
      <c r="AP115" s="155"/>
      <c r="AQ115" s="136"/>
      <c r="AR115" s="155"/>
      <c r="AS115" s="155"/>
      <c r="AT115" s="136"/>
      <c r="AU115" s="155"/>
      <c r="AV115" s="155"/>
      <c r="AW115" s="136"/>
      <c r="AX115" s="154"/>
      <c r="AY115" s="155"/>
      <c r="AZ115" s="136"/>
      <c r="BA115" s="155"/>
      <c r="BB115" s="155"/>
      <c r="BC115" s="136"/>
      <c r="BD115" s="155"/>
      <c r="BE115" s="155"/>
      <c r="BF115" s="383">
        <v>4874.6030000000001</v>
      </c>
      <c r="BG115" s="389">
        <f t="shared" si="77"/>
        <v>96.484319872658048</v>
      </c>
      <c r="BH115" s="390">
        <f t="shared" si="95"/>
        <v>100.00000000000001</v>
      </c>
      <c r="BI115" s="383">
        <v>4502.9070000000002</v>
      </c>
      <c r="BJ115" s="390">
        <f t="shared" si="58"/>
        <v>95.209648448608888</v>
      </c>
      <c r="BK115" s="390">
        <f t="shared" si="96"/>
        <v>92.374845705383606</v>
      </c>
      <c r="BL115" s="391">
        <f t="shared" si="97"/>
        <v>371.69599999999991</v>
      </c>
      <c r="BM115" s="390">
        <f t="shared" si="59"/>
        <v>115.16244368846012</v>
      </c>
      <c r="BN115" s="390">
        <f t="shared" si="98"/>
        <v>7.6251542946164017</v>
      </c>
      <c r="BO115" s="383">
        <v>9376.4</v>
      </c>
      <c r="BP115" s="389">
        <f t="shared" si="78"/>
        <v>107.50054917412923</v>
      </c>
      <c r="BQ115" s="390">
        <f t="shared" si="99"/>
        <v>100</v>
      </c>
      <c r="BR115" s="383">
        <v>8290.2620000000006</v>
      </c>
      <c r="BS115" s="390">
        <f t="shared" si="60"/>
        <v>108.8537302889391</v>
      </c>
      <c r="BT115" s="390">
        <f t="shared" si="100"/>
        <v>88.416257838829409</v>
      </c>
      <c r="BU115" s="391">
        <f t="shared" si="101"/>
        <v>1086.137999999999</v>
      </c>
      <c r="BV115" s="390">
        <f t="shared" si="61"/>
        <v>98.184362465795687</v>
      </c>
      <c r="BW115" s="390">
        <f t="shared" si="102"/>
        <v>11.583742161170589</v>
      </c>
      <c r="BX115" s="383">
        <v>11486.971</v>
      </c>
      <c r="BY115" s="389">
        <f t="shared" si="79"/>
        <v>95.433836236386398</v>
      </c>
      <c r="BZ115" s="390">
        <f t="shared" si="103"/>
        <v>100</v>
      </c>
      <c r="CA115" s="383">
        <v>1375.67</v>
      </c>
      <c r="CB115" s="390">
        <f t="shared" si="62"/>
        <v>102.84829526933879</v>
      </c>
      <c r="CC115" s="390">
        <f t="shared" si="104"/>
        <v>11.975916018243627</v>
      </c>
      <c r="CD115" s="391">
        <f t="shared" si="105"/>
        <v>10111.300999999999</v>
      </c>
      <c r="CE115" s="390">
        <f t="shared" si="63"/>
        <v>94.506893115053927</v>
      </c>
      <c r="CF115" s="390">
        <f t="shared" si="106"/>
        <v>88.024083981756377</v>
      </c>
      <c r="CG115" s="383">
        <v>1527.39</v>
      </c>
      <c r="CH115" s="389">
        <f t="shared" si="80"/>
        <v>103.19881949615079</v>
      </c>
      <c r="CI115" s="390">
        <f t="shared" si="107"/>
        <v>100</v>
      </c>
      <c r="CJ115" s="383">
        <v>1375.67</v>
      </c>
      <c r="CK115" s="390">
        <f t="shared" si="64"/>
        <v>102.84829526933879</v>
      </c>
      <c r="CL115" s="390">
        <f t="shared" si="108"/>
        <v>90.066715115327455</v>
      </c>
      <c r="CM115" s="391">
        <f t="shared" si="109"/>
        <v>151.72000000000003</v>
      </c>
      <c r="CN115" s="390">
        <f t="shared" si="65"/>
        <v>106.48960512093424</v>
      </c>
      <c r="CO115" s="390">
        <f t="shared" si="110"/>
        <v>9.9332848846725472</v>
      </c>
      <c r="CP115" s="383"/>
      <c r="CQ115" s="389"/>
      <c r="CR115" s="390"/>
      <c r="CS115" s="383"/>
      <c r="CT115" s="390"/>
      <c r="CU115" s="390"/>
      <c r="CV115" s="391"/>
      <c r="CW115" s="390"/>
      <c r="CX115" s="390"/>
      <c r="CY115" s="383">
        <v>2757.7939999999999</v>
      </c>
      <c r="CZ115" s="389">
        <f t="shared" si="81"/>
        <v>100.6613925598447</v>
      </c>
      <c r="DA115" s="390">
        <f t="shared" si="111"/>
        <v>100</v>
      </c>
      <c r="DB115" s="383">
        <v>1098.7760000000001</v>
      </c>
      <c r="DC115" s="390">
        <f t="shared" si="66"/>
        <v>100.29272460246685</v>
      </c>
      <c r="DD115" s="390">
        <f t="shared" si="112"/>
        <v>39.842569822111443</v>
      </c>
      <c r="DE115" s="391">
        <f t="shared" si="113"/>
        <v>1659.0179999999998</v>
      </c>
      <c r="DF115" s="390">
        <f t="shared" si="67"/>
        <v>100.90705885573001</v>
      </c>
      <c r="DG115" s="390">
        <f t="shared" si="114"/>
        <v>60.15743017788855</v>
      </c>
      <c r="DH115" s="383">
        <v>68.620999999999995</v>
      </c>
      <c r="DI115" s="389">
        <f t="shared" si="82"/>
        <v>84.240958530776595</v>
      </c>
      <c r="DJ115" s="390">
        <f t="shared" si="115"/>
        <v>100.00000000000001</v>
      </c>
      <c r="DK115" s="383">
        <v>65.097999999999999</v>
      </c>
      <c r="DL115" s="390">
        <f t="shared" si="68"/>
        <v>97.161194029850734</v>
      </c>
      <c r="DM115" s="390">
        <f t="shared" si="116"/>
        <v>94.866003118578874</v>
      </c>
      <c r="DN115" s="387">
        <f t="shared" si="117"/>
        <v>3.5229999999999961</v>
      </c>
      <c r="DO115" s="390">
        <f t="shared" si="69"/>
        <v>24.367132383455502</v>
      </c>
      <c r="DP115" s="390">
        <f t="shared" si="118"/>
        <v>5.1339968814211341</v>
      </c>
      <c r="DQ115" s="383">
        <v>371.786</v>
      </c>
      <c r="DR115" s="389">
        <f t="shared" si="83"/>
        <v>119.87219169955377</v>
      </c>
      <c r="DS115" s="390">
        <f t="shared" si="119"/>
        <v>100</v>
      </c>
      <c r="DT115" s="383">
        <v>179.77799999999999</v>
      </c>
      <c r="DU115" s="390">
        <f t="shared" si="70"/>
        <v>72.273143904674612</v>
      </c>
      <c r="DV115" s="390">
        <f t="shared" si="120"/>
        <v>48.355236614611627</v>
      </c>
      <c r="DW115" s="391">
        <f t="shared" si="121"/>
        <v>192.00800000000001</v>
      </c>
      <c r="DX115" s="390">
        <f t="shared" si="71"/>
        <v>312.69624128721262</v>
      </c>
      <c r="DY115" s="390">
        <f t="shared" si="122"/>
        <v>51.644763385388373</v>
      </c>
      <c r="DZ115" s="404">
        <v>10966</v>
      </c>
      <c r="EA115" s="389">
        <f t="shared" si="84"/>
        <v>97.683947977908431</v>
      </c>
      <c r="EB115" s="390">
        <f t="shared" si="123"/>
        <v>100.00000000000001</v>
      </c>
      <c r="EC115" s="404">
        <v>80</v>
      </c>
      <c r="ED115" s="390">
        <f t="shared" si="72"/>
        <v>43.956043956043956</v>
      </c>
      <c r="EE115" s="390">
        <f t="shared" si="124"/>
        <v>0.72952763085901884</v>
      </c>
      <c r="EF115" s="404">
        <v>10886</v>
      </c>
      <c r="EG115" s="390">
        <f t="shared" si="73"/>
        <v>98.569358927924668</v>
      </c>
      <c r="EH115" s="405">
        <f t="shared" si="125"/>
        <v>99.27047236914099</v>
      </c>
      <c r="EI115" s="45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</row>
    <row r="116" spans="1:154" s="54" customFormat="1" hidden="1">
      <c r="A116" s="354"/>
      <c r="B116" s="115">
        <v>12</v>
      </c>
      <c r="C116" s="116">
        <v>12</v>
      </c>
      <c r="D116" s="384">
        <v>674.80899999999997</v>
      </c>
      <c r="E116" s="393">
        <f t="shared" si="74"/>
        <v>83.407370601642413</v>
      </c>
      <c r="F116" s="394">
        <f t="shared" si="85"/>
        <v>100</v>
      </c>
      <c r="G116" s="384">
        <v>319.19400000000002</v>
      </c>
      <c r="H116" s="394">
        <f t="shared" si="54"/>
        <v>67.357985299982914</v>
      </c>
      <c r="I116" s="394">
        <f t="shared" si="86"/>
        <v>47.301384539921671</v>
      </c>
      <c r="J116" s="395">
        <f t="shared" si="87"/>
        <v>355.61499999999995</v>
      </c>
      <c r="K116" s="394">
        <f t="shared" si="53"/>
        <v>106.09830685462815</v>
      </c>
      <c r="L116" s="394">
        <f t="shared" si="88"/>
        <v>52.698615460078322</v>
      </c>
      <c r="M116" s="384">
        <v>17002.3</v>
      </c>
      <c r="N116" s="393">
        <f t="shared" si="75"/>
        <v>98.422728638355238</v>
      </c>
      <c r="O116" s="394">
        <f t="shared" si="89"/>
        <v>100</v>
      </c>
      <c r="P116" s="384">
        <v>13673.821</v>
      </c>
      <c r="Q116" s="394">
        <f t="shared" si="55"/>
        <v>98.677100471764106</v>
      </c>
      <c r="R116" s="394">
        <f t="shared" si="90"/>
        <v>80.423360368891267</v>
      </c>
      <c r="S116" s="400">
        <f t="shared" si="91"/>
        <v>3328.4789999999994</v>
      </c>
      <c r="T116" s="394">
        <f t="shared" si="56"/>
        <v>97.391352436028072</v>
      </c>
      <c r="U116" s="394">
        <f t="shared" si="92"/>
        <v>19.57663963110873</v>
      </c>
      <c r="V116" s="384">
        <v>2461.7869999999998</v>
      </c>
      <c r="W116" s="393">
        <f t="shared" si="76"/>
        <v>90.575339300588965</v>
      </c>
      <c r="X116" s="394">
        <f t="shared" si="93"/>
        <v>100</v>
      </c>
      <c r="Y116" s="401" t="s">
        <v>19</v>
      </c>
      <c r="Z116" s="401" t="s">
        <v>19</v>
      </c>
      <c r="AA116" s="401" t="s">
        <v>19</v>
      </c>
      <c r="AB116" s="384">
        <v>2461.7869999999998</v>
      </c>
      <c r="AC116" s="394">
        <f t="shared" si="57"/>
        <v>90.575339300588965</v>
      </c>
      <c r="AD116" s="394">
        <f t="shared" si="94"/>
        <v>100</v>
      </c>
      <c r="AE116" s="137"/>
      <c r="AF116" s="158"/>
      <c r="AG116" s="159"/>
      <c r="AH116" s="137"/>
      <c r="AI116" s="159"/>
      <c r="AJ116" s="159"/>
      <c r="AK116" s="137"/>
      <c r="AL116" s="159"/>
      <c r="AM116" s="159"/>
      <c r="AN116" s="137"/>
      <c r="AO116" s="158"/>
      <c r="AP116" s="159"/>
      <c r="AQ116" s="137"/>
      <c r="AR116" s="159"/>
      <c r="AS116" s="159"/>
      <c r="AT116" s="137"/>
      <c r="AU116" s="159"/>
      <c r="AV116" s="159"/>
      <c r="AW116" s="137"/>
      <c r="AX116" s="158"/>
      <c r="AY116" s="159"/>
      <c r="AZ116" s="137"/>
      <c r="BA116" s="159"/>
      <c r="BB116" s="159"/>
      <c r="BC116" s="137"/>
      <c r="BD116" s="159"/>
      <c r="BE116" s="159"/>
      <c r="BF116" s="384">
        <v>6594.308</v>
      </c>
      <c r="BG116" s="393">
        <f t="shared" si="77"/>
        <v>100.49634708116248</v>
      </c>
      <c r="BH116" s="394">
        <f t="shared" si="95"/>
        <v>100</v>
      </c>
      <c r="BI116" s="384">
        <v>5281.1279999999997</v>
      </c>
      <c r="BJ116" s="394">
        <f t="shared" si="58"/>
        <v>100.42303676390469</v>
      </c>
      <c r="BK116" s="394">
        <f t="shared" si="96"/>
        <v>80.086159154228156</v>
      </c>
      <c r="BL116" s="395">
        <f t="shared" si="97"/>
        <v>1313.1800000000003</v>
      </c>
      <c r="BM116" s="394">
        <f t="shared" si="59"/>
        <v>100.79225825070736</v>
      </c>
      <c r="BN116" s="394">
        <f t="shared" si="98"/>
        <v>19.913840845771844</v>
      </c>
      <c r="BO116" s="384">
        <v>10548.776</v>
      </c>
      <c r="BP116" s="393">
        <f t="shared" si="78"/>
        <v>105.06337749926722</v>
      </c>
      <c r="BQ116" s="394">
        <f t="shared" si="99"/>
        <v>99.999999999999986</v>
      </c>
      <c r="BR116" s="384">
        <v>9102.8379999999997</v>
      </c>
      <c r="BS116" s="394">
        <f t="shared" si="60"/>
        <v>105.57922421840058</v>
      </c>
      <c r="BT116" s="394">
        <f t="shared" si="100"/>
        <v>86.29283624943784</v>
      </c>
      <c r="BU116" s="395">
        <f t="shared" si="101"/>
        <v>1445.9380000000001</v>
      </c>
      <c r="BV116" s="394">
        <f t="shared" si="61"/>
        <v>101.92818900524121</v>
      </c>
      <c r="BW116" s="394">
        <f t="shared" si="102"/>
        <v>13.707163750562151</v>
      </c>
      <c r="BX116" s="384">
        <v>11539.254000000001</v>
      </c>
      <c r="BY116" s="393">
        <f t="shared" si="79"/>
        <v>103.95183962058911</v>
      </c>
      <c r="BZ116" s="394">
        <f t="shared" si="103"/>
        <v>100.00000000000001</v>
      </c>
      <c r="CA116" s="384">
        <v>1561.375</v>
      </c>
      <c r="CB116" s="394">
        <f t="shared" si="62"/>
        <v>118.5079178582922</v>
      </c>
      <c r="CC116" s="394">
        <f t="shared" si="104"/>
        <v>13.530987358454889</v>
      </c>
      <c r="CD116" s="395">
        <f t="shared" si="105"/>
        <v>9977.8790000000008</v>
      </c>
      <c r="CE116" s="394">
        <f t="shared" si="63"/>
        <v>101.99150592008689</v>
      </c>
      <c r="CF116" s="394">
        <f t="shared" si="106"/>
        <v>86.46901264154512</v>
      </c>
      <c r="CG116" s="384">
        <v>1697.3130000000001</v>
      </c>
      <c r="CH116" s="393">
        <f t="shared" si="80"/>
        <v>117.62708763438513</v>
      </c>
      <c r="CI116" s="394">
        <f t="shared" si="107"/>
        <v>100</v>
      </c>
      <c r="CJ116" s="384">
        <v>1561.375</v>
      </c>
      <c r="CK116" s="394">
        <f t="shared" si="64"/>
        <v>118.5079178582922</v>
      </c>
      <c r="CL116" s="394">
        <f t="shared" si="108"/>
        <v>91.990988108852051</v>
      </c>
      <c r="CM116" s="395">
        <f t="shared" si="109"/>
        <v>135.9380000000001</v>
      </c>
      <c r="CN116" s="394">
        <f t="shared" si="65"/>
        <v>108.37498903797255</v>
      </c>
      <c r="CO116" s="394">
        <f t="shared" si="110"/>
        <v>8.0090118911479546</v>
      </c>
      <c r="CP116" s="384"/>
      <c r="CQ116" s="393"/>
      <c r="CR116" s="394"/>
      <c r="CS116" s="384"/>
      <c r="CT116" s="394"/>
      <c r="CU116" s="394"/>
      <c r="CV116" s="395"/>
      <c r="CW116" s="394"/>
      <c r="CX116" s="394"/>
      <c r="CY116" s="384">
        <v>3530.4960000000001</v>
      </c>
      <c r="CZ116" s="393">
        <f t="shared" si="81"/>
        <v>99.113382694034215</v>
      </c>
      <c r="DA116" s="394">
        <f t="shared" si="111"/>
        <v>100</v>
      </c>
      <c r="DB116" s="384">
        <v>1166.732</v>
      </c>
      <c r="DC116" s="394">
        <f t="shared" si="66"/>
        <v>87.905109989504723</v>
      </c>
      <c r="DD116" s="394">
        <f t="shared" si="112"/>
        <v>33.047254550068885</v>
      </c>
      <c r="DE116" s="395">
        <f t="shared" si="113"/>
        <v>2363.7640000000001</v>
      </c>
      <c r="DF116" s="394">
        <f t="shared" si="67"/>
        <v>105.77000780825259</v>
      </c>
      <c r="DG116" s="394">
        <f t="shared" si="114"/>
        <v>66.952745449931115</v>
      </c>
      <c r="DH116" s="384">
        <v>104.16500000000001</v>
      </c>
      <c r="DI116" s="393">
        <f t="shared" si="82"/>
        <v>98.436023436023447</v>
      </c>
      <c r="DJ116" s="394">
        <f t="shared" si="115"/>
        <v>100</v>
      </c>
      <c r="DK116" s="384">
        <v>62.734000000000002</v>
      </c>
      <c r="DL116" s="394">
        <f t="shared" si="68"/>
        <v>127.0356195451876</v>
      </c>
      <c r="DM116" s="394">
        <f t="shared" si="116"/>
        <v>60.225603609657753</v>
      </c>
      <c r="DN116" s="387">
        <f t="shared" si="117"/>
        <v>41.431000000000004</v>
      </c>
      <c r="DO116" s="394">
        <f t="shared" si="69"/>
        <v>73.411060120133982</v>
      </c>
      <c r="DP116" s="394">
        <f t="shared" si="118"/>
        <v>39.774396390342247</v>
      </c>
      <c r="DQ116" s="384">
        <v>559.01099999999997</v>
      </c>
      <c r="DR116" s="393">
        <f t="shared" si="83"/>
        <v>107.94656460542346</v>
      </c>
      <c r="DS116" s="394">
        <f t="shared" si="119"/>
        <v>100</v>
      </c>
      <c r="DT116" s="384">
        <v>256.548</v>
      </c>
      <c r="DU116" s="394">
        <f t="shared" si="70"/>
        <v>97.0438374507779</v>
      </c>
      <c r="DV116" s="394">
        <f t="shared" si="120"/>
        <v>45.893193514975557</v>
      </c>
      <c r="DW116" s="395">
        <f t="shared" si="121"/>
        <v>302.46299999999997</v>
      </c>
      <c r="DX116" s="394">
        <f t="shared" si="71"/>
        <v>119.31667560829359</v>
      </c>
      <c r="DY116" s="394">
        <f t="shared" si="122"/>
        <v>54.106806485024435</v>
      </c>
      <c r="DZ116" s="406">
        <v>9825</v>
      </c>
      <c r="EA116" s="393">
        <f t="shared" si="84"/>
        <v>97.248342076610911</v>
      </c>
      <c r="EB116" s="394">
        <f t="shared" si="123"/>
        <v>100</v>
      </c>
      <c r="EC116" s="406">
        <v>97</v>
      </c>
      <c r="ED116" s="394">
        <f t="shared" si="72"/>
        <v>53.296703296703299</v>
      </c>
      <c r="EE116" s="394">
        <f t="shared" si="124"/>
        <v>0.98727735368956748</v>
      </c>
      <c r="EF116" s="406">
        <v>9728</v>
      </c>
      <c r="EG116" s="394">
        <f t="shared" si="73"/>
        <v>98.054631589557502</v>
      </c>
      <c r="EH116" s="407">
        <f t="shared" si="125"/>
        <v>99.012722646310436</v>
      </c>
      <c r="EI116" s="45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</row>
    <row r="117" spans="1:154" s="45" customFormat="1" hidden="1">
      <c r="A117" s="354"/>
      <c r="B117" s="117" t="s">
        <v>51</v>
      </c>
      <c r="C117" s="118" t="s">
        <v>52</v>
      </c>
      <c r="D117" s="382">
        <v>1459.797</v>
      </c>
      <c r="E117" s="385">
        <f t="shared" si="74"/>
        <v>85.720703077977348</v>
      </c>
      <c r="F117" s="386">
        <f t="shared" si="85"/>
        <v>100</v>
      </c>
      <c r="G117" s="387">
        <v>1075.327</v>
      </c>
      <c r="H117" s="386">
        <f t="shared" si="54"/>
        <v>75.149396995916604</v>
      </c>
      <c r="I117" s="386">
        <f t="shared" si="86"/>
        <v>73.662776399732294</v>
      </c>
      <c r="J117" s="387">
        <f t="shared" si="87"/>
        <v>384.47</v>
      </c>
      <c r="K117" s="386">
        <f t="shared" si="53"/>
        <v>141.32328616063228</v>
      </c>
      <c r="L117" s="386">
        <f t="shared" si="88"/>
        <v>26.337223600267713</v>
      </c>
      <c r="M117" s="382">
        <v>17266.974999999999</v>
      </c>
      <c r="N117" s="385">
        <f t="shared" si="75"/>
        <v>99.123974034957783</v>
      </c>
      <c r="O117" s="386">
        <f t="shared" si="89"/>
        <v>100</v>
      </c>
      <c r="P117" s="387">
        <v>13707.133</v>
      </c>
      <c r="Q117" s="386">
        <f t="shared" si="55"/>
        <v>99.279015508221136</v>
      </c>
      <c r="R117" s="386">
        <f t="shared" si="90"/>
        <v>79.383522591536732</v>
      </c>
      <c r="S117" s="408">
        <f t="shared" si="91"/>
        <v>3559.8419999999987</v>
      </c>
      <c r="T117" s="386">
        <f t="shared" si="56"/>
        <v>98.531483590181551</v>
      </c>
      <c r="U117" s="386">
        <f t="shared" si="92"/>
        <v>20.616477408463261</v>
      </c>
      <c r="V117" s="387">
        <v>2032.761</v>
      </c>
      <c r="W117" s="385">
        <f t="shared" si="76"/>
        <v>88.894724551385266</v>
      </c>
      <c r="X117" s="386">
        <f t="shared" si="93"/>
        <v>100</v>
      </c>
      <c r="Y117" s="398" t="s">
        <v>19</v>
      </c>
      <c r="Z117" s="399" t="s">
        <v>19</v>
      </c>
      <c r="AA117" s="398" t="s">
        <v>19</v>
      </c>
      <c r="AB117" s="387">
        <v>2032.761</v>
      </c>
      <c r="AC117" s="386">
        <f t="shared" si="57"/>
        <v>88.894724551385266</v>
      </c>
      <c r="AD117" s="386">
        <f t="shared" si="94"/>
        <v>100</v>
      </c>
      <c r="AE117" s="139"/>
      <c r="AF117" s="162"/>
      <c r="AG117" s="163"/>
      <c r="AH117" s="139"/>
      <c r="AI117" s="163"/>
      <c r="AJ117" s="163"/>
      <c r="AK117" s="140"/>
      <c r="AL117" s="163"/>
      <c r="AM117" s="163"/>
      <c r="AN117" s="139"/>
      <c r="AO117" s="162"/>
      <c r="AP117" s="163"/>
      <c r="AQ117" s="139"/>
      <c r="AR117" s="163"/>
      <c r="AS117" s="163"/>
      <c r="AT117" s="140"/>
      <c r="AU117" s="163"/>
      <c r="AV117" s="163"/>
      <c r="AW117" s="139"/>
      <c r="AX117" s="162"/>
      <c r="AY117" s="163"/>
      <c r="AZ117" s="139"/>
      <c r="BA117" s="163"/>
      <c r="BB117" s="163"/>
      <c r="BC117" s="140"/>
      <c r="BD117" s="163"/>
      <c r="BE117" s="163"/>
      <c r="BF117" s="387">
        <v>8054.8230000000003</v>
      </c>
      <c r="BG117" s="385">
        <f t="shared" si="77"/>
        <v>100.52957974716912</v>
      </c>
      <c r="BH117" s="386">
        <f t="shared" si="95"/>
        <v>100</v>
      </c>
      <c r="BI117" s="387">
        <v>6355.576</v>
      </c>
      <c r="BJ117" s="386">
        <f t="shared" si="58"/>
        <v>101.23784101157942</v>
      </c>
      <c r="BK117" s="386">
        <f t="shared" si="96"/>
        <v>78.903980882013173</v>
      </c>
      <c r="BL117" s="387">
        <f t="shared" si="97"/>
        <v>1699.2470000000003</v>
      </c>
      <c r="BM117" s="386">
        <f t="shared" si="59"/>
        <v>97.966129055505149</v>
      </c>
      <c r="BN117" s="386">
        <f t="shared" si="98"/>
        <v>21.096019117986827</v>
      </c>
      <c r="BO117" s="387">
        <v>8461.6589999999997</v>
      </c>
      <c r="BP117" s="385">
        <f t="shared" si="78"/>
        <v>105.61263538482891</v>
      </c>
      <c r="BQ117" s="386">
        <f t="shared" si="99"/>
        <v>99.999999999999986</v>
      </c>
      <c r="BR117" s="387">
        <v>7341.4579999999996</v>
      </c>
      <c r="BS117" s="386">
        <f t="shared" si="60"/>
        <v>105.17893343381131</v>
      </c>
      <c r="BT117" s="386">
        <f t="shared" si="100"/>
        <v>86.761449498260319</v>
      </c>
      <c r="BU117" s="387">
        <f t="shared" si="101"/>
        <v>1120.201</v>
      </c>
      <c r="BV117" s="386">
        <f t="shared" si="61"/>
        <v>108.54597744586762</v>
      </c>
      <c r="BW117" s="386">
        <f t="shared" si="102"/>
        <v>13.23855050173967</v>
      </c>
      <c r="BX117" s="387">
        <v>9430.8179999999993</v>
      </c>
      <c r="BY117" s="385">
        <f t="shared" si="79"/>
        <v>108.50942724763304</v>
      </c>
      <c r="BZ117" s="386">
        <f t="shared" si="103"/>
        <v>100</v>
      </c>
      <c r="CA117" s="387">
        <v>1410.856</v>
      </c>
      <c r="CB117" s="386">
        <f t="shared" si="62"/>
        <v>128.13639245162381</v>
      </c>
      <c r="CC117" s="386">
        <f t="shared" si="104"/>
        <v>14.960059668206938</v>
      </c>
      <c r="CD117" s="387">
        <f t="shared" si="105"/>
        <v>8019.9619999999995</v>
      </c>
      <c r="CE117" s="386">
        <f t="shared" si="63"/>
        <v>105.66227305395057</v>
      </c>
      <c r="CF117" s="386">
        <f t="shared" si="106"/>
        <v>85.039940331793062</v>
      </c>
      <c r="CG117" s="387">
        <v>1520.374</v>
      </c>
      <c r="CH117" s="385">
        <f t="shared" si="80"/>
        <v>126.68379254632612</v>
      </c>
      <c r="CI117" s="386">
        <f t="shared" si="107"/>
        <v>100</v>
      </c>
      <c r="CJ117" s="387">
        <v>1410.856</v>
      </c>
      <c r="CK117" s="386">
        <f t="shared" si="64"/>
        <v>128.13639245162381</v>
      </c>
      <c r="CL117" s="386">
        <f t="shared" si="108"/>
        <v>92.796640826533476</v>
      </c>
      <c r="CM117" s="387">
        <f t="shared" si="109"/>
        <v>109.51800000000003</v>
      </c>
      <c r="CN117" s="386">
        <f t="shared" si="65"/>
        <v>110.54049962149884</v>
      </c>
      <c r="CO117" s="386">
        <f t="shared" si="110"/>
        <v>7.2033591734665308</v>
      </c>
      <c r="CP117" s="387"/>
      <c r="CQ117" s="385"/>
      <c r="CR117" s="386"/>
      <c r="CS117" s="387"/>
      <c r="CT117" s="386"/>
      <c r="CU117" s="386"/>
      <c r="CV117" s="387"/>
      <c r="CW117" s="386"/>
      <c r="CX117" s="386"/>
      <c r="CY117" s="387">
        <v>3426.627</v>
      </c>
      <c r="CZ117" s="385">
        <f t="shared" si="81"/>
        <v>91.2805468158748</v>
      </c>
      <c r="DA117" s="386">
        <f t="shared" si="111"/>
        <v>100</v>
      </c>
      <c r="DB117" s="387">
        <v>1239.778</v>
      </c>
      <c r="DC117" s="386">
        <f t="shared" si="66"/>
        <v>90.945021959086475</v>
      </c>
      <c r="DD117" s="386">
        <f t="shared" si="112"/>
        <v>36.180710652195295</v>
      </c>
      <c r="DE117" s="387">
        <f t="shared" si="113"/>
        <v>2186.8490000000002</v>
      </c>
      <c r="DF117" s="386">
        <f t="shared" si="67"/>
        <v>91.471865962503571</v>
      </c>
      <c r="DG117" s="386">
        <f t="shared" si="114"/>
        <v>63.819289347804705</v>
      </c>
      <c r="DH117" s="387">
        <v>52.536999999999999</v>
      </c>
      <c r="DI117" s="385">
        <f t="shared" si="82"/>
        <v>65.025063432143071</v>
      </c>
      <c r="DJ117" s="386">
        <f t="shared" si="115"/>
        <v>100</v>
      </c>
      <c r="DK117" s="387">
        <v>31.266999999999999</v>
      </c>
      <c r="DL117" s="386">
        <f t="shared" si="68"/>
        <v>66.775585169998294</v>
      </c>
      <c r="DM117" s="386">
        <f t="shared" si="116"/>
        <v>59.514247102042376</v>
      </c>
      <c r="DN117" s="388">
        <f t="shared" si="117"/>
        <v>21.27</v>
      </c>
      <c r="DO117" s="386">
        <f t="shared" si="69"/>
        <v>62.612228076889096</v>
      </c>
      <c r="DP117" s="386">
        <f t="shared" si="118"/>
        <v>40.485752897957624</v>
      </c>
      <c r="DQ117" s="387">
        <v>527.80499999999995</v>
      </c>
      <c r="DR117" s="385">
        <f t="shared" si="83"/>
        <v>91.689163131507897</v>
      </c>
      <c r="DS117" s="386">
        <f t="shared" si="119"/>
        <v>100</v>
      </c>
      <c r="DT117" s="387">
        <v>259.35300000000001</v>
      </c>
      <c r="DU117" s="386">
        <f t="shared" si="70"/>
        <v>119.59742685204399</v>
      </c>
      <c r="DV117" s="386">
        <f t="shared" si="120"/>
        <v>49.138033932986616</v>
      </c>
      <c r="DW117" s="387">
        <f t="shared" si="121"/>
        <v>268.45199999999994</v>
      </c>
      <c r="DX117" s="386">
        <f t="shared" si="71"/>
        <v>74.821274781139991</v>
      </c>
      <c r="DY117" s="386">
        <f t="shared" si="122"/>
        <v>50.861966067013377</v>
      </c>
      <c r="DZ117" s="402">
        <v>7183</v>
      </c>
      <c r="EA117" s="385">
        <f t="shared" si="84"/>
        <v>82.506317482196195</v>
      </c>
      <c r="EB117" s="386">
        <f t="shared" si="123"/>
        <v>99.999999999999986</v>
      </c>
      <c r="EC117" s="388">
        <v>66</v>
      </c>
      <c r="ED117" s="386">
        <f t="shared" si="72"/>
        <v>38.372093023255815</v>
      </c>
      <c r="EE117" s="386">
        <f t="shared" si="124"/>
        <v>0.91883614088820831</v>
      </c>
      <c r="EF117" s="402">
        <v>7117</v>
      </c>
      <c r="EG117" s="386">
        <f t="shared" si="73"/>
        <v>83.395828450902272</v>
      </c>
      <c r="EH117" s="403">
        <f t="shared" si="125"/>
        <v>99.081163859111783</v>
      </c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</row>
    <row r="118" spans="1:154" s="45" customFormat="1" hidden="1">
      <c r="A118" s="354"/>
      <c r="B118" s="114">
        <v>2</v>
      </c>
      <c r="C118" s="113">
        <v>2</v>
      </c>
      <c r="D118" s="383">
        <v>1387.2339999999999</v>
      </c>
      <c r="E118" s="389">
        <f t="shared" si="74"/>
        <v>93.137082447662024</v>
      </c>
      <c r="F118" s="390">
        <f t="shared" si="85"/>
        <v>99.999999999999986</v>
      </c>
      <c r="G118" s="387">
        <v>1178.0989999999999</v>
      </c>
      <c r="H118" s="390">
        <f t="shared" si="54"/>
        <v>85.027288723499765</v>
      </c>
      <c r="I118" s="390">
        <f t="shared" si="86"/>
        <v>84.924317022218304</v>
      </c>
      <c r="J118" s="387">
        <f t="shared" si="87"/>
        <v>209.13499999999999</v>
      </c>
      <c r="K118" s="390">
        <f t="shared" si="53"/>
        <v>201.28488931665086</v>
      </c>
      <c r="L118" s="390">
        <f t="shared" si="88"/>
        <v>15.075682977781687</v>
      </c>
      <c r="M118" s="383">
        <v>14444.776</v>
      </c>
      <c r="N118" s="389">
        <f t="shared" si="75"/>
        <v>100.03426633613641</v>
      </c>
      <c r="O118" s="390">
        <f t="shared" si="89"/>
        <v>100</v>
      </c>
      <c r="P118" s="387">
        <v>11844.835999999999</v>
      </c>
      <c r="Q118" s="390">
        <f t="shared" si="55"/>
        <v>99.709949044101279</v>
      </c>
      <c r="R118" s="390">
        <f t="shared" si="90"/>
        <v>82.000828534828088</v>
      </c>
      <c r="S118" s="408">
        <f t="shared" si="91"/>
        <v>2599.9400000000005</v>
      </c>
      <c r="T118" s="390">
        <f t="shared" si="56"/>
        <v>101.53889654353621</v>
      </c>
      <c r="U118" s="390">
        <f t="shared" si="92"/>
        <v>17.999171465171912</v>
      </c>
      <c r="V118" s="387">
        <v>2328.9169999999999</v>
      </c>
      <c r="W118" s="389">
        <f t="shared" si="76"/>
        <v>110.56164850491967</v>
      </c>
      <c r="X118" s="390">
        <f t="shared" si="93"/>
        <v>100</v>
      </c>
      <c r="Y118" s="392" t="s">
        <v>19</v>
      </c>
      <c r="Z118" s="392" t="s">
        <v>19</v>
      </c>
      <c r="AA118" s="392" t="s">
        <v>19</v>
      </c>
      <c r="AB118" s="387">
        <v>2328.9169999999999</v>
      </c>
      <c r="AC118" s="390">
        <f t="shared" si="57"/>
        <v>110.56164850491967</v>
      </c>
      <c r="AD118" s="390">
        <f t="shared" si="94"/>
        <v>100</v>
      </c>
      <c r="AE118" s="136"/>
      <c r="AF118" s="154"/>
      <c r="AG118" s="155"/>
      <c r="AH118" s="136"/>
      <c r="AI118" s="155"/>
      <c r="AJ118" s="155"/>
      <c r="AK118" s="136"/>
      <c r="AL118" s="155"/>
      <c r="AM118" s="155"/>
      <c r="AN118" s="136"/>
      <c r="AO118" s="154"/>
      <c r="AP118" s="155"/>
      <c r="AQ118" s="136"/>
      <c r="AR118" s="155"/>
      <c r="AS118" s="155"/>
      <c r="AT118" s="136"/>
      <c r="AU118" s="155"/>
      <c r="AV118" s="155"/>
      <c r="AW118" s="136"/>
      <c r="AX118" s="154"/>
      <c r="AY118" s="155"/>
      <c r="AZ118" s="136"/>
      <c r="BA118" s="155"/>
      <c r="BB118" s="155"/>
      <c r="BC118" s="136"/>
      <c r="BD118" s="155"/>
      <c r="BE118" s="155"/>
      <c r="BF118" s="387">
        <v>6639.7139999999999</v>
      </c>
      <c r="BG118" s="389">
        <f t="shared" si="77"/>
        <v>103.4024129618639</v>
      </c>
      <c r="BH118" s="390">
        <f t="shared" si="95"/>
        <v>100</v>
      </c>
      <c r="BI118" s="387">
        <v>5465.7749999999996</v>
      </c>
      <c r="BJ118" s="390">
        <f t="shared" si="58"/>
        <v>104.28685063451411</v>
      </c>
      <c r="BK118" s="390">
        <f t="shared" si="96"/>
        <v>82.319434240691692</v>
      </c>
      <c r="BL118" s="387">
        <f t="shared" si="97"/>
        <v>1173.9390000000003</v>
      </c>
      <c r="BM118" s="390">
        <f t="shared" si="59"/>
        <v>99.47455386649041</v>
      </c>
      <c r="BN118" s="390">
        <f t="shared" si="98"/>
        <v>17.680565759308312</v>
      </c>
      <c r="BO118" s="387">
        <v>8519.0450000000001</v>
      </c>
      <c r="BP118" s="389">
        <f t="shared" si="78"/>
        <v>108.10815783986854</v>
      </c>
      <c r="BQ118" s="390">
        <f t="shared" si="99"/>
        <v>100</v>
      </c>
      <c r="BR118" s="387">
        <v>7330.018</v>
      </c>
      <c r="BS118" s="390">
        <f t="shared" si="60"/>
        <v>107.93951337806111</v>
      </c>
      <c r="BT118" s="390">
        <f t="shared" si="100"/>
        <v>86.042719577135699</v>
      </c>
      <c r="BU118" s="387">
        <f t="shared" si="101"/>
        <v>1189.027</v>
      </c>
      <c r="BV118" s="390">
        <f t="shared" si="61"/>
        <v>109.15955477867459</v>
      </c>
      <c r="BW118" s="390">
        <f t="shared" si="102"/>
        <v>13.957280422864301</v>
      </c>
      <c r="BX118" s="387">
        <v>9850.4159999999993</v>
      </c>
      <c r="BY118" s="389">
        <f t="shared" si="79"/>
        <v>109.07446858339509</v>
      </c>
      <c r="BZ118" s="390">
        <f t="shared" si="103"/>
        <v>100</v>
      </c>
      <c r="CA118" s="387">
        <v>1415.1420000000001</v>
      </c>
      <c r="CB118" s="390">
        <f t="shared" si="62"/>
        <v>119.6170946528494</v>
      </c>
      <c r="CC118" s="390">
        <f t="shared" si="104"/>
        <v>14.366317117977555</v>
      </c>
      <c r="CD118" s="387">
        <f t="shared" si="105"/>
        <v>8435.2739999999994</v>
      </c>
      <c r="CE118" s="390">
        <f t="shared" si="63"/>
        <v>107.48517205160293</v>
      </c>
      <c r="CF118" s="390">
        <f t="shared" si="106"/>
        <v>85.633682882022441</v>
      </c>
      <c r="CG118" s="387">
        <v>1515.732</v>
      </c>
      <c r="CH118" s="389">
        <f t="shared" si="80"/>
        <v>117.28558130465363</v>
      </c>
      <c r="CI118" s="390">
        <f t="shared" si="107"/>
        <v>99.999999999999986</v>
      </c>
      <c r="CJ118" s="387">
        <v>1415.1420000000001</v>
      </c>
      <c r="CK118" s="390">
        <f t="shared" si="64"/>
        <v>119.6170946528494</v>
      </c>
      <c r="CL118" s="390">
        <f t="shared" si="108"/>
        <v>93.363602536596176</v>
      </c>
      <c r="CM118" s="387">
        <f t="shared" si="109"/>
        <v>100.58999999999992</v>
      </c>
      <c r="CN118" s="390">
        <f t="shared" si="65"/>
        <v>92.045423350383686</v>
      </c>
      <c r="CO118" s="390">
        <f t="shared" si="110"/>
        <v>6.6363974634038163</v>
      </c>
      <c r="CP118" s="387"/>
      <c r="CQ118" s="389"/>
      <c r="CR118" s="390"/>
      <c r="CS118" s="387"/>
      <c r="CT118" s="390"/>
      <c r="CU118" s="390"/>
      <c r="CV118" s="387"/>
      <c r="CW118" s="390"/>
      <c r="CX118" s="390"/>
      <c r="CY118" s="387">
        <v>3064.8670000000002</v>
      </c>
      <c r="CZ118" s="389">
        <f t="shared" si="81"/>
        <v>89.252356044117334</v>
      </c>
      <c r="DA118" s="390">
        <f t="shared" si="111"/>
        <v>100</v>
      </c>
      <c r="DB118" s="387">
        <v>1016.668</v>
      </c>
      <c r="DC118" s="390">
        <f t="shared" si="66"/>
        <v>82.133485859055895</v>
      </c>
      <c r="DD118" s="390">
        <f t="shared" si="112"/>
        <v>33.171684122018995</v>
      </c>
      <c r="DE118" s="387">
        <f t="shared" si="113"/>
        <v>2048.1990000000001</v>
      </c>
      <c r="DF118" s="390">
        <f t="shared" si="67"/>
        <v>93.26486378186884</v>
      </c>
      <c r="DG118" s="390">
        <f t="shared" si="114"/>
        <v>66.828315877980998</v>
      </c>
      <c r="DH118" s="387">
        <v>92.629000000000005</v>
      </c>
      <c r="DI118" s="389">
        <f t="shared" si="82"/>
        <v>102.60986119880806</v>
      </c>
      <c r="DJ118" s="390">
        <f t="shared" si="115"/>
        <v>100</v>
      </c>
      <c r="DK118" s="387">
        <v>71.135999999999996</v>
      </c>
      <c r="DL118" s="390">
        <f t="shared" si="68"/>
        <v>105.60413295527084</v>
      </c>
      <c r="DM118" s="390">
        <f t="shared" si="116"/>
        <v>76.796683544030472</v>
      </c>
      <c r="DN118" s="391">
        <f t="shared" si="117"/>
        <v>21.493000000000009</v>
      </c>
      <c r="DO118" s="390">
        <f t="shared" si="69"/>
        <v>93.806738826815717</v>
      </c>
      <c r="DP118" s="390">
        <f t="shared" si="118"/>
        <v>23.203316455969521</v>
      </c>
      <c r="DQ118" s="387">
        <v>397.9</v>
      </c>
      <c r="DR118" s="389">
        <f t="shared" si="83"/>
        <v>94.484112944014768</v>
      </c>
      <c r="DS118" s="390">
        <f t="shared" si="119"/>
        <v>100</v>
      </c>
      <c r="DT118" s="387">
        <v>218.68</v>
      </c>
      <c r="DU118" s="390">
        <f t="shared" si="70"/>
        <v>111.67968949491855</v>
      </c>
      <c r="DV118" s="390">
        <f t="shared" si="120"/>
        <v>54.958532294546373</v>
      </c>
      <c r="DW118" s="387">
        <f t="shared" si="121"/>
        <v>179.21999999999997</v>
      </c>
      <c r="DX118" s="390">
        <f t="shared" si="71"/>
        <v>79.540562491401062</v>
      </c>
      <c r="DY118" s="390">
        <f t="shared" si="122"/>
        <v>45.041467705453627</v>
      </c>
      <c r="DZ118" s="404">
        <v>9640</v>
      </c>
      <c r="EA118" s="389">
        <f t="shared" si="84"/>
        <v>118.23868514657181</v>
      </c>
      <c r="EB118" s="390">
        <f t="shared" si="123"/>
        <v>100</v>
      </c>
      <c r="EC118" s="404">
        <v>78</v>
      </c>
      <c r="ED118" s="390">
        <f t="shared" si="72"/>
        <v>69.642857142857139</v>
      </c>
      <c r="EE118" s="390">
        <f t="shared" si="124"/>
        <v>0.80912863070539431</v>
      </c>
      <c r="EF118" s="404">
        <v>9562</v>
      </c>
      <c r="EG118" s="390">
        <f t="shared" si="73"/>
        <v>118.91555776644695</v>
      </c>
      <c r="EH118" s="405">
        <f t="shared" si="125"/>
        <v>99.190871369294612</v>
      </c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</row>
    <row r="119" spans="1:154" s="45" customFormat="1" hidden="1">
      <c r="A119" s="354"/>
      <c r="B119" s="114">
        <v>3</v>
      </c>
      <c r="C119" s="113">
        <v>3</v>
      </c>
      <c r="D119" s="383">
        <v>1517.1880000000001</v>
      </c>
      <c r="E119" s="389">
        <f t="shared" si="74"/>
        <v>110.40718976840651</v>
      </c>
      <c r="F119" s="390">
        <f t="shared" si="85"/>
        <v>100</v>
      </c>
      <c r="G119" s="383">
        <v>1085.4680000000001</v>
      </c>
      <c r="H119" s="390">
        <f t="shared" si="54"/>
        <v>98.394905613343326</v>
      </c>
      <c r="I119" s="390">
        <f t="shared" si="86"/>
        <v>71.544726164456875</v>
      </c>
      <c r="J119" s="387">
        <f t="shared" si="87"/>
        <v>431.72</v>
      </c>
      <c r="K119" s="390">
        <f t="shared" si="53"/>
        <v>159.30627306273064</v>
      </c>
      <c r="L119" s="390">
        <f t="shared" si="88"/>
        <v>28.455273835543121</v>
      </c>
      <c r="M119" s="383">
        <v>16367.762000000001</v>
      </c>
      <c r="N119" s="389">
        <f t="shared" si="75"/>
        <v>94.477194346709112</v>
      </c>
      <c r="O119" s="390">
        <f t="shared" si="89"/>
        <v>100.00000000000001</v>
      </c>
      <c r="P119" s="383">
        <v>12363.981</v>
      </c>
      <c r="Q119" s="390">
        <f t="shared" si="55"/>
        <v>95.412668528363824</v>
      </c>
      <c r="R119" s="390">
        <f t="shared" si="90"/>
        <v>75.538616702759981</v>
      </c>
      <c r="S119" s="408">
        <f t="shared" si="91"/>
        <v>4003.7810000000009</v>
      </c>
      <c r="T119" s="390">
        <f t="shared" si="56"/>
        <v>91.700764314083642</v>
      </c>
      <c r="U119" s="390">
        <f t="shared" si="92"/>
        <v>24.46138329724003</v>
      </c>
      <c r="V119" s="383">
        <v>2735.6509999999998</v>
      </c>
      <c r="W119" s="389">
        <f t="shared" si="76"/>
        <v>125.3785554236122</v>
      </c>
      <c r="X119" s="390">
        <f t="shared" si="93"/>
        <v>100</v>
      </c>
      <c r="Y119" s="392" t="s">
        <v>19</v>
      </c>
      <c r="Z119" s="392" t="s">
        <v>19</v>
      </c>
      <c r="AA119" s="392" t="s">
        <v>19</v>
      </c>
      <c r="AB119" s="383">
        <v>2735.6509999999998</v>
      </c>
      <c r="AC119" s="390">
        <f t="shared" si="57"/>
        <v>125.3785554236122</v>
      </c>
      <c r="AD119" s="390">
        <f t="shared" si="94"/>
        <v>100</v>
      </c>
      <c r="AE119" s="136"/>
      <c r="AF119" s="154"/>
      <c r="AG119" s="155"/>
      <c r="AH119" s="136"/>
      <c r="AI119" s="155"/>
      <c r="AJ119" s="155"/>
      <c r="AK119" s="136"/>
      <c r="AL119" s="155"/>
      <c r="AM119" s="155"/>
      <c r="AN119" s="136"/>
      <c r="AO119" s="154"/>
      <c r="AP119" s="155"/>
      <c r="AQ119" s="136"/>
      <c r="AR119" s="155"/>
      <c r="AS119" s="155"/>
      <c r="AT119" s="136"/>
      <c r="AU119" s="155"/>
      <c r="AV119" s="155"/>
      <c r="AW119" s="136"/>
      <c r="AX119" s="154"/>
      <c r="AY119" s="155"/>
      <c r="AZ119" s="136"/>
      <c r="BA119" s="155"/>
      <c r="BB119" s="155"/>
      <c r="BC119" s="136"/>
      <c r="BD119" s="155"/>
      <c r="BE119" s="155"/>
      <c r="BF119" s="383">
        <v>7522.0940000000001</v>
      </c>
      <c r="BG119" s="389">
        <f t="shared" si="77"/>
        <v>96.64908622655949</v>
      </c>
      <c r="BH119" s="390">
        <f t="shared" si="95"/>
        <v>100</v>
      </c>
      <c r="BI119" s="383">
        <v>5709.4780000000001</v>
      </c>
      <c r="BJ119" s="390">
        <f t="shared" si="58"/>
        <v>99.389023663365236</v>
      </c>
      <c r="BK119" s="390">
        <f t="shared" si="96"/>
        <v>75.902773881847267</v>
      </c>
      <c r="BL119" s="387">
        <f t="shared" si="97"/>
        <v>1812.616</v>
      </c>
      <c r="BM119" s="390">
        <f t="shared" si="59"/>
        <v>88.927133967451567</v>
      </c>
      <c r="BN119" s="390">
        <f t="shared" si="98"/>
        <v>24.097226118152737</v>
      </c>
      <c r="BO119" s="383">
        <v>9226.6299999999992</v>
      </c>
      <c r="BP119" s="389">
        <f t="shared" si="78"/>
        <v>99.543647383640547</v>
      </c>
      <c r="BQ119" s="390">
        <f t="shared" si="99"/>
        <v>100</v>
      </c>
      <c r="BR119" s="383">
        <v>7956.7569999999996</v>
      </c>
      <c r="BS119" s="390">
        <f t="shared" si="60"/>
        <v>99.4714985513247</v>
      </c>
      <c r="BT119" s="390">
        <f t="shared" si="100"/>
        <v>86.236870883518691</v>
      </c>
      <c r="BU119" s="387">
        <f t="shared" si="101"/>
        <v>1269.8729999999996</v>
      </c>
      <c r="BV119" s="390">
        <f t="shared" si="61"/>
        <v>99.998110082943697</v>
      </c>
      <c r="BW119" s="390">
        <f t="shared" si="102"/>
        <v>13.763129116481313</v>
      </c>
      <c r="BX119" s="383">
        <v>9913.1939999999995</v>
      </c>
      <c r="BY119" s="389">
        <f t="shared" si="79"/>
        <v>89.293445324620762</v>
      </c>
      <c r="BZ119" s="390">
        <f t="shared" si="103"/>
        <v>99.999999999999986</v>
      </c>
      <c r="CA119" s="383">
        <v>1616.0989999999999</v>
      </c>
      <c r="CB119" s="390">
        <f t="shared" si="62"/>
        <v>118.45740668935494</v>
      </c>
      <c r="CC119" s="390">
        <f t="shared" si="104"/>
        <v>16.302505529499374</v>
      </c>
      <c r="CD119" s="387">
        <f t="shared" si="105"/>
        <v>8297.0949999999993</v>
      </c>
      <c r="CE119" s="390">
        <f t="shared" si="63"/>
        <v>85.207397071680077</v>
      </c>
      <c r="CF119" s="390">
        <f t="shared" si="106"/>
        <v>83.697494470500615</v>
      </c>
      <c r="CG119" s="383">
        <v>1739.14</v>
      </c>
      <c r="CH119" s="389">
        <f t="shared" si="80"/>
        <v>116.53442849456206</v>
      </c>
      <c r="CI119" s="390">
        <f t="shared" si="107"/>
        <v>100</v>
      </c>
      <c r="CJ119" s="383">
        <v>1616.0989999999999</v>
      </c>
      <c r="CK119" s="390">
        <f t="shared" si="64"/>
        <v>118.45740668935494</v>
      </c>
      <c r="CL119" s="390">
        <f t="shared" si="108"/>
        <v>92.925181411502223</v>
      </c>
      <c r="CM119" s="387">
        <f t="shared" si="109"/>
        <v>123.04100000000017</v>
      </c>
      <c r="CN119" s="390">
        <f t="shared" si="65"/>
        <v>96.053740944291917</v>
      </c>
      <c r="CO119" s="390">
        <f t="shared" si="110"/>
        <v>7.0748185884977719</v>
      </c>
      <c r="CP119" s="383"/>
      <c r="CQ119" s="389"/>
      <c r="CR119" s="390"/>
      <c r="CS119" s="383"/>
      <c r="CT119" s="390"/>
      <c r="CU119" s="390"/>
      <c r="CV119" s="387"/>
      <c r="CW119" s="390"/>
      <c r="CX119" s="390"/>
      <c r="CY119" s="383">
        <v>3471.8789999999999</v>
      </c>
      <c r="CZ119" s="389">
        <f t="shared" si="81"/>
        <v>91.83115914428997</v>
      </c>
      <c r="DA119" s="390">
        <f t="shared" si="111"/>
        <v>100</v>
      </c>
      <c r="DB119" s="383">
        <v>1230.056</v>
      </c>
      <c r="DC119" s="390">
        <f t="shared" si="66"/>
        <v>80.649414597141728</v>
      </c>
      <c r="DD119" s="390">
        <f t="shared" si="112"/>
        <v>35.429114897149354</v>
      </c>
      <c r="DE119" s="387">
        <f t="shared" si="113"/>
        <v>2241.8229999999999</v>
      </c>
      <c r="DF119" s="390">
        <f t="shared" si="67"/>
        <v>99.39224954123884</v>
      </c>
      <c r="DG119" s="390">
        <f t="shared" si="114"/>
        <v>64.570885102850639</v>
      </c>
      <c r="DH119" s="383">
        <v>86.040999999999997</v>
      </c>
      <c r="DI119" s="389">
        <f t="shared" si="82"/>
        <v>89.988809053162228</v>
      </c>
      <c r="DJ119" s="390">
        <f t="shared" si="115"/>
        <v>100</v>
      </c>
      <c r="DK119" s="383">
        <v>52.747</v>
      </c>
      <c r="DL119" s="390">
        <f t="shared" si="68"/>
        <v>106.03477736455926</v>
      </c>
      <c r="DM119" s="390">
        <f t="shared" si="116"/>
        <v>61.304494368963638</v>
      </c>
      <c r="DN119" s="391">
        <f t="shared" si="117"/>
        <v>33.293999999999997</v>
      </c>
      <c r="DO119" s="390">
        <f t="shared" si="69"/>
        <v>72.586552716490786</v>
      </c>
      <c r="DP119" s="390">
        <f t="shared" si="118"/>
        <v>38.695505631036362</v>
      </c>
      <c r="DQ119" s="383">
        <v>427.06799999999998</v>
      </c>
      <c r="DR119" s="389">
        <f t="shared" si="83"/>
        <v>75.594749214081403</v>
      </c>
      <c r="DS119" s="390">
        <f t="shared" si="119"/>
        <v>100</v>
      </c>
      <c r="DT119" s="383">
        <v>234.25800000000001</v>
      </c>
      <c r="DU119" s="390">
        <f t="shared" si="70"/>
        <v>65.967914077086192</v>
      </c>
      <c r="DV119" s="390">
        <f t="shared" si="120"/>
        <v>54.852623001489235</v>
      </c>
      <c r="DW119" s="387">
        <f t="shared" si="121"/>
        <v>192.80999999999997</v>
      </c>
      <c r="DX119" s="390">
        <f t="shared" si="71"/>
        <v>91.886482236042596</v>
      </c>
      <c r="DY119" s="390">
        <f t="shared" si="122"/>
        <v>45.147376998510765</v>
      </c>
      <c r="DZ119" s="404">
        <v>10207</v>
      </c>
      <c r="EA119" s="389">
        <f t="shared" si="84"/>
        <v>84.257883440647191</v>
      </c>
      <c r="EB119" s="390">
        <f t="shared" si="123"/>
        <v>100</v>
      </c>
      <c r="EC119" s="404">
        <v>89</v>
      </c>
      <c r="ED119" s="390">
        <f t="shared" si="72"/>
        <v>76.068376068376068</v>
      </c>
      <c r="EE119" s="390">
        <f t="shared" si="124"/>
        <v>0.87195062212207308</v>
      </c>
      <c r="EF119" s="404">
        <v>10118</v>
      </c>
      <c r="EG119" s="390">
        <f t="shared" si="73"/>
        <v>84.337751104442788</v>
      </c>
      <c r="EH119" s="405">
        <f t="shared" si="125"/>
        <v>99.128049377877929</v>
      </c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</row>
    <row r="120" spans="1:154" s="45" customFormat="1" hidden="1">
      <c r="A120" s="354"/>
      <c r="B120" s="114">
        <v>4</v>
      </c>
      <c r="C120" s="113">
        <v>4</v>
      </c>
      <c r="D120" s="383">
        <v>1501.3910000000001</v>
      </c>
      <c r="E120" s="389">
        <f t="shared" si="74"/>
        <v>113.55171534908625</v>
      </c>
      <c r="F120" s="390">
        <f t="shared" si="85"/>
        <v>100.00000000000001</v>
      </c>
      <c r="G120" s="383">
        <v>1260.4259999999999</v>
      </c>
      <c r="H120" s="390">
        <f t="shared" si="54"/>
        <v>122.07409330088164</v>
      </c>
      <c r="I120" s="390">
        <f t="shared" si="86"/>
        <v>83.950549856766159</v>
      </c>
      <c r="J120" s="387">
        <f t="shared" si="87"/>
        <v>240.96500000000015</v>
      </c>
      <c r="K120" s="390">
        <f t="shared" si="53"/>
        <v>83.177424922333486</v>
      </c>
      <c r="L120" s="390">
        <f t="shared" si="88"/>
        <v>16.049450143233852</v>
      </c>
      <c r="M120" s="383">
        <v>15160.744000000001</v>
      </c>
      <c r="N120" s="389">
        <f t="shared" si="75"/>
        <v>89.230102075169015</v>
      </c>
      <c r="O120" s="390">
        <f t="shared" si="89"/>
        <v>100</v>
      </c>
      <c r="P120" s="383">
        <v>11683.285</v>
      </c>
      <c r="Q120" s="390">
        <f t="shared" si="55"/>
        <v>90.410499155464436</v>
      </c>
      <c r="R120" s="390">
        <f t="shared" si="90"/>
        <v>77.062741775733429</v>
      </c>
      <c r="S120" s="408">
        <f t="shared" si="91"/>
        <v>3477.4590000000007</v>
      </c>
      <c r="T120" s="390">
        <f t="shared" si="56"/>
        <v>85.480548920646285</v>
      </c>
      <c r="U120" s="390">
        <f t="shared" si="92"/>
        <v>22.937258224266571</v>
      </c>
      <c r="V120" s="383">
        <v>2619.681</v>
      </c>
      <c r="W120" s="389">
        <f t="shared" si="76"/>
        <v>91.669611882388253</v>
      </c>
      <c r="X120" s="390">
        <f t="shared" si="93"/>
        <v>100</v>
      </c>
      <c r="Y120" s="392" t="s">
        <v>19</v>
      </c>
      <c r="Z120" s="392" t="s">
        <v>19</v>
      </c>
      <c r="AA120" s="392" t="s">
        <v>19</v>
      </c>
      <c r="AB120" s="383">
        <v>2619.681</v>
      </c>
      <c r="AC120" s="390">
        <f t="shared" si="57"/>
        <v>91.669611882388253</v>
      </c>
      <c r="AD120" s="390">
        <f t="shared" si="94"/>
        <v>100</v>
      </c>
      <c r="AE120" s="136"/>
      <c r="AF120" s="154"/>
      <c r="AG120" s="155"/>
      <c r="AH120" s="136"/>
      <c r="AI120" s="155"/>
      <c r="AJ120" s="155"/>
      <c r="AK120" s="136"/>
      <c r="AL120" s="155"/>
      <c r="AM120" s="155"/>
      <c r="AN120" s="136"/>
      <c r="AO120" s="154"/>
      <c r="AP120" s="155"/>
      <c r="AQ120" s="136"/>
      <c r="AR120" s="155"/>
      <c r="AS120" s="155"/>
      <c r="AT120" s="136"/>
      <c r="AU120" s="155"/>
      <c r="AV120" s="155"/>
      <c r="AW120" s="136"/>
      <c r="AX120" s="154"/>
      <c r="AY120" s="155"/>
      <c r="AZ120" s="136"/>
      <c r="BA120" s="155"/>
      <c r="BB120" s="155"/>
      <c r="BC120" s="136"/>
      <c r="BD120" s="155"/>
      <c r="BE120" s="155"/>
      <c r="BF120" s="383">
        <v>7093.4059999999999</v>
      </c>
      <c r="BG120" s="389">
        <f t="shared" si="77"/>
        <v>92.609715930440018</v>
      </c>
      <c r="BH120" s="390">
        <f t="shared" si="95"/>
        <v>100</v>
      </c>
      <c r="BI120" s="383">
        <v>5488.4809999999998</v>
      </c>
      <c r="BJ120" s="390">
        <f t="shared" si="58"/>
        <v>95.294202008781298</v>
      </c>
      <c r="BK120" s="390">
        <f t="shared" si="96"/>
        <v>77.374409416294512</v>
      </c>
      <c r="BL120" s="387">
        <f t="shared" si="97"/>
        <v>1604.9250000000002</v>
      </c>
      <c r="BM120" s="390">
        <f t="shared" si="59"/>
        <v>84.471959788415461</v>
      </c>
      <c r="BN120" s="390">
        <f t="shared" si="98"/>
        <v>22.625590583705492</v>
      </c>
      <c r="BO120" s="383">
        <v>8427.2880000000005</v>
      </c>
      <c r="BP120" s="389">
        <f t="shared" si="78"/>
        <v>101.16396405134687</v>
      </c>
      <c r="BQ120" s="390">
        <f t="shared" si="99"/>
        <v>100</v>
      </c>
      <c r="BR120" s="383">
        <v>7263.1940000000004</v>
      </c>
      <c r="BS120" s="390">
        <f t="shared" si="60"/>
        <v>101.0541040324422</v>
      </c>
      <c r="BT120" s="390">
        <f t="shared" si="100"/>
        <v>86.186611873238462</v>
      </c>
      <c r="BU120" s="387">
        <f t="shared" si="101"/>
        <v>1164.0940000000001</v>
      </c>
      <c r="BV120" s="390">
        <f t="shared" si="61"/>
        <v>101.85485105805874</v>
      </c>
      <c r="BW120" s="390">
        <f t="shared" si="102"/>
        <v>13.813388126761538</v>
      </c>
      <c r="BX120" s="383">
        <v>11220.392</v>
      </c>
      <c r="BY120" s="389">
        <f t="shared" si="79"/>
        <v>98.236041754637526</v>
      </c>
      <c r="BZ120" s="390">
        <f t="shared" si="103"/>
        <v>99.999999999999986</v>
      </c>
      <c r="CA120" s="383">
        <v>1623.5909999999999</v>
      </c>
      <c r="CB120" s="390">
        <f t="shared" si="62"/>
        <v>121.18665954092722</v>
      </c>
      <c r="CC120" s="390">
        <f t="shared" si="104"/>
        <v>14.47000247406686</v>
      </c>
      <c r="CD120" s="387">
        <f t="shared" si="105"/>
        <v>9596.8009999999995</v>
      </c>
      <c r="CE120" s="390">
        <f t="shared" si="63"/>
        <v>95.18629257225038</v>
      </c>
      <c r="CF120" s="390">
        <f t="shared" si="106"/>
        <v>85.529997525933126</v>
      </c>
      <c r="CG120" s="383">
        <v>1751.1579999999999</v>
      </c>
      <c r="CH120" s="389">
        <f t="shared" si="80"/>
        <v>119.51852916064065</v>
      </c>
      <c r="CI120" s="390">
        <f t="shared" si="107"/>
        <v>100</v>
      </c>
      <c r="CJ120" s="383">
        <v>1623.5909999999999</v>
      </c>
      <c r="CK120" s="390">
        <f t="shared" si="64"/>
        <v>121.18665954092722</v>
      </c>
      <c r="CL120" s="390">
        <f t="shared" si="108"/>
        <v>92.715277547771251</v>
      </c>
      <c r="CM120" s="387">
        <f t="shared" si="109"/>
        <v>127.56700000000001</v>
      </c>
      <c r="CN120" s="390">
        <f t="shared" si="65"/>
        <v>101.70130667368238</v>
      </c>
      <c r="CO120" s="390">
        <f t="shared" si="110"/>
        <v>7.2847224522287553</v>
      </c>
      <c r="CP120" s="383"/>
      <c r="CQ120" s="389"/>
      <c r="CR120" s="390"/>
      <c r="CS120" s="383"/>
      <c r="CT120" s="390"/>
      <c r="CU120" s="390"/>
      <c r="CV120" s="387"/>
      <c r="CW120" s="390"/>
      <c r="CX120" s="390"/>
      <c r="CY120" s="383">
        <v>3348.6030000000001</v>
      </c>
      <c r="CZ120" s="389">
        <f t="shared" si="81"/>
        <v>94.824580629705338</v>
      </c>
      <c r="DA120" s="390">
        <f t="shared" si="111"/>
        <v>100</v>
      </c>
      <c r="DB120" s="383">
        <v>1321.0709999999999</v>
      </c>
      <c r="DC120" s="390">
        <f t="shared" si="66"/>
        <v>92.782069371412419</v>
      </c>
      <c r="DD120" s="390">
        <f t="shared" si="112"/>
        <v>39.451407049447184</v>
      </c>
      <c r="DE120" s="387">
        <f t="shared" si="113"/>
        <v>2027.5320000000002</v>
      </c>
      <c r="DF120" s="390">
        <f t="shared" si="67"/>
        <v>96.204501682781157</v>
      </c>
      <c r="DG120" s="390">
        <f t="shared" si="114"/>
        <v>60.548592950552816</v>
      </c>
      <c r="DH120" s="383">
        <v>82.320999999999998</v>
      </c>
      <c r="DI120" s="389">
        <f t="shared" si="82"/>
        <v>150.99506594031439</v>
      </c>
      <c r="DJ120" s="390">
        <f t="shared" si="115"/>
        <v>100</v>
      </c>
      <c r="DK120" s="383">
        <v>54.71</v>
      </c>
      <c r="DL120" s="390">
        <f t="shared" si="68"/>
        <v>122.44304194082628</v>
      </c>
      <c r="DM120" s="390">
        <f t="shared" si="116"/>
        <v>66.459348161465485</v>
      </c>
      <c r="DN120" s="391">
        <f t="shared" si="117"/>
        <v>27.610999999999997</v>
      </c>
      <c r="DO120" s="390">
        <f t="shared" si="69"/>
        <v>280.68516824235041</v>
      </c>
      <c r="DP120" s="390">
        <f t="shared" si="118"/>
        <v>33.540651838534515</v>
      </c>
      <c r="DQ120" s="383">
        <v>547.726</v>
      </c>
      <c r="DR120" s="389">
        <f t="shared" si="83"/>
        <v>132.47536007546165</v>
      </c>
      <c r="DS120" s="390">
        <f t="shared" si="119"/>
        <v>100</v>
      </c>
      <c r="DT120" s="383">
        <v>336.52699999999999</v>
      </c>
      <c r="DU120" s="390">
        <f t="shared" si="70"/>
        <v>128.43953712043722</v>
      </c>
      <c r="DV120" s="390">
        <f t="shared" si="120"/>
        <v>61.440756874787759</v>
      </c>
      <c r="DW120" s="387">
        <f t="shared" si="121"/>
        <v>211.19900000000001</v>
      </c>
      <c r="DX120" s="390">
        <f t="shared" si="71"/>
        <v>139.45774978044548</v>
      </c>
      <c r="DY120" s="390">
        <f t="shared" si="122"/>
        <v>38.559243125212248</v>
      </c>
      <c r="DZ120" s="404">
        <v>11208</v>
      </c>
      <c r="EA120" s="389">
        <f t="shared" si="84"/>
        <v>100.25044722719142</v>
      </c>
      <c r="EB120" s="390">
        <f t="shared" si="123"/>
        <v>100</v>
      </c>
      <c r="EC120" s="404">
        <v>69</v>
      </c>
      <c r="ED120" s="390">
        <f t="shared" si="72"/>
        <v>74.193548387096769</v>
      </c>
      <c r="EE120" s="390">
        <f t="shared" si="124"/>
        <v>0.61563169164882225</v>
      </c>
      <c r="EF120" s="404">
        <v>11139</v>
      </c>
      <c r="EG120" s="390">
        <f t="shared" si="73"/>
        <v>100.46901776855776</v>
      </c>
      <c r="EH120" s="405">
        <f t="shared" si="125"/>
        <v>99.384368308351185</v>
      </c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</row>
    <row r="121" spans="1:154" s="45" customFormat="1" hidden="1">
      <c r="A121" s="354"/>
      <c r="B121" s="114">
        <v>5</v>
      </c>
      <c r="C121" s="113">
        <v>5</v>
      </c>
      <c r="D121" s="383">
        <v>1495.6590000000001</v>
      </c>
      <c r="E121" s="389">
        <f t="shared" si="74"/>
        <v>119.75676467715152</v>
      </c>
      <c r="F121" s="390">
        <f t="shared" si="85"/>
        <v>100</v>
      </c>
      <c r="G121" s="383">
        <v>1238.749</v>
      </c>
      <c r="H121" s="390">
        <f t="shared" si="54"/>
        <v>118.86885695806792</v>
      </c>
      <c r="I121" s="390">
        <f t="shared" si="86"/>
        <v>82.822956302205242</v>
      </c>
      <c r="J121" s="387">
        <f t="shared" si="87"/>
        <v>256.91000000000008</v>
      </c>
      <c r="K121" s="390">
        <f t="shared" ref="K121:K184" si="126">J121/J109*100</f>
        <v>124.23114119922639</v>
      </c>
      <c r="L121" s="390">
        <f t="shared" si="88"/>
        <v>17.177043697794755</v>
      </c>
      <c r="M121" s="383">
        <v>15039.88</v>
      </c>
      <c r="N121" s="389">
        <f t="shared" si="75"/>
        <v>93.894575153936202</v>
      </c>
      <c r="O121" s="390">
        <f t="shared" si="89"/>
        <v>100</v>
      </c>
      <c r="P121" s="383">
        <v>12548.888999999999</v>
      </c>
      <c r="Q121" s="390">
        <f t="shared" si="55"/>
        <v>93.382536023921134</v>
      </c>
      <c r="R121" s="390">
        <f t="shared" si="90"/>
        <v>83.437427692242224</v>
      </c>
      <c r="S121" s="408">
        <f t="shared" si="91"/>
        <v>2490.991</v>
      </c>
      <c r="T121" s="390">
        <f t="shared" si="56"/>
        <v>96.561903148565193</v>
      </c>
      <c r="U121" s="390">
        <f t="shared" si="92"/>
        <v>16.562572307757776</v>
      </c>
      <c r="V121" s="383">
        <v>2304.3009999999999</v>
      </c>
      <c r="W121" s="389">
        <f t="shared" si="76"/>
        <v>90.945512441015481</v>
      </c>
      <c r="X121" s="390">
        <f t="shared" si="93"/>
        <v>100</v>
      </c>
      <c r="Y121" s="392" t="s">
        <v>19</v>
      </c>
      <c r="Z121" s="392" t="s">
        <v>19</v>
      </c>
      <c r="AA121" s="392" t="s">
        <v>19</v>
      </c>
      <c r="AB121" s="383">
        <v>2304.3009999999999</v>
      </c>
      <c r="AC121" s="390">
        <f t="shared" si="57"/>
        <v>90.945512441015481</v>
      </c>
      <c r="AD121" s="390">
        <f t="shared" si="94"/>
        <v>100</v>
      </c>
      <c r="AE121" s="136"/>
      <c r="AF121" s="154"/>
      <c r="AG121" s="155"/>
      <c r="AH121" s="136"/>
      <c r="AI121" s="155"/>
      <c r="AJ121" s="155"/>
      <c r="AK121" s="136"/>
      <c r="AL121" s="155"/>
      <c r="AM121" s="155"/>
      <c r="AN121" s="136"/>
      <c r="AO121" s="154"/>
      <c r="AP121" s="155"/>
      <c r="AQ121" s="136"/>
      <c r="AR121" s="155"/>
      <c r="AS121" s="155"/>
      <c r="AT121" s="136"/>
      <c r="AU121" s="155"/>
      <c r="AV121" s="155"/>
      <c r="AW121" s="136"/>
      <c r="AX121" s="154"/>
      <c r="AY121" s="155"/>
      <c r="AZ121" s="136"/>
      <c r="BA121" s="155"/>
      <c r="BB121" s="155"/>
      <c r="BC121" s="136"/>
      <c r="BD121" s="155"/>
      <c r="BE121" s="155"/>
      <c r="BF121" s="383">
        <v>7208.107</v>
      </c>
      <c r="BG121" s="389">
        <f t="shared" si="77"/>
        <v>97.924860631000072</v>
      </c>
      <c r="BH121" s="390">
        <f t="shared" si="95"/>
        <v>100.00000000000001</v>
      </c>
      <c r="BI121" s="383">
        <v>6061.192</v>
      </c>
      <c r="BJ121" s="390">
        <f t="shared" si="58"/>
        <v>97.623386349909396</v>
      </c>
      <c r="BK121" s="390">
        <f t="shared" si="96"/>
        <v>84.088540861005541</v>
      </c>
      <c r="BL121" s="387">
        <f t="shared" si="97"/>
        <v>1146.915</v>
      </c>
      <c r="BM121" s="390">
        <f t="shared" si="59"/>
        <v>99.549520226021102</v>
      </c>
      <c r="BN121" s="390">
        <f t="shared" si="98"/>
        <v>15.911459138994468</v>
      </c>
      <c r="BO121" s="383">
        <v>8426.0409999999993</v>
      </c>
      <c r="BP121" s="389">
        <f t="shared" si="78"/>
        <v>101.77728903872627</v>
      </c>
      <c r="BQ121" s="390">
        <f t="shared" si="99"/>
        <v>100</v>
      </c>
      <c r="BR121" s="383">
        <v>7265.4759999999997</v>
      </c>
      <c r="BS121" s="390">
        <f t="shared" si="60"/>
        <v>102.01931654484827</v>
      </c>
      <c r="BT121" s="390">
        <f t="shared" si="100"/>
        <v>86.226449645806383</v>
      </c>
      <c r="BU121" s="387">
        <f t="shared" si="101"/>
        <v>1160.5649999999996</v>
      </c>
      <c r="BV121" s="390">
        <f t="shared" si="61"/>
        <v>100.28784152556874</v>
      </c>
      <c r="BW121" s="390">
        <f t="shared" si="102"/>
        <v>13.77355035419362</v>
      </c>
      <c r="BX121" s="383">
        <v>9576.3940000000002</v>
      </c>
      <c r="BY121" s="389">
        <f t="shared" si="79"/>
        <v>96.967264971388943</v>
      </c>
      <c r="BZ121" s="390">
        <f t="shared" si="103"/>
        <v>100</v>
      </c>
      <c r="CA121" s="383">
        <v>1458.173</v>
      </c>
      <c r="CB121" s="390">
        <f t="shared" si="62"/>
        <v>114.47748562528068</v>
      </c>
      <c r="CC121" s="390">
        <f t="shared" si="104"/>
        <v>15.226744012412189</v>
      </c>
      <c r="CD121" s="387">
        <f t="shared" si="105"/>
        <v>8118.2210000000005</v>
      </c>
      <c r="CE121" s="390">
        <f t="shared" si="63"/>
        <v>94.374434733682548</v>
      </c>
      <c r="CF121" s="390">
        <f t="shared" si="106"/>
        <v>84.773255987587817</v>
      </c>
      <c r="CG121" s="383">
        <v>1567.4760000000001</v>
      </c>
      <c r="CH121" s="389">
        <f t="shared" si="80"/>
        <v>111.40538535126461</v>
      </c>
      <c r="CI121" s="390">
        <f t="shared" si="107"/>
        <v>100</v>
      </c>
      <c r="CJ121" s="383">
        <v>1458.173</v>
      </c>
      <c r="CK121" s="390">
        <f t="shared" si="64"/>
        <v>114.47748562528068</v>
      </c>
      <c r="CL121" s="390">
        <f t="shared" si="108"/>
        <v>93.026815083612121</v>
      </c>
      <c r="CM121" s="387">
        <f t="shared" si="109"/>
        <v>109.30300000000011</v>
      </c>
      <c r="CN121" s="390">
        <f t="shared" si="65"/>
        <v>82.035905672555927</v>
      </c>
      <c r="CO121" s="390">
        <f t="shared" si="110"/>
        <v>6.973184916387881</v>
      </c>
      <c r="CP121" s="383"/>
      <c r="CQ121" s="389"/>
      <c r="CR121" s="390"/>
      <c r="CS121" s="383"/>
      <c r="CT121" s="390"/>
      <c r="CU121" s="390"/>
      <c r="CV121" s="387"/>
      <c r="CW121" s="390"/>
      <c r="CX121" s="390"/>
      <c r="CY121" s="383">
        <v>3533.9349999999999</v>
      </c>
      <c r="CZ121" s="389">
        <f t="shared" si="81"/>
        <v>95.136533127586247</v>
      </c>
      <c r="DA121" s="390">
        <f t="shared" si="111"/>
        <v>100</v>
      </c>
      <c r="DB121" s="383">
        <v>1429.578</v>
      </c>
      <c r="DC121" s="390">
        <f t="shared" si="66"/>
        <v>102.01033962344933</v>
      </c>
      <c r="DD121" s="390">
        <f t="shared" si="112"/>
        <v>40.452866280788982</v>
      </c>
      <c r="DE121" s="387">
        <f t="shared" si="113"/>
        <v>2104.357</v>
      </c>
      <c r="DF121" s="390">
        <f t="shared" si="67"/>
        <v>90.97215617580585</v>
      </c>
      <c r="DG121" s="390">
        <f t="shared" si="114"/>
        <v>59.547133719211018</v>
      </c>
      <c r="DH121" s="383">
        <v>99.647999999999996</v>
      </c>
      <c r="DI121" s="389">
        <f t="shared" si="82"/>
        <v>85.83315388259615</v>
      </c>
      <c r="DJ121" s="390">
        <f t="shared" si="115"/>
        <v>100</v>
      </c>
      <c r="DK121" s="383">
        <v>45.356999999999999</v>
      </c>
      <c r="DL121" s="390">
        <f t="shared" si="68"/>
        <v>57.283404900227318</v>
      </c>
      <c r="DM121" s="390">
        <f t="shared" si="116"/>
        <v>45.517220616570327</v>
      </c>
      <c r="DN121" s="391">
        <f t="shared" si="117"/>
        <v>54.290999999999997</v>
      </c>
      <c r="DO121" s="390">
        <f t="shared" si="69"/>
        <v>147.07029662738728</v>
      </c>
      <c r="DP121" s="390">
        <f t="shared" si="118"/>
        <v>54.482779383429673</v>
      </c>
      <c r="DQ121" s="383">
        <v>767.83299999999997</v>
      </c>
      <c r="DR121" s="389">
        <f t="shared" si="83"/>
        <v>125.45593872235857</v>
      </c>
      <c r="DS121" s="390">
        <f t="shared" si="119"/>
        <v>100</v>
      </c>
      <c r="DT121" s="383">
        <v>422.03399999999999</v>
      </c>
      <c r="DU121" s="390">
        <f t="shared" si="70"/>
        <v>106.47099782029545</v>
      </c>
      <c r="DV121" s="390">
        <f t="shared" si="120"/>
        <v>54.964295621573967</v>
      </c>
      <c r="DW121" s="387">
        <f t="shared" si="121"/>
        <v>345.79899999999998</v>
      </c>
      <c r="DX121" s="390">
        <f t="shared" si="71"/>
        <v>160.35195919313702</v>
      </c>
      <c r="DY121" s="390">
        <f t="shared" si="122"/>
        <v>45.03570437842604</v>
      </c>
      <c r="DZ121" s="404">
        <v>11178</v>
      </c>
      <c r="EA121" s="389">
        <f t="shared" si="84"/>
        <v>94.616556627729807</v>
      </c>
      <c r="EB121" s="390">
        <f t="shared" si="123"/>
        <v>100</v>
      </c>
      <c r="EC121" s="404">
        <v>110</v>
      </c>
      <c r="ED121" s="390">
        <f t="shared" si="72"/>
        <v>99.099099099099092</v>
      </c>
      <c r="EE121" s="390">
        <f t="shared" si="124"/>
        <v>0.98407586330291641</v>
      </c>
      <c r="EF121" s="404">
        <v>11068</v>
      </c>
      <c r="EG121" s="390">
        <f t="shared" si="73"/>
        <v>94.57404084422798</v>
      </c>
      <c r="EH121" s="405">
        <f t="shared" si="125"/>
        <v>99.01592413669708</v>
      </c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</row>
    <row r="122" spans="1:154" s="45" customFormat="1" hidden="1">
      <c r="A122" s="354"/>
      <c r="B122" s="114">
        <v>6</v>
      </c>
      <c r="C122" s="113">
        <v>6</v>
      </c>
      <c r="D122" s="383">
        <v>1325.405</v>
      </c>
      <c r="E122" s="389">
        <f t="shared" si="74"/>
        <v>187.74585420925069</v>
      </c>
      <c r="F122" s="390">
        <f t="shared" si="85"/>
        <v>100</v>
      </c>
      <c r="G122" s="383">
        <v>1264.98</v>
      </c>
      <c r="H122" s="390">
        <f t="shared" ref="H122:H185" si="127">G122/G110*100</f>
        <v>194.24414033708419</v>
      </c>
      <c r="I122" s="390">
        <f t="shared" si="86"/>
        <v>95.441016142235767</v>
      </c>
      <c r="J122" s="387">
        <f t="shared" si="87"/>
        <v>60.424999999999955</v>
      </c>
      <c r="K122" s="390">
        <f t="shared" si="126"/>
        <v>110.41571493832787</v>
      </c>
      <c r="L122" s="390">
        <f t="shared" si="88"/>
        <v>4.5589838577642272</v>
      </c>
      <c r="M122" s="383">
        <v>12375.785</v>
      </c>
      <c r="N122" s="389">
        <f t="shared" si="75"/>
        <v>88.364229458529778</v>
      </c>
      <c r="O122" s="390">
        <f t="shared" si="89"/>
        <v>100</v>
      </c>
      <c r="P122" s="383">
        <v>11323.01</v>
      </c>
      <c r="Q122" s="390">
        <f t="shared" ref="Q122:Q185" si="128">P122/P110*100</f>
        <v>88.591542805137664</v>
      </c>
      <c r="R122" s="390">
        <f t="shared" si="90"/>
        <v>91.493266891756761</v>
      </c>
      <c r="S122" s="408">
        <f t="shared" si="91"/>
        <v>1052.7749999999996</v>
      </c>
      <c r="T122" s="390">
        <f t="shared" ref="T122:T185" si="129">S122/S110*100</f>
        <v>85.991147471622043</v>
      </c>
      <c r="U122" s="390">
        <f t="shared" si="92"/>
        <v>8.5067331082432318</v>
      </c>
      <c r="V122" s="383">
        <v>2492.1489999999999</v>
      </c>
      <c r="W122" s="389">
        <f t="shared" si="76"/>
        <v>88.161521211801755</v>
      </c>
      <c r="X122" s="390">
        <f t="shared" si="93"/>
        <v>100</v>
      </c>
      <c r="Y122" s="392" t="s">
        <v>19</v>
      </c>
      <c r="Z122" s="392" t="s">
        <v>19</v>
      </c>
      <c r="AA122" s="392" t="s">
        <v>19</v>
      </c>
      <c r="AB122" s="383">
        <v>2492.1489999999999</v>
      </c>
      <c r="AC122" s="390">
        <f t="shared" ref="AC122:AC185" si="130">AB122/AB110*100</f>
        <v>88.161521211801755</v>
      </c>
      <c r="AD122" s="390">
        <f t="shared" si="94"/>
        <v>100</v>
      </c>
      <c r="AE122" s="136"/>
      <c r="AF122" s="154"/>
      <c r="AG122" s="155"/>
      <c r="AH122" s="136"/>
      <c r="AI122" s="155"/>
      <c r="AJ122" s="155"/>
      <c r="AK122" s="136"/>
      <c r="AL122" s="155"/>
      <c r="AM122" s="155"/>
      <c r="AN122" s="136"/>
      <c r="AO122" s="154"/>
      <c r="AP122" s="155"/>
      <c r="AQ122" s="136"/>
      <c r="AR122" s="155"/>
      <c r="AS122" s="155"/>
      <c r="AT122" s="136"/>
      <c r="AU122" s="155"/>
      <c r="AV122" s="155"/>
      <c r="AW122" s="136"/>
      <c r="AX122" s="154"/>
      <c r="AY122" s="155"/>
      <c r="AZ122" s="136"/>
      <c r="BA122" s="155"/>
      <c r="BB122" s="155"/>
      <c r="BC122" s="136"/>
      <c r="BD122" s="155"/>
      <c r="BE122" s="155"/>
      <c r="BF122" s="383">
        <v>6059.3389999999999</v>
      </c>
      <c r="BG122" s="389">
        <f t="shared" si="77"/>
        <v>96.542985753416971</v>
      </c>
      <c r="BH122" s="390">
        <f t="shared" si="95"/>
        <v>100</v>
      </c>
      <c r="BI122" s="383">
        <v>5453.0079999999998</v>
      </c>
      <c r="BJ122" s="390">
        <f t="shared" ref="BJ122:BJ185" si="131">BI122/BI110*100</f>
        <v>94.884988009325255</v>
      </c>
      <c r="BK122" s="390">
        <f t="shared" si="96"/>
        <v>89.99344647988832</v>
      </c>
      <c r="BL122" s="387">
        <f t="shared" si="97"/>
        <v>606.33100000000013</v>
      </c>
      <c r="BM122" s="390">
        <f t="shared" ref="BM122:BM185" si="132">BL122/BL110*100</f>
        <v>114.54341772677996</v>
      </c>
      <c r="BN122" s="390">
        <f t="shared" si="98"/>
        <v>10.006553520111684</v>
      </c>
      <c r="BO122" s="383">
        <v>8233.0920000000006</v>
      </c>
      <c r="BP122" s="389">
        <f t="shared" si="78"/>
        <v>103.35956902064734</v>
      </c>
      <c r="BQ122" s="390">
        <f t="shared" si="99"/>
        <v>100</v>
      </c>
      <c r="BR122" s="383">
        <v>7195.375</v>
      </c>
      <c r="BS122" s="390">
        <f t="shared" ref="BS122:BS185" si="133">BR122/BR110*100</f>
        <v>103.44054505653999</v>
      </c>
      <c r="BT122" s="390">
        <f t="shared" si="100"/>
        <v>87.395780345950214</v>
      </c>
      <c r="BU122" s="387">
        <f t="shared" si="101"/>
        <v>1037.7170000000006</v>
      </c>
      <c r="BV122" s="390">
        <f t="shared" ref="BV122:BV185" si="134">BU122/BU110*100</f>
        <v>102.8015616625902</v>
      </c>
      <c r="BW122" s="390">
        <f t="shared" si="102"/>
        <v>12.604219654049784</v>
      </c>
      <c r="BX122" s="383">
        <v>9446.0939999999991</v>
      </c>
      <c r="BY122" s="389">
        <f t="shared" si="79"/>
        <v>91.017914336479635</v>
      </c>
      <c r="BZ122" s="390">
        <f t="shared" si="103"/>
        <v>100</v>
      </c>
      <c r="CA122" s="383">
        <v>1593.2560000000001</v>
      </c>
      <c r="CB122" s="390">
        <f t="shared" ref="CB122:CB185" si="135">CA122/CA110*100</f>
        <v>111.55184787136841</v>
      </c>
      <c r="CC122" s="390">
        <f t="shared" si="104"/>
        <v>16.866823472220371</v>
      </c>
      <c r="CD122" s="387">
        <f t="shared" si="105"/>
        <v>7852.8379999999988</v>
      </c>
      <c r="CE122" s="390">
        <f t="shared" ref="CE122:CE185" si="136">CD122/CD110*100</f>
        <v>87.741059651855295</v>
      </c>
      <c r="CF122" s="390">
        <f t="shared" si="106"/>
        <v>83.133176527779625</v>
      </c>
      <c r="CG122" s="383">
        <v>1705.93</v>
      </c>
      <c r="CH122" s="389">
        <f t="shared" si="80"/>
        <v>111.40265352940833</v>
      </c>
      <c r="CI122" s="390">
        <f t="shared" si="107"/>
        <v>100</v>
      </c>
      <c r="CJ122" s="383">
        <v>1593.2560000000001</v>
      </c>
      <c r="CK122" s="390">
        <f t="shared" ref="CK122:CK185" si="137">CJ122/CJ110*100</f>
        <v>111.55184787136841</v>
      </c>
      <c r="CL122" s="390">
        <f t="shared" si="108"/>
        <v>93.395156893893656</v>
      </c>
      <c r="CM122" s="387">
        <f t="shared" si="109"/>
        <v>112.67399999999998</v>
      </c>
      <c r="CN122" s="390">
        <f t="shared" ref="CN122:CN185" si="138">CM122/CM110*100</f>
        <v>109.33491179381696</v>
      </c>
      <c r="CO122" s="390">
        <f t="shared" si="110"/>
        <v>6.6048431061063448</v>
      </c>
      <c r="CP122" s="383"/>
      <c r="CQ122" s="389"/>
      <c r="CR122" s="390"/>
      <c r="CS122" s="383"/>
      <c r="CT122" s="390"/>
      <c r="CU122" s="390"/>
      <c r="CV122" s="387"/>
      <c r="CW122" s="390"/>
      <c r="CX122" s="390"/>
      <c r="CY122" s="383">
        <v>3187.2890000000002</v>
      </c>
      <c r="CZ122" s="389">
        <f t="shared" si="81"/>
        <v>100.04422639898553</v>
      </c>
      <c r="DA122" s="390">
        <f t="shared" si="111"/>
        <v>100</v>
      </c>
      <c r="DB122" s="383">
        <v>1253.51</v>
      </c>
      <c r="DC122" s="390">
        <f t="shared" ref="DC122:DC185" si="139">DB122/DB110*100</f>
        <v>116.48627777504154</v>
      </c>
      <c r="DD122" s="390">
        <f t="shared" si="112"/>
        <v>39.328407307903355</v>
      </c>
      <c r="DE122" s="387">
        <f t="shared" si="113"/>
        <v>1933.7790000000002</v>
      </c>
      <c r="DF122" s="390">
        <f t="shared" ref="DF122:DF185" si="140">DE122/DE110*100</f>
        <v>91.657894025867165</v>
      </c>
      <c r="DG122" s="390">
        <f t="shared" si="114"/>
        <v>60.671592692096645</v>
      </c>
      <c r="DH122" s="383">
        <v>88.191999999999993</v>
      </c>
      <c r="DI122" s="389">
        <f t="shared" si="82"/>
        <v>124.16162184992257</v>
      </c>
      <c r="DJ122" s="390">
        <f t="shared" si="115"/>
        <v>100</v>
      </c>
      <c r="DK122" s="383">
        <v>51.704000000000001</v>
      </c>
      <c r="DL122" s="390">
        <f t="shared" ref="DL122:DL185" si="141">DK122/DK110*100</f>
        <v>157.32716650438169</v>
      </c>
      <c r="DM122" s="390">
        <f t="shared" si="116"/>
        <v>58.626632801161108</v>
      </c>
      <c r="DN122" s="391">
        <f t="shared" si="117"/>
        <v>36.487999999999992</v>
      </c>
      <c r="DO122" s="390">
        <f t="shared" ref="DO122:DO184" si="142">DN122/DN110*100</f>
        <v>95.603416653565972</v>
      </c>
      <c r="DP122" s="390">
        <f t="shared" si="118"/>
        <v>41.373367198838892</v>
      </c>
      <c r="DQ122" s="383">
        <v>688.202</v>
      </c>
      <c r="DR122" s="389">
        <f t="shared" si="83"/>
        <v>104.82431088344917</v>
      </c>
      <c r="DS122" s="390">
        <f t="shared" si="119"/>
        <v>100</v>
      </c>
      <c r="DT122" s="383">
        <v>404.00400000000002</v>
      </c>
      <c r="DU122" s="390">
        <f t="shared" ref="DU122:DU185" si="143">DT122/DT110*100</f>
        <v>113.73153992106435</v>
      </c>
      <c r="DV122" s="390">
        <f t="shared" si="120"/>
        <v>58.704275779494978</v>
      </c>
      <c r="DW122" s="387">
        <f t="shared" si="121"/>
        <v>284.19799999999998</v>
      </c>
      <c r="DX122" s="390">
        <f t="shared" ref="DX122:DX185" si="144">DW122/DW110*100</f>
        <v>94.322990478023783</v>
      </c>
      <c r="DY122" s="390">
        <f t="shared" si="122"/>
        <v>41.295724220505022</v>
      </c>
      <c r="DZ122" s="404">
        <v>11403</v>
      </c>
      <c r="EA122" s="389">
        <f t="shared" si="84"/>
        <v>93.528543307086608</v>
      </c>
      <c r="EB122" s="390">
        <f t="shared" si="123"/>
        <v>100</v>
      </c>
      <c r="EC122" s="404">
        <v>110</v>
      </c>
      <c r="ED122" s="390">
        <f t="shared" ref="ED122:ED185" si="145">EC122/EC110*100</f>
        <v>100.91743119266054</v>
      </c>
      <c r="EE122" s="390">
        <f t="shared" si="124"/>
        <v>0.96465842322195905</v>
      </c>
      <c r="EF122" s="404">
        <v>11293</v>
      </c>
      <c r="EG122" s="390">
        <f t="shared" ref="EG122:EG185" si="146">EF122/EF110*100</f>
        <v>93.461888603823553</v>
      </c>
      <c r="EH122" s="405">
        <f t="shared" si="125"/>
        <v>99.035341576778038</v>
      </c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</row>
    <row r="123" spans="1:154" s="45" customFormat="1" hidden="1">
      <c r="A123" s="354"/>
      <c r="B123" s="114">
        <v>7</v>
      </c>
      <c r="C123" s="113">
        <v>7</v>
      </c>
      <c r="D123" s="383">
        <v>935.89099999999996</v>
      </c>
      <c r="E123" s="389">
        <f t="shared" si="74"/>
        <v>77.41117150143053</v>
      </c>
      <c r="F123" s="390">
        <f t="shared" si="85"/>
        <v>100</v>
      </c>
      <c r="G123" s="383">
        <v>888.27099999999996</v>
      </c>
      <c r="H123" s="390">
        <f t="shared" si="127"/>
        <v>87.53922295193118</v>
      </c>
      <c r="I123" s="390">
        <f t="shared" si="86"/>
        <v>94.911800626354989</v>
      </c>
      <c r="J123" s="387">
        <f t="shared" si="87"/>
        <v>47.620000000000005</v>
      </c>
      <c r="K123" s="390">
        <f t="shared" si="126"/>
        <v>24.511645862823308</v>
      </c>
      <c r="L123" s="390">
        <f t="shared" si="88"/>
        <v>5.0881993736450077</v>
      </c>
      <c r="M123" s="383">
        <v>11342.6</v>
      </c>
      <c r="N123" s="389">
        <f t="shared" si="75"/>
        <v>84.103312732992123</v>
      </c>
      <c r="O123" s="390">
        <f t="shared" si="89"/>
        <v>100</v>
      </c>
      <c r="P123" s="383">
        <v>10459.959999999999</v>
      </c>
      <c r="Q123" s="390">
        <f t="shared" si="128"/>
        <v>89.876777264216045</v>
      </c>
      <c r="R123" s="390">
        <f t="shared" si="90"/>
        <v>92.218362632906022</v>
      </c>
      <c r="S123" s="408">
        <f t="shared" si="91"/>
        <v>882.64000000000124</v>
      </c>
      <c r="T123" s="390">
        <f t="shared" si="129"/>
        <v>47.751672260706087</v>
      </c>
      <c r="U123" s="390">
        <f t="shared" si="92"/>
        <v>7.7816373670939756</v>
      </c>
      <c r="V123" s="383">
        <v>2977.2550000000001</v>
      </c>
      <c r="W123" s="389">
        <f t="shared" si="76"/>
        <v>122.42239056429133</v>
      </c>
      <c r="X123" s="390">
        <f t="shared" si="93"/>
        <v>100</v>
      </c>
      <c r="Y123" s="392" t="s">
        <v>19</v>
      </c>
      <c r="Z123" s="392" t="s">
        <v>19</v>
      </c>
      <c r="AA123" s="392" t="s">
        <v>19</v>
      </c>
      <c r="AB123" s="383">
        <v>2977.2550000000001</v>
      </c>
      <c r="AC123" s="390">
        <f t="shared" si="130"/>
        <v>122.42239056429133</v>
      </c>
      <c r="AD123" s="390">
        <f t="shared" si="94"/>
        <v>100</v>
      </c>
      <c r="AE123" s="136"/>
      <c r="AF123" s="154"/>
      <c r="AG123" s="155"/>
      <c r="AH123" s="136"/>
      <c r="AI123" s="155"/>
      <c r="AJ123" s="155"/>
      <c r="AK123" s="136"/>
      <c r="AL123" s="155"/>
      <c r="AM123" s="155"/>
      <c r="AN123" s="136"/>
      <c r="AO123" s="154"/>
      <c r="AP123" s="155"/>
      <c r="AQ123" s="136"/>
      <c r="AR123" s="155"/>
      <c r="AS123" s="155"/>
      <c r="AT123" s="136"/>
      <c r="AU123" s="155"/>
      <c r="AV123" s="155"/>
      <c r="AW123" s="136"/>
      <c r="AX123" s="154"/>
      <c r="AY123" s="155"/>
      <c r="AZ123" s="136"/>
      <c r="BA123" s="155"/>
      <c r="BB123" s="155"/>
      <c r="BC123" s="136"/>
      <c r="BD123" s="155"/>
      <c r="BE123" s="155"/>
      <c r="BF123" s="383">
        <v>5187.7979999999998</v>
      </c>
      <c r="BG123" s="389">
        <f t="shared" si="77"/>
        <v>88.043982974332508</v>
      </c>
      <c r="BH123" s="390">
        <f t="shared" si="95"/>
        <v>100</v>
      </c>
      <c r="BI123" s="383">
        <v>4855.5969999999998</v>
      </c>
      <c r="BJ123" s="390">
        <f t="shared" si="131"/>
        <v>96.036466031499629</v>
      </c>
      <c r="BK123" s="390">
        <f t="shared" si="96"/>
        <v>93.596493155670288</v>
      </c>
      <c r="BL123" s="387">
        <f t="shared" si="97"/>
        <v>332.20100000000002</v>
      </c>
      <c r="BM123" s="390">
        <f t="shared" si="132"/>
        <v>39.723324648117249</v>
      </c>
      <c r="BN123" s="390">
        <f t="shared" si="98"/>
        <v>6.4035068443297147</v>
      </c>
      <c r="BO123" s="383">
        <v>8496.0509999999995</v>
      </c>
      <c r="BP123" s="389">
        <f t="shared" si="78"/>
        <v>103.71419342678621</v>
      </c>
      <c r="BQ123" s="390">
        <f t="shared" si="99"/>
        <v>100</v>
      </c>
      <c r="BR123" s="383">
        <v>7446.6850000000004</v>
      </c>
      <c r="BS123" s="390">
        <f t="shared" si="133"/>
        <v>103.60707563163407</v>
      </c>
      <c r="BT123" s="390">
        <f t="shared" si="100"/>
        <v>87.648779415283656</v>
      </c>
      <c r="BU123" s="387">
        <f t="shared" si="101"/>
        <v>1049.3659999999991</v>
      </c>
      <c r="BV123" s="390">
        <f t="shared" si="134"/>
        <v>104.48075048563108</v>
      </c>
      <c r="BW123" s="390">
        <f t="shared" si="102"/>
        <v>12.351220584716348</v>
      </c>
      <c r="BX123" s="383">
        <v>9721.4740000000002</v>
      </c>
      <c r="BY123" s="389">
        <f t="shared" si="79"/>
        <v>96.82615726566145</v>
      </c>
      <c r="BZ123" s="390">
        <f t="shared" si="103"/>
        <v>100</v>
      </c>
      <c r="CA123" s="383">
        <v>1558.519</v>
      </c>
      <c r="CB123" s="390">
        <f t="shared" si="135"/>
        <v>115.60615905908045</v>
      </c>
      <c r="CC123" s="390">
        <f t="shared" si="104"/>
        <v>16.031714943639205</v>
      </c>
      <c r="CD123" s="387">
        <f t="shared" si="105"/>
        <v>8162.9549999999999</v>
      </c>
      <c r="CE123" s="390">
        <f t="shared" si="136"/>
        <v>93.913382920670557</v>
      </c>
      <c r="CF123" s="390">
        <f t="shared" si="106"/>
        <v>83.968285056360799</v>
      </c>
      <c r="CG123" s="383">
        <v>1679.4739999999999</v>
      </c>
      <c r="CH123" s="389">
        <f t="shared" si="80"/>
        <v>114.95097653375859</v>
      </c>
      <c r="CI123" s="390">
        <f t="shared" si="107"/>
        <v>100</v>
      </c>
      <c r="CJ123" s="383">
        <v>1558.519</v>
      </c>
      <c r="CK123" s="390">
        <f t="shared" si="137"/>
        <v>115.60615905908045</v>
      </c>
      <c r="CL123" s="390">
        <f t="shared" si="108"/>
        <v>92.798042720518453</v>
      </c>
      <c r="CM123" s="387">
        <f t="shared" si="109"/>
        <v>120.95499999999993</v>
      </c>
      <c r="CN123" s="390">
        <f t="shared" si="138"/>
        <v>107.1279902928957</v>
      </c>
      <c r="CO123" s="390">
        <f t="shared" si="110"/>
        <v>7.2019572794815483</v>
      </c>
      <c r="CP123" s="383"/>
      <c r="CQ123" s="389"/>
      <c r="CR123" s="390"/>
      <c r="CS123" s="383"/>
      <c r="CT123" s="390"/>
      <c r="CU123" s="390"/>
      <c r="CV123" s="387"/>
      <c r="CW123" s="390"/>
      <c r="CX123" s="390"/>
      <c r="CY123" s="383">
        <v>2766.2150000000001</v>
      </c>
      <c r="CZ123" s="389">
        <f t="shared" si="81"/>
        <v>101.37256432498121</v>
      </c>
      <c r="DA123" s="390">
        <f t="shared" si="111"/>
        <v>100</v>
      </c>
      <c r="DB123" s="383">
        <v>1212.7349999999999</v>
      </c>
      <c r="DC123" s="390">
        <f t="shared" si="139"/>
        <v>126.71224288929427</v>
      </c>
      <c r="DD123" s="390">
        <f t="shared" si="112"/>
        <v>43.840952348244798</v>
      </c>
      <c r="DE123" s="387">
        <f t="shared" si="113"/>
        <v>1553.4800000000002</v>
      </c>
      <c r="DF123" s="390">
        <f t="shared" si="140"/>
        <v>87.683857665282119</v>
      </c>
      <c r="DG123" s="390">
        <f t="shared" si="114"/>
        <v>56.159047651755202</v>
      </c>
      <c r="DH123" s="383">
        <v>80.631</v>
      </c>
      <c r="DI123" s="389">
        <f t="shared" si="82"/>
        <v>80.862266080991645</v>
      </c>
      <c r="DJ123" s="390">
        <f t="shared" si="115"/>
        <v>100</v>
      </c>
      <c r="DK123" s="383">
        <v>64.113</v>
      </c>
      <c r="DL123" s="390">
        <f t="shared" si="141"/>
        <v>111.72042448638193</v>
      </c>
      <c r="DM123" s="390">
        <f t="shared" si="116"/>
        <v>79.514082672917368</v>
      </c>
      <c r="DN123" s="391">
        <f t="shared" si="117"/>
        <v>16.518000000000001</v>
      </c>
      <c r="DO123" s="390">
        <f t="shared" si="142"/>
        <v>39.024735984123609</v>
      </c>
      <c r="DP123" s="390">
        <f t="shared" si="118"/>
        <v>20.485917327082635</v>
      </c>
      <c r="DQ123" s="383">
        <v>572.303</v>
      </c>
      <c r="DR123" s="389">
        <f t="shared" si="83"/>
        <v>94.256680528677904</v>
      </c>
      <c r="DS123" s="390">
        <f t="shared" si="119"/>
        <v>100</v>
      </c>
      <c r="DT123" s="383">
        <v>443.95499999999998</v>
      </c>
      <c r="DU123" s="390">
        <f t="shared" si="143"/>
        <v>92.357284170978147</v>
      </c>
      <c r="DV123" s="390">
        <f t="shared" si="120"/>
        <v>77.573418276682105</v>
      </c>
      <c r="DW123" s="387">
        <f t="shared" si="121"/>
        <v>128.34800000000001</v>
      </c>
      <c r="DX123" s="390">
        <f t="shared" si="144"/>
        <v>101.47530873958353</v>
      </c>
      <c r="DY123" s="390">
        <f t="shared" si="122"/>
        <v>22.426581723317895</v>
      </c>
      <c r="DZ123" s="404">
        <v>12510</v>
      </c>
      <c r="EA123" s="389">
        <f t="shared" si="84"/>
        <v>104.92325756940369</v>
      </c>
      <c r="EB123" s="390">
        <f t="shared" si="123"/>
        <v>100</v>
      </c>
      <c r="EC123" s="404">
        <v>143</v>
      </c>
      <c r="ED123" s="390">
        <f t="shared" si="145"/>
        <v>96.621621621621628</v>
      </c>
      <c r="EE123" s="390">
        <f t="shared" si="124"/>
        <v>1.1430855315747401</v>
      </c>
      <c r="EF123" s="404">
        <v>12367</v>
      </c>
      <c r="EG123" s="390">
        <f t="shared" si="146"/>
        <v>105.02760084925691</v>
      </c>
      <c r="EH123" s="405">
        <f t="shared" si="125"/>
        <v>98.856914468425259</v>
      </c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</row>
    <row r="124" spans="1:154" s="45" customFormat="1" hidden="1">
      <c r="A124" s="354"/>
      <c r="B124" s="114">
        <v>8</v>
      </c>
      <c r="C124" s="113">
        <v>8</v>
      </c>
      <c r="D124" s="383">
        <v>1066.912</v>
      </c>
      <c r="E124" s="389">
        <f t="shared" si="74"/>
        <v>92.907127008509491</v>
      </c>
      <c r="F124" s="390">
        <f t="shared" si="85"/>
        <v>100</v>
      </c>
      <c r="G124" s="383">
        <v>958.86199999999997</v>
      </c>
      <c r="H124" s="390">
        <f t="shared" si="127"/>
        <v>97.859138082889118</v>
      </c>
      <c r="I124" s="390">
        <f t="shared" si="86"/>
        <v>89.872641792387739</v>
      </c>
      <c r="J124" s="387">
        <f t="shared" si="87"/>
        <v>108.05000000000007</v>
      </c>
      <c r="K124" s="390">
        <f t="shared" si="126"/>
        <v>64.1151164515651</v>
      </c>
      <c r="L124" s="390">
        <f t="shared" si="88"/>
        <v>10.127358207612255</v>
      </c>
      <c r="M124" s="383">
        <v>11012.934999999999</v>
      </c>
      <c r="N124" s="389">
        <f t="shared" si="75"/>
        <v>89.250375890310778</v>
      </c>
      <c r="O124" s="390">
        <f t="shared" si="89"/>
        <v>100</v>
      </c>
      <c r="P124" s="383">
        <v>9734.2610000000004</v>
      </c>
      <c r="Q124" s="390">
        <f t="shared" si="128"/>
        <v>87.883863153308369</v>
      </c>
      <c r="R124" s="390">
        <f t="shared" si="90"/>
        <v>88.389343985050317</v>
      </c>
      <c r="S124" s="408">
        <f t="shared" si="91"/>
        <v>1278.6739999999991</v>
      </c>
      <c r="T124" s="390">
        <f t="shared" si="129"/>
        <v>101.23355920743762</v>
      </c>
      <c r="U124" s="390">
        <f t="shared" si="92"/>
        <v>11.610656014949686</v>
      </c>
      <c r="V124" s="383">
        <v>2036.7929999999999</v>
      </c>
      <c r="W124" s="389">
        <f t="shared" si="76"/>
        <v>84.901432216386013</v>
      </c>
      <c r="X124" s="390">
        <f t="shared" si="93"/>
        <v>100</v>
      </c>
      <c r="Y124" s="392" t="s">
        <v>19</v>
      </c>
      <c r="Z124" s="392" t="s">
        <v>19</v>
      </c>
      <c r="AA124" s="392" t="s">
        <v>19</v>
      </c>
      <c r="AB124" s="383">
        <v>2036.7929999999999</v>
      </c>
      <c r="AC124" s="390">
        <f t="shared" si="130"/>
        <v>84.901432216386013</v>
      </c>
      <c r="AD124" s="390">
        <f t="shared" si="94"/>
        <v>100</v>
      </c>
      <c r="AE124" s="136"/>
      <c r="AF124" s="154"/>
      <c r="AG124" s="155"/>
      <c r="AH124" s="136"/>
      <c r="AI124" s="155"/>
      <c r="AJ124" s="155"/>
      <c r="AK124" s="136"/>
      <c r="AL124" s="155"/>
      <c r="AM124" s="155"/>
      <c r="AN124" s="136"/>
      <c r="AO124" s="154"/>
      <c r="AP124" s="155"/>
      <c r="AQ124" s="136"/>
      <c r="AR124" s="155"/>
      <c r="AS124" s="155"/>
      <c r="AT124" s="136"/>
      <c r="AU124" s="155"/>
      <c r="AV124" s="155"/>
      <c r="AW124" s="136"/>
      <c r="AX124" s="154"/>
      <c r="AY124" s="155"/>
      <c r="AZ124" s="136"/>
      <c r="BA124" s="155"/>
      <c r="BB124" s="155"/>
      <c r="BC124" s="136"/>
      <c r="BD124" s="155"/>
      <c r="BE124" s="155"/>
      <c r="BF124" s="383">
        <v>5057.7079999999996</v>
      </c>
      <c r="BG124" s="389">
        <f t="shared" si="77"/>
        <v>92.294867922944476</v>
      </c>
      <c r="BH124" s="390">
        <f t="shared" si="95"/>
        <v>100</v>
      </c>
      <c r="BI124" s="383">
        <v>4565.799</v>
      </c>
      <c r="BJ124" s="390">
        <f t="shared" si="131"/>
        <v>92.011958453744114</v>
      </c>
      <c r="BK124" s="390">
        <f t="shared" si="96"/>
        <v>90.274072761812278</v>
      </c>
      <c r="BL124" s="387">
        <f t="shared" si="97"/>
        <v>491.90899999999965</v>
      </c>
      <c r="BM124" s="390">
        <f t="shared" si="132"/>
        <v>95.006228694484989</v>
      </c>
      <c r="BN124" s="390">
        <f t="shared" si="98"/>
        <v>9.725927238187726</v>
      </c>
      <c r="BO124" s="383">
        <v>8685.4210000000003</v>
      </c>
      <c r="BP124" s="389">
        <f t="shared" si="78"/>
        <v>107.88825529608145</v>
      </c>
      <c r="BQ124" s="390">
        <f t="shared" si="99"/>
        <v>99.999999999999986</v>
      </c>
      <c r="BR124" s="383">
        <v>7663.3860000000004</v>
      </c>
      <c r="BS124" s="390">
        <f t="shared" si="133"/>
        <v>109.59016515348429</v>
      </c>
      <c r="BT124" s="390">
        <f t="shared" si="100"/>
        <v>88.232752332903601</v>
      </c>
      <c r="BU124" s="387">
        <f t="shared" si="101"/>
        <v>1022.0349999999999</v>
      </c>
      <c r="BV124" s="390">
        <f t="shared" si="134"/>
        <v>96.635552723194905</v>
      </c>
      <c r="BW124" s="390">
        <f t="shared" si="102"/>
        <v>11.767247667096388</v>
      </c>
      <c r="BX124" s="383">
        <v>8237.4529999999995</v>
      </c>
      <c r="BY124" s="389">
        <f t="shared" si="79"/>
        <v>80.967906939895954</v>
      </c>
      <c r="BZ124" s="390">
        <f t="shared" si="103"/>
        <v>100.00000000000001</v>
      </c>
      <c r="CA124" s="383">
        <v>1511.114</v>
      </c>
      <c r="CB124" s="390">
        <f t="shared" si="135"/>
        <v>108.27561696682044</v>
      </c>
      <c r="CC124" s="390">
        <f t="shared" si="104"/>
        <v>18.344432435608436</v>
      </c>
      <c r="CD124" s="387">
        <f t="shared" si="105"/>
        <v>6726.3389999999999</v>
      </c>
      <c r="CE124" s="390">
        <f t="shared" si="136"/>
        <v>76.626295780366334</v>
      </c>
      <c r="CF124" s="390">
        <f t="shared" si="106"/>
        <v>81.655567564391575</v>
      </c>
      <c r="CG124" s="383">
        <v>1628.0329999999999</v>
      </c>
      <c r="CH124" s="389">
        <f t="shared" si="80"/>
        <v>107.28233264493035</v>
      </c>
      <c r="CI124" s="390">
        <f t="shared" si="107"/>
        <v>100</v>
      </c>
      <c r="CJ124" s="383">
        <v>1511.114</v>
      </c>
      <c r="CK124" s="390">
        <f t="shared" si="137"/>
        <v>108.27561696682044</v>
      </c>
      <c r="CL124" s="390">
        <f t="shared" si="108"/>
        <v>92.818388816442919</v>
      </c>
      <c r="CM124" s="387">
        <f t="shared" si="109"/>
        <v>116.91899999999987</v>
      </c>
      <c r="CN124" s="390">
        <f t="shared" si="138"/>
        <v>95.910716629478827</v>
      </c>
      <c r="CO124" s="390">
        <f t="shared" si="110"/>
        <v>7.1816111835570826</v>
      </c>
      <c r="CP124" s="383"/>
      <c r="CQ124" s="389"/>
      <c r="CR124" s="390"/>
      <c r="CS124" s="383"/>
      <c r="CT124" s="390"/>
      <c r="CU124" s="390"/>
      <c r="CV124" s="387"/>
      <c r="CW124" s="390"/>
      <c r="CX124" s="390"/>
      <c r="CY124" s="383">
        <v>3331.3319999999999</v>
      </c>
      <c r="CZ124" s="389">
        <f t="shared" si="81"/>
        <v>125.95799449182469</v>
      </c>
      <c r="DA124" s="390">
        <f t="shared" si="111"/>
        <v>100</v>
      </c>
      <c r="DB124" s="383">
        <v>1395.5640000000001</v>
      </c>
      <c r="DC124" s="390">
        <f t="shared" si="139"/>
        <v>156.95502103696904</v>
      </c>
      <c r="DD124" s="390">
        <f t="shared" si="112"/>
        <v>41.892072000028826</v>
      </c>
      <c r="DE124" s="387">
        <f t="shared" si="113"/>
        <v>1935.7679999999998</v>
      </c>
      <c r="DF124" s="390">
        <f t="shared" si="140"/>
        <v>110.25952255778068</v>
      </c>
      <c r="DG124" s="390">
        <f t="shared" si="114"/>
        <v>58.107927999971174</v>
      </c>
      <c r="DH124" s="383">
        <v>108.65</v>
      </c>
      <c r="DI124" s="389">
        <f t="shared" si="82"/>
        <v>107.62753838533928</v>
      </c>
      <c r="DJ124" s="390">
        <f t="shared" si="115"/>
        <v>100</v>
      </c>
      <c r="DK124" s="383">
        <v>48.488</v>
      </c>
      <c r="DL124" s="390">
        <f t="shared" si="141"/>
        <v>78.041557354621688</v>
      </c>
      <c r="DM124" s="390">
        <f t="shared" si="116"/>
        <v>44.627703635526913</v>
      </c>
      <c r="DN124" s="391">
        <f t="shared" si="117"/>
        <v>60.162000000000006</v>
      </c>
      <c r="DO124" s="390">
        <f t="shared" si="142"/>
        <v>154.98080836703676</v>
      </c>
      <c r="DP124" s="390">
        <f t="shared" si="118"/>
        <v>55.372296364473087</v>
      </c>
      <c r="DQ124" s="383">
        <v>529.45500000000004</v>
      </c>
      <c r="DR124" s="389">
        <f t="shared" si="83"/>
        <v>67.39584261510457</v>
      </c>
      <c r="DS124" s="390">
        <f t="shared" si="119"/>
        <v>100</v>
      </c>
      <c r="DT124" s="383">
        <v>274.90899999999999</v>
      </c>
      <c r="DU124" s="390">
        <f t="shared" si="143"/>
        <v>60.453175062177422</v>
      </c>
      <c r="DV124" s="390">
        <f t="shared" si="120"/>
        <v>51.923015175982847</v>
      </c>
      <c r="DW124" s="387">
        <f t="shared" si="121"/>
        <v>254.54600000000005</v>
      </c>
      <c r="DX124" s="390">
        <f t="shared" si="144"/>
        <v>76.938608342930038</v>
      </c>
      <c r="DY124" s="390">
        <f t="shared" si="122"/>
        <v>48.076984824017153</v>
      </c>
      <c r="DZ124" s="404">
        <v>12573</v>
      </c>
      <c r="EA124" s="389">
        <f t="shared" si="84"/>
        <v>95.084322770929447</v>
      </c>
      <c r="EB124" s="390">
        <f t="shared" si="123"/>
        <v>100</v>
      </c>
      <c r="EC124" s="404">
        <v>137</v>
      </c>
      <c r="ED124" s="390">
        <f t="shared" si="145"/>
        <v>97.163120567375884</v>
      </c>
      <c r="EE124" s="390">
        <f t="shared" si="124"/>
        <v>1.089636522707389</v>
      </c>
      <c r="EF124" s="404">
        <v>12436</v>
      </c>
      <c r="EG124" s="390">
        <f t="shared" si="146"/>
        <v>95.061917138052294</v>
      </c>
      <c r="EH124" s="405">
        <f t="shared" si="125"/>
        <v>98.910363477292606</v>
      </c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</row>
    <row r="125" spans="1:154" s="45" customFormat="1" hidden="1">
      <c r="A125" s="354"/>
      <c r="B125" s="114">
        <v>9</v>
      </c>
      <c r="C125" s="113">
        <v>9</v>
      </c>
      <c r="D125" s="383">
        <v>370.73099999999999</v>
      </c>
      <c r="E125" s="389">
        <f t="shared" si="74"/>
        <v>41.246182516062632</v>
      </c>
      <c r="F125" s="390">
        <f t="shared" si="85"/>
        <v>100</v>
      </c>
      <c r="G125" s="383">
        <v>341.45600000000002</v>
      </c>
      <c r="H125" s="390">
        <f t="shared" si="127"/>
        <v>40.838499102394053</v>
      </c>
      <c r="I125" s="390">
        <f t="shared" si="86"/>
        <v>92.103438881561033</v>
      </c>
      <c r="J125" s="387">
        <f t="shared" si="87"/>
        <v>29.274999999999977</v>
      </c>
      <c r="K125" s="390">
        <f t="shared" si="126"/>
        <v>46.681655823446839</v>
      </c>
      <c r="L125" s="390">
        <f t="shared" si="88"/>
        <v>7.8965611184389699</v>
      </c>
      <c r="M125" s="383">
        <v>7985.2950000000001</v>
      </c>
      <c r="N125" s="389">
        <f t="shared" si="75"/>
        <v>80.506793977971498</v>
      </c>
      <c r="O125" s="390">
        <f t="shared" si="89"/>
        <v>100</v>
      </c>
      <c r="P125" s="383">
        <v>7303.1350000000002</v>
      </c>
      <c r="Q125" s="390">
        <f t="shared" si="128"/>
        <v>78.776632195650663</v>
      </c>
      <c r="R125" s="390">
        <f t="shared" si="90"/>
        <v>91.457297444865844</v>
      </c>
      <c r="S125" s="408">
        <f t="shared" si="91"/>
        <v>682.15999999999985</v>
      </c>
      <c r="T125" s="390">
        <f t="shared" si="129"/>
        <v>105.25584904728768</v>
      </c>
      <c r="U125" s="390">
        <f t="shared" si="92"/>
        <v>8.542702555134154</v>
      </c>
      <c r="V125" s="383">
        <v>2437.2069999999999</v>
      </c>
      <c r="W125" s="389">
        <f t="shared" si="76"/>
        <v>113.58097817678168</v>
      </c>
      <c r="X125" s="390">
        <f t="shared" si="93"/>
        <v>100</v>
      </c>
      <c r="Y125" s="392" t="s">
        <v>19</v>
      </c>
      <c r="Z125" s="392" t="s">
        <v>19</v>
      </c>
      <c r="AA125" s="392" t="s">
        <v>19</v>
      </c>
      <c r="AB125" s="383">
        <v>2437.2069999999999</v>
      </c>
      <c r="AC125" s="390">
        <f t="shared" si="130"/>
        <v>113.58097817678168</v>
      </c>
      <c r="AD125" s="390">
        <f t="shared" si="94"/>
        <v>100</v>
      </c>
      <c r="AE125" s="136"/>
      <c r="AF125" s="154"/>
      <c r="AG125" s="155"/>
      <c r="AH125" s="136"/>
      <c r="AI125" s="155"/>
      <c r="AJ125" s="155"/>
      <c r="AK125" s="136"/>
      <c r="AL125" s="155"/>
      <c r="AM125" s="155"/>
      <c r="AN125" s="136"/>
      <c r="AO125" s="154"/>
      <c r="AP125" s="155"/>
      <c r="AQ125" s="136"/>
      <c r="AR125" s="155"/>
      <c r="AS125" s="155"/>
      <c r="AT125" s="136"/>
      <c r="AU125" s="155"/>
      <c r="AV125" s="155"/>
      <c r="AW125" s="136"/>
      <c r="AX125" s="154"/>
      <c r="AY125" s="155"/>
      <c r="AZ125" s="136"/>
      <c r="BA125" s="155"/>
      <c r="BB125" s="155"/>
      <c r="BC125" s="136"/>
      <c r="BD125" s="155"/>
      <c r="BE125" s="155"/>
      <c r="BF125" s="383">
        <v>3711.596</v>
      </c>
      <c r="BG125" s="389">
        <f t="shared" si="77"/>
        <v>93.353780170675932</v>
      </c>
      <c r="BH125" s="390">
        <f t="shared" si="95"/>
        <v>100</v>
      </c>
      <c r="BI125" s="383">
        <v>3476.9070000000002</v>
      </c>
      <c r="BJ125" s="390">
        <f t="shared" si="131"/>
        <v>91.11778330212131</v>
      </c>
      <c r="BK125" s="390">
        <f t="shared" si="96"/>
        <v>93.676871081874211</v>
      </c>
      <c r="BL125" s="387">
        <f t="shared" si="97"/>
        <v>234.68899999999985</v>
      </c>
      <c r="BM125" s="390">
        <f t="shared" si="132"/>
        <v>146.67970825182357</v>
      </c>
      <c r="BN125" s="390">
        <f t="shared" si="98"/>
        <v>6.3231289181257839</v>
      </c>
      <c r="BO125" s="383">
        <v>8779.3850000000002</v>
      </c>
      <c r="BP125" s="389">
        <f t="shared" si="78"/>
        <v>106.31634792536605</v>
      </c>
      <c r="BQ125" s="390">
        <f t="shared" si="99"/>
        <v>100</v>
      </c>
      <c r="BR125" s="383">
        <v>7799.9709999999995</v>
      </c>
      <c r="BS125" s="390">
        <f t="shared" si="133"/>
        <v>107.68680969737132</v>
      </c>
      <c r="BT125" s="390">
        <f t="shared" si="100"/>
        <v>88.844161635467628</v>
      </c>
      <c r="BU125" s="387">
        <f t="shared" si="101"/>
        <v>979.41400000000067</v>
      </c>
      <c r="BV125" s="390">
        <f t="shared" si="134"/>
        <v>96.532603189058946</v>
      </c>
      <c r="BW125" s="390">
        <f t="shared" si="102"/>
        <v>11.155838364532375</v>
      </c>
      <c r="BX125" s="383">
        <v>9755.7540000000008</v>
      </c>
      <c r="BY125" s="389">
        <f t="shared" si="79"/>
        <v>95.600474016270738</v>
      </c>
      <c r="BZ125" s="390">
        <f t="shared" si="103"/>
        <v>100.00000000000001</v>
      </c>
      <c r="CA125" s="383">
        <v>1580.5260000000001</v>
      </c>
      <c r="CB125" s="390">
        <f t="shared" si="135"/>
        <v>125.7428491643668</v>
      </c>
      <c r="CC125" s="390">
        <f t="shared" si="104"/>
        <v>16.200962016877423</v>
      </c>
      <c r="CD125" s="387">
        <f t="shared" si="105"/>
        <v>8175.228000000001</v>
      </c>
      <c r="CE125" s="390">
        <f t="shared" si="136"/>
        <v>91.366176257258545</v>
      </c>
      <c r="CF125" s="390">
        <f t="shared" si="106"/>
        <v>83.799037983122588</v>
      </c>
      <c r="CG125" s="383">
        <v>1737.81</v>
      </c>
      <c r="CH125" s="389">
        <f t="shared" si="80"/>
        <v>126.2446042329257</v>
      </c>
      <c r="CI125" s="390">
        <f t="shared" si="107"/>
        <v>100</v>
      </c>
      <c r="CJ125" s="383">
        <v>1580.5260000000001</v>
      </c>
      <c r="CK125" s="390">
        <f t="shared" si="137"/>
        <v>125.7428491643668</v>
      </c>
      <c r="CL125" s="390">
        <f t="shared" si="108"/>
        <v>90.949298254699883</v>
      </c>
      <c r="CM125" s="387">
        <f t="shared" si="109"/>
        <v>157.28399999999988</v>
      </c>
      <c r="CN125" s="390">
        <f t="shared" si="138"/>
        <v>131.51825806289773</v>
      </c>
      <c r="CO125" s="390">
        <f t="shared" si="110"/>
        <v>9.0507017453001115</v>
      </c>
      <c r="CP125" s="383"/>
      <c r="CQ125" s="389"/>
      <c r="CR125" s="390"/>
      <c r="CS125" s="383"/>
      <c r="CT125" s="390"/>
      <c r="CU125" s="390"/>
      <c r="CV125" s="387"/>
      <c r="CW125" s="390"/>
      <c r="CX125" s="390"/>
      <c r="CY125" s="383">
        <v>1758.538</v>
      </c>
      <c r="CZ125" s="389">
        <f t="shared" si="81"/>
        <v>94.257517658497676</v>
      </c>
      <c r="DA125" s="390">
        <f t="shared" si="111"/>
        <v>100</v>
      </c>
      <c r="DB125" s="383">
        <v>937.04</v>
      </c>
      <c r="DC125" s="390">
        <f t="shared" si="139"/>
        <v>89.52334911946987</v>
      </c>
      <c r="DD125" s="390">
        <f t="shared" si="112"/>
        <v>53.285172114563352</v>
      </c>
      <c r="DE125" s="387">
        <f t="shared" si="113"/>
        <v>821.49800000000005</v>
      </c>
      <c r="DF125" s="390">
        <f t="shared" si="140"/>
        <v>100.30806801184409</v>
      </c>
      <c r="DG125" s="390">
        <f t="shared" si="114"/>
        <v>46.714827885436655</v>
      </c>
      <c r="DH125" s="383">
        <v>57.978000000000002</v>
      </c>
      <c r="DI125" s="389">
        <f t="shared" si="82"/>
        <v>82.659215009766044</v>
      </c>
      <c r="DJ125" s="390">
        <f t="shared" si="115"/>
        <v>100</v>
      </c>
      <c r="DK125" s="383">
        <v>34.304000000000002</v>
      </c>
      <c r="DL125" s="390">
        <f t="shared" si="141"/>
        <v>73.013643232658637</v>
      </c>
      <c r="DM125" s="390">
        <f t="shared" si="116"/>
        <v>59.167270343923562</v>
      </c>
      <c r="DN125" s="391">
        <f t="shared" si="117"/>
        <v>23.673999999999999</v>
      </c>
      <c r="DO125" s="390">
        <f t="shared" si="142"/>
        <v>102.22817169012863</v>
      </c>
      <c r="DP125" s="390">
        <f t="shared" si="118"/>
        <v>40.832729656076438</v>
      </c>
      <c r="DQ125" s="383">
        <v>465.40300000000002</v>
      </c>
      <c r="DR125" s="389">
        <f t="shared" si="83"/>
        <v>99.278984092853193</v>
      </c>
      <c r="DS125" s="390">
        <f t="shared" si="119"/>
        <v>100</v>
      </c>
      <c r="DT125" s="383">
        <v>219.70599999999999</v>
      </c>
      <c r="DU125" s="390">
        <f t="shared" si="143"/>
        <v>74.135586471721595</v>
      </c>
      <c r="DV125" s="390">
        <f t="shared" si="120"/>
        <v>47.207688820226764</v>
      </c>
      <c r="DW125" s="387">
        <f t="shared" si="121"/>
        <v>245.69700000000003</v>
      </c>
      <c r="DX125" s="390">
        <f t="shared" si="144"/>
        <v>142.494171412664</v>
      </c>
      <c r="DY125" s="390">
        <f t="shared" si="122"/>
        <v>52.792311179773236</v>
      </c>
      <c r="DZ125" s="404">
        <v>11395</v>
      </c>
      <c r="EA125" s="389">
        <f t="shared" si="84"/>
        <v>96.103567512861602</v>
      </c>
      <c r="EB125" s="390">
        <f t="shared" si="123"/>
        <v>100</v>
      </c>
      <c r="EC125" s="404">
        <v>100</v>
      </c>
      <c r="ED125" s="390">
        <f t="shared" si="145"/>
        <v>100</v>
      </c>
      <c r="EE125" s="390">
        <f t="shared" si="124"/>
        <v>0.87757788503729717</v>
      </c>
      <c r="EF125" s="404">
        <v>11295</v>
      </c>
      <c r="EG125" s="390">
        <f t="shared" si="146"/>
        <v>96.070426129114566</v>
      </c>
      <c r="EH125" s="405">
        <f t="shared" si="125"/>
        <v>99.122422114962703</v>
      </c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</row>
    <row r="126" spans="1:154" s="45" customFormat="1" hidden="1">
      <c r="A126" s="354"/>
      <c r="B126" s="114">
        <v>10</v>
      </c>
      <c r="C126" s="113">
        <v>10</v>
      </c>
      <c r="D126" s="383">
        <v>758.08799999999997</v>
      </c>
      <c r="E126" s="389">
        <f t="shared" si="74"/>
        <v>65.169601823849305</v>
      </c>
      <c r="F126" s="390">
        <f t="shared" si="85"/>
        <v>100</v>
      </c>
      <c r="G126" s="383">
        <v>698.93799999999999</v>
      </c>
      <c r="H126" s="390">
        <f t="shared" si="127"/>
        <v>67.751826020366124</v>
      </c>
      <c r="I126" s="390">
        <f t="shared" si="86"/>
        <v>92.197475754793643</v>
      </c>
      <c r="J126" s="387">
        <f t="shared" si="87"/>
        <v>59.149999999999977</v>
      </c>
      <c r="K126" s="390">
        <f t="shared" si="126"/>
        <v>44.933492354089609</v>
      </c>
      <c r="L126" s="390">
        <f t="shared" si="88"/>
        <v>7.8025242452063592</v>
      </c>
      <c r="M126" s="383">
        <v>10496.656999999999</v>
      </c>
      <c r="N126" s="389">
        <f t="shared" si="75"/>
        <v>92.723473789060932</v>
      </c>
      <c r="O126" s="390">
        <f t="shared" si="89"/>
        <v>100</v>
      </c>
      <c r="P126" s="383">
        <v>9363.9110000000001</v>
      </c>
      <c r="Q126" s="390">
        <f t="shared" si="128"/>
        <v>90.191772995051252</v>
      </c>
      <c r="R126" s="390">
        <f t="shared" si="90"/>
        <v>89.208507051340263</v>
      </c>
      <c r="S126" s="408">
        <f t="shared" si="91"/>
        <v>1132.7459999999992</v>
      </c>
      <c r="T126" s="390">
        <f t="shared" si="129"/>
        <v>120.74059467151281</v>
      </c>
      <c r="U126" s="390">
        <f t="shared" si="92"/>
        <v>10.791492948659743</v>
      </c>
      <c r="V126" s="383">
        <v>3010.18</v>
      </c>
      <c r="W126" s="389">
        <f t="shared" si="76"/>
        <v>107.54187898367924</v>
      </c>
      <c r="X126" s="390">
        <f t="shared" si="93"/>
        <v>100</v>
      </c>
      <c r="Y126" s="392" t="s">
        <v>19</v>
      </c>
      <c r="Z126" s="392" t="s">
        <v>19</v>
      </c>
      <c r="AA126" s="392" t="s">
        <v>19</v>
      </c>
      <c r="AB126" s="383">
        <v>3010.18</v>
      </c>
      <c r="AC126" s="390">
        <f t="shared" si="130"/>
        <v>107.54187898367924</v>
      </c>
      <c r="AD126" s="390">
        <f t="shared" si="94"/>
        <v>100</v>
      </c>
      <c r="AE126" s="136"/>
      <c r="AF126" s="154"/>
      <c r="AG126" s="155"/>
      <c r="AH126" s="136"/>
      <c r="AI126" s="155"/>
      <c r="AJ126" s="155"/>
      <c r="AK126" s="136"/>
      <c r="AL126" s="155"/>
      <c r="AM126" s="155"/>
      <c r="AN126" s="136"/>
      <c r="AO126" s="154"/>
      <c r="AP126" s="155"/>
      <c r="AQ126" s="136"/>
      <c r="AR126" s="155"/>
      <c r="AS126" s="155"/>
      <c r="AT126" s="136"/>
      <c r="AU126" s="155"/>
      <c r="AV126" s="155"/>
      <c r="AW126" s="136"/>
      <c r="AX126" s="154"/>
      <c r="AY126" s="155"/>
      <c r="AZ126" s="136"/>
      <c r="BA126" s="155"/>
      <c r="BB126" s="155"/>
      <c r="BC126" s="136"/>
      <c r="BD126" s="155"/>
      <c r="BE126" s="155"/>
      <c r="BF126" s="383">
        <v>4421.26</v>
      </c>
      <c r="BG126" s="389">
        <f t="shared" si="77"/>
        <v>93.50748121606297</v>
      </c>
      <c r="BH126" s="390">
        <f t="shared" si="95"/>
        <v>100.00000000000001</v>
      </c>
      <c r="BI126" s="383">
        <v>4033.172</v>
      </c>
      <c r="BJ126" s="390">
        <f t="shared" si="131"/>
        <v>91.309094251507901</v>
      </c>
      <c r="BK126" s="390">
        <f t="shared" si="96"/>
        <v>91.222230766794993</v>
      </c>
      <c r="BL126" s="387">
        <f t="shared" si="97"/>
        <v>388.08800000000019</v>
      </c>
      <c r="BM126" s="390">
        <f t="shared" si="132"/>
        <v>124.71174981040403</v>
      </c>
      <c r="BN126" s="390">
        <f t="shared" si="98"/>
        <v>8.777769233205019</v>
      </c>
      <c r="BO126" s="383">
        <v>9752.1589999999997</v>
      </c>
      <c r="BP126" s="389">
        <f t="shared" si="78"/>
        <v>108.98327370939846</v>
      </c>
      <c r="BQ126" s="390">
        <f t="shared" si="99"/>
        <v>99.999999999999986</v>
      </c>
      <c r="BR126" s="383">
        <v>8713.2070000000003</v>
      </c>
      <c r="BS126" s="390">
        <f t="shared" si="133"/>
        <v>110.93647487577078</v>
      </c>
      <c r="BT126" s="390">
        <f t="shared" si="100"/>
        <v>89.346441131650948</v>
      </c>
      <c r="BU126" s="387">
        <f t="shared" si="101"/>
        <v>1038.9519999999993</v>
      </c>
      <c r="BV126" s="390">
        <f t="shared" si="134"/>
        <v>94.961506365639551</v>
      </c>
      <c r="BW126" s="390">
        <f t="shared" si="102"/>
        <v>10.653558868349043</v>
      </c>
      <c r="BX126" s="383">
        <v>10474.608</v>
      </c>
      <c r="BY126" s="389">
        <f t="shared" si="79"/>
        <v>91.500887351597044</v>
      </c>
      <c r="BZ126" s="390">
        <f t="shared" si="103"/>
        <v>100</v>
      </c>
      <c r="CA126" s="383">
        <v>1776.903</v>
      </c>
      <c r="CB126" s="390">
        <f t="shared" si="135"/>
        <v>128.27503611316251</v>
      </c>
      <c r="CC126" s="390">
        <f t="shared" si="104"/>
        <v>16.963909293789321</v>
      </c>
      <c r="CD126" s="387">
        <f t="shared" si="105"/>
        <v>8697.7049999999999</v>
      </c>
      <c r="CE126" s="390">
        <f t="shared" si="136"/>
        <v>86.438374692752234</v>
      </c>
      <c r="CF126" s="390">
        <f t="shared" si="106"/>
        <v>83.036090706210672</v>
      </c>
      <c r="CG126" s="383">
        <v>1919.4269999999999</v>
      </c>
      <c r="CH126" s="389">
        <f t="shared" si="80"/>
        <v>126.48646190830155</v>
      </c>
      <c r="CI126" s="390">
        <f t="shared" si="107"/>
        <v>100</v>
      </c>
      <c r="CJ126" s="383">
        <v>1776.903</v>
      </c>
      <c r="CK126" s="390">
        <f t="shared" si="137"/>
        <v>128.27503611316251</v>
      </c>
      <c r="CL126" s="390">
        <f t="shared" si="108"/>
        <v>92.574658999795261</v>
      </c>
      <c r="CM126" s="387">
        <f t="shared" si="109"/>
        <v>142.52399999999989</v>
      </c>
      <c r="CN126" s="390">
        <f t="shared" si="138"/>
        <v>107.75476876318343</v>
      </c>
      <c r="CO126" s="390">
        <f t="shared" si="110"/>
        <v>7.4253410002047442</v>
      </c>
      <c r="CP126" s="383"/>
      <c r="CQ126" s="389"/>
      <c r="CR126" s="390"/>
      <c r="CS126" s="383"/>
      <c r="CT126" s="390"/>
      <c r="CU126" s="390"/>
      <c r="CV126" s="387"/>
      <c r="CW126" s="390"/>
      <c r="CX126" s="390"/>
      <c r="CY126" s="383">
        <v>2770.0059999999999</v>
      </c>
      <c r="CZ126" s="389">
        <f t="shared" si="81"/>
        <v>109.48051804329886</v>
      </c>
      <c r="DA126" s="390">
        <f t="shared" si="111"/>
        <v>100</v>
      </c>
      <c r="DB126" s="383">
        <v>1134.693</v>
      </c>
      <c r="DC126" s="390">
        <f t="shared" si="139"/>
        <v>87.838676814843268</v>
      </c>
      <c r="DD126" s="390">
        <f t="shared" si="112"/>
        <v>40.963557479658888</v>
      </c>
      <c r="DE126" s="387">
        <f t="shared" si="113"/>
        <v>1635.3129999999999</v>
      </c>
      <c r="DF126" s="390">
        <f t="shared" si="140"/>
        <v>132.0564398906927</v>
      </c>
      <c r="DG126" s="390">
        <f t="shared" si="114"/>
        <v>59.036442520341112</v>
      </c>
      <c r="DH126" s="383">
        <v>90.218000000000004</v>
      </c>
      <c r="DI126" s="389">
        <f t="shared" si="82"/>
        <v>101.15146147032772</v>
      </c>
      <c r="DJ126" s="390">
        <f t="shared" si="115"/>
        <v>100</v>
      </c>
      <c r="DK126" s="383">
        <v>61.808999999999997</v>
      </c>
      <c r="DL126" s="390">
        <f t="shared" si="141"/>
        <v>113.66754326277653</v>
      </c>
      <c r="DM126" s="390">
        <f t="shared" si="116"/>
        <v>68.510718481899389</v>
      </c>
      <c r="DN126" s="391">
        <f t="shared" si="117"/>
        <v>28.409000000000006</v>
      </c>
      <c r="DO126" s="390">
        <f t="shared" si="142"/>
        <v>81.602228988338041</v>
      </c>
      <c r="DP126" s="390">
        <f t="shared" si="118"/>
        <v>31.489281518100604</v>
      </c>
      <c r="DQ126" s="383">
        <v>407.39800000000002</v>
      </c>
      <c r="DR126" s="389">
        <f t="shared" si="83"/>
        <v>130.26814777865178</v>
      </c>
      <c r="DS126" s="390">
        <f t="shared" si="119"/>
        <v>100</v>
      </c>
      <c r="DT126" s="383">
        <v>246.54300000000001</v>
      </c>
      <c r="DU126" s="390">
        <f t="shared" si="143"/>
        <v>114.61891788859032</v>
      </c>
      <c r="DV126" s="390">
        <f t="shared" si="120"/>
        <v>60.516497380939526</v>
      </c>
      <c r="DW126" s="387">
        <f t="shared" si="121"/>
        <v>160.85500000000002</v>
      </c>
      <c r="DX126" s="390">
        <f t="shared" si="144"/>
        <v>164.74293322408852</v>
      </c>
      <c r="DY126" s="390">
        <f t="shared" si="122"/>
        <v>39.483502619060481</v>
      </c>
      <c r="DZ126" s="404">
        <v>10534</v>
      </c>
      <c r="EA126" s="389">
        <f t="shared" si="84"/>
        <v>87.187551729846049</v>
      </c>
      <c r="EB126" s="390">
        <f t="shared" si="123"/>
        <v>100</v>
      </c>
      <c r="EC126" s="404">
        <v>105</v>
      </c>
      <c r="ED126" s="390">
        <f t="shared" si="145"/>
        <v>105</v>
      </c>
      <c r="EE126" s="390">
        <f t="shared" si="124"/>
        <v>0.99677235617998861</v>
      </c>
      <c r="EF126" s="404">
        <v>10429</v>
      </c>
      <c r="EG126" s="390">
        <f t="shared" si="146"/>
        <v>87.03889167083959</v>
      </c>
      <c r="EH126" s="405">
        <f t="shared" si="125"/>
        <v>99.003227643820011</v>
      </c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</row>
    <row r="127" spans="1:154" s="45" customFormat="1" hidden="1">
      <c r="A127" s="354"/>
      <c r="B127" s="114">
        <v>11</v>
      </c>
      <c r="C127" s="113">
        <v>11</v>
      </c>
      <c r="D127" s="383">
        <v>926.83600000000001</v>
      </c>
      <c r="E127" s="389">
        <f t="shared" si="74"/>
        <v>85.106328274717129</v>
      </c>
      <c r="F127" s="390">
        <f t="shared" si="85"/>
        <v>100</v>
      </c>
      <c r="G127" s="383">
        <v>821.23599999999999</v>
      </c>
      <c r="H127" s="390">
        <f t="shared" si="127"/>
        <v>85.869394737227324</v>
      </c>
      <c r="I127" s="390">
        <f t="shared" si="86"/>
        <v>88.606398543000054</v>
      </c>
      <c r="J127" s="387">
        <f t="shared" si="87"/>
        <v>105.60000000000002</v>
      </c>
      <c r="K127" s="390">
        <f t="shared" si="126"/>
        <v>79.604990388602118</v>
      </c>
      <c r="L127" s="390">
        <f t="shared" si="88"/>
        <v>11.393601456999946</v>
      </c>
      <c r="M127" s="383">
        <v>10984.394</v>
      </c>
      <c r="N127" s="389">
        <f t="shared" si="75"/>
        <v>89.447386603812546</v>
      </c>
      <c r="O127" s="390">
        <f t="shared" si="89"/>
        <v>100</v>
      </c>
      <c r="P127" s="383">
        <v>9808.5130000000008</v>
      </c>
      <c r="Q127" s="390">
        <f t="shared" si="128"/>
        <v>87.775109522984962</v>
      </c>
      <c r="R127" s="390">
        <f t="shared" si="90"/>
        <v>89.29498523086481</v>
      </c>
      <c r="S127" s="408">
        <f t="shared" si="91"/>
        <v>1175.8809999999994</v>
      </c>
      <c r="T127" s="390">
        <f t="shared" si="129"/>
        <v>106.34816268574363</v>
      </c>
      <c r="U127" s="390">
        <f t="shared" si="92"/>
        <v>10.705014769135188</v>
      </c>
      <c r="V127" s="383">
        <v>2647.8649999999998</v>
      </c>
      <c r="W127" s="389">
        <f t="shared" si="76"/>
        <v>88.037319353038995</v>
      </c>
      <c r="X127" s="390">
        <f t="shared" si="93"/>
        <v>100</v>
      </c>
      <c r="Y127" s="392" t="s">
        <v>19</v>
      </c>
      <c r="Z127" s="392" t="s">
        <v>19</v>
      </c>
      <c r="AA127" s="392" t="s">
        <v>19</v>
      </c>
      <c r="AB127" s="383">
        <v>2647.8649999999998</v>
      </c>
      <c r="AC127" s="390">
        <f t="shared" si="130"/>
        <v>88.037319353038995</v>
      </c>
      <c r="AD127" s="390">
        <f t="shared" si="94"/>
        <v>100</v>
      </c>
      <c r="AE127" s="136"/>
      <c r="AF127" s="154"/>
      <c r="AG127" s="155"/>
      <c r="AH127" s="136"/>
      <c r="AI127" s="155"/>
      <c r="AJ127" s="155"/>
      <c r="AK127" s="136"/>
      <c r="AL127" s="155"/>
      <c r="AM127" s="155"/>
      <c r="AN127" s="136"/>
      <c r="AO127" s="154"/>
      <c r="AP127" s="155"/>
      <c r="AQ127" s="136"/>
      <c r="AR127" s="155"/>
      <c r="AS127" s="155"/>
      <c r="AT127" s="136"/>
      <c r="AU127" s="155"/>
      <c r="AV127" s="155"/>
      <c r="AW127" s="136"/>
      <c r="AX127" s="154"/>
      <c r="AY127" s="155"/>
      <c r="AZ127" s="136"/>
      <c r="BA127" s="155"/>
      <c r="BB127" s="155"/>
      <c r="BC127" s="136"/>
      <c r="BD127" s="155"/>
      <c r="BE127" s="155"/>
      <c r="BF127" s="383">
        <v>4433.0339999999997</v>
      </c>
      <c r="BG127" s="389">
        <f t="shared" si="77"/>
        <v>90.941436666739833</v>
      </c>
      <c r="BH127" s="390">
        <f t="shared" si="95"/>
        <v>100</v>
      </c>
      <c r="BI127" s="383">
        <v>4026.5329999999999</v>
      </c>
      <c r="BJ127" s="390">
        <f t="shared" si="131"/>
        <v>89.420745309641077</v>
      </c>
      <c r="BK127" s="390">
        <f t="shared" si="96"/>
        <v>90.830185376426172</v>
      </c>
      <c r="BL127" s="387">
        <f t="shared" si="97"/>
        <v>406.50099999999975</v>
      </c>
      <c r="BM127" s="390">
        <f t="shared" si="132"/>
        <v>109.36383496190432</v>
      </c>
      <c r="BN127" s="390">
        <f t="shared" si="98"/>
        <v>9.1698146235738278</v>
      </c>
      <c r="BO127" s="383">
        <v>9810.4889999999996</v>
      </c>
      <c r="BP127" s="389">
        <f t="shared" si="78"/>
        <v>104.62959131436371</v>
      </c>
      <c r="BQ127" s="390">
        <f t="shared" si="99"/>
        <v>100</v>
      </c>
      <c r="BR127" s="383">
        <v>8763.1859999999997</v>
      </c>
      <c r="BS127" s="390">
        <f t="shared" si="133"/>
        <v>105.70457242485219</v>
      </c>
      <c r="BT127" s="390">
        <f t="shared" si="100"/>
        <v>89.32466057502333</v>
      </c>
      <c r="BU127" s="387">
        <f t="shared" si="101"/>
        <v>1047.3029999999999</v>
      </c>
      <c r="BV127" s="390">
        <f t="shared" si="134"/>
        <v>96.424487496064117</v>
      </c>
      <c r="BW127" s="390">
        <f t="shared" si="102"/>
        <v>10.675339424976675</v>
      </c>
      <c r="BX127" s="383">
        <v>10215.204</v>
      </c>
      <c r="BY127" s="389">
        <f t="shared" si="79"/>
        <v>88.928613121770752</v>
      </c>
      <c r="BZ127" s="390">
        <f t="shared" si="103"/>
        <v>100</v>
      </c>
      <c r="CA127" s="383">
        <v>1711.6959999999999</v>
      </c>
      <c r="CB127" s="390">
        <f t="shared" si="135"/>
        <v>124.42635225017627</v>
      </c>
      <c r="CC127" s="390">
        <f t="shared" si="104"/>
        <v>16.756356505459898</v>
      </c>
      <c r="CD127" s="387">
        <f t="shared" si="105"/>
        <v>8503.5079999999998</v>
      </c>
      <c r="CE127" s="390">
        <f t="shared" si="136"/>
        <v>84.099049172801799</v>
      </c>
      <c r="CF127" s="390">
        <f t="shared" si="106"/>
        <v>83.243643494540095</v>
      </c>
      <c r="CG127" s="383">
        <v>1848.3789999999999</v>
      </c>
      <c r="CH127" s="389">
        <f t="shared" si="80"/>
        <v>121.01552321280091</v>
      </c>
      <c r="CI127" s="390">
        <f t="shared" si="107"/>
        <v>100</v>
      </c>
      <c r="CJ127" s="383">
        <v>1711.6959999999999</v>
      </c>
      <c r="CK127" s="390">
        <f t="shared" si="137"/>
        <v>124.42635225017627</v>
      </c>
      <c r="CL127" s="390">
        <f t="shared" si="108"/>
        <v>92.605250330154149</v>
      </c>
      <c r="CM127" s="387">
        <f t="shared" si="109"/>
        <v>136.68299999999999</v>
      </c>
      <c r="CN127" s="390">
        <f t="shared" si="138"/>
        <v>90.088979699446327</v>
      </c>
      <c r="CO127" s="390">
        <f t="shared" si="110"/>
        <v>7.394749669845849</v>
      </c>
      <c r="CP127" s="383"/>
      <c r="CQ127" s="389"/>
      <c r="CR127" s="390"/>
      <c r="CS127" s="383"/>
      <c r="CT127" s="390"/>
      <c r="CU127" s="390"/>
      <c r="CV127" s="387"/>
      <c r="CW127" s="390"/>
      <c r="CX127" s="390"/>
      <c r="CY127" s="383">
        <v>2465.826</v>
      </c>
      <c r="CZ127" s="389">
        <f t="shared" si="81"/>
        <v>89.412987336980208</v>
      </c>
      <c r="DA127" s="390">
        <f t="shared" si="111"/>
        <v>100</v>
      </c>
      <c r="DB127" s="383">
        <v>1059.587</v>
      </c>
      <c r="DC127" s="390">
        <f t="shared" si="139"/>
        <v>96.433394977684245</v>
      </c>
      <c r="DD127" s="390">
        <f t="shared" si="112"/>
        <v>42.970874668366704</v>
      </c>
      <c r="DE127" s="387">
        <f t="shared" si="113"/>
        <v>1406.239</v>
      </c>
      <c r="DF127" s="390">
        <f t="shared" si="140"/>
        <v>84.763335901117415</v>
      </c>
      <c r="DG127" s="390">
        <f t="shared" si="114"/>
        <v>57.029125331633288</v>
      </c>
      <c r="DH127" s="383">
        <v>89.227000000000004</v>
      </c>
      <c r="DI127" s="389">
        <f t="shared" si="82"/>
        <v>130.02870841287654</v>
      </c>
      <c r="DJ127" s="390">
        <f t="shared" si="115"/>
        <v>100</v>
      </c>
      <c r="DK127" s="383">
        <v>59.078000000000003</v>
      </c>
      <c r="DL127" s="390">
        <f t="shared" si="141"/>
        <v>90.7524040677133</v>
      </c>
      <c r="DM127" s="390">
        <f t="shared" si="116"/>
        <v>66.210900288029407</v>
      </c>
      <c r="DN127" s="391">
        <f t="shared" si="117"/>
        <v>30.149000000000001</v>
      </c>
      <c r="DO127" s="390">
        <f t="shared" si="142"/>
        <v>855.77632699404023</v>
      </c>
      <c r="DP127" s="390">
        <f t="shared" si="118"/>
        <v>33.789099711970593</v>
      </c>
      <c r="DQ127" s="383">
        <v>357.10300000000001</v>
      </c>
      <c r="DR127" s="389">
        <f t="shared" si="83"/>
        <v>96.050685071519638</v>
      </c>
      <c r="DS127" s="390">
        <f t="shared" si="119"/>
        <v>100</v>
      </c>
      <c r="DT127" s="383">
        <v>229.09299999999999</v>
      </c>
      <c r="DU127" s="390">
        <f t="shared" si="143"/>
        <v>127.43105385531044</v>
      </c>
      <c r="DV127" s="390">
        <f t="shared" si="120"/>
        <v>64.153199497063866</v>
      </c>
      <c r="DW127" s="387">
        <f t="shared" si="121"/>
        <v>128.01000000000002</v>
      </c>
      <c r="DX127" s="390">
        <f t="shared" si="144"/>
        <v>66.669097120953296</v>
      </c>
      <c r="DY127" s="390">
        <f t="shared" si="122"/>
        <v>35.846800502936134</v>
      </c>
      <c r="DZ127" s="404">
        <v>9217</v>
      </c>
      <c r="EA127" s="389">
        <f t="shared" si="84"/>
        <v>84.050702170344707</v>
      </c>
      <c r="EB127" s="390">
        <f t="shared" si="123"/>
        <v>100</v>
      </c>
      <c r="EC127" s="404">
        <v>79</v>
      </c>
      <c r="ED127" s="390">
        <f t="shared" si="145"/>
        <v>98.75</v>
      </c>
      <c r="EE127" s="390">
        <f t="shared" si="124"/>
        <v>0.85711185852229577</v>
      </c>
      <c r="EF127" s="404">
        <v>9138</v>
      </c>
      <c r="EG127" s="390">
        <f t="shared" si="146"/>
        <v>83.94267866985119</v>
      </c>
      <c r="EH127" s="405">
        <f t="shared" si="125"/>
        <v>99.142888141477698</v>
      </c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</row>
    <row r="128" spans="1:154" s="45" customFormat="1" hidden="1">
      <c r="A128" s="354"/>
      <c r="B128" s="115">
        <v>12</v>
      </c>
      <c r="C128" s="116">
        <v>12</v>
      </c>
      <c r="D128" s="384">
        <v>797.68</v>
      </c>
      <c r="E128" s="393">
        <f t="shared" si="74"/>
        <v>118.20826337526617</v>
      </c>
      <c r="F128" s="394">
        <f t="shared" si="85"/>
        <v>100</v>
      </c>
      <c r="G128" s="384">
        <v>520.83000000000004</v>
      </c>
      <c r="H128" s="394">
        <f t="shared" si="127"/>
        <v>163.17036034511926</v>
      </c>
      <c r="I128" s="394">
        <f t="shared" si="86"/>
        <v>65.293099989970926</v>
      </c>
      <c r="J128" s="387">
        <f t="shared" si="87"/>
        <v>276.84999999999991</v>
      </c>
      <c r="K128" s="394">
        <f t="shared" si="126"/>
        <v>77.851046778116768</v>
      </c>
      <c r="L128" s="394">
        <f t="shared" si="88"/>
        <v>34.706900010029074</v>
      </c>
      <c r="M128" s="384">
        <v>15701.591</v>
      </c>
      <c r="N128" s="393">
        <f t="shared" si="75"/>
        <v>92.349805614534503</v>
      </c>
      <c r="O128" s="394">
        <f t="shared" si="89"/>
        <v>100</v>
      </c>
      <c r="P128" s="384">
        <v>12774.906999999999</v>
      </c>
      <c r="Q128" s="394">
        <f t="shared" si="128"/>
        <v>93.426021885177519</v>
      </c>
      <c r="R128" s="394">
        <f t="shared" si="90"/>
        <v>81.360589509687259</v>
      </c>
      <c r="S128" s="408">
        <f t="shared" si="91"/>
        <v>2926.6840000000011</v>
      </c>
      <c r="T128" s="394">
        <f t="shared" si="129"/>
        <v>87.928570377040131</v>
      </c>
      <c r="U128" s="394">
        <f t="shared" si="92"/>
        <v>18.639410490312741</v>
      </c>
      <c r="V128" s="384">
        <v>2573.8820000000001</v>
      </c>
      <c r="W128" s="393">
        <f t="shared" si="76"/>
        <v>104.55339962393172</v>
      </c>
      <c r="X128" s="394">
        <f t="shared" si="93"/>
        <v>100</v>
      </c>
      <c r="Y128" s="401" t="s">
        <v>19</v>
      </c>
      <c r="Z128" s="401" t="s">
        <v>19</v>
      </c>
      <c r="AA128" s="401" t="s">
        <v>19</v>
      </c>
      <c r="AB128" s="384">
        <v>2573.8820000000001</v>
      </c>
      <c r="AC128" s="394">
        <f t="shared" si="130"/>
        <v>104.55339962393172</v>
      </c>
      <c r="AD128" s="394">
        <f t="shared" si="94"/>
        <v>100</v>
      </c>
      <c r="AE128" s="137"/>
      <c r="AF128" s="158"/>
      <c r="AG128" s="159"/>
      <c r="AH128" s="137"/>
      <c r="AI128" s="159"/>
      <c r="AJ128" s="159"/>
      <c r="AK128" s="137"/>
      <c r="AL128" s="159"/>
      <c r="AM128" s="159"/>
      <c r="AN128" s="137"/>
      <c r="AO128" s="158"/>
      <c r="AP128" s="159"/>
      <c r="AQ128" s="137"/>
      <c r="AR128" s="159"/>
      <c r="AS128" s="159"/>
      <c r="AT128" s="137"/>
      <c r="AU128" s="159"/>
      <c r="AV128" s="159"/>
      <c r="AW128" s="137"/>
      <c r="AX128" s="158"/>
      <c r="AY128" s="159"/>
      <c r="AZ128" s="137"/>
      <c r="BA128" s="159"/>
      <c r="BB128" s="159"/>
      <c r="BC128" s="137"/>
      <c r="BD128" s="159"/>
      <c r="BE128" s="159"/>
      <c r="BF128" s="384">
        <v>6309.0420000000004</v>
      </c>
      <c r="BG128" s="393">
        <f t="shared" si="77"/>
        <v>95.674057080742969</v>
      </c>
      <c r="BH128" s="394">
        <f t="shared" si="95"/>
        <v>100</v>
      </c>
      <c r="BI128" s="384">
        <v>5174.7330000000002</v>
      </c>
      <c r="BJ128" s="394">
        <f t="shared" si="131"/>
        <v>97.985373579280804</v>
      </c>
      <c r="BK128" s="394">
        <f t="shared" si="96"/>
        <v>82.020899528010744</v>
      </c>
      <c r="BL128" s="387">
        <f t="shared" si="97"/>
        <v>1134.3090000000002</v>
      </c>
      <c r="BM128" s="394">
        <f t="shared" si="132"/>
        <v>86.378790417155287</v>
      </c>
      <c r="BN128" s="394">
        <f t="shared" si="98"/>
        <v>17.979100471989252</v>
      </c>
      <c r="BO128" s="384">
        <v>10717.293</v>
      </c>
      <c r="BP128" s="393">
        <f t="shared" si="78"/>
        <v>101.59750287616308</v>
      </c>
      <c r="BQ128" s="394">
        <f t="shared" si="99"/>
        <v>99.999999999999986</v>
      </c>
      <c r="BR128" s="384">
        <v>9193.9249999999993</v>
      </c>
      <c r="BS128" s="394">
        <f t="shared" si="133"/>
        <v>101.00064397498889</v>
      </c>
      <c r="BT128" s="394">
        <f t="shared" si="100"/>
        <v>85.78588828354323</v>
      </c>
      <c r="BU128" s="387">
        <f t="shared" si="101"/>
        <v>1523.3680000000004</v>
      </c>
      <c r="BV128" s="394">
        <f t="shared" si="134"/>
        <v>105.35500139010112</v>
      </c>
      <c r="BW128" s="394">
        <f t="shared" si="102"/>
        <v>14.214111716456761</v>
      </c>
      <c r="BX128" s="384">
        <v>10505.144</v>
      </c>
      <c r="BY128" s="393">
        <f t="shared" si="79"/>
        <v>91.038328820909911</v>
      </c>
      <c r="BZ128" s="394">
        <f t="shared" si="103"/>
        <v>100</v>
      </c>
      <c r="CA128" s="384">
        <v>1891.519</v>
      </c>
      <c r="CB128" s="394">
        <f t="shared" si="135"/>
        <v>121.14443999679769</v>
      </c>
      <c r="CC128" s="394">
        <f t="shared" si="104"/>
        <v>18.00564561513864</v>
      </c>
      <c r="CD128" s="387">
        <f t="shared" si="105"/>
        <v>8613.625</v>
      </c>
      <c r="CE128" s="394">
        <f t="shared" si="136"/>
        <v>86.327214431042904</v>
      </c>
      <c r="CF128" s="394">
        <f t="shared" si="106"/>
        <v>81.994354384861353</v>
      </c>
      <c r="CG128" s="384">
        <v>2035.896</v>
      </c>
      <c r="CH128" s="393">
        <f t="shared" si="80"/>
        <v>119.94817691256709</v>
      </c>
      <c r="CI128" s="394">
        <f t="shared" si="107"/>
        <v>100</v>
      </c>
      <c r="CJ128" s="384">
        <v>1891.519</v>
      </c>
      <c r="CK128" s="394">
        <f t="shared" si="137"/>
        <v>121.14443999679769</v>
      </c>
      <c r="CL128" s="394">
        <f t="shared" si="108"/>
        <v>92.908429507204687</v>
      </c>
      <c r="CM128" s="387">
        <f t="shared" si="109"/>
        <v>144.37699999999995</v>
      </c>
      <c r="CN128" s="394">
        <f t="shared" si="138"/>
        <v>106.20797716606087</v>
      </c>
      <c r="CO128" s="394">
        <f t="shared" si="110"/>
        <v>7.0915704927953076</v>
      </c>
      <c r="CP128" s="384"/>
      <c r="CQ128" s="393"/>
      <c r="CR128" s="394"/>
      <c r="CS128" s="384"/>
      <c r="CT128" s="394"/>
      <c r="CU128" s="394"/>
      <c r="CV128" s="387"/>
      <c r="CW128" s="394"/>
      <c r="CX128" s="394"/>
      <c r="CY128" s="384">
        <v>3830.6689999999999</v>
      </c>
      <c r="CZ128" s="393">
        <f t="shared" si="81"/>
        <v>108.50228976325138</v>
      </c>
      <c r="DA128" s="394">
        <f t="shared" si="111"/>
        <v>100</v>
      </c>
      <c r="DB128" s="384">
        <v>1301.1220000000001</v>
      </c>
      <c r="DC128" s="394">
        <f t="shared" si="139"/>
        <v>111.51849782126489</v>
      </c>
      <c r="DD128" s="394">
        <f t="shared" si="112"/>
        <v>33.965920835237924</v>
      </c>
      <c r="DE128" s="387">
        <f t="shared" si="113"/>
        <v>2529.5469999999996</v>
      </c>
      <c r="DF128" s="394">
        <f t="shared" si="140"/>
        <v>107.01351742390524</v>
      </c>
      <c r="DG128" s="394">
        <f t="shared" si="114"/>
        <v>66.034079164762076</v>
      </c>
      <c r="DH128" s="384">
        <v>88.024000000000001</v>
      </c>
      <c r="DI128" s="393">
        <f t="shared" si="82"/>
        <v>84.504392070273113</v>
      </c>
      <c r="DJ128" s="394">
        <f t="shared" si="115"/>
        <v>100</v>
      </c>
      <c r="DK128" s="384">
        <v>48.374000000000002</v>
      </c>
      <c r="DL128" s="394">
        <f t="shared" si="141"/>
        <v>77.109701278413624</v>
      </c>
      <c r="DM128" s="394">
        <f t="shared" si="116"/>
        <v>54.95546669090249</v>
      </c>
      <c r="DN128" s="395">
        <f t="shared" si="117"/>
        <v>39.65</v>
      </c>
      <c r="DO128" s="394">
        <f t="shared" si="142"/>
        <v>95.701286476310003</v>
      </c>
      <c r="DP128" s="394">
        <f t="shared" si="118"/>
        <v>45.044533309097517</v>
      </c>
      <c r="DQ128" s="384">
        <v>406.25900000000001</v>
      </c>
      <c r="DR128" s="393">
        <f t="shared" si="83"/>
        <v>72.674598532050368</v>
      </c>
      <c r="DS128" s="394">
        <f t="shared" si="119"/>
        <v>100</v>
      </c>
      <c r="DT128" s="384">
        <v>203.71</v>
      </c>
      <c r="DU128" s="394">
        <f t="shared" si="143"/>
        <v>79.404244040101659</v>
      </c>
      <c r="DV128" s="394">
        <f t="shared" si="120"/>
        <v>50.142889142148242</v>
      </c>
      <c r="DW128" s="387">
        <f t="shared" si="121"/>
        <v>202.54900000000001</v>
      </c>
      <c r="DX128" s="394">
        <f t="shared" si="144"/>
        <v>66.966538055894461</v>
      </c>
      <c r="DY128" s="394">
        <f t="shared" si="122"/>
        <v>49.857110857851765</v>
      </c>
      <c r="DZ128" s="406">
        <v>9131</v>
      </c>
      <c r="EA128" s="393">
        <f t="shared" si="84"/>
        <v>92.936386768447832</v>
      </c>
      <c r="EB128" s="394">
        <f t="shared" si="123"/>
        <v>100</v>
      </c>
      <c r="EC128" s="406">
        <v>93</v>
      </c>
      <c r="ED128" s="394">
        <f t="shared" si="145"/>
        <v>95.876288659793815</v>
      </c>
      <c r="EE128" s="394">
        <f t="shared" si="124"/>
        <v>1.0185083780527873</v>
      </c>
      <c r="EF128" s="406">
        <v>9038</v>
      </c>
      <c r="EG128" s="394">
        <f t="shared" si="146"/>
        <v>92.907072368421055</v>
      </c>
      <c r="EH128" s="407">
        <f t="shared" si="125"/>
        <v>98.981491621947214</v>
      </c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</row>
    <row r="129" spans="1:154" s="45" customFormat="1" hidden="1">
      <c r="A129" s="354"/>
      <c r="B129" s="117" t="s">
        <v>53</v>
      </c>
      <c r="C129" s="118" t="s">
        <v>54</v>
      </c>
      <c r="D129" s="382">
        <v>1753.1079999999999</v>
      </c>
      <c r="E129" s="385">
        <f t="shared" si="74"/>
        <v>120.09258821603277</v>
      </c>
      <c r="F129" s="386">
        <f t="shared" si="85"/>
        <v>100</v>
      </c>
      <c r="G129" s="387">
        <v>1483.7329999999999</v>
      </c>
      <c r="H129" s="386">
        <f t="shared" si="127"/>
        <v>137.97970291827508</v>
      </c>
      <c r="I129" s="386">
        <f t="shared" si="86"/>
        <v>84.634432105723093</v>
      </c>
      <c r="J129" s="388">
        <f t="shared" si="87"/>
        <v>269.375</v>
      </c>
      <c r="K129" s="386">
        <f t="shared" si="126"/>
        <v>70.06398418602231</v>
      </c>
      <c r="L129" s="386">
        <f t="shared" si="88"/>
        <v>15.365567894276907</v>
      </c>
      <c r="M129" s="382">
        <v>15514.823</v>
      </c>
      <c r="N129" s="385">
        <f t="shared" si="75"/>
        <v>89.852582748281051</v>
      </c>
      <c r="O129" s="386">
        <f t="shared" si="89"/>
        <v>100</v>
      </c>
      <c r="P129" s="387">
        <v>12478.121999999999</v>
      </c>
      <c r="Q129" s="386">
        <f t="shared" si="128"/>
        <v>91.033785110277975</v>
      </c>
      <c r="R129" s="386">
        <f t="shared" si="90"/>
        <v>80.427098652688457</v>
      </c>
      <c r="S129" s="396">
        <f t="shared" si="91"/>
        <v>3036.7010000000009</v>
      </c>
      <c r="T129" s="386">
        <f t="shared" si="129"/>
        <v>85.304375868367245</v>
      </c>
      <c r="U129" s="386">
        <f t="shared" si="92"/>
        <v>19.572901347311543</v>
      </c>
      <c r="V129" s="387">
        <v>2888.2489999999998</v>
      </c>
      <c r="W129" s="385">
        <f t="shared" si="76"/>
        <v>142.08502622787429</v>
      </c>
      <c r="X129" s="386">
        <f t="shared" si="93"/>
        <v>100</v>
      </c>
      <c r="Y129" s="398" t="s">
        <v>19</v>
      </c>
      <c r="Z129" s="399" t="s">
        <v>19</v>
      </c>
      <c r="AA129" s="398" t="s">
        <v>19</v>
      </c>
      <c r="AB129" s="387">
        <v>2888.2489999999998</v>
      </c>
      <c r="AC129" s="386">
        <f t="shared" si="130"/>
        <v>142.08502622787429</v>
      </c>
      <c r="AD129" s="386">
        <f t="shared" si="94"/>
        <v>100</v>
      </c>
      <c r="AE129" s="139"/>
      <c r="AF129" s="162"/>
      <c r="AG129" s="163"/>
      <c r="AH129" s="139"/>
      <c r="AI129" s="163"/>
      <c r="AJ129" s="163"/>
      <c r="AK129" s="140"/>
      <c r="AL129" s="163"/>
      <c r="AM129" s="163"/>
      <c r="AN129" s="139"/>
      <c r="AO129" s="162"/>
      <c r="AP129" s="163"/>
      <c r="AQ129" s="139"/>
      <c r="AR129" s="163"/>
      <c r="AS129" s="163"/>
      <c r="AT129" s="140"/>
      <c r="AU129" s="163"/>
      <c r="AV129" s="163"/>
      <c r="AW129" s="139"/>
      <c r="AX129" s="162"/>
      <c r="AY129" s="163"/>
      <c r="AZ129" s="139"/>
      <c r="BA129" s="163"/>
      <c r="BB129" s="163"/>
      <c r="BC129" s="140"/>
      <c r="BD129" s="163"/>
      <c r="BE129" s="163"/>
      <c r="BF129" s="387">
        <v>7850.7939999999999</v>
      </c>
      <c r="BG129" s="385">
        <f t="shared" si="77"/>
        <v>97.466995860740823</v>
      </c>
      <c r="BH129" s="386">
        <f t="shared" si="95"/>
        <v>100</v>
      </c>
      <c r="BI129" s="387">
        <v>6326.585</v>
      </c>
      <c r="BJ129" s="386">
        <f t="shared" si="131"/>
        <v>99.543849369435605</v>
      </c>
      <c r="BK129" s="386">
        <f t="shared" si="96"/>
        <v>80.585288570812068</v>
      </c>
      <c r="BL129" s="388">
        <f t="shared" si="97"/>
        <v>1524.2089999999998</v>
      </c>
      <c r="BM129" s="386">
        <f t="shared" si="132"/>
        <v>89.699084359130808</v>
      </c>
      <c r="BN129" s="386">
        <f t="shared" si="98"/>
        <v>19.414711429187925</v>
      </c>
      <c r="BO129" s="387">
        <v>8486.3349999999991</v>
      </c>
      <c r="BP129" s="385">
        <f t="shared" si="78"/>
        <v>100.29162130026748</v>
      </c>
      <c r="BQ129" s="386">
        <f t="shared" si="99"/>
        <v>100</v>
      </c>
      <c r="BR129" s="387">
        <v>7301.4740000000002</v>
      </c>
      <c r="BS129" s="386">
        <f t="shared" si="133"/>
        <v>99.455367040171055</v>
      </c>
      <c r="BT129" s="386">
        <f t="shared" si="100"/>
        <v>86.038012875994184</v>
      </c>
      <c r="BU129" s="388">
        <f t="shared" si="101"/>
        <v>1184.860999999999</v>
      </c>
      <c r="BV129" s="386">
        <f t="shared" si="134"/>
        <v>105.77217838584316</v>
      </c>
      <c r="BW129" s="386">
        <f t="shared" si="102"/>
        <v>13.961987124005818</v>
      </c>
      <c r="BX129" s="387">
        <v>8757.4709999999995</v>
      </c>
      <c r="BY129" s="385">
        <f t="shared" si="79"/>
        <v>92.860142142494965</v>
      </c>
      <c r="BZ129" s="386">
        <f t="shared" si="103"/>
        <v>100</v>
      </c>
      <c r="CA129" s="387">
        <v>1403.9949999999999</v>
      </c>
      <c r="CB129" s="386">
        <f t="shared" si="135"/>
        <v>99.513699484568235</v>
      </c>
      <c r="CC129" s="386">
        <f t="shared" si="104"/>
        <v>16.031968590018739</v>
      </c>
      <c r="CD129" s="388">
        <f t="shared" si="105"/>
        <v>7353.4759999999997</v>
      </c>
      <c r="CE129" s="386">
        <f t="shared" si="136"/>
        <v>91.689661372460378</v>
      </c>
      <c r="CF129" s="386">
        <f t="shared" si="106"/>
        <v>83.968031409981265</v>
      </c>
      <c r="CG129" s="387">
        <v>1531.1780000000001</v>
      </c>
      <c r="CH129" s="385">
        <f t="shared" si="80"/>
        <v>100.71061462508568</v>
      </c>
      <c r="CI129" s="386">
        <f t="shared" si="107"/>
        <v>100</v>
      </c>
      <c r="CJ129" s="387">
        <v>1403.9949999999999</v>
      </c>
      <c r="CK129" s="386">
        <f t="shared" si="137"/>
        <v>99.513699484568235</v>
      </c>
      <c r="CL129" s="386">
        <f t="shared" si="108"/>
        <v>91.693780866757479</v>
      </c>
      <c r="CM129" s="388">
        <f t="shared" si="109"/>
        <v>127.18300000000022</v>
      </c>
      <c r="CN129" s="386">
        <f t="shared" si="138"/>
        <v>116.12976862250972</v>
      </c>
      <c r="CO129" s="386">
        <f t="shared" si="110"/>
        <v>8.3062191332425233</v>
      </c>
      <c r="CP129" s="387"/>
      <c r="CQ129" s="385"/>
      <c r="CR129" s="386"/>
      <c r="CS129" s="387"/>
      <c r="CT129" s="386"/>
      <c r="CU129" s="386"/>
      <c r="CV129" s="388"/>
      <c r="CW129" s="386"/>
      <c r="CX129" s="386"/>
      <c r="CY129" s="387">
        <v>3856.8820000000001</v>
      </c>
      <c r="CZ129" s="385">
        <f t="shared" si="81"/>
        <v>112.5562251158355</v>
      </c>
      <c r="DA129" s="386">
        <f t="shared" si="111"/>
        <v>100</v>
      </c>
      <c r="DB129" s="387">
        <v>1341.126</v>
      </c>
      <c r="DC129" s="386">
        <f t="shared" si="139"/>
        <v>108.17468933954304</v>
      </c>
      <c r="DD129" s="386">
        <f t="shared" si="112"/>
        <v>34.772284970087235</v>
      </c>
      <c r="DE129" s="388">
        <f t="shared" si="113"/>
        <v>2515.7560000000003</v>
      </c>
      <c r="DF129" s="386">
        <f t="shared" si="140"/>
        <v>115.04022454225236</v>
      </c>
      <c r="DG129" s="386">
        <f t="shared" si="114"/>
        <v>65.227715029912773</v>
      </c>
      <c r="DH129" s="387">
        <v>67.486999999999995</v>
      </c>
      <c r="DI129" s="385">
        <f t="shared" si="82"/>
        <v>128.45613567580943</v>
      </c>
      <c r="DJ129" s="386">
        <f t="shared" si="115"/>
        <v>100</v>
      </c>
      <c r="DK129" s="387">
        <v>52.237000000000002</v>
      </c>
      <c r="DL129" s="386">
        <f t="shared" si="141"/>
        <v>167.0675152716922</v>
      </c>
      <c r="DM129" s="386">
        <f t="shared" si="116"/>
        <v>77.403055403262854</v>
      </c>
      <c r="DN129" s="387">
        <f t="shared" si="117"/>
        <v>15.249999999999993</v>
      </c>
      <c r="DO129" s="386">
        <f t="shared" si="142"/>
        <v>71.697226140103396</v>
      </c>
      <c r="DP129" s="386">
        <f t="shared" si="118"/>
        <v>22.596944596737139</v>
      </c>
      <c r="DQ129" s="387">
        <v>593.54499999999996</v>
      </c>
      <c r="DR129" s="385">
        <f t="shared" si="83"/>
        <v>112.45535756576766</v>
      </c>
      <c r="DS129" s="386">
        <f t="shared" si="119"/>
        <v>99.999999999999986</v>
      </c>
      <c r="DT129" s="387">
        <v>234.52799999999999</v>
      </c>
      <c r="DU129" s="386">
        <f t="shared" si="143"/>
        <v>90.428103781332766</v>
      </c>
      <c r="DV129" s="386">
        <f t="shared" si="120"/>
        <v>39.513095047553257</v>
      </c>
      <c r="DW129" s="388">
        <f t="shared" si="121"/>
        <v>359.01699999999994</v>
      </c>
      <c r="DX129" s="386">
        <f t="shared" si="144"/>
        <v>133.73601239700207</v>
      </c>
      <c r="DY129" s="386">
        <f t="shared" si="122"/>
        <v>60.486904952446729</v>
      </c>
      <c r="DZ129" s="402">
        <v>6062</v>
      </c>
      <c r="EA129" s="385">
        <f t="shared" si="84"/>
        <v>84.393707364610876</v>
      </c>
      <c r="EB129" s="386">
        <f t="shared" si="123"/>
        <v>100</v>
      </c>
      <c r="EC129" s="388">
        <v>77</v>
      </c>
      <c r="ED129" s="386">
        <f t="shared" si="145"/>
        <v>116.66666666666667</v>
      </c>
      <c r="EE129" s="386">
        <f t="shared" si="124"/>
        <v>1.2702078521939952</v>
      </c>
      <c r="EF129" s="402">
        <v>5985</v>
      </c>
      <c r="EG129" s="386">
        <f t="shared" si="146"/>
        <v>84.094421806941128</v>
      </c>
      <c r="EH129" s="403">
        <f t="shared" si="125"/>
        <v>98.729792147806009</v>
      </c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</row>
    <row r="130" spans="1:154" s="45" customFormat="1" hidden="1">
      <c r="A130" s="354"/>
      <c r="B130" s="114">
        <v>2</v>
      </c>
      <c r="C130" s="113">
        <v>2</v>
      </c>
      <c r="D130" s="383">
        <v>1290.6659999999999</v>
      </c>
      <c r="E130" s="389">
        <f t="shared" si="74"/>
        <v>93.038809602417473</v>
      </c>
      <c r="F130" s="390">
        <f t="shared" si="85"/>
        <v>100</v>
      </c>
      <c r="G130" s="387">
        <v>1141.7159999999999</v>
      </c>
      <c r="H130" s="390">
        <f t="shared" si="127"/>
        <v>96.911719643255793</v>
      </c>
      <c r="I130" s="390">
        <f t="shared" si="86"/>
        <v>88.45944651830915</v>
      </c>
      <c r="J130" s="391">
        <f t="shared" si="87"/>
        <v>148.95000000000005</v>
      </c>
      <c r="K130" s="390">
        <f t="shared" si="126"/>
        <v>71.221937982642814</v>
      </c>
      <c r="L130" s="390">
        <f t="shared" si="88"/>
        <v>11.540553481690852</v>
      </c>
      <c r="M130" s="383">
        <v>13091.44</v>
      </c>
      <c r="N130" s="389">
        <f t="shared" si="75"/>
        <v>90.630965824599841</v>
      </c>
      <c r="O130" s="390">
        <f t="shared" si="89"/>
        <v>100</v>
      </c>
      <c r="P130" s="387">
        <v>10980.145</v>
      </c>
      <c r="Q130" s="390">
        <f t="shared" si="128"/>
        <v>92.699848271432387</v>
      </c>
      <c r="R130" s="390">
        <f t="shared" si="90"/>
        <v>83.872706134695648</v>
      </c>
      <c r="S130" s="397">
        <f t="shared" si="91"/>
        <v>2111.2950000000001</v>
      </c>
      <c r="T130" s="390">
        <f t="shared" si="129"/>
        <v>81.205527819872756</v>
      </c>
      <c r="U130" s="390">
        <f t="shared" si="92"/>
        <v>16.127293865304352</v>
      </c>
      <c r="V130" s="387">
        <v>1959.826</v>
      </c>
      <c r="W130" s="389">
        <f t="shared" si="76"/>
        <v>84.151818205629496</v>
      </c>
      <c r="X130" s="390">
        <f t="shared" si="93"/>
        <v>100</v>
      </c>
      <c r="Y130" s="392" t="s">
        <v>19</v>
      </c>
      <c r="Z130" s="392" t="s">
        <v>19</v>
      </c>
      <c r="AA130" s="392" t="s">
        <v>19</v>
      </c>
      <c r="AB130" s="387">
        <v>1959.826</v>
      </c>
      <c r="AC130" s="390">
        <f t="shared" si="130"/>
        <v>84.151818205629496</v>
      </c>
      <c r="AD130" s="390">
        <f t="shared" si="94"/>
        <v>100</v>
      </c>
      <c r="AE130" s="136"/>
      <c r="AF130" s="154"/>
      <c r="AG130" s="155"/>
      <c r="AH130" s="136"/>
      <c r="AI130" s="155"/>
      <c r="AJ130" s="155"/>
      <c r="AK130" s="136"/>
      <c r="AL130" s="155"/>
      <c r="AM130" s="155"/>
      <c r="AN130" s="136"/>
      <c r="AO130" s="154"/>
      <c r="AP130" s="155"/>
      <c r="AQ130" s="136"/>
      <c r="AR130" s="155"/>
      <c r="AS130" s="155"/>
      <c r="AT130" s="136"/>
      <c r="AU130" s="155"/>
      <c r="AV130" s="155"/>
      <c r="AW130" s="136"/>
      <c r="AX130" s="154"/>
      <c r="AY130" s="155"/>
      <c r="AZ130" s="136"/>
      <c r="BA130" s="155"/>
      <c r="BB130" s="155"/>
      <c r="BC130" s="136"/>
      <c r="BD130" s="155"/>
      <c r="BE130" s="155"/>
      <c r="BF130" s="387">
        <v>6323.1</v>
      </c>
      <c r="BG130" s="389">
        <f t="shared" si="77"/>
        <v>95.231511477753415</v>
      </c>
      <c r="BH130" s="390">
        <f t="shared" si="95"/>
        <v>100.00000000000001</v>
      </c>
      <c r="BI130" s="387">
        <v>5345.7759999999998</v>
      </c>
      <c r="BJ130" s="390">
        <f t="shared" si="131"/>
        <v>97.804538240231267</v>
      </c>
      <c r="BK130" s="390">
        <f t="shared" si="96"/>
        <v>84.543594123135804</v>
      </c>
      <c r="BL130" s="391">
        <f t="shared" si="97"/>
        <v>977.32400000000052</v>
      </c>
      <c r="BM130" s="390">
        <f t="shared" si="132"/>
        <v>83.251685138665664</v>
      </c>
      <c r="BN130" s="390">
        <f t="shared" si="98"/>
        <v>15.456405876864205</v>
      </c>
      <c r="BO130" s="387">
        <v>8451.9549999999999</v>
      </c>
      <c r="BP130" s="389">
        <f t="shared" si="78"/>
        <v>99.212470411883018</v>
      </c>
      <c r="BQ130" s="390">
        <f t="shared" si="99"/>
        <v>100</v>
      </c>
      <c r="BR130" s="387">
        <v>7248.4449999999997</v>
      </c>
      <c r="BS130" s="390">
        <f t="shared" si="133"/>
        <v>98.887137794204591</v>
      </c>
      <c r="BT130" s="390">
        <f t="shared" si="100"/>
        <v>85.760572553923907</v>
      </c>
      <c r="BU130" s="391">
        <f t="shared" si="101"/>
        <v>1203.5100000000002</v>
      </c>
      <c r="BV130" s="390">
        <f t="shared" si="134"/>
        <v>101.21805476242341</v>
      </c>
      <c r="BW130" s="390">
        <f t="shared" si="102"/>
        <v>14.239427446076089</v>
      </c>
      <c r="BX130" s="387">
        <v>9097.9150000000009</v>
      </c>
      <c r="BY130" s="389">
        <f t="shared" si="79"/>
        <v>92.360718572697863</v>
      </c>
      <c r="BZ130" s="390">
        <f t="shared" si="103"/>
        <v>100</v>
      </c>
      <c r="CA130" s="387">
        <v>1271</v>
      </c>
      <c r="CB130" s="390">
        <f t="shared" si="135"/>
        <v>89.814308387426848</v>
      </c>
      <c r="CC130" s="390">
        <f t="shared" si="104"/>
        <v>13.970233839291749</v>
      </c>
      <c r="CD130" s="391">
        <f t="shared" si="105"/>
        <v>7826.9150000000009</v>
      </c>
      <c r="CE130" s="390">
        <f t="shared" si="136"/>
        <v>92.787916551377009</v>
      </c>
      <c r="CF130" s="390">
        <f t="shared" si="106"/>
        <v>86.029766160708249</v>
      </c>
      <c r="CG130" s="387">
        <v>1404.2329999999999</v>
      </c>
      <c r="CH130" s="389">
        <f t="shared" si="80"/>
        <v>92.643884275056536</v>
      </c>
      <c r="CI130" s="390">
        <f t="shared" si="107"/>
        <v>100</v>
      </c>
      <c r="CJ130" s="387">
        <v>1271</v>
      </c>
      <c r="CK130" s="390">
        <f t="shared" si="137"/>
        <v>89.814308387426848</v>
      </c>
      <c r="CL130" s="390">
        <f t="shared" si="108"/>
        <v>90.512044653558206</v>
      </c>
      <c r="CM130" s="391">
        <f t="shared" si="109"/>
        <v>133.23299999999995</v>
      </c>
      <c r="CN130" s="390">
        <f t="shared" si="138"/>
        <v>132.45153593796607</v>
      </c>
      <c r="CO130" s="390">
        <f t="shared" si="110"/>
        <v>9.4879553464417921</v>
      </c>
      <c r="CP130" s="387"/>
      <c r="CQ130" s="389"/>
      <c r="CR130" s="390"/>
      <c r="CS130" s="387"/>
      <c r="CT130" s="390"/>
      <c r="CU130" s="390"/>
      <c r="CV130" s="391"/>
      <c r="CW130" s="390"/>
      <c r="CX130" s="390"/>
      <c r="CY130" s="387">
        <v>3663.2449999999999</v>
      </c>
      <c r="CZ130" s="389">
        <f t="shared" si="81"/>
        <v>119.5237835769056</v>
      </c>
      <c r="DA130" s="390">
        <f t="shared" si="111"/>
        <v>100</v>
      </c>
      <c r="DB130" s="387">
        <v>1329.5409999999999</v>
      </c>
      <c r="DC130" s="390">
        <f t="shared" si="139"/>
        <v>130.77435308281562</v>
      </c>
      <c r="DD130" s="390">
        <f t="shared" si="112"/>
        <v>36.294078064666706</v>
      </c>
      <c r="DE130" s="391">
        <f t="shared" si="113"/>
        <v>2333.7039999999997</v>
      </c>
      <c r="DF130" s="390">
        <f t="shared" si="140"/>
        <v>113.93931937277577</v>
      </c>
      <c r="DG130" s="390">
        <f t="shared" si="114"/>
        <v>63.705921935333286</v>
      </c>
      <c r="DH130" s="387">
        <v>95.738</v>
      </c>
      <c r="DI130" s="389">
        <f t="shared" si="82"/>
        <v>103.35640026341642</v>
      </c>
      <c r="DJ130" s="390">
        <f t="shared" si="115"/>
        <v>100</v>
      </c>
      <c r="DK130" s="387">
        <v>56.813000000000002</v>
      </c>
      <c r="DL130" s="390">
        <f t="shared" si="141"/>
        <v>79.86532838506524</v>
      </c>
      <c r="DM130" s="390">
        <f t="shared" si="116"/>
        <v>59.342162986483949</v>
      </c>
      <c r="DN130" s="387">
        <f t="shared" si="117"/>
        <v>38.924999999999997</v>
      </c>
      <c r="DO130" s="390">
        <f t="shared" si="142"/>
        <v>181.1054762015539</v>
      </c>
      <c r="DP130" s="390">
        <f t="shared" si="118"/>
        <v>40.657837013516051</v>
      </c>
      <c r="DQ130" s="387">
        <v>420.24299999999999</v>
      </c>
      <c r="DR130" s="389">
        <f t="shared" si="83"/>
        <v>105.6152299572757</v>
      </c>
      <c r="DS130" s="390">
        <f t="shared" si="119"/>
        <v>100</v>
      </c>
      <c r="DT130" s="387">
        <v>220.77500000000001</v>
      </c>
      <c r="DU130" s="390">
        <f t="shared" si="143"/>
        <v>100.95802085238705</v>
      </c>
      <c r="DV130" s="390">
        <f t="shared" si="120"/>
        <v>52.535080893673424</v>
      </c>
      <c r="DW130" s="391">
        <f t="shared" si="121"/>
        <v>199.46799999999999</v>
      </c>
      <c r="DX130" s="390">
        <f t="shared" si="144"/>
        <v>111.29784622251981</v>
      </c>
      <c r="DY130" s="390">
        <f t="shared" si="122"/>
        <v>47.464919106326576</v>
      </c>
      <c r="DZ130" s="404">
        <v>8234</v>
      </c>
      <c r="EA130" s="389">
        <f t="shared" si="84"/>
        <v>85.414937759336098</v>
      </c>
      <c r="EB130" s="390">
        <f t="shared" si="123"/>
        <v>100</v>
      </c>
      <c r="EC130" s="404">
        <v>88</v>
      </c>
      <c r="ED130" s="390">
        <f t="shared" si="145"/>
        <v>112.82051282051282</v>
      </c>
      <c r="EE130" s="390">
        <f t="shared" si="124"/>
        <v>1.0687393733300947</v>
      </c>
      <c r="EF130" s="404">
        <v>8146</v>
      </c>
      <c r="EG130" s="390">
        <f t="shared" si="146"/>
        <v>85.191382555950639</v>
      </c>
      <c r="EH130" s="405">
        <f t="shared" si="125"/>
        <v>98.931260626669911</v>
      </c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</row>
    <row r="131" spans="1:154" s="45" customFormat="1" hidden="1">
      <c r="A131" s="354"/>
      <c r="B131" s="114">
        <v>3</v>
      </c>
      <c r="C131" s="113">
        <v>3</v>
      </c>
      <c r="D131" s="383">
        <v>1350.587</v>
      </c>
      <c r="E131" s="389">
        <f t="shared" si="74"/>
        <v>89.01909321718864</v>
      </c>
      <c r="F131" s="390">
        <f t="shared" si="85"/>
        <v>100</v>
      </c>
      <c r="G131" s="383">
        <v>1028.212</v>
      </c>
      <c r="H131" s="390">
        <f t="shared" si="127"/>
        <v>94.725224511454968</v>
      </c>
      <c r="I131" s="390">
        <f t="shared" si="86"/>
        <v>76.130749074291401</v>
      </c>
      <c r="J131" s="391">
        <f t="shared" si="87"/>
        <v>322.375</v>
      </c>
      <c r="K131" s="390">
        <f t="shared" si="126"/>
        <v>74.672241267488175</v>
      </c>
      <c r="L131" s="390">
        <f t="shared" si="88"/>
        <v>23.869250925708599</v>
      </c>
      <c r="M131" s="383">
        <v>16575.714</v>
      </c>
      <c r="N131" s="389">
        <f t="shared" si="75"/>
        <v>101.27049745713555</v>
      </c>
      <c r="O131" s="390">
        <f t="shared" si="89"/>
        <v>100</v>
      </c>
      <c r="P131" s="383">
        <v>12646.513999999999</v>
      </c>
      <c r="Q131" s="390">
        <f t="shared" si="128"/>
        <v>102.28512968436299</v>
      </c>
      <c r="R131" s="390">
        <f t="shared" si="90"/>
        <v>76.295440425673362</v>
      </c>
      <c r="S131" s="397">
        <f t="shared" si="91"/>
        <v>3929.2000000000007</v>
      </c>
      <c r="T131" s="390">
        <f t="shared" si="129"/>
        <v>98.13723577788096</v>
      </c>
      <c r="U131" s="390">
        <f t="shared" si="92"/>
        <v>23.704559574326638</v>
      </c>
      <c r="V131" s="383">
        <v>2644.018</v>
      </c>
      <c r="W131" s="389">
        <f t="shared" si="76"/>
        <v>96.650413375097926</v>
      </c>
      <c r="X131" s="390">
        <f t="shared" si="93"/>
        <v>100</v>
      </c>
      <c r="Y131" s="392" t="s">
        <v>19</v>
      </c>
      <c r="Z131" s="392" t="s">
        <v>19</v>
      </c>
      <c r="AA131" s="392" t="s">
        <v>19</v>
      </c>
      <c r="AB131" s="383">
        <v>2644.018</v>
      </c>
      <c r="AC131" s="390">
        <f t="shared" si="130"/>
        <v>96.650413375097926</v>
      </c>
      <c r="AD131" s="390">
        <f t="shared" si="94"/>
        <v>100</v>
      </c>
      <c r="AE131" s="136"/>
      <c r="AF131" s="154"/>
      <c r="AG131" s="155"/>
      <c r="AH131" s="136"/>
      <c r="AI131" s="155"/>
      <c r="AJ131" s="155"/>
      <c r="AK131" s="136"/>
      <c r="AL131" s="155"/>
      <c r="AM131" s="155"/>
      <c r="AN131" s="136"/>
      <c r="AO131" s="154"/>
      <c r="AP131" s="155"/>
      <c r="AQ131" s="136"/>
      <c r="AR131" s="155"/>
      <c r="AS131" s="155"/>
      <c r="AT131" s="136"/>
      <c r="AU131" s="155"/>
      <c r="AV131" s="155"/>
      <c r="AW131" s="136"/>
      <c r="AX131" s="154"/>
      <c r="AY131" s="155"/>
      <c r="AZ131" s="136"/>
      <c r="BA131" s="155"/>
      <c r="BB131" s="155"/>
      <c r="BC131" s="136"/>
      <c r="BD131" s="155"/>
      <c r="BE131" s="155"/>
      <c r="BF131" s="383">
        <v>8242.6090000000004</v>
      </c>
      <c r="BG131" s="389">
        <f t="shared" si="77"/>
        <v>109.5786492431496</v>
      </c>
      <c r="BH131" s="390">
        <f t="shared" si="95"/>
        <v>100</v>
      </c>
      <c r="BI131" s="383">
        <v>6287.5709999999999</v>
      </c>
      <c r="BJ131" s="390">
        <f t="shared" si="131"/>
        <v>110.12514629183264</v>
      </c>
      <c r="BK131" s="390">
        <f t="shared" si="96"/>
        <v>76.28132063525031</v>
      </c>
      <c r="BL131" s="391">
        <f t="shared" si="97"/>
        <v>1955.0380000000005</v>
      </c>
      <c r="BM131" s="390">
        <f t="shared" si="132"/>
        <v>107.85726265243166</v>
      </c>
      <c r="BN131" s="390">
        <f t="shared" si="98"/>
        <v>23.718679364749683</v>
      </c>
      <c r="BO131" s="383">
        <v>9255.7180000000008</v>
      </c>
      <c r="BP131" s="389">
        <f t="shared" si="78"/>
        <v>100.31526136845198</v>
      </c>
      <c r="BQ131" s="390">
        <f t="shared" si="99"/>
        <v>100</v>
      </c>
      <c r="BR131" s="383">
        <v>7899.7929999999997</v>
      </c>
      <c r="BS131" s="390">
        <f t="shared" si="133"/>
        <v>99.284080184929607</v>
      </c>
      <c r="BT131" s="390">
        <f t="shared" si="100"/>
        <v>85.350407175326637</v>
      </c>
      <c r="BU131" s="391">
        <f t="shared" si="101"/>
        <v>1355.9250000000011</v>
      </c>
      <c r="BV131" s="390">
        <f t="shared" si="134"/>
        <v>106.77642567406357</v>
      </c>
      <c r="BW131" s="390">
        <f t="shared" si="102"/>
        <v>14.649592824673363</v>
      </c>
      <c r="BX131" s="383">
        <v>9869.0609999999997</v>
      </c>
      <c r="BY131" s="389">
        <f t="shared" si="79"/>
        <v>99.554805444138395</v>
      </c>
      <c r="BZ131" s="390">
        <f t="shared" si="103"/>
        <v>100</v>
      </c>
      <c r="CA131" s="383">
        <v>1249.807</v>
      </c>
      <c r="CB131" s="390">
        <f t="shared" si="135"/>
        <v>77.334804365326633</v>
      </c>
      <c r="CC131" s="390">
        <f t="shared" si="104"/>
        <v>12.663889705413716</v>
      </c>
      <c r="CD131" s="391">
        <f t="shared" si="105"/>
        <v>8619.253999999999</v>
      </c>
      <c r="CE131" s="390">
        <f t="shared" si="136"/>
        <v>103.88279271238909</v>
      </c>
      <c r="CF131" s="390">
        <f t="shared" si="106"/>
        <v>87.336110294586277</v>
      </c>
      <c r="CG131" s="383">
        <v>1395.24</v>
      </c>
      <c r="CH131" s="389">
        <f t="shared" si="80"/>
        <v>80.22585875777682</v>
      </c>
      <c r="CI131" s="390">
        <f t="shared" si="107"/>
        <v>100</v>
      </c>
      <c r="CJ131" s="383">
        <v>1249.807</v>
      </c>
      <c r="CK131" s="390">
        <f t="shared" si="137"/>
        <v>77.334804365326633</v>
      </c>
      <c r="CL131" s="390">
        <f t="shared" si="108"/>
        <v>89.576488632780027</v>
      </c>
      <c r="CM131" s="391">
        <f t="shared" si="109"/>
        <v>145.43299999999999</v>
      </c>
      <c r="CN131" s="390">
        <f t="shared" si="138"/>
        <v>118.19881177818759</v>
      </c>
      <c r="CO131" s="390">
        <f t="shared" si="110"/>
        <v>10.423511367219977</v>
      </c>
      <c r="CP131" s="383"/>
      <c r="CQ131" s="389"/>
      <c r="CR131" s="390"/>
      <c r="CS131" s="383"/>
      <c r="CT131" s="390"/>
      <c r="CU131" s="390"/>
      <c r="CV131" s="391"/>
      <c r="CW131" s="390"/>
      <c r="CX131" s="390"/>
      <c r="CY131" s="383">
        <v>3827.652</v>
      </c>
      <c r="CZ131" s="389">
        <f t="shared" si="81"/>
        <v>110.24727532267109</v>
      </c>
      <c r="DA131" s="390">
        <f t="shared" si="111"/>
        <v>100</v>
      </c>
      <c r="DB131" s="383">
        <v>1584.2840000000001</v>
      </c>
      <c r="DC131" s="390">
        <f t="shared" si="139"/>
        <v>128.79771327484278</v>
      </c>
      <c r="DD131" s="390">
        <f t="shared" si="112"/>
        <v>41.390492134603669</v>
      </c>
      <c r="DE131" s="391">
        <f t="shared" si="113"/>
        <v>2243.3679999999999</v>
      </c>
      <c r="DF131" s="390">
        <f t="shared" si="140"/>
        <v>100.06891712682045</v>
      </c>
      <c r="DG131" s="390">
        <f t="shared" si="114"/>
        <v>58.609507865396324</v>
      </c>
      <c r="DH131" s="383">
        <v>67.796999999999997</v>
      </c>
      <c r="DI131" s="389">
        <f t="shared" si="82"/>
        <v>78.796155321300304</v>
      </c>
      <c r="DJ131" s="390">
        <f t="shared" si="115"/>
        <v>100</v>
      </c>
      <c r="DK131" s="383">
        <v>42.204000000000001</v>
      </c>
      <c r="DL131" s="390">
        <f t="shared" si="141"/>
        <v>80.012133391472503</v>
      </c>
      <c r="DM131" s="390">
        <f t="shared" si="116"/>
        <v>62.250542059383164</v>
      </c>
      <c r="DN131" s="387">
        <f t="shared" si="117"/>
        <v>25.592999999999996</v>
      </c>
      <c r="DO131" s="390">
        <f t="shared" si="142"/>
        <v>76.869706253378993</v>
      </c>
      <c r="DP131" s="390">
        <f t="shared" si="118"/>
        <v>37.749457940616836</v>
      </c>
      <c r="DQ131" s="383">
        <v>363.71300000000002</v>
      </c>
      <c r="DR131" s="389">
        <f t="shared" si="83"/>
        <v>85.165125928423578</v>
      </c>
      <c r="DS131" s="390">
        <f t="shared" si="119"/>
        <v>100</v>
      </c>
      <c r="DT131" s="383">
        <v>197.43299999999999</v>
      </c>
      <c r="DU131" s="390">
        <f t="shared" si="143"/>
        <v>84.280152652203981</v>
      </c>
      <c r="DV131" s="390">
        <f t="shared" si="120"/>
        <v>54.282634934687515</v>
      </c>
      <c r="DW131" s="391">
        <f t="shared" si="121"/>
        <v>166.28000000000003</v>
      </c>
      <c r="DX131" s="390">
        <f t="shared" si="144"/>
        <v>86.240340231315827</v>
      </c>
      <c r="DY131" s="390">
        <f t="shared" si="122"/>
        <v>45.717365065312492</v>
      </c>
      <c r="DZ131" s="404">
        <v>10124</v>
      </c>
      <c r="EA131" s="389">
        <f t="shared" si="84"/>
        <v>99.186832565886149</v>
      </c>
      <c r="EB131" s="390">
        <f t="shared" si="123"/>
        <v>100.00000000000001</v>
      </c>
      <c r="EC131" s="404">
        <v>53</v>
      </c>
      <c r="ED131" s="390">
        <f t="shared" si="145"/>
        <v>59.550561797752813</v>
      </c>
      <c r="EE131" s="390">
        <f t="shared" si="124"/>
        <v>0.52350849466613991</v>
      </c>
      <c r="EF131" s="404">
        <v>10071</v>
      </c>
      <c r="EG131" s="390">
        <f t="shared" si="146"/>
        <v>99.535481320419052</v>
      </c>
      <c r="EH131" s="405">
        <f t="shared" si="125"/>
        <v>99.476491505333868</v>
      </c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</row>
    <row r="132" spans="1:154" s="45" customFormat="1" hidden="1">
      <c r="A132" s="354"/>
      <c r="B132" s="114">
        <v>4</v>
      </c>
      <c r="C132" s="113">
        <v>4</v>
      </c>
      <c r="D132" s="383">
        <v>1363.0029999999999</v>
      </c>
      <c r="E132" s="389">
        <f t="shared" si="74"/>
        <v>90.782680860615244</v>
      </c>
      <c r="F132" s="390">
        <f t="shared" si="85"/>
        <v>100</v>
      </c>
      <c r="G132" s="383">
        <v>1067.2280000000001</v>
      </c>
      <c r="H132" s="390">
        <f t="shared" si="127"/>
        <v>84.672007718025498</v>
      </c>
      <c r="I132" s="390">
        <f t="shared" si="86"/>
        <v>78.299754292543753</v>
      </c>
      <c r="J132" s="391">
        <f t="shared" si="87"/>
        <v>295.77499999999986</v>
      </c>
      <c r="K132" s="390">
        <f t="shared" si="126"/>
        <v>122.74604195630057</v>
      </c>
      <c r="L132" s="390">
        <f t="shared" si="88"/>
        <v>21.700245707456247</v>
      </c>
      <c r="M132" s="383">
        <v>15212.737999999999</v>
      </c>
      <c r="N132" s="389">
        <f t="shared" si="75"/>
        <v>100.34295150686536</v>
      </c>
      <c r="O132" s="390">
        <f t="shared" si="89"/>
        <v>100</v>
      </c>
      <c r="P132" s="383">
        <v>12379.183999999999</v>
      </c>
      <c r="Q132" s="390">
        <f t="shared" si="128"/>
        <v>105.95636415614274</v>
      </c>
      <c r="R132" s="390">
        <f t="shared" si="90"/>
        <v>81.373806608645992</v>
      </c>
      <c r="S132" s="397">
        <f t="shared" si="91"/>
        <v>2833.5540000000001</v>
      </c>
      <c r="T132" s="390">
        <f t="shared" si="129"/>
        <v>81.483462493734635</v>
      </c>
      <c r="U132" s="390">
        <f t="shared" si="92"/>
        <v>18.626193391354011</v>
      </c>
      <c r="V132" s="383">
        <v>3247.9589999999998</v>
      </c>
      <c r="W132" s="389">
        <f t="shared" si="76"/>
        <v>123.98299640299714</v>
      </c>
      <c r="X132" s="390">
        <f t="shared" si="93"/>
        <v>100</v>
      </c>
      <c r="Y132" s="392" t="s">
        <v>19</v>
      </c>
      <c r="Z132" s="392" t="s">
        <v>19</v>
      </c>
      <c r="AA132" s="392" t="s">
        <v>19</v>
      </c>
      <c r="AB132" s="383">
        <v>3247.9589999999998</v>
      </c>
      <c r="AC132" s="390">
        <f t="shared" si="130"/>
        <v>123.98299640299714</v>
      </c>
      <c r="AD132" s="390">
        <f t="shared" si="94"/>
        <v>100</v>
      </c>
      <c r="AE132" s="136"/>
      <c r="AF132" s="154"/>
      <c r="AG132" s="155"/>
      <c r="AH132" s="136"/>
      <c r="AI132" s="155"/>
      <c r="AJ132" s="155"/>
      <c r="AK132" s="136"/>
      <c r="AL132" s="155"/>
      <c r="AM132" s="155"/>
      <c r="AN132" s="136"/>
      <c r="AO132" s="154"/>
      <c r="AP132" s="155"/>
      <c r="AQ132" s="136"/>
      <c r="AR132" s="155"/>
      <c r="AS132" s="155"/>
      <c r="AT132" s="136"/>
      <c r="AU132" s="155"/>
      <c r="AV132" s="155"/>
      <c r="AW132" s="136"/>
      <c r="AX132" s="154"/>
      <c r="AY132" s="155"/>
      <c r="AZ132" s="136"/>
      <c r="BA132" s="155"/>
      <c r="BB132" s="155"/>
      <c r="BC132" s="136"/>
      <c r="BD132" s="155"/>
      <c r="BE132" s="155"/>
      <c r="BF132" s="383">
        <v>7627.1639999999998</v>
      </c>
      <c r="BG132" s="389">
        <f t="shared" si="77"/>
        <v>107.52470674877486</v>
      </c>
      <c r="BH132" s="390">
        <f t="shared" si="95"/>
        <v>100</v>
      </c>
      <c r="BI132" s="383">
        <v>6201.12</v>
      </c>
      <c r="BJ132" s="390">
        <f t="shared" si="131"/>
        <v>112.98426650288123</v>
      </c>
      <c r="BK132" s="390">
        <f t="shared" si="96"/>
        <v>81.303089850959026</v>
      </c>
      <c r="BL132" s="391">
        <f t="shared" si="97"/>
        <v>1426.0439999999999</v>
      </c>
      <c r="BM132" s="390">
        <f t="shared" si="132"/>
        <v>88.85424552549182</v>
      </c>
      <c r="BN132" s="390">
        <f t="shared" si="98"/>
        <v>18.696910149040981</v>
      </c>
      <c r="BO132" s="383">
        <v>8598.1440000000002</v>
      </c>
      <c r="BP132" s="389">
        <f t="shared" si="78"/>
        <v>102.02741380145071</v>
      </c>
      <c r="BQ132" s="390">
        <f t="shared" si="99"/>
        <v>99.999999999999986</v>
      </c>
      <c r="BR132" s="383">
        <v>7339.375</v>
      </c>
      <c r="BS132" s="390">
        <f t="shared" si="133"/>
        <v>101.0488636266634</v>
      </c>
      <c r="BT132" s="390">
        <f t="shared" si="100"/>
        <v>85.35999164470843</v>
      </c>
      <c r="BU132" s="391">
        <f t="shared" si="101"/>
        <v>1258.7690000000002</v>
      </c>
      <c r="BV132" s="390">
        <f t="shared" si="134"/>
        <v>108.13293428193944</v>
      </c>
      <c r="BW132" s="390">
        <f t="shared" si="102"/>
        <v>14.640008355291561</v>
      </c>
      <c r="BX132" s="383">
        <v>11136.907999999999</v>
      </c>
      <c r="BY132" s="389">
        <f t="shared" si="79"/>
        <v>99.255961823793669</v>
      </c>
      <c r="BZ132" s="390">
        <f t="shared" si="103"/>
        <v>100.00000000000001</v>
      </c>
      <c r="CA132" s="383">
        <v>1211.4159999999999</v>
      </c>
      <c r="CB132" s="390">
        <f t="shared" si="135"/>
        <v>74.6133724564869</v>
      </c>
      <c r="CC132" s="390">
        <f t="shared" si="104"/>
        <v>10.877489515043134</v>
      </c>
      <c r="CD132" s="391">
        <f t="shared" si="105"/>
        <v>9925.4920000000002</v>
      </c>
      <c r="CE132" s="390">
        <f t="shared" si="136"/>
        <v>103.42500589519364</v>
      </c>
      <c r="CF132" s="390">
        <f t="shared" si="106"/>
        <v>89.122510484956877</v>
      </c>
      <c r="CG132" s="383">
        <v>1370.0070000000001</v>
      </c>
      <c r="CH132" s="389">
        <f t="shared" si="80"/>
        <v>78.234345501662332</v>
      </c>
      <c r="CI132" s="390">
        <f t="shared" si="107"/>
        <v>100</v>
      </c>
      <c r="CJ132" s="383">
        <v>1211.4159999999999</v>
      </c>
      <c r="CK132" s="390">
        <f t="shared" si="137"/>
        <v>74.6133724564869</v>
      </c>
      <c r="CL132" s="390">
        <f t="shared" si="108"/>
        <v>88.424073745608595</v>
      </c>
      <c r="CM132" s="391">
        <f t="shared" si="109"/>
        <v>158.59100000000012</v>
      </c>
      <c r="CN132" s="390">
        <f t="shared" si="138"/>
        <v>124.31976921931229</v>
      </c>
      <c r="CO132" s="390">
        <f t="shared" si="110"/>
        <v>11.57592625439141</v>
      </c>
      <c r="CP132" s="383"/>
      <c r="CQ132" s="389"/>
      <c r="CR132" s="390"/>
      <c r="CS132" s="383"/>
      <c r="CT132" s="390"/>
      <c r="CU132" s="390"/>
      <c r="CV132" s="391"/>
      <c r="CW132" s="390"/>
      <c r="CX132" s="390"/>
      <c r="CY132" s="383">
        <v>3625.3510000000001</v>
      </c>
      <c r="CZ132" s="389">
        <f t="shared" si="81"/>
        <v>108.2645807818962</v>
      </c>
      <c r="DA132" s="390">
        <f t="shared" si="111"/>
        <v>100</v>
      </c>
      <c r="DB132" s="383">
        <v>1368.7940000000001</v>
      </c>
      <c r="DC132" s="390">
        <f t="shared" si="139"/>
        <v>103.61244777911256</v>
      </c>
      <c r="DD132" s="390">
        <f t="shared" si="112"/>
        <v>37.756178643116215</v>
      </c>
      <c r="DE132" s="391">
        <f t="shared" si="113"/>
        <v>2256.5569999999998</v>
      </c>
      <c r="DF132" s="390">
        <f t="shared" si="140"/>
        <v>111.29575266876182</v>
      </c>
      <c r="DG132" s="390">
        <f t="shared" si="114"/>
        <v>62.243821356883778</v>
      </c>
      <c r="DH132" s="383">
        <v>75.466999999999999</v>
      </c>
      <c r="DI132" s="389">
        <f t="shared" si="82"/>
        <v>91.674056437604008</v>
      </c>
      <c r="DJ132" s="390">
        <f t="shared" si="115"/>
        <v>100</v>
      </c>
      <c r="DK132" s="383">
        <v>40.518000000000001</v>
      </c>
      <c r="DL132" s="390">
        <f t="shared" si="141"/>
        <v>74.059586912813018</v>
      </c>
      <c r="DM132" s="390">
        <f t="shared" si="116"/>
        <v>53.689692183338408</v>
      </c>
      <c r="DN132" s="387">
        <f t="shared" si="117"/>
        <v>34.948999999999998</v>
      </c>
      <c r="DO132" s="390">
        <f t="shared" si="142"/>
        <v>126.57636449241245</v>
      </c>
      <c r="DP132" s="390">
        <f t="shared" si="118"/>
        <v>46.310307816661584</v>
      </c>
      <c r="DQ132" s="383">
        <v>426.88600000000002</v>
      </c>
      <c r="DR132" s="389">
        <f t="shared" si="83"/>
        <v>77.937874046512306</v>
      </c>
      <c r="DS132" s="390">
        <f t="shared" si="119"/>
        <v>100</v>
      </c>
      <c r="DT132" s="383">
        <v>237.12899999999999</v>
      </c>
      <c r="DU132" s="390">
        <f t="shared" si="143"/>
        <v>70.463588359923563</v>
      </c>
      <c r="DV132" s="390">
        <f t="shared" si="120"/>
        <v>55.548553946486876</v>
      </c>
      <c r="DW132" s="391">
        <f t="shared" si="121"/>
        <v>189.75700000000003</v>
      </c>
      <c r="DX132" s="390">
        <f t="shared" si="144"/>
        <v>89.847489808190389</v>
      </c>
      <c r="DY132" s="390">
        <f t="shared" si="122"/>
        <v>44.451446053513124</v>
      </c>
      <c r="DZ132" s="404">
        <v>11331</v>
      </c>
      <c r="EA132" s="389">
        <f t="shared" si="84"/>
        <v>101.09743040685224</v>
      </c>
      <c r="EB132" s="390">
        <f t="shared" si="123"/>
        <v>99.999999999999986</v>
      </c>
      <c r="EC132" s="404">
        <v>61</v>
      </c>
      <c r="ED132" s="390">
        <f t="shared" si="145"/>
        <v>88.405797101449281</v>
      </c>
      <c r="EE132" s="390">
        <f t="shared" si="124"/>
        <v>0.53834613008560583</v>
      </c>
      <c r="EF132" s="404">
        <v>11270</v>
      </c>
      <c r="EG132" s="390">
        <f t="shared" si="146"/>
        <v>101.17604811922077</v>
      </c>
      <c r="EH132" s="405">
        <f t="shared" si="125"/>
        <v>99.461653869914386</v>
      </c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</row>
    <row r="133" spans="1:154" s="45" customFormat="1" hidden="1">
      <c r="A133" s="354"/>
      <c r="B133" s="114">
        <v>5</v>
      </c>
      <c r="C133" s="113">
        <v>5</v>
      </c>
      <c r="D133" s="383">
        <v>1222.7529999999999</v>
      </c>
      <c r="E133" s="389">
        <f t="shared" si="74"/>
        <v>81.753461183331225</v>
      </c>
      <c r="F133" s="390">
        <f t="shared" si="85"/>
        <v>100</v>
      </c>
      <c r="G133" s="383">
        <v>978.178</v>
      </c>
      <c r="H133" s="390">
        <f t="shared" si="127"/>
        <v>78.9649880645716</v>
      </c>
      <c r="I133" s="390">
        <f t="shared" si="86"/>
        <v>79.998004502953592</v>
      </c>
      <c r="J133" s="391">
        <f t="shared" si="87"/>
        <v>244.57499999999993</v>
      </c>
      <c r="K133" s="390">
        <f t="shared" si="126"/>
        <v>95.19870771865628</v>
      </c>
      <c r="L133" s="390">
        <f t="shared" si="88"/>
        <v>20.001995497046416</v>
      </c>
      <c r="M133" s="383">
        <v>15321.44</v>
      </c>
      <c r="N133" s="389">
        <f t="shared" si="75"/>
        <v>101.87208940496866</v>
      </c>
      <c r="O133" s="390">
        <f t="shared" si="89"/>
        <v>100</v>
      </c>
      <c r="P133" s="383">
        <v>13050.835999999999</v>
      </c>
      <c r="Q133" s="390">
        <f t="shared" si="128"/>
        <v>103.99993178679006</v>
      </c>
      <c r="R133" s="390">
        <f t="shared" si="90"/>
        <v>85.180218047389801</v>
      </c>
      <c r="S133" s="397">
        <f t="shared" si="91"/>
        <v>2270.6040000000012</v>
      </c>
      <c r="T133" s="390">
        <f t="shared" si="129"/>
        <v>91.152637645017634</v>
      </c>
      <c r="U133" s="390">
        <f t="shared" si="92"/>
        <v>14.819781952610207</v>
      </c>
      <c r="V133" s="383">
        <v>2646.6529999999998</v>
      </c>
      <c r="W133" s="389">
        <f t="shared" si="76"/>
        <v>114.8570868128773</v>
      </c>
      <c r="X133" s="390">
        <f t="shared" si="93"/>
        <v>100</v>
      </c>
      <c r="Y133" s="392" t="s">
        <v>19</v>
      </c>
      <c r="Z133" s="392" t="s">
        <v>19</v>
      </c>
      <c r="AA133" s="392" t="s">
        <v>19</v>
      </c>
      <c r="AB133" s="383">
        <v>2646.6529999999998</v>
      </c>
      <c r="AC133" s="390">
        <f t="shared" si="130"/>
        <v>114.8570868128773</v>
      </c>
      <c r="AD133" s="390">
        <f t="shared" si="94"/>
        <v>100</v>
      </c>
      <c r="AE133" s="136"/>
      <c r="AF133" s="154"/>
      <c r="AG133" s="155"/>
      <c r="AH133" s="136"/>
      <c r="AI133" s="155"/>
      <c r="AJ133" s="155"/>
      <c r="AK133" s="136"/>
      <c r="AL133" s="155"/>
      <c r="AM133" s="155"/>
      <c r="AN133" s="136"/>
      <c r="AO133" s="154"/>
      <c r="AP133" s="155"/>
      <c r="AQ133" s="136"/>
      <c r="AR133" s="155"/>
      <c r="AS133" s="155"/>
      <c r="AT133" s="136"/>
      <c r="AU133" s="155"/>
      <c r="AV133" s="155"/>
      <c r="AW133" s="136"/>
      <c r="AX133" s="154"/>
      <c r="AY133" s="155"/>
      <c r="AZ133" s="136"/>
      <c r="BA133" s="155"/>
      <c r="BB133" s="155"/>
      <c r="BC133" s="136"/>
      <c r="BD133" s="155"/>
      <c r="BE133" s="155"/>
      <c r="BF133" s="383">
        <v>7756.0209999999997</v>
      </c>
      <c r="BG133" s="389">
        <f t="shared" si="77"/>
        <v>107.60135774899014</v>
      </c>
      <c r="BH133" s="390">
        <f t="shared" si="95"/>
        <v>99.999999999999986</v>
      </c>
      <c r="BI133" s="383">
        <v>6578.8280000000004</v>
      </c>
      <c r="BJ133" s="390">
        <f t="shared" si="131"/>
        <v>108.54016833652523</v>
      </c>
      <c r="BK133" s="390">
        <f t="shared" si="96"/>
        <v>84.82220458144711</v>
      </c>
      <c r="BL133" s="391">
        <f t="shared" si="97"/>
        <v>1177.1929999999993</v>
      </c>
      <c r="BM133" s="390">
        <f t="shared" si="132"/>
        <v>102.63995152212668</v>
      </c>
      <c r="BN133" s="390">
        <f t="shared" si="98"/>
        <v>15.177795418552881</v>
      </c>
      <c r="BO133" s="383">
        <v>8532.8580000000002</v>
      </c>
      <c r="BP133" s="389">
        <f t="shared" si="78"/>
        <v>101.26770092858557</v>
      </c>
      <c r="BQ133" s="390">
        <f t="shared" si="99"/>
        <v>100</v>
      </c>
      <c r="BR133" s="383">
        <v>7437.0379999999996</v>
      </c>
      <c r="BS133" s="390">
        <f t="shared" si="133"/>
        <v>102.36133186593692</v>
      </c>
      <c r="BT133" s="390">
        <f t="shared" si="100"/>
        <v>87.157644015639306</v>
      </c>
      <c r="BU133" s="391">
        <f t="shared" si="101"/>
        <v>1095.8200000000006</v>
      </c>
      <c r="BV133" s="390">
        <f t="shared" si="134"/>
        <v>94.42125171791335</v>
      </c>
      <c r="BW133" s="390">
        <f t="shared" si="102"/>
        <v>12.842355984360697</v>
      </c>
      <c r="BX133" s="383">
        <v>9345.2240000000002</v>
      </c>
      <c r="BY133" s="389">
        <f t="shared" si="79"/>
        <v>97.58604334784053</v>
      </c>
      <c r="BZ133" s="390">
        <f t="shared" si="103"/>
        <v>100</v>
      </c>
      <c r="CA133" s="383">
        <v>1288.6869999999999</v>
      </c>
      <c r="CB133" s="390">
        <f t="shared" si="135"/>
        <v>88.376824972071205</v>
      </c>
      <c r="CC133" s="390">
        <f t="shared" si="104"/>
        <v>13.789792518616995</v>
      </c>
      <c r="CD133" s="391">
        <f t="shared" si="105"/>
        <v>8056.5370000000003</v>
      </c>
      <c r="CE133" s="390">
        <f t="shared" si="136"/>
        <v>99.240178359273528</v>
      </c>
      <c r="CF133" s="390">
        <f t="shared" si="106"/>
        <v>86.210207481383009</v>
      </c>
      <c r="CG133" s="383">
        <v>1404.9749999999999</v>
      </c>
      <c r="CH133" s="389">
        <f t="shared" si="80"/>
        <v>89.632951317914902</v>
      </c>
      <c r="CI133" s="390">
        <f t="shared" si="107"/>
        <v>100</v>
      </c>
      <c r="CJ133" s="383">
        <v>1288.6869999999999</v>
      </c>
      <c r="CK133" s="390">
        <f t="shared" si="137"/>
        <v>88.376824972071205</v>
      </c>
      <c r="CL133" s="390">
        <f t="shared" si="108"/>
        <v>91.723126746027503</v>
      </c>
      <c r="CM133" s="391">
        <f t="shared" si="109"/>
        <v>116.28800000000001</v>
      </c>
      <c r="CN133" s="390">
        <f t="shared" si="138"/>
        <v>106.39049248419521</v>
      </c>
      <c r="CO133" s="390">
        <f t="shared" si="110"/>
        <v>8.2768732539724912</v>
      </c>
      <c r="CP133" s="383"/>
      <c r="CQ133" s="389"/>
      <c r="CR133" s="390"/>
      <c r="CS133" s="383"/>
      <c r="CT133" s="390"/>
      <c r="CU133" s="390"/>
      <c r="CV133" s="391"/>
      <c r="CW133" s="390"/>
      <c r="CX133" s="390"/>
      <c r="CY133" s="383">
        <v>3833.2750000000001</v>
      </c>
      <c r="CZ133" s="389">
        <f t="shared" si="81"/>
        <v>108.47044441960591</v>
      </c>
      <c r="DA133" s="390">
        <f t="shared" si="111"/>
        <v>100</v>
      </c>
      <c r="DB133" s="383">
        <v>1594.509</v>
      </c>
      <c r="DC133" s="390">
        <f t="shared" si="139"/>
        <v>111.53704100091075</v>
      </c>
      <c r="DD133" s="390">
        <f t="shared" si="112"/>
        <v>41.596519947042673</v>
      </c>
      <c r="DE133" s="391">
        <f t="shared" si="113"/>
        <v>2238.7660000000001</v>
      </c>
      <c r="DF133" s="390">
        <f t="shared" si="140"/>
        <v>106.38717670053133</v>
      </c>
      <c r="DG133" s="390">
        <f t="shared" si="114"/>
        <v>58.40348005295732</v>
      </c>
      <c r="DH133" s="383">
        <v>91.563000000000002</v>
      </c>
      <c r="DI133" s="389">
        <f t="shared" si="82"/>
        <v>91.886440269749528</v>
      </c>
      <c r="DJ133" s="390">
        <f t="shared" si="115"/>
        <v>100</v>
      </c>
      <c r="DK133" s="383">
        <v>54.182000000000002</v>
      </c>
      <c r="DL133" s="390">
        <f t="shared" si="141"/>
        <v>119.45675419450141</v>
      </c>
      <c r="DM133" s="390">
        <f t="shared" si="116"/>
        <v>59.174557408560226</v>
      </c>
      <c r="DN133" s="387">
        <f t="shared" si="117"/>
        <v>37.381</v>
      </c>
      <c r="DO133" s="390">
        <f t="shared" si="142"/>
        <v>68.853032731023561</v>
      </c>
      <c r="DP133" s="390">
        <f t="shared" si="118"/>
        <v>40.825442591439774</v>
      </c>
      <c r="DQ133" s="383">
        <v>515.91300000000001</v>
      </c>
      <c r="DR133" s="389">
        <f t="shared" si="83"/>
        <v>67.190782370645707</v>
      </c>
      <c r="DS133" s="390">
        <f t="shared" si="119"/>
        <v>100</v>
      </c>
      <c r="DT133" s="383">
        <v>237.21600000000001</v>
      </c>
      <c r="DU133" s="390">
        <f t="shared" si="143"/>
        <v>56.207793684868989</v>
      </c>
      <c r="DV133" s="390">
        <f t="shared" si="120"/>
        <v>45.979845439056589</v>
      </c>
      <c r="DW133" s="391">
        <f t="shared" si="121"/>
        <v>278.697</v>
      </c>
      <c r="DX133" s="390">
        <f t="shared" si="144"/>
        <v>80.595085584400195</v>
      </c>
      <c r="DY133" s="390">
        <f t="shared" si="122"/>
        <v>54.020154560943411</v>
      </c>
      <c r="DZ133" s="404">
        <v>12165</v>
      </c>
      <c r="EA133" s="389">
        <f t="shared" si="84"/>
        <v>108.82984433709071</v>
      </c>
      <c r="EB133" s="390">
        <f t="shared" si="123"/>
        <v>100</v>
      </c>
      <c r="EC133" s="404">
        <v>76</v>
      </c>
      <c r="ED133" s="390">
        <f t="shared" si="145"/>
        <v>69.090909090909093</v>
      </c>
      <c r="EE133" s="390">
        <f t="shared" si="124"/>
        <v>0.62474311549527328</v>
      </c>
      <c r="EF133" s="404">
        <v>12089</v>
      </c>
      <c r="EG133" s="390">
        <f t="shared" si="146"/>
        <v>109.22479219371159</v>
      </c>
      <c r="EH133" s="405">
        <f t="shared" si="125"/>
        <v>99.375256884504722</v>
      </c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</row>
    <row r="134" spans="1:154" s="45" customFormat="1" hidden="1">
      <c r="A134" s="354"/>
      <c r="B134" s="114">
        <v>6</v>
      </c>
      <c r="C134" s="113">
        <v>6</v>
      </c>
      <c r="D134" s="383">
        <v>947.22299999999996</v>
      </c>
      <c r="E134" s="389">
        <f t="shared" si="74"/>
        <v>71.466683768357598</v>
      </c>
      <c r="F134" s="390">
        <f t="shared" si="85"/>
        <v>100</v>
      </c>
      <c r="G134" s="383">
        <v>919.39800000000002</v>
      </c>
      <c r="H134" s="390">
        <f t="shared" si="127"/>
        <v>72.680832898543855</v>
      </c>
      <c r="I134" s="390">
        <f t="shared" si="86"/>
        <v>97.06246575516009</v>
      </c>
      <c r="J134" s="391">
        <f t="shared" si="87"/>
        <v>27.824999999999932</v>
      </c>
      <c r="K134" s="390">
        <f t="shared" si="126"/>
        <v>46.04882085229616</v>
      </c>
      <c r="L134" s="390">
        <f t="shared" si="88"/>
        <v>2.9375342448399091</v>
      </c>
      <c r="M134" s="383">
        <v>13167.201999999999</v>
      </c>
      <c r="N134" s="389">
        <f t="shared" si="75"/>
        <v>106.39488323366962</v>
      </c>
      <c r="O134" s="390">
        <f t="shared" si="89"/>
        <v>100</v>
      </c>
      <c r="P134" s="383">
        <v>12027.012000000001</v>
      </c>
      <c r="Q134" s="390">
        <f t="shared" si="128"/>
        <v>106.21744571452292</v>
      </c>
      <c r="R134" s="390">
        <f t="shared" si="90"/>
        <v>91.34068118648139</v>
      </c>
      <c r="S134" s="397">
        <f t="shared" si="91"/>
        <v>1140.1899999999987</v>
      </c>
      <c r="T134" s="390">
        <f t="shared" si="129"/>
        <v>108.30329367623652</v>
      </c>
      <c r="U134" s="390">
        <f t="shared" si="92"/>
        <v>8.6593188135186097</v>
      </c>
      <c r="V134" s="383">
        <v>3639.9119999999998</v>
      </c>
      <c r="W134" s="389">
        <f t="shared" si="76"/>
        <v>146.0551515980786</v>
      </c>
      <c r="X134" s="390">
        <f t="shared" si="93"/>
        <v>100</v>
      </c>
      <c r="Y134" s="392" t="s">
        <v>19</v>
      </c>
      <c r="Z134" s="392" t="s">
        <v>19</v>
      </c>
      <c r="AA134" s="392" t="s">
        <v>19</v>
      </c>
      <c r="AB134" s="383">
        <v>3639.9119999999998</v>
      </c>
      <c r="AC134" s="390">
        <f t="shared" si="130"/>
        <v>146.0551515980786</v>
      </c>
      <c r="AD134" s="390">
        <f t="shared" si="94"/>
        <v>100</v>
      </c>
      <c r="AE134" s="136"/>
      <c r="AF134" s="154"/>
      <c r="AG134" s="155"/>
      <c r="AH134" s="136"/>
      <c r="AI134" s="155"/>
      <c r="AJ134" s="155"/>
      <c r="AK134" s="136"/>
      <c r="AL134" s="155"/>
      <c r="AM134" s="155"/>
      <c r="AN134" s="136"/>
      <c r="AO134" s="154"/>
      <c r="AP134" s="155"/>
      <c r="AQ134" s="136"/>
      <c r="AR134" s="155"/>
      <c r="AS134" s="155"/>
      <c r="AT134" s="136"/>
      <c r="AU134" s="155"/>
      <c r="AV134" s="155"/>
      <c r="AW134" s="136"/>
      <c r="AX134" s="154"/>
      <c r="AY134" s="155"/>
      <c r="AZ134" s="136"/>
      <c r="BA134" s="155"/>
      <c r="BB134" s="155"/>
      <c r="BC134" s="136"/>
      <c r="BD134" s="155"/>
      <c r="BE134" s="155"/>
      <c r="BF134" s="383">
        <v>6775.8389999999999</v>
      </c>
      <c r="BG134" s="389">
        <f t="shared" si="77"/>
        <v>111.82472213553328</v>
      </c>
      <c r="BH134" s="390">
        <f t="shared" si="95"/>
        <v>100</v>
      </c>
      <c r="BI134" s="383">
        <v>6187.2669999999998</v>
      </c>
      <c r="BJ134" s="390">
        <f t="shared" si="131"/>
        <v>113.46521039396971</v>
      </c>
      <c r="BK134" s="390">
        <f t="shared" si="96"/>
        <v>91.313666100980257</v>
      </c>
      <c r="BL134" s="391">
        <f t="shared" si="97"/>
        <v>588.57200000000012</v>
      </c>
      <c r="BM134" s="390">
        <f t="shared" si="132"/>
        <v>97.071071741342593</v>
      </c>
      <c r="BN134" s="390">
        <f t="shared" si="98"/>
        <v>8.6863338990197398</v>
      </c>
      <c r="BO134" s="383">
        <v>7865.25</v>
      </c>
      <c r="BP134" s="389">
        <f t="shared" si="78"/>
        <v>95.532152440419708</v>
      </c>
      <c r="BQ134" s="390">
        <f t="shared" si="99"/>
        <v>100</v>
      </c>
      <c r="BR134" s="383">
        <v>6893.1469999999999</v>
      </c>
      <c r="BS134" s="390">
        <f t="shared" si="133"/>
        <v>95.799690773587201</v>
      </c>
      <c r="BT134" s="390">
        <f t="shared" si="100"/>
        <v>87.640532723053937</v>
      </c>
      <c r="BU134" s="391">
        <f t="shared" si="101"/>
        <v>972.10300000000007</v>
      </c>
      <c r="BV134" s="390">
        <f t="shared" si="134"/>
        <v>93.677081516444233</v>
      </c>
      <c r="BW134" s="390">
        <f t="shared" si="102"/>
        <v>12.359467276946061</v>
      </c>
      <c r="BX134" s="383">
        <v>9653.0370000000003</v>
      </c>
      <c r="BY134" s="389">
        <f t="shared" si="79"/>
        <v>102.19077853766861</v>
      </c>
      <c r="BZ134" s="390">
        <f t="shared" si="103"/>
        <v>100</v>
      </c>
      <c r="CA134" s="383">
        <v>1239.5119999999999</v>
      </c>
      <c r="CB134" s="390">
        <f t="shared" si="135"/>
        <v>77.797416108899</v>
      </c>
      <c r="CC134" s="390">
        <f t="shared" si="104"/>
        <v>12.840642794594073</v>
      </c>
      <c r="CD134" s="391">
        <f t="shared" si="105"/>
        <v>8413.5249999999996</v>
      </c>
      <c r="CE134" s="390">
        <f t="shared" si="136"/>
        <v>107.13992826542456</v>
      </c>
      <c r="CF134" s="390">
        <f t="shared" si="106"/>
        <v>87.159357205405925</v>
      </c>
      <c r="CG134" s="383">
        <v>1350.799</v>
      </c>
      <c r="CH134" s="389">
        <f t="shared" si="80"/>
        <v>79.18255731477845</v>
      </c>
      <c r="CI134" s="390">
        <f t="shared" si="107"/>
        <v>100</v>
      </c>
      <c r="CJ134" s="383">
        <v>1239.5119999999999</v>
      </c>
      <c r="CK134" s="390">
        <f t="shared" si="137"/>
        <v>77.797416108899</v>
      </c>
      <c r="CL134" s="390">
        <f t="shared" si="108"/>
        <v>91.761394552409342</v>
      </c>
      <c r="CM134" s="391">
        <f t="shared" si="109"/>
        <v>111.28700000000003</v>
      </c>
      <c r="CN134" s="390">
        <f t="shared" si="138"/>
        <v>98.769015034524429</v>
      </c>
      <c r="CO134" s="390">
        <f t="shared" si="110"/>
        <v>8.2386054475906505</v>
      </c>
      <c r="CP134" s="383"/>
      <c r="CQ134" s="389"/>
      <c r="CR134" s="390"/>
      <c r="CS134" s="383"/>
      <c r="CT134" s="390"/>
      <c r="CU134" s="390"/>
      <c r="CV134" s="391"/>
      <c r="CW134" s="390"/>
      <c r="CX134" s="390"/>
      <c r="CY134" s="383">
        <v>3240.34</v>
      </c>
      <c r="CZ134" s="389">
        <f t="shared" si="81"/>
        <v>101.66445527845138</v>
      </c>
      <c r="DA134" s="390">
        <f t="shared" si="111"/>
        <v>100</v>
      </c>
      <c r="DB134" s="383">
        <v>1365.47</v>
      </c>
      <c r="DC134" s="390">
        <f t="shared" si="139"/>
        <v>108.93171973099535</v>
      </c>
      <c r="DD134" s="390">
        <f t="shared" si="112"/>
        <v>42.139713733743989</v>
      </c>
      <c r="DE134" s="391">
        <f t="shared" si="113"/>
        <v>1874.8700000000001</v>
      </c>
      <c r="DF134" s="390">
        <f t="shared" si="140"/>
        <v>96.953684986753913</v>
      </c>
      <c r="DG134" s="390">
        <f t="shared" si="114"/>
        <v>57.860286266256011</v>
      </c>
      <c r="DH134" s="383">
        <v>84.802000000000007</v>
      </c>
      <c r="DI134" s="389">
        <f t="shared" si="82"/>
        <v>96.156113933236583</v>
      </c>
      <c r="DJ134" s="390">
        <f t="shared" si="115"/>
        <v>100.00000000000001</v>
      </c>
      <c r="DK134" s="383">
        <v>57.813000000000002</v>
      </c>
      <c r="DL134" s="390">
        <f t="shared" si="141"/>
        <v>111.81533343648459</v>
      </c>
      <c r="DM134" s="390">
        <f t="shared" si="116"/>
        <v>68.174099667460681</v>
      </c>
      <c r="DN134" s="387">
        <f t="shared" si="117"/>
        <v>26.989000000000004</v>
      </c>
      <c r="DO134" s="390">
        <f t="shared" si="142"/>
        <v>73.966783600087723</v>
      </c>
      <c r="DP134" s="390">
        <f t="shared" si="118"/>
        <v>31.82590033253933</v>
      </c>
      <c r="DQ134" s="383">
        <v>558.88499999999999</v>
      </c>
      <c r="DR134" s="389">
        <f t="shared" si="83"/>
        <v>81.20944141400345</v>
      </c>
      <c r="DS134" s="390">
        <f t="shared" si="119"/>
        <v>100</v>
      </c>
      <c r="DT134" s="383">
        <v>317.86099999999999</v>
      </c>
      <c r="DU134" s="390">
        <f t="shared" si="143"/>
        <v>78.677686359540985</v>
      </c>
      <c r="DV134" s="390">
        <f t="shared" si="120"/>
        <v>56.874133319019116</v>
      </c>
      <c r="DW134" s="391">
        <f t="shared" si="121"/>
        <v>241.024</v>
      </c>
      <c r="DX134" s="390">
        <f t="shared" si="144"/>
        <v>84.808478595908483</v>
      </c>
      <c r="DY134" s="390">
        <f t="shared" si="122"/>
        <v>43.125866680980884</v>
      </c>
      <c r="DZ134" s="404">
        <v>12834</v>
      </c>
      <c r="EA134" s="389">
        <f t="shared" si="84"/>
        <v>112.54932912391476</v>
      </c>
      <c r="EB134" s="390">
        <f t="shared" si="123"/>
        <v>100</v>
      </c>
      <c r="EC134" s="404">
        <v>71</v>
      </c>
      <c r="ED134" s="390">
        <f t="shared" si="145"/>
        <v>64.545454545454547</v>
      </c>
      <c r="EE134" s="390">
        <f t="shared" si="124"/>
        <v>0.55321801464858966</v>
      </c>
      <c r="EF134" s="404">
        <v>12763</v>
      </c>
      <c r="EG134" s="390">
        <f t="shared" si="146"/>
        <v>113.01691313202869</v>
      </c>
      <c r="EH134" s="405">
        <f t="shared" si="125"/>
        <v>99.446781985351407</v>
      </c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</row>
    <row r="135" spans="1:154" s="45" customFormat="1" hidden="1">
      <c r="A135" s="354"/>
      <c r="B135" s="114">
        <v>7</v>
      </c>
      <c r="C135" s="113">
        <v>7</v>
      </c>
      <c r="D135" s="383">
        <v>1085.7090000000001</v>
      </c>
      <c r="E135" s="389">
        <f t="shared" si="74"/>
        <v>116.00806076776036</v>
      </c>
      <c r="F135" s="390">
        <f t="shared" si="85"/>
        <v>100</v>
      </c>
      <c r="G135" s="383">
        <v>1068.8589999999999</v>
      </c>
      <c r="H135" s="390">
        <f t="shared" si="127"/>
        <v>120.33028208733596</v>
      </c>
      <c r="I135" s="390">
        <f t="shared" si="86"/>
        <v>98.448018760091315</v>
      </c>
      <c r="J135" s="391">
        <f t="shared" si="87"/>
        <v>16.850000000000136</v>
      </c>
      <c r="K135" s="390">
        <f t="shared" si="126"/>
        <v>35.384292314153996</v>
      </c>
      <c r="L135" s="390">
        <f t="shared" si="88"/>
        <v>1.5519812399086805</v>
      </c>
      <c r="M135" s="383">
        <v>12925.048000000001</v>
      </c>
      <c r="N135" s="389">
        <f t="shared" si="75"/>
        <v>113.95136917461606</v>
      </c>
      <c r="O135" s="390">
        <f t="shared" si="89"/>
        <v>100</v>
      </c>
      <c r="P135" s="383">
        <v>11418.291999999999</v>
      </c>
      <c r="Q135" s="390">
        <f t="shared" si="128"/>
        <v>109.16190884095161</v>
      </c>
      <c r="R135" s="390">
        <f t="shared" si="90"/>
        <v>88.342356639603963</v>
      </c>
      <c r="S135" s="397">
        <f t="shared" si="91"/>
        <v>1506.7560000000012</v>
      </c>
      <c r="T135" s="390">
        <f t="shared" si="129"/>
        <v>170.7101423003715</v>
      </c>
      <c r="U135" s="390">
        <f t="shared" si="92"/>
        <v>11.65764336039604</v>
      </c>
      <c r="V135" s="383">
        <v>3296.2040000000002</v>
      </c>
      <c r="W135" s="389">
        <f t="shared" si="76"/>
        <v>110.71285462615732</v>
      </c>
      <c r="X135" s="390">
        <f t="shared" si="93"/>
        <v>100</v>
      </c>
      <c r="Y135" s="392" t="s">
        <v>19</v>
      </c>
      <c r="Z135" s="392" t="s">
        <v>19</v>
      </c>
      <c r="AA135" s="392" t="s">
        <v>19</v>
      </c>
      <c r="AB135" s="383">
        <v>3296.2040000000002</v>
      </c>
      <c r="AC135" s="390">
        <f t="shared" si="130"/>
        <v>110.71285462615732</v>
      </c>
      <c r="AD135" s="390">
        <f t="shared" si="94"/>
        <v>100</v>
      </c>
      <c r="AE135" s="136"/>
      <c r="AF135" s="154"/>
      <c r="AG135" s="155"/>
      <c r="AH135" s="136"/>
      <c r="AI135" s="155"/>
      <c r="AJ135" s="155"/>
      <c r="AK135" s="136"/>
      <c r="AL135" s="155"/>
      <c r="AM135" s="155"/>
      <c r="AN135" s="136"/>
      <c r="AO135" s="154"/>
      <c r="AP135" s="155"/>
      <c r="AQ135" s="136"/>
      <c r="AR135" s="155"/>
      <c r="AS135" s="155"/>
      <c r="AT135" s="136"/>
      <c r="AU135" s="155"/>
      <c r="AV135" s="155"/>
      <c r="AW135" s="136"/>
      <c r="AX135" s="154"/>
      <c r="AY135" s="155"/>
      <c r="AZ135" s="136"/>
      <c r="BA135" s="155"/>
      <c r="BB135" s="155"/>
      <c r="BC135" s="136"/>
      <c r="BD135" s="155"/>
      <c r="BE135" s="155"/>
      <c r="BF135" s="383">
        <v>6381.7950000000001</v>
      </c>
      <c r="BG135" s="389">
        <f t="shared" si="77"/>
        <v>123.01548749585085</v>
      </c>
      <c r="BH135" s="390">
        <f t="shared" si="95"/>
        <v>100</v>
      </c>
      <c r="BI135" s="383">
        <v>5603.0590000000002</v>
      </c>
      <c r="BJ135" s="390">
        <f t="shared" si="131"/>
        <v>115.39382283991033</v>
      </c>
      <c r="BK135" s="390">
        <f t="shared" si="96"/>
        <v>87.797539720407812</v>
      </c>
      <c r="BL135" s="391">
        <f t="shared" si="97"/>
        <v>778.73599999999988</v>
      </c>
      <c r="BM135" s="390">
        <f t="shared" si="132"/>
        <v>234.41711493944925</v>
      </c>
      <c r="BN135" s="390">
        <f t="shared" si="98"/>
        <v>12.202460279592181</v>
      </c>
      <c r="BO135" s="383">
        <v>8306.3760000000002</v>
      </c>
      <c r="BP135" s="389">
        <f t="shared" si="78"/>
        <v>97.767492214912551</v>
      </c>
      <c r="BQ135" s="390">
        <f t="shared" si="99"/>
        <v>100</v>
      </c>
      <c r="BR135" s="383">
        <v>7235.6130000000003</v>
      </c>
      <c r="BS135" s="390">
        <f t="shared" si="133"/>
        <v>97.165557560176111</v>
      </c>
      <c r="BT135" s="390">
        <f t="shared" si="100"/>
        <v>87.109143626534603</v>
      </c>
      <c r="BU135" s="391">
        <f t="shared" si="101"/>
        <v>1070.7629999999999</v>
      </c>
      <c r="BV135" s="390">
        <f t="shared" si="134"/>
        <v>102.03904071601337</v>
      </c>
      <c r="BW135" s="390">
        <f t="shared" si="102"/>
        <v>12.890856373465395</v>
      </c>
      <c r="BX135" s="383">
        <v>9870.8790000000008</v>
      </c>
      <c r="BY135" s="389">
        <f t="shared" si="79"/>
        <v>101.53685541925022</v>
      </c>
      <c r="BZ135" s="390">
        <f t="shared" si="103"/>
        <v>99.999999999999986</v>
      </c>
      <c r="CA135" s="383">
        <v>1170.9849999999999</v>
      </c>
      <c r="CB135" s="390">
        <f t="shared" si="135"/>
        <v>75.13447060959794</v>
      </c>
      <c r="CC135" s="390">
        <f t="shared" si="104"/>
        <v>11.863026585575609</v>
      </c>
      <c r="CD135" s="391">
        <f t="shared" si="105"/>
        <v>8699.8940000000002</v>
      </c>
      <c r="CE135" s="390">
        <f t="shared" si="136"/>
        <v>106.57775278682782</v>
      </c>
      <c r="CF135" s="390">
        <f t="shared" si="106"/>
        <v>88.136973414424375</v>
      </c>
      <c r="CG135" s="383">
        <v>1301.7070000000001</v>
      </c>
      <c r="CH135" s="389">
        <f t="shared" si="80"/>
        <v>77.50682654211974</v>
      </c>
      <c r="CI135" s="390">
        <f t="shared" si="107"/>
        <v>100</v>
      </c>
      <c r="CJ135" s="383">
        <v>1170.9849999999999</v>
      </c>
      <c r="CK135" s="390">
        <f t="shared" si="137"/>
        <v>75.13447060959794</v>
      </c>
      <c r="CL135" s="390">
        <f t="shared" si="108"/>
        <v>89.957647919232201</v>
      </c>
      <c r="CM135" s="391">
        <f t="shared" si="109"/>
        <v>130.72200000000021</v>
      </c>
      <c r="CN135" s="390">
        <f t="shared" si="138"/>
        <v>108.07490388987664</v>
      </c>
      <c r="CO135" s="390">
        <f t="shared" si="110"/>
        <v>10.042352080767806</v>
      </c>
      <c r="CP135" s="383"/>
      <c r="CQ135" s="389"/>
      <c r="CR135" s="390"/>
      <c r="CS135" s="383"/>
      <c r="CT135" s="390"/>
      <c r="CU135" s="390"/>
      <c r="CV135" s="391"/>
      <c r="CW135" s="390"/>
      <c r="CX135" s="390"/>
      <c r="CY135" s="383">
        <v>3244.5839999999998</v>
      </c>
      <c r="CZ135" s="389">
        <f t="shared" si="81"/>
        <v>117.29326896137862</v>
      </c>
      <c r="DA135" s="390">
        <f t="shared" si="111"/>
        <v>100</v>
      </c>
      <c r="DB135" s="383">
        <v>1502.4010000000001</v>
      </c>
      <c r="DC135" s="390">
        <f t="shared" si="139"/>
        <v>123.88535005586547</v>
      </c>
      <c r="DD135" s="390">
        <f t="shared" si="112"/>
        <v>46.304888392471888</v>
      </c>
      <c r="DE135" s="391">
        <f t="shared" si="113"/>
        <v>1742.1829999999998</v>
      </c>
      <c r="DF135" s="390">
        <f t="shared" si="140"/>
        <v>112.14711486469085</v>
      </c>
      <c r="DG135" s="390">
        <f t="shared" si="114"/>
        <v>53.695111607528112</v>
      </c>
      <c r="DH135" s="383">
        <v>85.12</v>
      </c>
      <c r="DI135" s="389">
        <f t="shared" si="82"/>
        <v>105.56733762448687</v>
      </c>
      <c r="DJ135" s="390">
        <f t="shared" si="115"/>
        <v>100</v>
      </c>
      <c r="DK135" s="383">
        <v>54.465000000000003</v>
      </c>
      <c r="DL135" s="390">
        <f t="shared" si="141"/>
        <v>84.951569884422824</v>
      </c>
      <c r="DM135" s="390">
        <f t="shared" si="116"/>
        <v>63.986137218045116</v>
      </c>
      <c r="DN135" s="387">
        <f t="shared" si="117"/>
        <v>30.655000000000001</v>
      </c>
      <c r="DO135" s="390">
        <f t="shared" si="142"/>
        <v>185.58542196391815</v>
      </c>
      <c r="DP135" s="390">
        <f t="shared" si="118"/>
        <v>36.013862781954884</v>
      </c>
      <c r="DQ135" s="383">
        <v>372.18599999999998</v>
      </c>
      <c r="DR135" s="389">
        <f t="shared" si="83"/>
        <v>65.03303320094426</v>
      </c>
      <c r="DS135" s="390">
        <f t="shared" si="119"/>
        <v>100</v>
      </c>
      <c r="DT135" s="383">
        <v>290.78699999999998</v>
      </c>
      <c r="DU135" s="390">
        <f t="shared" si="143"/>
        <v>65.499206000608169</v>
      </c>
      <c r="DV135" s="390">
        <f t="shared" si="120"/>
        <v>78.129483645274135</v>
      </c>
      <c r="DW135" s="391">
        <f t="shared" si="121"/>
        <v>81.399000000000001</v>
      </c>
      <c r="DX135" s="390">
        <f t="shared" si="144"/>
        <v>63.420544145604133</v>
      </c>
      <c r="DY135" s="390">
        <f t="shared" si="122"/>
        <v>21.870516354725865</v>
      </c>
      <c r="DZ135" s="404">
        <v>12533</v>
      </c>
      <c r="EA135" s="389">
        <f t="shared" si="84"/>
        <v>100.18385291766587</v>
      </c>
      <c r="EB135" s="390">
        <f t="shared" si="123"/>
        <v>99.999999999999986</v>
      </c>
      <c r="EC135" s="404">
        <v>107</v>
      </c>
      <c r="ED135" s="390">
        <f t="shared" si="145"/>
        <v>74.825174825174827</v>
      </c>
      <c r="EE135" s="390">
        <f t="shared" si="124"/>
        <v>0.85374611026889002</v>
      </c>
      <c r="EF135" s="404">
        <v>12426</v>
      </c>
      <c r="EG135" s="390">
        <f t="shared" si="146"/>
        <v>100.47707608959327</v>
      </c>
      <c r="EH135" s="405">
        <f t="shared" si="125"/>
        <v>99.146253889731099</v>
      </c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</row>
    <row r="136" spans="1:154" s="45" customFormat="1" hidden="1">
      <c r="A136" s="354"/>
      <c r="B136" s="114">
        <v>8</v>
      </c>
      <c r="C136" s="113">
        <v>8</v>
      </c>
      <c r="D136" s="383">
        <v>1269.788</v>
      </c>
      <c r="E136" s="389">
        <f t="shared" si="74"/>
        <v>119.01525149215679</v>
      </c>
      <c r="F136" s="390">
        <f t="shared" si="85"/>
        <v>100</v>
      </c>
      <c r="G136" s="383">
        <v>1178.538</v>
      </c>
      <c r="H136" s="390">
        <f t="shared" si="127"/>
        <v>122.91007465099253</v>
      </c>
      <c r="I136" s="390">
        <f t="shared" si="86"/>
        <v>92.813761037275512</v>
      </c>
      <c r="J136" s="391">
        <f t="shared" si="87"/>
        <v>91.25</v>
      </c>
      <c r="K136" s="390">
        <f t="shared" si="126"/>
        <v>84.451642757982356</v>
      </c>
      <c r="L136" s="390">
        <f t="shared" si="88"/>
        <v>7.1862389627244863</v>
      </c>
      <c r="M136" s="383">
        <v>13451.243</v>
      </c>
      <c r="N136" s="389">
        <f t="shared" si="75"/>
        <v>122.14040126451306</v>
      </c>
      <c r="O136" s="390">
        <f t="shared" si="89"/>
        <v>100</v>
      </c>
      <c r="P136" s="383">
        <v>11332.912</v>
      </c>
      <c r="Q136" s="390">
        <f t="shared" si="128"/>
        <v>116.42293133500323</v>
      </c>
      <c r="R136" s="390">
        <f t="shared" si="90"/>
        <v>84.251782530432322</v>
      </c>
      <c r="S136" s="397">
        <f t="shared" si="91"/>
        <v>2118.3310000000001</v>
      </c>
      <c r="T136" s="390">
        <f t="shared" si="129"/>
        <v>165.66622923434758</v>
      </c>
      <c r="U136" s="390">
        <f t="shared" si="92"/>
        <v>15.748217469567683</v>
      </c>
      <c r="V136" s="383">
        <v>2157.6109999999999</v>
      </c>
      <c r="W136" s="389">
        <f t="shared" si="76"/>
        <v>105.93177608132001</v>
      </c>
      <c r="X136" s="390">
        <f t="shared" si="93"/>
        <v>100</v>
      </c>
      <c r="Y136" s="392" t="s">
        <v>19</v>
      </c>
      <c r="Z136" s="392" t="s">
        <v>19</v>
      </c>
      <c r="AA136" s="392" t="s">
        <v>19</v>
      </c>
      <c r="AB136" s="383">
        <v>2157.6109999999999</v>
      </c>
      <c r="AC136" s="390">
        <f t="shared" si="130"/>
        <v>105.93177608132001</v>
      </c>
      <c r="AD136" s="390">
        <f t="shared" si="94"/>
        <v>100</v>
      </c>
      <c r="AE136" s="136"/>
      <c r="AF136" s="154"/>
      <c r="AG136" s="155"/>
      <c r="AH136" s="136"/>
      <c r="AI136" s="155"/>
      <c r="AJ136" s="155"/>
      <c r="AK136" s="136"/>
      <c r="AL136" s="155"/>
      <c r="AM136" s="155"/>
      <c r="AN136" s="136"/>
      <c r="AO136" s="154"/>
      <c r="AP136" s="155"/>
      <c r="AQ136" s="136"/>
      <c r="AR136" s="155"/>
      <c r="AS136" s="155"/>
      <c r="AT136" s="136"/>
      <c r="AU136" s="155"/>
      <c r="AV136" s="155"/>
      <c r="AW136" s="136"/>
      <c r="AX136" s="154"/>
      <c r="AY136" s="155"/>
      <c r="AZ136" s="136"/>
      <c r="BA136" s="155"/>
      <c r="BB136" s="155"/>
      <c r="BC136" s="136"/>
      <c r="BD136" s="155"/>
      <c r="BE136" s="155"/>
      <c r="BF136" s="383">
        <v>6766.1750000000002</v>
      </c>
      <c r="BG136" s="389">
        <f t="shared" si="77"/>
        <v>133.77947085913223</v>
      </c>
      <c r="BH136" s="390">
        <f t="shared" si="95"/>
        <v>100</v>
      </c>
      <c r="BI136" s="383">
        <v>5717.4880000000003</v>
      </c>
      <c r="BJ136" s="390">
        <f t="shared" si="131"/>
        <v>125.22425976263958</v>
      </c>
      <c r="BK136" s="390">
        <f t="shared" si="96"/>
        <v>84.501036405354583</v>
      </c>
      <c r="BL136" s="391">
        <f t="shared" si="97"/>
        <v>1048.6869999999999</v>
      </c>
      <c r="BM136" s="390">
        <f t="shared" si="132"/>
        <v>213.18719519260691</v>
      </c>
      <c r="BN136" s="390">
        <f t="shared" si="98"/>
        <v>15.498963594645421</v>
      </c>
      <c r="BO136" s="383">
        <v>8210.9500000000007</v>
      </c>
      <c r="BP136" s="389">
        <f t="shared" si="78"/>
        <v>94.537155999691905</v>
      </c>
      <c r="BQ136" s="390">
        <f t="shared" si="99"/>
        <v>100</v>
      </c>
      <c r="BR136" s="383">
        <v>7079.174</v>
      </c>
      <c r="BS136" s="390">
        <f t="shared" si="133"/>
        <v>92.376581317970931</v>
      </c>
      <c r="BT136" s="390">
        <f t="shared" si="100"/>
        <v>86.21625999427593</v>
      </c>
      <c r="BU136" s="391">
        <f t="shared" si="101"/>
        <v>1131.7760000000007</v>
      </c>
      <c r="BV136" s="390">
        <f t="shared" si="134"/>
        <v>110.73749920501751</v>
      </c>
      <c r="BW136" s="390">
        <f t="shared" si="102"/>
        <v>13.783740005724072</v>
      </c>
      <c r="BX136" s="383">
        <v>9360.9320000000007</v>
      </c>
      <c r="BY136" s="389">
        <f t="shared" si="79"/>
        <v>113.63866962275841</v>
      </c>
      <c r="BZ136" s="390">
        <f t="shared" si="103"/>
        <v>100.00000000000001</v>
      </c>
      <c r="CA136" s="383">
        <v>1330.7370000000001</v>
      </c>
      <c r="CB136" s="390">
        <f t="shared" si="135"/>
        <v>88.063309584849321</v>
      </c>
      <c r="CC136" s="390">
        <f t="shared" si="104"/>
        <v>14.215860130166527</v>
      </c>
      <c r="CD136" s="391">
        <f t="shared" si="105"/>
        <v>8030.1950000000006</v>
      </c>
      <c r="CE136" s="390">
        <f t="shared" si="136"/>
        <v>119.38433373637578</v>
      </c>
      <c r="CF136" s="390">
        <f t="shared" si="106"/>
        <v>85.784139869833481</v>
      </c>
      <c r="CG136" s="383">
        <v>1447.2570000000001</v>
      </c>
      <c r="CH136" s="389">
        <f t="shared" si="80"/>
        <v>88.896048175927646</v>
      </c>
      <c r="CI136" s="390">
        <f t="shared" si="107"/>
        <v>100</v>
      </c>
      <c r="CJ136" s="383">
        <v>1330.7370000000001</v>
      </c>
      <c r="CK136" s="390">
        <f t="shared" si="137"/>
        <v>88.063309584849321</v>
      </c>
      <c r="CL136" s="390">
        <f t="shared" si="108"/>
        <v>91.948907484987117</v>
      </c>
      <c r="CM136" s="391">
        <f t="shared" si="109"/>
        <v>116.51999999999998</v>
      </c>
      <c r="CN136" s="390">
        <f t="shared" si="138"/>
        <v>99.6587381007365</v>
      </c>
      <c r="CO136" s="390">
        <f t="shared" si="110"/>
        <v>8.0510925150128809</v>
      </c>
      <c r="CP136" s="383"/>
      <c r="CQ136" s="389"/>
      <c r="CR136" s="390"/>
      <c r="CS136" s="383"/>
      <c r="CT136" s="390"/>
      <c r="CU136" s="390"/>
      <c r="CV136" s="391"/>
      <c r="CW136" s="390"/>
      <c r="CX136" s="390"/>
      <c r="CY136" s="383">
        <v>3088.8069999999998</v>
      </c>
      <c r="CZ136" s="389">
        <f t="shared" si="81"/>
        <v>92.719879015360817</v>
      </c>
      <c r="DA136" s="390">
        <f t="shared" si="111"/>
        <v>100</v>
      </c>
      <c r="DB136" s="383">
        <v>1509.7539999999999</v>
      </c>
      <c r="DC136" s="390">
        <f t="shared" si="139"/>
        <v>108.18235494753374</v>
      </c>
      <c r="DD136" s="390">
        <f t="shared" si="112"/>
        <v>48.878223857949038</v>
      </c>
      <c r="DE136" s="391">
        <f t="shared" si="113"/>
        <v>1579.0529999999999</v>
      </c>
      <c r="DF136" s="390">
        <f t="shared" si="140"/>
        <v>81.572430167251454</v>
      </c>
      <c r="DG136" s="390">
        <f t="shared" si="114"/>
        <v>51.121776142050955</v>
      </c>
      <c r="DH136" s="383">
        <v>61.366999999999997</v>
      </c>
      <c r="DI136" s="389">
        <f t="shared" si="82"/>
        <v>56.481362172112284</v>
      </c>
      <c r="DJ136" s="390">
        <f t="shared" si="115"/>
        <v>100</v>
      </c>
      <c r="DK136" s="383">
        <v>32.872999999999998</v>
      </c>
      <c r="DL136" s="390">
        <f t="shared" si="141"/>
        <v>67.796155749876249</v>
      </c>
      <c r="DM136" s="390">
        <f t="shared" si="116"/>
        <v>53.567878501474731</v>
      </c>
      <c r="DN136" s="387">
        <f t="shared" si="117"/>
        <v>28.494</v>
      </c>
      <c r="DO136" s="390">
        <f t="shared" si="142"/>
        <v>47.362122269871342</v>
      </c>
      <c r="DP136" s="390">
        <f t="shared" si="118"/>
        <v>46.432121498525269</v>
      </c>
      <c r="DQ136" s="383">
        <v>312.952</v>
      </c>
      <c r="DR136" s="389">
        <f t="shared" si="83"/>
        <v>59.108328375404895</v>
      </c>
      <c r="DS136" s="390">
        <f t="shared" si="119"/>
        <v>100</v>
      </c>
      <c r="DT136" s="383">
        <v>197.22</v>
      </c>
      <c r="DU136" s="390">
        <f t="shared" si="143"/>
        <v>71.740103088658429</v>
      </c>
      <c r="DV136" s="390">
        <f t="shared" si="120"/>
        <v>63.019248958306704</v>
      </c>
      <c r="DW136" s="391">
        <f t="shared" si="121"/>
        <v>115.732</v>
      </c>
      <c r="DX136" s="390">
        <f t="shared" si="144"/>
        <v>45.466045429902643</v>
      </c>
      <c r="DY136" s="390">
        <f t="shared" si="122"/>
        <v>36.980751041693296</v>
      </c>
      <c r="DZ136" s="404">
        <v>12572</v>
      </c>
      <c r="EA136" s="389">
        <f t="shared" si="84"/>
        <v>99.992046448739359</v>
      </c>
      <c r="EB136" s="390">
        <f t="shared" si="123"/>
        <v>100</v>
      </c>
      <c r="EC136" s="404">
        <v>98</v>
      </c>
      <c r="ED136" s="390">
        <f t="shared" si="145"/>
        <v>71.532846715328475</v>
      </c>
      <c r="EE136" s="390">
        <f t="shared" si="124"/>
        <v>0.77951002227171495</v>
      </c>
      <c r="EF136" s="404">
        <v>12474</v>
      </c>
      <c r="EG136" s="390">
        <f t="shared" si="146"/>
        <v>100.30556449018977</v>
      </c>
      <c r="EH136" s="405">
        <f t="shared" si="125"/>
        <v>99.220489977728292</v>
      </c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</row>
    <row r="137" spans="1:154" s="45" customFormat="1" hidden="1">
      <c r="A137" s="354"/>
      <c r="B137" s="114">
        <v>9</v>
      </c>
      <c r="C137" s="113">
        <v>9</v>
      </c>
      <c r="D137" s="383">
        <v>443.63600000000002</v>
      </c>
      <c r="E137" s="389">
        <f t="shared" si="74"/>
        <v>119.6652019928196</v>
      </c>
      <c r="F137" s="390">
        <f t="shared" si="85"/>
        <v>100.00000000000001</v>
      </c>
      <c r="G137" s="383">
        <v>383.43599999999998</v>
      </c>
      <c r="H137" s="390">
        <f t="shared" si="127"/>
        <v>112.29440982147038</v>
      </c>
      <c r="I137" s="390">
        <f t="shared" si="86"/>
        <v>86.430316746161267</v>
      </c>
      <c r="J137" s="391">
        <f t="shared" si="87"/>
        <v>60.200000000000045</v>
      </c>
      <c r="K137" s="390">
        <f t="shared" si="126"/>
        <v>205.63620836891579</v>
      </c>
      <c r="L137" s="390">
        <f t="shared" si="88"/>
        <v>13.569683253838743</v>
      </c>
      <c r="M137" s="383">
        <v>10749.08</v>
      </c>
      <c r="N137" s="389">
        <f t="shared" si="75"/>
        <v>134.61093171886574</v>
      </c>
      <c r="O137" s="390">
        <f t="shared" si="89"/>
        <v>99.999999999999986</v>
      </c>
      <c r="P137" s="383">
        <v>9965.625</v>
      </c>
      <c r="Q137" s="390">
        <f t="shared" si="128"/>
        <v>136.45680930175877</v>
      </c>
      <c r="R137" s="390">
        <f t="shared" si="90"/>
        <v>92.711422745016307</v>
      </c>
      <c r="S137" s="397">
        <f t="shared" si="91"/>
        <v>783.45499999999993</v>
      </c>
      <c r="T137" s="390">
        <f t="shared" si="129"/>
        <v>114.84915562331419</v>
      </c>
      <c r="U137" s="390">
        <f t="shared" si="92"/>
        <v>7.2885772549836814</v>
      </c>
      <c r="V137" s="383">
        <v>3178.6869999999999</v>
      </c>
      <c r="W137" s="389">
        <f t="shared" si="76"/>
        <v>130.42334935030141</v>
      </c>
      <c r="X137" s="390">
        <f t="shared" si="93"/>
        <v>100</v>
      </c>
      <c r="Y137" s="392" t="s">
        <v>19</v>
      </c>
      <c r="Z137" s="392" t="s">
        <v>19</v>
      </c>
      <c r="AA137" s="392" t="s">
        <v>19</v>
      </c>
      <c r="AB137" s="383">
        <v>3178.6869999999999</v>
      </c>
      <c r="AC137" s="390">
        <f t="shared" si="130"/>
        <v>130.42334935030141</v>
      </c>
      <c r="AD137" s="390">
        <f t="shared" si="94"/>
        <v>100</v>
      </c>
      <c r="AE137" s="136"/>
      <c r="AF137" s="154"/>
      <c r="AG137" s="155"/>
      <c r="AH137" s="136"/>
      <c r="AI137" s="155"/>
      <c r="AJ137" s="155"/>
      <c r="AK137" s="136"/>
      <c r="AL137" s="155"/>
      <c r="AM137" s="155"/>
      <c r="AN137" s="136"/>
      <c r="AO137" s="154"/>
      <c r="AP137" s="155"/>
      <c r="AQ137" s="136"/>
      <c r="AR137" s="155"/>
      <c r="AS137" s="155"/>
      <c r="AT137" s="136"/>
      <c r="AU137" s="155"/>
      <c r="AV137" s="155"/>
      <c r="AW137" s="136"/>
      <c r="AX137" s="154"/>
      <c r="AY137" s="155"/>
      <c r="AZ137" s="136"/>
      <c r="BA137" s="155"/>
      <c r="BB137" s="155"/>
      <c r="BC137" s="136"/>
      <c r="BD137" s="155"/>
      <c r="BE137" s="155"/>
      <c r="BF137" s="383">
        <v>5206.2510000000002</v>
      </c>
      <c r="BG137" s="389">
        <f t="shared" si="77"/>
        <v>140.26987312196695</v>
      </c>
      <c r="BH137" s="390">
        <f t="shared" si="95"/>
        <v>100</v>
      </c>
      <c r="BI137" s="383">
        <v>4844.4319999999998</v>
      </c>
      <c r="BJ137" s="390">
        <f t="shared" si="131"/>
        <v>139.33165310432517</v>
      </c>
      <c r="BK137" s="390">
        <f t="shared" si="96"/>
        <v>93.050296653004239</v>
      </c>
      <c r="BL137" s="391">
        <f t="shared" si="97"/>
        <v>361.81900000000041</v>
      </c>
      <c r="BM137" s="390">
        <f t="shared" si="132"/>
        <v>154.16956056738945</v>
      </c>
      <c r="BN137" s="390">
        <f t="shared" si="98"/>
        <v>6.9497033469957632</v>
      </c>
      <c r="BO137" s="383">
        <v>8265.7919999999995</v>
      </c>
      <c r="BP137" s="389">
        <f t="shared" si="78"/>
        <v>94.150011646601655</v>
      </c>
      <c r="BQ137" s="390">
        <f t="shared" si="99"/>
        <v>100</v>
      </c>
      <c r="BR137" s="383">
        <v>7146.56</v>
      </c>
      <c r="BS137" s="390">
        <f t="shared" si="133"/>
        <v>91.622904751825374</v>
      </c>
      <c r="BT137" s="390">
        <f t="shared" si="100"/>
        <v>86.459470550432442</v>
      </c>
      <c r="BU137" s="391">
        <f t="shared" si="101"/>
        <v>1119.2319999999991</v>
      </c>
      <c r="BV137" s="390">
        <f t="shared" si="134"/>
        <v>114.27567913058199</v>
      </c>
      <c r="BW137" s="390">
        <f t="shared" si="102"/>
        <v>13.540529449567556</v>
      </c>
      <c r="BX137" s="383">
        <v>10375.823</v>
      </c>
      <c r="BY137" s="389">
        <f t="shared" si="79"/>
        <v>106.35593107411276</v>
      </c>
      <c r="BZ137" s="390">
        <f t="shared" si="103"/>
        <v>100</v>
      </c>
      <c r="CA137" s="383">
        <v>1746.4159999999999</v>
      </c>
      <c r="CB137" s="390">
        <f t="shared" si="135"/>
        <v>110.49587289294828</v>
      </c>
      <c r="CC137" s="390">
        <f t="shared" si="104"/>
        <v>16.831590130247982</v>
      </c>
      <c r="CD137" s="391">
        <f t="shared" si="105"/>
        <v>8629.4070000000011</v>
      </c>
      <c r="CE137" s="390">
        <f t="shared" si="136"/>
        <v>105.5555514781973</v>
      </c>
      <c r="CF137" s="390">
        <f t="shared" si="106"/>
        <v>83.168409869752026</v>
      </c>
      <c r="CG137" s="383">
        <v>1890.846</v>
      </c>
      <c r="CH137" s="389">
        <f t="shared" si="80"/>
        <v>108.80625614998188</v>
      </c>
      <c r="CI137" s="390">
        <f t="shared" si="107"/>
        <v>99.999999999999986</v>
      </c>
      <c r="CJ137" s="383">
        <v>1746.4159999999999</v>
      </c>
      <c r="CK137" s="390">
        <f t="shared" si="137"/>
        <v>110.49587289294828</v>
      </c>
      <c r="CL137" s="390">
        <f t="shared" si="108"/>
        <v>92.361620142518206</v>
      </c>
      <c r="CM137" s="391">
        <f t="shared" si="109"/>
        <v>144.43000000000006</v>
      </c>
      <c r="CN137" s="390">
        <f t="shared" si="138"/>
        <v>91.827522189161115</v>
      </c>
      <c r="CO137" s="390">
        <f t="shared" si="110"/>
        <v>7.6383798574817865</v>
      </c>
      <c r="CP137" s="383"/>
      <c r="CQ137" s="389"/>
      <c r="CR137" s="390"/>
      <c r="CS137" s="383"/>
      <c r="CT137" s="390"/>
      <c r="CU137" s="390"/>
      <c r="CV137" s="391"/>
      <c r="CW137" s="390"/>
      <c r="CX137" s="390"/>
      <c r="CY137" s="383">
        <v>2405.0720000000001</v>
      </c>
      <c r="CZ137" s="389">
        <f t="shared" si="81"/>
        <v>136.76542673516298</v>
      </c>
      <c r="DA137" s="390">
        <f t="shared" si="111"/>
        <v>100</v>
      </c>
      <c r="DB137" s="383">
        <v>1270.2339999999999</v>
      </c>
      <c r="DC137" s="390">
        <f t="shared" si="139"/>
        <v>135.55814052761889</v>
      </c>
      <c r="DD137" s="390">
        <f t="shared" si="112"/>
        <v>52.814801386403396</v>
      </c>
      <c r="DE137" s="391">
        <f t="shared" si="113"/>
        <v>1134.8380000000002</v>
      </c>
      <c r="DF137" s="390">
        <f t="shared" si="140"/>
        <v>138.14251525871032</v>
      </c>
      <c r="DG137" s="390">
        <f t="shared" si="114"/>
        <v>47.185198613596604</v>
      </c>
      <c r="DH137" s="383">
        <v>65.703000000000003</v>
      </c>
      <c r="DI137" s="389">
        <f t="shared" si="82"/>
        <v>113.3240194556556</v>
      </c>
      <c r="DJ137" s="390">
        <f t="shared" si="115"/>
        <v>100</v>
      </c>
      <c r="DK137" s="383">
        <v>44.895000000000003</v>
      </c>
      <c r="DL137" s="390">
        <f t="shared" si="141"/>
        <v>130.87395055970151</v>
      </c>
      <c r="DM137" s="390">
        <f t="shared" si="116"/>
        <v>68.330213232272499</v>
      </c>
      <c r="DN137" s="387">
        <f t="shared" si="117"/>
        <v>20.808</v>
      </c>
      <c r="DO137" s="390">
        <f t="shared" si="142"/>
        <v>87.893892033454421</v>
      </c>
      <c r="DP137" s="390">
        <f t="shared" si="118"/>
        <v>31.669786767727498</v>
      </c>
      <c r="DQ137" s="383">
        <v>719.11900000000003</v>
      </c>
      <c r="DR137" s="389">
        <f t="shared" si="83"/>
        <v>154.51533402234193</v>
      </c>
      <c r="DS137" s="390">
        <f t="shared" si="119"/>
        <v>100</v>
      </c>
      <c r="DT137" s="383">
        <v>244.08099999999999</v>
      </c>
      <c r="DU137" s="390">
        <f t="shared" si="143"/>
        <v>111.09437156927895</v>
      </c>
      <c r="DV137" s="390">
        <f t="shared" si="120"/>
        <v>33.94167029379004</v>
      </c>
      <c r="DW137" s="391">
        <f t="shared" si="121"/>
        <v>475.03800000000001</v>
      </c>
      <c r="DX137" s="390">
        <f t="shared" si="144"/>
        <v>193.34302006129496</v>
      </c>
      <c r="DY137" s="390">
        <f t="shared" si="122"/>
        <v>66.05832970620996</v>
      </c>
      <c r="DZ137" s="404">
        <v>11291</v>
      </c>
      <c r="EA137" s="389">
        <f t="shared" si="84"/>
        <v>99.087318999561219</v>
      </c>
      <c r="EB137" s="390">
        <f t="shared" si="123"/>
        <v>100</v>
      </c>
      <c r="EC137" s="404">
        <v>63</v>
      </c>
      <c r="ED137" s="390">
        <f t="shared" si="145"/>
        <v>63</v>
      </c>
      <c r="EE137" s="390">
        <f t="shared" si="124"/>
        <v>0.55796652200867947</v>
      </c>
      <c r="EF137" s="404">
        <v>11228</v>
      </c>
      <c r="EG137" s="390">
        <f t="shared" si="146"/>
        <v>99.40681717574148</v>
      </c>
      <c r="EH137" s="405">
        <f t="shared" si="125"/>
        <v>99.442033477991316</v>
      </c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</row>
    <row r="138" spans="1:154" s="45" customFormat="1" hidden="1">
      <c r="A138" s="354"/>
      <c r="B138" s="114">
        <v>10</v>
      </c>
      <c r="C138" s="113">
        <v>10</v>
      </c>
      <c r="D138" s="383">
        <v>538.73599999999999</v>
      </c>
      <c r="E138" s="389">
        <f t="shared" si="74"/>
        <v>71.06510062156373</v>
      </c>
      <c r="F138" s="390">
        <f t="shared" si="85"/>
        <v>100</v>
      </c>
      <c r="G138" s="383">
        <v>499.58600000000001</v>
      </c>
      <c r="H138" s="390">
        <f t="shared" si="127"/>
        <v>71.477870712423709</v>
      </c>
      <c r="I138" s="390">
        <f t="shared" si="86"/>
        <v>92.732989813192361</v>
      </c>
      <c r="J138" s="391">
        <f t="shared" si="87"/>
        <v>39.149999999999977</v>
      </c>
      <c r="K138" s="390">
        <f t="shared" si="126"/>
        <v>66.187658495350789</v>
      </c>
      <c r="L138" s="390">
        <f t="shared" si="88"/>
        <v>7.2670101868076351</v>
      </c>
      <c r="M138" s="383">
        <v>11867.278</v>
      </c>
      <c r="N138" s="389">
        <f t="shared" si="75"/>
        <v>113.05769065331945</v>
      </c>
      <c r="O138" s="390">
        <f t="shared" si="89"/>
        <v>100.00000000000001</v>
      </c>
      <c r="P138" s="383">
        <v>10731.921</v>
      </c>
      <c r="Q138" s="390">
        <f t="shared" si="128"/>
        <v>114.60938703924033</v>
      </c>
      <c r="R138" s="390">
        <f t="shared" si="90"/>
        <v>90.432877699502797</v>
      </c>
      <c r="S138" s="397">
        <f t="shared" si="91"/>
        <v>1135.357</v>
      </c>
      <c r="T138" s="390">
        <f t="shared" si="129"/>
        <v>100.23050180711306</v>
      </c>
      <c r="U138" s="390">
        <f t="shared" si="92"/>
        <v>9.5671223004972159</v>
      </c>
      <c r="V138" s="383">
        <v>3236.4949999999999</v>
      </c>
      <c r="W138" s="389">
        <f t="shared" si="76"/>
        <v>107.51832116351846</v>
      </c>
      <c r="X138" s="390">
        <f t="shared" si="93"/>
        <v>100</v>
      </c>
      <c r="Y138" s="392" t="s">
        <v>19</v>
      </c>
      <c r="Z138" s="392" t="s">
        <v>19</v>
      </c>
      <c r="AA138" s="392" t="s">
        <v>19</v>
      </c>
      <c r="AB138" s="383">
        <v>3236.4949999999999</v>
      </c>
      <c r="AC138" s="390">
        <f t="shared" si="130"/>
        <v>107.51832116351846</v>
      </c>
      <c r="AD138" s="390">
        <f t="shared" si="94"/>
        <v>100</v>
      </c>
      <c r="AE138" s="136"/>
      <c r="AF138" s="154"/>
      <c r="AG138" s="155"/>
      <c r="AH138" s="136"/>
      <c r="AI138" s="155"/>
      <c r="AJ138" s="155"/>
      <c r="AK138" s="136"/>
      <c r="AL138" s="155"/>
      <c r="AM138" s="155"/>
      <c r="AN138" s="136"/>
      <c r="AO138" s="154"/>
      <c r="AP138" s="155"/>
      <c r="AQ138" s="136"/>
      <c r="AR138" s="155"/>
      <c r="AS138" s="155"/>
      <c r="AT138" s="136"/>
      <c r="AU138" s="155"/>
      <c r="AV138" s="155"/>
      <c r="AW138" s="136"/>
      <c r="AX138" s="154"/>
      <c r="AY138" s="155"/>
      <c r="AZ138" s="136"/>
      <c r="BA138" s="155"/>
      <c r="BB138" s="155"/>
      <c r="BC138" s="136"/>
      <c r="BD138" s="155"/>
      <c r="BE138" s="155"/>
      <c r="BF138" s="383">
        <v>5385.8149999999996</v>
      </c>
      <c r="BG138" s="389">
        <f t="shared" si="77"/>
        <v>121.81629218819974</v>
      </c>
      <c r="BH138" s="390">
        <f t="shared" si="95"/>
        <v>100</v>
      </c>
      <c r="BI138" s="383">
        <v>4914.5129999999999</v>
      </c>
      <c r="BJ138" s="390">
        <f t="shared" si="131"/>
        <v>121.85230384421988</v>
      </c>
      <c r="BK138" s="390">
        <f t="shared" si="96"/>
        <v>91.249198125074855</v>
      </c>
      <c r="BL138" s="391">
        <f t="shared" si="97"/>
        <v>471.30199999999968</v>
      </c>
      <c r="BM138" s="390">
        <f t="shared" si="132"/>
        <v>121.44204407247827</v>
      </c>
      <c r="BN138" s="390">
        <f t="shared" si="98"/>
        <v>8.7508018749251466</v>
      </c>
      <c r="BO138" s="383">
        <v>9145.1260000000002</v>
      </c>
      <c r="BP138" s="389">
        <f t="shared" si="78"/>
        <v>93.775398862959477</v>
      </c>
      <c r="BQ138" s="390">
        <f t="shared" si="99"/>
        <v>100</v>
      </c>
      <c r="BR138" s="383">
        <v>7978.0479999999998</v>
      </c>
      <c r="BS138" s="390">
        <f t="shared" si="133"/>
        <v>91.562704753829436</v>
      </c>
      <c r="BT138" s="390">
        <f t="shared" si="100"/>
        <v>87.238251282705122</v>
      </c>
      <c r="BU138" s="391">
        <f t="shared" si="101"/>
        <v>1167.0780000000004</v>
      </c>
      <c r="BV138" s="390">
        <f t="shared" si="134"/>
        <v>112.33223479044278</v>
      </c>
      <c r="BW138" s="390">
        <f t="shared" si="102"/>
        <v>12.76174871729488</v>
      </c>
      <c r="BX138" s="383">
        <v>11554.535</v>
      </c>
      <c r="BY138" s="389">
        <f t="shared" si="79"/>
        <v>110.30995145593991</v>
      </c>
      <c r="BZ138" s="390">
        <f t="shared" si="103"/>
        <v>100</v>
      </c>
      <c r="CA138" s="383">
        <v>2098.3159999999998</v>
      </c>
      <c r="CB138" s="390">
        <f t="shared" si="135"/>
        <v>118.08838186440114</v>
      </c>
      <c r="CC138" s="390">
        <f t="shared" si="104"/>
        <v>18.160107697973132</v>
      </c>
      <c r="CD138" s="391">
        <f t="shared" si="105"/>
        <v>9456.219000000001</v>
      </c>
      <c r="CE138" s="390">
        <f t="shared" si="136"/>
        <v>108.72085222481105</v>
      </c>
      <c r="CF138" s="390">
        <f t="shared" si="106"/>
        <v>81.839892302026868</v>
      </c>
      <c r="CG138" s="383">
        <v>2235.0410000000002</v>
      </c>
      <c r="CH138" s="389">
        <f t="shared" si="80"/>
        <v>116.44313641519059</v>
      </c>
      <c r="CI138" s="390">
        <f t="shared" si="107"/>
        <v>100.00000000000001</v>
      </c>
      <c r="CJ138" s="383">
        <v>2098.3159999999998</v>
      </c>
      <c r="CK138" s="390">
        <f t="shared" si="137"/>
        <v>118.08838186440114</v>
      </c>
      <c r="CL138" s="390">
        <f t="shared" si="108"/>
        <v>93.882662555183543</v>
      </c>
      <c r="CM138" s="391">
        <f t="shared" si="109"/>
        <v>136.72500000000036</v>
      </c>
      <c r="CN138" s="390">
        <f t="shared" si="138"/>
        <v>95.931211585417515</v>
      </c>
      <c r="CO138" s="390">
        <f t="shared" si="110"/>
        <v>6.1173374448164646</v>
      </c>
      <c r="CP138" s="383"/>
      <c r="CQ138" s="389"/>
      <c r="CR138" s="390"/>
      <c r="CS138" s="383"/>
      <c r="CT138" s="390"/>
      <c r="CU138" s="390"/>
      <c r="CV138" s="391"/>
      <c r="CW138" s="390"/>
      <c r="CX138" s="390"/>
      <c r="CY138" s="383">
        <v>2812.1019999999999</v>
      </c>
      <c r="CZ138" s="389">
        <f t="shared" si="81"/>
        <v>101.51970789954967</v>
      </c>
      <c r="DA138" s="390">
        <f t="shared" si="111"/>
        <v>100</v>
      </c>
      <c r="DB138" s="383">
        <v>1065.0329999999999</v>
      </c>
      <c r="DC138" s="390">
        <f t="shared" si="139"/>
        <v>93.860894532706197</v>
      </c>
      <c r="DD138" s="390">
        <f t="shared" si="112"/>
        <v>37.87319947853954</v>
      </c>
      <c r="DE138" s="391">
        <f t="shared" si="113"/>
        <v>1747.069</v>
      </c>
      <c r="DF138" s="390">
        <f t="shared" si="140"/>
        <v>106.83392109033562</v>
      </c>
      <c r="DG138" s="390">
        <f t="shared" si="114"/>
        <v>62.12680052146046</v>
      </c>
      <c r="DH138" s="383">
        <v>63.741999999999997</v>
      </c>
      <c r="DI138" s="389">
        <f t="shared" si="82"/>
        <v>70.653306435522836</v>
      </c>
      <c r="DJ138" s="390">
        <f t="shared" si="115"/>
        <v>100</v>
      </c>
      <c r="DK138" s="383">
        <v>34.423000000000002</v>
      </c>
      <c r="DL138" s="390">
        <f t="shared" si="141"/>
        <v>55.692536685595954</v>
      </c>
      <c r="DM138" s="390">
        <f t="shared" si="116"/>
        <v>54.003639672429479</v>
      </c>
      <c r="DN138" s="387">
        <f t="shared" si="117"/>
        <v>29.318999999999996</v>
      </c>
      <c r="DO138" s="390">
        <f t="shared" si="142"/>
        <v>103.20321025027278</v>
      </c>
      <c r="DP138" s="390">
        <f t="shared" si="118"/>
        <v>45.996360327570514</v>
      </c>
      <c r="DQ138" s="383">
        <v>287.99700000000001</v>
      </c>
      <c r="DR138" s="389">
        <f t="shared" si="83"/>
        <v>70.691805065316956</v>
      </c>
      <c r="DS138" s="390">
        <f t="shared" si="119"/>
        <v>100</v>
      </c>
      <c r="DT138" s="383">
        <v>190.26400000000001</v>
      </c>
      <c r="DU138" s="390">
        <f t="shared" si="143"/>
        <v>77.172744713903867</v>
      </c>
      <c r="DV138" s="390">
        <f t="shared" si="120"/>
        <v>66.064577061566609</v>
      </c>
      <c r="DW138" s="391">
        <f t="shared" si="121"/>
        <v>97.733000000000004</v>
      </c>
      <c r="DX138" s="390">
        <f t="shared" si="144"/>
        <v>60.758447048584117</v>
      </c>
      <c r="DY138" s="390">
        <f t="shared" si="122"/>
        <v>33.935422938433383</v>
      </c>
      <c r="DZ138" s="404">
        <v>12079</v>
      </c>
      <c r="EA138" s="389">
        <f t="shared" si="84"/>
        <v>114.66679324093411</v>
      </c>
      <c r="EB138" s="390">
        <f t="shared" si="123"/>
        <v>100</v>
      </c>
      <c r="EC138" s="404">
        <v>67</v>
      </c>
      <c r="ED138" s="390">
        <f t="shared" si="145"/>
        <v>63.809523809523803</v>
      </c>
      <c r="EE138" s="390">
        <f t="shared" si="124"/>
        <v>0.55468167894693277</v>
      </c>
      <c r="EF138" s="404">
        <v>12012</v>
      </c>
      <c r="EG138" s="390">
        <f t="shared" si="146"/>
        <v>115.17882826733148</v>
      </c>
      <c r="EH138" s="405">
        <f t="shared" si="125"/>
        <v>99.445318321053065</v>
      </c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</row>
    <row r="139" spans="1:154" s="45" customFormat="1" hidden="1">
      <c r="A139" s="354"/>
      <c r="B139" s="114">
        <v>11</v>
      </c>
      <c r="C139" s="113">
        <v>11</v>
      </c>
      <c r="D139" s="383">
        <v>804.71799999999996</v>
      </c>
      <c r="E139" s="389">
        <f t="shared" si="74"/>
        <v>86.824206224186355</v>
      </c>
      <c r="F139" s="390">
        <f t="shared" si="85"/>
        <v>100</v>
      </c>
      <c r="G139" s="383">
        <v>725.44299999999998</v>
      </c>
      <c r="H139" s="390">
        <f t="shared" si="127"/>
        <v>88.335508915829308</v>
      </c>
      <c r="I139" s="390">
        <f t="shared" si="86"/>
        <v>90.14872290665798</v>
      </c>
      <c r="J139" s="391">
        <f t="shared" si="87"/>
        <v>79.274999999999977</v>
      </c>
      <c r="K139" s="390">
        <f t="shared" si="126"/>
        <v>75.071022727272691</v>
      </c>
      <c r="L139" s="390">
        <f t="shared" si="88"/>
        <v>9.8512770933420128</v>
      </c>
      <c r="M139" s="383">
        <v>12449.315000000001</v>
      </c>
      <c r="N139" s="389">
        <f t="shared" si="75"/>
        <v>113.3363843285301</v>
      </c>
      <c r="O139" s="390">
        <f t="shared" si="89"/>
        <v>100</v>
      </c>
      <c r="P139" s="383">
        <v>10818.906999999999</v>
      </c>
      <c r="Q139" s="390">
        <f t="shared" si="128"/>
        <v>110.30119448279262</v>
      </c>
      <c r="R139" s="390">
        <f t="shared" si="90"/>
        <v>86.903632850482126</v>
      </c>
      <c r="S139" s="397">
        <f t="shared" si="91"/>
        <v>1630.4080000000013</v>
      </c>
      <c r="T139" s="390">
        <f t="shared" si="129"/>
        <v>138.65416653555945</v>
      </c>
      <c r="U139" s="390">
        <f t="shared" si="92"/>
        <v>13.096367149517874</v>
      </c>
      <c r="V139" s="383">
        <v>2978.1210000000001</v>
      </c>
      <c r="W139" s="389">
        <f t="shared" si="76"/>
        <v>112.47253919667355</v>
      </c>
      <c r="X139" s="390">
        <f t="shared" si="93"/>
        <v>100</v>
      </c>
      <c r="Y139" s="392" t="s">
        <v>19</v>
      </c>
      <c r="Z139" s="392" t="s">
        <v>19</v>
      </c>
      <c r="AA139" s="392" t="s">
        <v>19</v>
      </c>
      <c r="AB139" s="383">
        <v>2978.1210000000001</v>
      </c>
      <c r="AC139" s="390">
        <f t="shared" si="130"/>
        <v>112.47253919667355</v>
      </c>
      <c r="AD139" s="390">
        <f t="shared" si="94"/>
        <v>100</v>
      </c>
      <c r="AE139" s="136"/>
      <c r="AF139" s="154"/>
      <c r="AG139" s="155"/>
      <c r="AH139" s="136"/>
      <c r="AI139" s="155"/>
      <c r="AJ139" s="155"/>
      <c r="AK139" s="136"/>
      <c r="AL139" s="155"/>
      <c r="AM139" s="155"/>
      <c r="AN139" s="136"/>
      <c r="AO139" s="154"/>
      <c r="AP139" s="155"/>
      <c r="AQ139" s="136"/>
      <c r="AR139" s="155"/>
      <c r="AS139" s="155"/>
      <c r="AT139" s="136"/>
      <c r="AU139" s="155"/>
      <c r="AV139" s="155"/>
      <c r="AW139" s="136"/>
      <c r="AX139" s="154"/>
      <c r="AY139" s="155"/>
      <c r="AZ139" s="136"/>
      <c r="BA139" s="155"/>
      <c r="BB139" s="155"/>
      <c r="BC139" s="136"/>
      <c r="BD139" s="155"/>
      <c r="BE139" s="155"/>
      <c r="BF139" s="383">
        <v>5601.6450000000004</v>
      </c>
      <c r="BG139" s="389">
        <f t="shared" si="77"/>
        <v>126.36142650834623</v>
      </c>
      <c r="BH139" s="390">
        <f t="shared" si="95"/>
        <v>100</v>
      </c>
      <c r="BI139" s="383">
        <v>4847.8850000000002</v>
      </c>
      <c r="BJ139" s="390">
        <f t="shared" si="131"/>
        <v>120.39849170489849</v>
      </c>
      <c r="BK139" s="390">
        <f t="shared" si="96"/>
        <v>86.543952713890292</v>
      </c>
      <c r="BL139" s="391">
        <f t="shared" si="97"/>
        <v>753.76000000000022</v>
      </c>
      <c r="BM139" s="390">
        <f t="shared" si="132"/>
        <v>185.42635811474037</v>
      </c>
      <c r="BN139" s="390">
        <f t="shared" si="98"/>
        <v>13.456047286109706</v>
      </c>
      <c r="BO139" s="383">
        <v>9327.7630000000008</v>
      </c>
      <c r="BP139" s="389">
        <f t="shared" si="78"/>
        <v>95.079490940767599</v>
      </c>
      <c r="BQ139" s="390">
        <f t="shared" si="99"/>
        <v>100</v>
      </c>
      <c r="BR139" s="383">
        <v>8110.9139999999998</v>
      </c>
      <c r="BS139" s="390">
        <f t="shared" si="133"/>
        <v>92.556679728126284</v>
      </c>
      <c r="BT139" s="390">
        <f t="shared" si="100"/>
        <v>86.954546336565357</v>
      </c>
      <c r="BU139" s="391">
        <f t="shared" si="101"/>
        <v>1216.8490000000011</v>
      </c>
      <c r="BV139" s="390">
        <f t="shared" si="134"/>
        <v>116.18882023635959</v>
      </c>
      <c r="BW139" s="390">
        <f t="shared" si="102"/>
        <v>13.045453663434643</v>
      </c>
      <c r="BX139" s="383">
        <v>11593.133</v>
      </c>
      <c r="BY139" s="389">
        <f t="shared" si="79"/>
        <v>113.48900129649884</v>
      </c>
      <c r="BZ139" s="390">
        <f t="shared" si="103"/>
        <v>100.00000000000001</v>
      </c>
      <c r="CA139" s="383">
        <v>2097.1849999999999</v>
      </c>
      <c r="CB139" s="390">
        <f t="shared" si="135"/>
        <v>122.52087987586582</v>
      </c>
      <c r="CC139" s="390">
        <f t="shared" si="104"/>
        <v>18.089889937431064</v>
      </c>
      <c r="CD139" s="391">
        <f t="shared" si="105"/>
        <v>9495.9480000000003</v>
      </c>
      <c r="CE139" s="390">
        <f t="shared" si="136"/>
        <v>111.67094803697486</v>
      </c>
      <c r="CF139" s="390">
        <f t="shared" si="106"/>
        <v>81.910110062568947</v>
      </c>
      <c r="CG139" s="383">
        <v>2235.19</v>
      </c>
      <c r="CH139" s="389">
        <f t="shared" si="80"/>
        <v>120.92703931390696</v>
      </c>
      <c r="CI139" s="390">
        <f t="shared" si="107"/>
        <v>100</v>
      </c>
      <c r="CJ139" s="383">
        <v>2097.1849999999999</v>
      </c>
      <c r="CK139" s="390">
        <f t="shared" si="137"/>
        <v>122.52087987586582</v>
      </c>
      <c r="CL139" s="390">
        <f t="shared" si="108"/>
        <v>93.825804517736742</v>
      </c>
      <c r="CM139" s="391">
        <f t="shared" si="109"/>
        <v>138.00500000000011</v>
      </c>
      <c r="CN139" s="390">
        <f t="shared" si="138"/>
        <v>100.96720148079872</v>
      </c>
      <c r="CO139" s="390">
        <f t="shared" si="110"/>
        <v>6.1741954822632579</v>
      </c>
      <c r="CP139" s="383"/>
      <c r="CQ139" s="389"/>
      <c r="CR139" s="390"/>
      <c r="CS139" s="383"/>
      <c r="CT139" s="390"/>
      <c r="CU139" s="390"/>
      <c r="CV139" s="391"/>
      <c r="CW139" s="390"/>
      <c r="CX139" s="390"/>
      <c r="CY139" s="383">
        <v>2476.8809999999999</v>
      </c>
      <c r="CZ139" s="389">
        <f t="shared" si="81"/>
        <v>100.44832847086533</v>
      </c>
      <c r="DA139" s="390">
        <f t="shared" si="111"/>
        <v>100</v>
      </c>
      <c r="DB139" s="383">
        <v>1021.135</v>
      </c>
      <c r="DC139" s="390">
        <f t="shared" si="139"/>
        <v>96.371038904780832</v>
      </c>
      <c r="DD139" s="390">
        <f t="shared" si="112"/>
        <v>41.226647545844955</v>
      </c>
      <c r="DE139" s="391">
        <f t="shared" si="113"/>
        <v>1455.7459999999999</v>
      </c>
      <c r="DF139" s="390">
        <f t="shared" si="140"/>
        <v>103.52052531610913</v>
      </c>
      <c r="DG139" s="390">
        <f t="shared" si="114"/>
        <v>58.773352454155038</v>
      </c>
      <c r="DH139" s="383">
        <v>80.605999999999995</v>
      </c>
      <c r="DI139" s="389">
        <f t="shared" si="82"/>
        <v>90.338126351888988</v>
      </c>
      <c r="DJ139" s="390">
        <f t="shared" si="115"/>
        <v>100</v>
      </c>
      <c r="DK139" s="383">
        <v>54.158000000000001</v>
      </c>
      <c r="DL139" s="390">
        <f t="shared" si="141"/>
        <v>91.672026812011225</v>
      </c>
      <c r="DM139" s="390">
        <f t="shared" si="116"/>
        <v>67.188546758305847</v>
      </c>
      <c r="DN139" s="387">
        <f t="shared" si="117"/>
        <v>26.447999999999993</v>
      </c>
      <c r="DO139" s="390">
        <f t="shared" si="142"/>
        <v>87.724302630269634</v>
      </c>
      <c r="DP139" s="390">
        <f t="shared" si="118"/>
        <v>32.81145324169416</v>
      </c>
      <c r="DQ139" s="383">
        <v>334.44600000000003</v>
      </c>
      <c r="DR139" s="389">
        <f t="shared" si="83"/>
        <v>93.655331935043947</v>
      </c>
      <c r="DS139" s="390">
        <f t="shared" si="119"/>
        <v>100</v>
      </c>
      <c r="DT139" s="383">
        <v>216.738</v>
      </c>
      <c r="DU139" s="390">
        <f t="shared" si="143"/>
        <v>94.606993666327654</v>
      </c>
      <c r="DV139" s="390">
        <f t="shared" si="120"/>
        <v>64.805080640820933</v>
      </c>
      <c r="DW139" s="391">
        <f t="shared" si="121"/>
        <v>117.70800000000003</v>
      </c>
      <c r="DX139" s="390">
        <f t="shared" si="144"/>
        <v>91.952191235059772</v>
      </c>
      <c r="DY139" s="390">
        <f t="shared" si="122"/>
        <v>35.194919359179067</v>
      </c>
      <c r="DZ139" s="404">
        <v>10831</v>
      </c>
      <c r="EA139" s="389">
        <f t="shared" si="84"/>
        <v>117.5111207551264</v>
      </c>
      <c r="EB139" s="390">
        <f t="shared" si="123"/>
        <v>100</v>
      </c>
      <c r="EC139" s="404">
        <v>49</v>
      </c>
      <c r="ED139" s="390">
        <f t="shared" si="145"/>
        <v>62.025316455696199</v>
      </c>
      <c r="EE139" s="390">
        <f t="shared" si="124"/>
        <v>0.45240513341335059</v>
      </c>
      <c r="EF139" s="404">
        <v>10782</v>
      </c>
      <c r="EG139" s="390">
        <f t="shared" si="146"/>
        <v>117.99080761654631</v>
      </c>
      <c r="EH139" s="405">
        <f t="shared" si="125"/>
        <v>99.54759486658665</v>
      </c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</row>
    <row r="140" spans="1:154" s="45" customFormat="1" hidden="1">
      <c r="A140" s="354"/>
      <c r="B140" s="115">
        <v>12</v>
      </c>
      <c r="C140" s="116">
        <v>12</v>
      </c>
      <c r="D140" s="384">
        <v>494.767</v>
      </c>
      <c r="E140" s="393">
        <f t="shared" si="74"/>
        <v>62.025749674054765</v>
      </c>
      <c r="F140" s="394">
        <f t="shared" si="85"/>
        <v>100</v>
      </c>
      <c r="G140" s="384">
        <v>228.61699999999999</v>
      </c>
      <c r="H140" s="394">
        <f t="shared" si="127"/>
        <v>43.894744926367522</v>
      </c>
      <c r="I140" s="394">
        <f t="shared" si="86"/>
        <v>46.207002488039819</v>
      </c>
      <c r="J140" s="395">
        <f t="shared" si="87"/>
        <v>266.14999999999998</v>
      </c>
      <c r="K140" s="394">
        <f t="shared" si="126"/>
        <v>96.135091204623464</v>
      </c>
      <c r="L140" s="394">
        <f t="shared" si="88"/>
        <v>53.792997511960174</v>
      </c>
      <c r="M140" s="384">
        <v>16931.007000000001</v>
      </c>
      <c r="N140" s="393">
        <f t="shared" si="75"/>
        <v>107.82988169797572</v>
      </c>
      <c r="O140" s="394">
        <f t="shared" si="89"/>
        <v>100</v>
      </c>
      <c r="P140" s="384">
        <v>13621.847</v>
      </c>
      <c r="Q140" s="394">
        <f t="shared" si="128"/>
        <v>106.62971558227392</v>
      </c>
      <c r="R140" s="394">
        <f t="shared" si="90"/>
        <v>80.455031410712891</v>
      </c>
      <c r="S140" s="400">
        <f t="shared" si="91"/>
        <v>3309.1600000000017</v>
      </c>
      <c r="T140" s="394">
        <f t="shared" si="129"/>
        <v>113.0685786371197</v>
      </c>
      <c r="U140" s="394">
        <f t="shared" si="92"/>
        <v>19.544968589287105</v>
      </c>
      <c r="V140" s="384">
        <v>3040.2359999999999</v>
      </c>
      <c r="W140" s="393">
        <f t="shared" si="76"/>
        <v>118.11870163434064</v>
      </c>
      <c r="X140" s="394">
        <f t="shared" si="93"/>
        <v>100</v>
      </c>
      <c r="Y140" s="401" t="s">
        <v>19</v>
      </c>
      <c r="Z140" s="401" t="s">
        <v>19</v>
      </c>
      <c r="AA140" s="401" t="s">
        <v>19</v>
      </c>
      <c r="AB140" s="384">
        <v>3040.2359999999999</v>
      </c>
      <c r="AC140" s="394">
        <f t="shared" si="130"/>
        <v>118.11870163434064</v>
      </c>
      <c r="AD140" s="394">
        <f t="shared" si="94"/>
        <v>100</v>
      </c>
      <c r="AE140" s="137"/>
      <c r="AF140" s="158"/>
      <c r="AG140" s="159"/>
      <c r="AH140" s="137"/>
      <c r="AI140" s="159"/>
      <c r="AJ140" s="159"/>
      <c r="AK140" s="137"/>
      <c r="AL140" s="159"/>
      <c r="AM140" s="159"/>
      <c r="AN140" s="137"/>
      <c r="AO140" s="158"/>
      <c r="AP140" s="159"/>
      <c r="AQ140" s="137"/>
      <c r="AR140" s="159"/>
      <c r="AS140" s="159"/>
      <c r="AT140" s="137"/>
      <c r="AU140" s="159"/>
      <c r="AV140" s="159"/>
      <c r="AW140" s="137"/>
      <c r="AX140" s="158"/>
      <c r="AY140" s="159"/>
      <c r="AZ140" s="137"/>
      <c r="BA140" s="159"/>
      <c r="BB140" s="159"/>
      <c r="BC140" s="137"/>
      <c r="BD140" s="159"/>
      <c r="BE140" s="159"/>
      <c r="BF140" s="384">
        <v>7081.1660000000002</v>
      </c>
      <c r="BG140" s="393">
        <f t="shared" si="77"/>
        <v>112.23837153089168</v>
      </c>
      <c r="BH140" s="394">
        <f t="shared" si="95"/>
        <v>100</v>
      </c>
      <c r="BI140" s="384">
        <v>5649.1840000000002</v>
      </c>
      <c r="BJ140" s="394">
        <f t="shared" si="131"/>
        <v>109.16860831273807</v>
      </c>
      <c r="BK140" s="394">
        <f t="shared" si="96"/>
        <v>79.777595949593618</v>
      </c>
      <c r="BL140" s="395">
        <f t="shared" si="97"/>
        <v>1431.982</v>
      </c>
      <c r="BM140" s="394">
        <f t="shared" si="132"/>
        <v>126.2426728519301</v>
      </c>
      <c r="BN140" s="394">
        <f t="shared" si="98"/>
        <v>20.222404050406386</v>
      </c>
      <c r="BO140" s="384">
        <v>10452.078</v>
      </c>
      <c r="BP140" s="393">
        <f t="shared" si="78"/>
        <v>97.525354583475504</v>
      </c>
      <c r="BQ140" s="394">
        <f t="shared" si="99"/>
        <v>100</v>
      </c>
      <c r="BR140" s="384">
        <v>8978.1360000000004</v>
      </c>
      <c r="BS140" s="394">
        <f t="shared" si="133"/>
        <v>97.652917551535396</v>
      </c>
      <c r="BT140" s="394">
        <f t="shared" si="100"/>
        <v>85.89809605324416</v>
      </c>
      <c r="BU140" s="395">
        <f t="shared" si="101"/>
        <v>1473.9419999999991</v>
      </c>
      <c r="BV140" s="394">
        <f t="shared" si="134"/>
        <v>96.755478649938738</v>
      </c>
      <c r="BW140" s="394">
        <f t="shared" si="102"/>
        <v>14.101903946755842</v>
      </c>
      <c r="BX140" s="384">
        <v>11513.647999999999</v>
      </c>
      <c r="BY140" s="393">
        <f t="shared" si="79"/>
        <v>109.60009686683019</v>
      </c>
      <c r="BZ140" s="394">
        <f t="shared" si="103"/>
        <v>100.00000000000001</v>
      </c>
      <c r="CA140" s="384">
        <v>1779.165</v>
      </c>
      <c r="CB140" s="394">
        <f t="shared" si="135"/>
        <v>94.06011782065103</v>
      </c>
      <c r="CC140" s="394">
        <f t="shared" si="104"/>
        <v>15.452661050607071</v>
      </c>
      <c r="CD140" s="395">
        <f t="shared" si="105"/>
        <v>9734.4830000000002</v>
      </c>
      <c r="CE140" s="394">
        <f t="shared" si="136"/>
        <v>113.01261663933593</v>
      </c>
      <c r="CF140" s="394">
        <f t="shared" si="106"/>
        <v>84.547338949392937</v>
      </c>
      <c r="CG140" s="384">
        <v>1939.6759999999999</v>
      </c>
      <c r="CH140" s="393">
        <f t="shared" si="80"/>
        <v>95.273825382043086</v>
      </c>
      <c r="CI140" s="394">
        <f t="shared" si="107"/>
        <v>100</v>
      </c>
      <c r="CJ140" s="384">
        <v>1779.165</v>
      </c>
      <c r="CK140" s="394">
        <f t="shared" si="137"/>
        <v>94.06011782065103</v>
      </c>
      <c r="CL140" s="394">
        <f t="shared" si="108"/>
        <v>91.724855078889462</v>
      </c>
      <c r="CM140" s="395">
        <f t="shared" si="109"/>
        <v>160.51099999999997</v>
      </c>
      <c r="CN140" s="394">
        <f t="shared" si="138"/>
        <v>111.17491013111508</v>
      </c>
      <c r="CO140" s="394">
        <f t="shared" si="110"/>
        <v>8.2751449211105346</v>
      </c>
      <c r="CP140" s="384"/>
      <c r="CQ140" s="393"/>
      <c r="CR140" s="394"/>
      <c r="CS140" s="384"/>
      <c r="CT140" s="394"/>
      <c r="CU140" s="394"/>
      <c r="CV140" s="395"/>
      <c r="CW140" s="394"/>
      <c r="CX140" s="394"/>
      <c r="CY140" s="384">
        <v>3128.6410000000001</v>
      </c>
      <c r="CZ140" s="393">
        <f t="shared" si="81"/>
        <v>81.673488364565046</v>
      </c>
      <c r="DA140" s="394">
        <f t="shared" si="111"/>
        <v>100</v>
      </c>
      <c r="DB140" s="384">
        <v>1126.4369999999999</v>
      </c>
      <c r="DC140" s="394">
        <f t="shared" si="139"/>
        <v>86.574279737026956</v>
      </c>
      <c r="DD140" s="394">
        <f t="shared" si="112"/>
        <v>36.004034978765539</v>
      </c>
      <c r="DE140" s="395">
        <f t="shared" si="113"/>
        <v>2002.2040000000002</v>
      </c>
      <c r="DF140" s="394">
        <f t="shared" si="140"/>
        <v>79.152670418853674</v>
      </c>
      <c r="DG140" s="394">
        <f t="shared" si="114"/>
        <v>63.995965021234468</v>
      </c>
      <c r="DH140" s="384">
        <v>103.771</v>
      </c>
      <c r="DI140" s="393">
        <f t="shared" si="82"/>
        <v>117.88943924384259</v>
      </c>
      <c r="DJ140" s="394">
        <f t="shared" si="115"/>
        <v>100</v>
      </c>
      <c r="DK140" s="384">
        <v>58.171999999999997</v>
      </c>
      <c r="DL140" s="394">
        <f t="shared" si="141"/>
        <v>120.25468226733369</v>
      </c>
      <c r="DM140" s="394">
        <f t="shared" si="116"/>
        <v>56.058050900540614</v>
      </c>
      <c r="DN140" s="387">
        <f t="shared" si="117"/>
        <v>45.599000000000004</v>
      </c>
      <c r="DO140" s="394">
        <f t="shared" si="142"/>
        <v>115.00378310214376</v>
      </c>
      <c r="DP140" s="394">
        <f t="shared" si="118"/>
        <v>43.941949099459386</v>
      </c>
      <c r="DQ140" s="384">
        <v>401.05900000000003</v>
      </c>
      <c r="DR140" s="393">
        <f t="shared" si="83"/>
        <v>98.720028356294875</v>
      </c>
      <c r="DS140" s="394">
        <f t="shared" si="119"/>
        <v>100</v>
      </c>
      <c r="DT140" s="384">
        <v>184.91800000000001</v>
      </c>
      <c r="DU140" s="394">
        <f t="shared" si="143"/>
        <v>90.775121496244665</v>
      </c>
      <c r="DV140" s="394">
        <f t="shared" si="120"/>
        <v>46.107430577545941</v>
      </c>
      <c r="DW140" s="395">
        <f t="shared" si="121"/>
        <v>216.14100000000002</v>
      </c>
      <c r="DX140" s="394">
        <f t="shared" si="144"/>
        <v>106.71047499617376</v>
      </c>
      <c r="DY140" s="394">
        <f t="shared" si="122"/>
        <v>53.892569422454052</v>
      </c>
      <c r="DZ140" s="406">
        <v>8558</v>
      </c>
      <c r="EA140" s="393">
        <f t="shared" si="84"/>
        <v>93.724674186836054</v>
      </c>
      <c r="EB140" s="394">
        <f t="shared" si="123"/>
        <v>100.00000000000001</v>
      </c>
      <c r="EC140" s="406">
        <v>57</v>
      </c>
      <c r="ED140" s="394">
        <f t="shared" si="145"/>
        <v>61.29032258064516</v>
      </c>
      <c r="EE140" s="394">
        <f t="shared" si="124"/>
        <v>0.66604346810002335</v>
      </c>
      <c r="EF140" s="406">
        <v>8501</v>
      </c>
      <c r="EG140" s="394">
        <f t="shared" si="146"/>
        <v>94.058420004425756</v>
      </c>
      <c r="EH140" s="407">
        <f t="shared" si="125"/>
        <v>99.333956531899986</v>
      </c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</row>
    <row r="141" spans="1:154" s="45" customFormat="1" hidden="1">
      <c r="A141" s="354"/>
      <c r="B141" s="117" t="s">
        <v>55</v>
      </c>
      <c r="C141" s="118" t="s">
        <v>56</v>
      </c>
      <c r="D141" s="382">
        <v>1499.0419999999999</v>
      </c>
      <c r="E141" s="385">
        <f t="shared" si="74"/>
        <v>85.507681215304473</v>
      </c>
      <c r="F141" s="386">
        <f t="shared" si="85"/>
        <v>100</v>
      </c>
      <c r="G141" s="387">
        <v>1309.492</v>
      </c>
      <c r="H141" s="386">
        <f t="shared" si="127"/>
        <v>88.256579856348822</v>
      </c>
      <c r="I141" s="386">
        <f t="shared" si="86"/>
        <v>87.355257557826931</v>
      </c>
      <c r="J141" s="387">
        <f t="shared" si="87"/>
        <v>189.54999999999995</v>
      </c>
      <c r="K141" s="386">
        <f t="shared" si="126"/>
        <v>70.366589327146158</v>
      </c>
      <c r="L141" s="386">
        <f t="shared" si="88"/>
        <v>12.644742442173065</v>
      </c>
      <c r="M141" s="382">
        <v>16571.21</v>
      </c>
      <c r="N141" s="385">
        <f t="shared" si="75"/>
        <v>106.80888850617245</v>
      </c>
      <c r="O141" s="386">
        <f t="shared" si="89"/>
        <v>99.999999999999986</v>
      </c>
      <c r="P141" s="387">
        <v>13322.933000000001</v>
      </c>
      <c r="Q141" s="386">
        <f t="shared" si="128"/>
        <v>106.77033771588387</v>
      </c>
      <c r="R141" s="386">
        <f t="shared" si="90"/>
        <v>80.398069905577202</v>
      </c>
      <c r="S141" s="408">
        <f t="shared" si="91"/>
        <v>3248.2769999999982</v>
      </c>
      <c r="T141" s="386">
        <f t="shared" si="129"/>
        <v>106.9672977352725</v>
      </c>
      <c r="U141" s="386">
        <f t="shared" si="92"/>
        <v>19.601930094422787</v>
      </c>
      <c r="V141" s="387">
        <v>2871.76</v>
      </c>
      <c r="W141" s="385">
        <f t="shared" si="76"/>
        <v>99.429100468830782</v>
      </c>
      <c r="X141" s="386">
        <f t="shared" si="93"/>
        <v>100</v>
      </c>
      <c r="Y141" s="398" t="s">
        <v>19</v>
      </c>
      <c r="Z141" s="399" t="s">
        <v>19</v>
      </c>
      <c r="AA141" s="398" t="s">
        <v>19</v>
      </c>
      <c r="AB141" s="387">
        <v>2871.76</v>
      </c>
      <c r="AC141" s="386">
        <f t="shared" si="130"/>
        <v>99.429100468830782</v>
      </c>
      <c r="AD141" s="386">
        <f t="shared" si="94"/>
        <v>100</v>
      </c>
      <c r="AE141" s="139"/>
      <c r="AF141" s="162"/>
      <c r="AG141" s="163"/>
      <c r="AH141" s="139"/>
      <c r="AI141" s="163"/>
      <c r="AJ141" s="163"/>
      <c r="AK141" s="140"/>
      <c r="AL141" s="163"/>
      <c r="AM141" s="163"/>
      <c r="AN141" s="139"/>
      <c r="AO141" s="162"/>
      <c r="AP141" s="163"/>
      <c r="AQ141" s="139"/>
      <c r="AR141" s="163"/>
      <c r="AS141" s="163"/>
      <c r="AT141" s="140"/>
      <c r="AU141" s="163"/>
      <c r="AV141" s="163"/>
      <c r="AW141" s="139"/>
      <c r="AX141" s="162"/>
      <c r="AY141" s="163"/>
      <c r="AZ141" s="139"/>
      <c r="BA141" s="163"/>
      <c r="BB141" s="163"/>
      <c r="BC141" s="140"/>
      <c r="BD141" s="163"/>
      <c r="BE141" s="163"/>
      <c r="BF141" s="387">
        <v>8214.6470000000008</v>
      </c>
      <c r="BG141" s="385">
        <f t="shared" si="77"/>
        <v>104.63460129000966</v>
      </c>
      <c r="BH141" s="386">
        <f t="shared" si="95"/>
        <v>100</v>
      </c>
      <c r="BI141" s="387">
        <v>6549.4979999999996</v>
      </c>
      <c r="BJ141" s="386">
        <f t="shared" si="131"/>
        <v>103.52343325822699</v>
      </c>
      <c r="BK141" s="386">
        <f t="shared" si="96"/>
        <v>79.729512418488568</v>
      </c>
      <c r="BL141" s="387">
        <f t="shared" si="97"/>
        <v>1665.1490000000013</v>
      </c>
      <c r="BM141" s="386">
        <f t="shared" si="132"/>
        <v>109.24676340318167</v>
      </c>
      <c r="BN141" s="386">
        <f t="shared" si="98"/>
        <v>20.270487581511428</v>
      </c>
      <c r="BO141" s="387">
        <v>8036.6440000000002</v>
      </c>
      <c r="BP141" s="385">
        <f t="shared" si="78"/>
        <v>94.700998723241554</v>
      </c>
      <c r="BQ141" s="386">
        <f t="shared" si="99"/>
        <v>100</v>
      </c>
      <c r="BR141" s="387">
        <v>6834.991</v>
      </c>
      <c r="BS141" s="386">
        <f t="shared" si="133"/>
        <v>93.61111194808062</v>
      </c>
      <c r="BT141" s="386">
        <f t="shared" si="100"/>
        <v>85.047825933312453</v>
      </c>
      <c r="BU141" s="387">
        <f t="shared" si="101"/>
        <v>1201.6530000000002</v>
      </c>
      <c r="BV141" s="386">
        <f t="shared" si="134"/>
        <v>101.41721265194832</v>
      </c>
      <c r="BW141" s="386">
        <f t="shared" si="102"/>
        <v>14.95217406668754</v>
      </c>
      <c r="BX141" s="387">
        <v>8928.6460000000006</v>
      </c>
      <c r="BY141" s="385">
        <f t="shared" si="79"/>
        <v>101.95461680661005</v>
      </c>
      <c r="BZ141" s="386">
        <f t="shared" si="103"/>
        <v>100</v>
      </c>
      <c r="CA141" s="387">
        <v>1507.335</v>
      </c>
      <c r="CB141" s="386">
        <f t="shared" si="135"/>
        <v>107.36042507273886</v>
      </c>
      <c r="CC141" s="386">
        <f t="shared" si="104"/>
        <v>16.882011001444113</v>
      </c>
      <c r="CD141" s="387">
        <f t="shared" si="105"/>
        <v>7421.3110000000006</v>
      </c>
      <c r="CE141" s="386">
        <f t="shared" si="136"/>
        <v>100.92248890184725</v>
      </c>
      <c r="CF141" s="386">
        <f t="shared" si="106"/>
        <v>83.117988998555887</v>
      </c>
      <c r="CG141" s="387">
        <v>1615.921</v>
      </c>
      <c r="CH141" s="385">
        <f t="shared" si="80"/>
        <v>105.53449696900033</v>
      </c>
      <c r="CI141" s="386">
        <f t="shared" si="107"/>
        <v>100</v>
      </c>
      <c r="CJ141" s="387">
        <v>1507.335</v>
      </c>
      <c r="CK141" s="386">
        <f t="shared" si="137"/>
        <v>107.36042507273886</v>
      </c>
      <c r="CL141" s="386">
        <f t="shared" si="108"/>
        <v>93.280240803851171</v>
      </c>
      <c r="CM141" s="387">
        <f t="shared" si="109"/>
        <v>108.58600000000001</v>
      </c>
      <c r="CN141" s="386">
        <f t="shared" si="138"/>
        <v>85.377762751310968</v>
      </c>
      <c r="CO141" s="386">
        <f t="shared" si="110"/>
        <v>6.7197591961488223</v>
      </c>
      <c r="CP141" s="387"/>
      <c r="CQ141" s="385"/>
      <c r="CR141" s="386"/>
      <c r="CS141" s="387"/>
      <c r="CT141" s="386"/>
      <c r="CU141" s="386"/>
      <c r="CV141" s="387"/>
      <c r="CW141" s="386"/>
      <c r="CX141" s="386"/>
      <c r="CY141" s="387">
        <v>3565.6779999999999</v>
      </c>
      <c r="CZ141" s="385">
        <f t="shared" si="81"/>
        <v>92.449756046464472</v>
      </c>
      <c r="DA141" s="386">
        <f t="shared" si="111"/>
        <v>100</v>
      </c>
      <c r="DB141" s="387">
        <v>1279.261</v>
      </c>
      <c r="DC141" s="386">
        <f t="shared" si="139"/>
        <v>95.387085180661629</v>
      </c>
      <c r="DD141" s="386">
        <f t="shared" si="112"/>
        <v>35.877075832422335</v>
      </c>
      <c r="DE141" s="387">
        <f t="shared" si="113"/>
        <v>2286.4169999999999</v>
      </c>
      <c r="DF141" s="386">
        <f t="shared" si="140"/>
        <v>90.883893350547496</v>
      </c>
      <c r="DG141" s="386">
        <f t="shared" si="114"/>
        <v>64.122924167577665</v>
      </c>
      <c r="DH141" s="387">
        <v>83.28</v>
      </c>
      <c r="DI141" s="385">
        <f t="shared" si="82"/>
        <v>123.40154400106688</v>
      </c>
      <c r="DJ141" s="386">
        <f t="shared" si="115"/>
        <v>100</v>
      </c>
      <c r="DK141" s="387">
        <v>46.097000000000001</v>
      </c>
      <c r="DL141" s="386">
        <f t="shared" si="141"/>
        <v>88.245879357543501</v>
      </c>
      <c r="DM141" s="386">
        <f t="shared" si="116"/>
        <v>55.351825168107595</v>
      </c>
      <c r="DN141" s="388">
        <f t="shared" si="117"/>
        <v>37.183</v>
      </c>
      <c r="DO141" s="386">
        <f t="shared" si="142"/>
        <v>243.82295081967223</v>
      </c>
      <c r="DP141" s="386">
        <f t="shared" si="118"/>
        <v>44.648174831892412</v>
      </c>
      <c r="DQ141" s="387">
        <v>341.70100000000002</v>
      </c>
      <c r="DR141" s="385">
        <f t="shared" si="83"/>
        <v>57.569518739101511</v>
      </c>
      <c r="DS141" s="386">
        <f t="shared" si="119"/>
        <v>100</v>
      </c>
      <c r="DT141" s="387">
        <v>189.577</v>
      </c>
      <c r="DU141" s="386">
        <f t="shared" si="143"/>
        <v>80.833418610997413</v>
      </c>
      <c r="DV141" s="386">
        <f t="shared" si="120"/>
        <v>55.480376118302253</v>
      </c>
      <c r="DW141" s="387">
        <f t="shared" si="121"/>
        <v>152.12400000000002</v>
      </c>
      <c r="DX141" s="386">
        <f t="shared" si="144"/>
        <v>42.372366768147486</v>
      </c>
      <c r="DY141" s="386">
        <f t="shared" si="122"/>
        <v>44.519623881697747</v>
      </c>
      <c r="DZ141" s="402">
        <v>5786</v>
      </c>
      <c r="EA141" s="385">
        <f t="shared" si="84"/>
        <v>95.447047179148797</v>
      </c>
      <c r="EB141" s="386">
        <f t="shared" si="123"/>
        <v>100</v>
      </c>
      <c r="EC141" s="388">
        <v>46</v>
      </c>
      <c r="ED141" s="386">
        <f t="shared" si="145"/>
        <v>59.740259740259738</v>
      </c>
      <c r="EE141" s="386">
        <f t="shared" si="124"/>
        <v>0.7950224680262703</v>
      </c>
      <c r="EF141" s="402">
        <v>5740</v>
      </c>
      <c r="EG141" s="386">
        <f t="shared" si="146"/>
        <v>95.906432748538009</v>
      </c>
      <c r="EH141" s="403">
        <f t="shared" si="125"/>
        <v>99.204977531973725</v>
      </c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</row>
    <row r="142" spans="1:154" s="45" customFormat="1" hidden="1">
      <c r="A142" s="354"/>
      <c r="B142" s="114">
        <v>2</v>
      </c>
      <c r="C142" s="113">
        <v>2</v>
      </c>
      <c r="D142" s="383">
        <v>1268.2080000000001</v>
      </c>
      <c r="E142" s="389">
        <f t="shared" si="74"/>
        <v>98.259968109487673</v>
      </c>
      <c r="F142" s="390">
        <f t="shared" si="85"/>
        <v>100</v>
      </c>
      <c r="G142" s="387">
        <v>1200.633</v>
      </c>
      <c r="H142" s="390">
        <f t="shared" si="127"/>
        <v>105.16039014956435</v>
      </c>
      <c r="I142" s="390">
        <f t="shared" si="86"/>
        <v>94.671615381703944</v>
      </c>
      <c r="J142" s="387">
        <f t="shared" si="87"/>
        <v>67.575000000000045</v>
      </c>
      <c r="K142" s="390">
        <f t="shared" si="126"/>
        <v>45.36757301107756</v>
      </c>
      <c r="L142" s="390">
        <f t="shared" si="88"/>
        <v>5.3283846182960559</v>
      </c>
      <c r="M142" s="383">
        <v>14051.314</v>
      </c>
      <c r="N142" s="389">
        <f t="shared" si="75"/>
        <v>107.33207347702009</v>
      </c>
      <c r="O142" s="390">
        <f t="shared" si="89"/>
        <v>100</v>
      </c>
      <c r="P142" s="387">
        <v>11463.95</v>
      </c>
      <c r="Q142" s="390">
        <f t="shared" si="128"/>
        <v>104.40618042840053</v>
      </c>
      <c r="R142" s="390">
        <f t="shared" si="90"/>
        <v>81.586319969790736</v>
      </c>
      <c r="S142" s="408">
        <f t="shared" si="91"/>
        <v>2587.3639999999996</v>
      </c>
      <c r="T142" s="390">
        <f t="shared" si="129"/>
        <v>122.54867273403288</v>
      </c>
      <c r="U142" s="390">
        <f t="shared" si="92"/>
        <v>18.413680030209271</v>
      </c>
      <c r="V142" s="387">
        <v>2460.4319999999998</v>
      </c>
      <c r="W142" s="389">
        <f t="shared" si="76"/>
        <v>125.54339007646595</v>
      </c>
      <c r="X142" s="390">
        <f t="shared" si="93"/>
        <v>100</v>
      </c>
      <c r="Y142" s="392" t="s">
        <v>19</v>
      </c>
      <c r="Z142" s="392" t="s">
        <v>19</v>
      </c>
      <c r="AA142" s="392" t="s">
        <v>19</v>
      </c>
      <c r="AB142" s="387">
        <v>2460.4319999999998</v>
      </c>
      <c r="AC142" s="390">
        <f t="shared" si="130"/>
        <v>125.54339007646595</v>
      </c>
      <c r="AD142" s="390">
        <f t="shared" si="94"/>
        <v>100</v>
      </c>
      <c r="AE142" s="136"/>
      <c r="AF142" s="154"/>
      <c r="AG142" s="155"/>
      <c r="AH142" s="136"/>
      <c r="AI142" s="155"/>
      <c r="AJ142" s="155"/>
      <c r="AK142" s="136"/>
      <c r="AL142" s="155"/>
      <c r="AM142" s="155"/>
      <c r="AN142" s="136"/>
      <c r="AO142" s="154"/>
      <c r="AP142" s="155"/>
      <c r="AQ142" s="136"/>
      <c r="AR142" s="155"/>
      <c r="AS142" s="155"/>
      <c r="AT142" s="136"/>
      <c r="AU142" s="155"/>
      <c r="AV142" s="155"/>
      <c r="AW142" s="136"/>
      <c r="AX142" s="154"/>
      <c r="AY142" s="155"/>
      <c r="AZ142" s="136"/>
      <c r="BA142" s="155"/>
      <c r="BB142" s="155"/>
      <c r="BC142" s="136"/>
      <c r="BD142" s="155"/>
      <c r="BE142" s="155"/>
      <c r="BF142" s="387">
        <v>6735.62</v>
      </c>
      <c r="BG142" s="389">
        <f t="shared" si="77"/>
        <v>106.52401511916622</v>
      </c>
      <c r="BH142" s="390">
        <f t="shared" si="95"/>
        <v>100</v>
      </c>
      <c r="BI142" s="387">
        <v>5448.7979999999998</v>
      </c>
      <c r="BJ142" s="390">
        <f t="shared" si="131"/>
        <v>101.92716642074041</v>
      </c>
      <c r="BK142" s="390">
        <f t="shared" si="96"/>
        <v>80.895270220113375</v>
      </c>
      <c r="BL142" s="387">
        <f t="shared" si="97"/>
        <v>1286.8220000000001</v>
      </c>
      <c r="BM142" s="390">
        <f t="shared" si="132"/>
        <v>131.66790133057199</v>
      </c>
      <c r="BN142" s="390">
        <f t="shared" si="98"/>
        <v>19.104729779886632</v>
      </c>
      <c r="BO142" s="387">
        <v>7938.7969999999996</v>
      </c>
      <c r="BP142" s="389">
        <f t="shared" si="78"/>
        <v>93.928528961642598</v>
      </c>
      <c r="BQ142" s="390">
        <f t="shared" si="99"/>
        <v>100</v>
      </c>
      <c r="BR142" s="387">
        <v>6840.2370000000001</v>
      </c>
      <c r="BS142" s="390">
        <f t="shared" si="133"/>
        <v>94.36833693295597</v>
      </c>
      <c r="BT142" s="390">
        <f t="shared" si="100"/>
        <v>86.162135144657313</v>
      </c>
      <c r="BU142" s="387">
        <f t="shared" si="101"/>
        <v>1098.5599999999995</v>
      </c>
      <c r="BV142" s="390">
        <f t="shared" si="134"/>
        <v>91.279673621324235</v>
      </c>
      <c r="BW142" s="390">
        <f t="shared" si="102"/>
        <v>13.837864855342689</v>
      </c>
      <c r="BX142" s="387">
        <v>8927.0419999999995</v>
      </c>
      <c r="BY142" s="389">
        <f t="shared" si="79"/>
        <v>98.121844400612659</v>
      </c>
      <c r="BZ142" s="390">
        <f t="shared" si="103"/>
        <v>100</v>
      </c>
      <c r="CA142" s="387">
        <v>1209.4939999999999</v>
      </c>
      <c r="CB142" s="390">
        <f t="shared" si="135"/>
        <v>95.16081825334382</v>
      </c>
      <c r="CC142" s="390">
        <f t="shared" si="104"/>
        <v>13.548653630172232</v>
      </c>
      <c r="CD142" s="387">
        <f t="shared" si="105"/>
        <v>7717.5479999999998</v>
      </c>
      <c r="CE142" s="390">
        <f t="shared" si="136"/>
        <v>98.602680621930844</v>
      </c>
      <c r="CF142" s="390">
        <f t="shared" si="106"/>
        <v>86.45134636982776</v>
      </c>
      <c r="CG142" s="387">
        <v>1323.971</v>
      </c>
      <c r="CH142" s="389">
        <f t="shared" si="80"/>
        <v>94.284281881995369</v>
      </c>
      <c r="CI142" s="390">
        <f t="shared" si="107"/>
        <v>100</v>
      </c>
      <c r="CJ142" s="387">
        <v>1209.4939999999999</v>
      </c>
      <c r="CK142" s="390">
        <f t="shared" si="137"/>
        <v>95.16081825334382</v>
      </c>
      <c r="CL142" s="390">
        <f t="shared" si="108"/>
        <v>91.353511519512125</v>
      </c>
      <c r="CM142" s="387">
        <f t="shared" si="109"/>
        <v>114.47700000000009</v>
      </c>
      <c r="CN142" s="390">
        <f t="shared" si="138"/>
        <v>85.922406610974861</v>
      </c>
      <c r="CO142" s="390">
        <f t="shared" si="110"/>
        <v>8.6464884804878732</v>
      </c>
      <c r="CP142" s="387"/>
      <c r="CQ142" s="389"/>
      <c r="CR142" s="390"/>
      <c r="CS142" s="387"/>
      <c r="CT142" s="390"/>
      <c r="CU142" s="390"/>
      <c r="CV142" s="387"/>
      <c r="CW142" s="390"/>
      <c r="CX142" s="390"/>
      <c r="CY142" s="387">
        <v>2888.174</v>
      </c>
      <c r="CZ142" s="389">
        <f t="shared" si="81"/>
        <v>78.841955697748858</v>
      </c>
      <c r="DA142" s="390">
        <f t="shared" si="111"/>
        <v>100</v>
      </c>
      <c r="DB142" s="387">
        <v>1149.1020000000001</v>
      </c>
      <c r="DC142" s="390">
        <f t="shared" si="139"/>
        <v>86.428474187708403</v>
      </c>
      <c r="DD142" s="390">
        <f t="shared" si="112"/>
        <v>39.786453309253531</v>
      </c>
      <c r="DE142" s="387">
        <f t="shared" si="113"/>
        <v>1739.0719999999999</v>
      </c>
      <c r="DF142" s="390">
        <f t="shared" si="140"/>
        <v>74.519819137302761</v>
      </c>
      <c r="DG142" s="390">
        <f t="shared" si="114"/>
        <v>60.213546690746469</v>
      </c>
      <c r="DH142" s="387">
        <v>92.301000000000002</v>
      </c>
      <c r="DI142" s="389">
        <f t="shared" si="82"/>
        <v>96.409993941799499</v>
      </c>
      <c r="DJ142" s="390">
        <f t="shared" si="115"/>
        <v>100</v>
      </c>
      <c r="DK142" s="387">
        <v>53.747</v>
      </c>
      <c r="DL142" s="390">
        <f t="shared" si="141"/>
        <v>94.603347825321663</v>
      </c>
      <c r="DM142" s="390">
        <f t="shared" si="116"/>
        <v>58.230138351697157</v>
      </c>
      <c r="DN142" s="391">
        <f t="shared" si="117"/>
        <v>38.554000000000002</v>
      </c>
      <c r="DO142" s="390">
        <f t="shared" si="142"/>
        <v>99.046885035324351</v>
      </c>
      <c r="DP142" s="390">
        <f t="shared" si="118"/>
        <v>41.769861648302836</v>
      </c>
      <c r="DQ142" s="387">
        <v>308.68299999999999</v>
      </c>
      <c r="DR142" s="389">
        <f t="shared" si="83"/>
        <v>73.453454310958193</v>
      </c>
      <c r="DS142" s="390">
        <f t="shared" si="119"/>
        <v>100</v>
      </c>
      <c r="DT142" s="387">
        <v>156.00200000000001</v>
      </c>
      <c r="DU142" s="390">
        <f t="shared" si="143"/>
        <v>70.661080285358395</v>
      </c>
      <c r="DV142" s="390">
        <f t="shared" si="120"/>
        <v>50.537930498278172</v>
      </c>
      <c r="DW142" s="387">
        <f t="shared" si="121"/>
        <v>152.68099999999998</v>
      </c>
      <c r="DX142" s="390">
        <f t="shared" si="144"/>
        <v>76.544107325485783</v>
      </c>
      <c r="DY142" s="390">
        <f t="shared" si="122"/>
        <v>49.462069501721828</v>
      </c>
      <c r="DZ142" s="404">
        <v>7306</v>
      </c>
      <c r="EA142" s="389">
        <f t="shared" si="84"/>
        <v>88.729657517609908</v>
      </c>
      <c r="EB142" s="390">
        <f t="shared" si="123"/>
        <v>100</v>
      </c>
      <c r="EC142" s="404">
        <v>50</v>
      </c>
      <c r="ED142" s="390">
        <f t="shared" si="145"/>
        <v>56.81818181818182</v>
      </c>
      <c r="EE142" s="390">
        <f t="shared" si="124"/>
        <v>0.68436901177114706</v>
      </c>
      <c r="EF142" s="404">
        <v>7256</v>
      </c>
      <c r="EG142" s="390">
        <f t="shared" si="146"/>
        <v>89.074392339798663</v>
      </c>
      <c r="EH142" s="405">
        <f t="shared" si="125"/>
        <v>99.315630988228847</v>
      </c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</row>
    <row r="143" spans="1:154" s="53" customFormat="1" hidden="1">
      <c r="A143" s="354"/>
      <c r="B143" s="114">
        <v>3</v>
      </c>
      <c r="C143" s="113">
        <v>3</v>
      </c>
      <c r="D143" s="383">
        <v>1072.5419999999999</v>
      </c>
      <c r="E143" s="389">
        <f t="shared" si="74"/>
        <v>79.413025595537349</v>
      </c>
      <c r="F143" s="390">
        <f t="shared" si="85"/>
        <v>100</v>
      </c>
      <c r="G143" s="383">
        <v>749.84199999999998</v>
      </c>
      <c r="H143" s="390">
        <f t="shared" si="127"/>
        <v>72.926789416968489</v>
      </c>
      <c r="I143" s="390">
        <f t="shared" si="86"/>
        <v>69.912600159247845</v>
      </c>
      <c r="J143" s="387">
        <f t="shared" si="87"/>
        <v>322.69999999999993</v>
      </c>
      <c r="K143" s="390">
        <f t="shared" si="126"/>
        <v>100.10081426909653</v>
      </c>
      <c r="L143" s="390">
        <f t="shared" si="88"/>
        <v>30.087399840752155</v>
      </c>
      <c r="M143" s="383">
        <v>17481.901000000002</v>
      </c>
      <c r="N143" s="389">
        <f t="shared" si="75"/>
        <v>105.46695605389911</v>
      </c>
      <c r="O143" s="390">
        <f t="shared" si="89"/>
        <v>100</v>
      </c>
      <c r="P143" s="383">
        <v>13516.082</v>
      </c>
      <c r="Q143" s="390">
        <f t="shared" si="128"/>
        <v>106.87595016302518</v>
      </c>
      <c r="R143" s="390">
        <f t="shared" si="90"/>
        <v>77.314715373345265</v>
      </c>
      <c r="S143" s="408">
        <f t="shared" si="91"/>
        <v>3965.8190000000013</v>
      </c>
      <c r="T143" s="390">
        <f t="shared" si="129"/>
        <v>100.93197088465845</v>
      </c>
      <c r="U143" s="390">
        <f t="shared" si="92"/>
        <v>22.685284626654738</v>
      </c>
      <c r="V143" s="383">
        <v>3075.364</v>
      </c>
      <c r="W143" s="389">
        <f t="shared" si="76"/>
        <v>116.31403417072048</v>
      </c>
      <c r="X143" s="390">
        <f t="shared" si="93"/>
        <v>100</v>
      </c>
      <c r="Y143" s="392" t="s">
        <v>19</v>
      </c>
      <c r="Z143" s="392" t="s">
        <v>19</v>
      </c>
      <c r="AA143" s="392" t="s">
        <v>19</v>
      </c>
      <c r="AB143" s="383">
        <v>3075.364</v>
      </c>
      <c r="AC143" s="390">
        <f t="shared" si="130"/>
        <v>116.31403417072048</v>
      </c>
      <c r="AD143" s="390">
        <f t="shared" si="94"/>
        <v>100</v>
      </c>
      <c r="AE143" s="136"/>
      <c r="AF143" s="154"/>
      <c r="AG143" s="155"/>
      <c r="AH143" s="136"/>
      <c r="AI143" s="155"/>
      <c r="AJ143" s="155"/>
      <c r="AK143" s="136"/>
      <c r="AL143" s="155"/>
      <c r="AM143" s="155"/>
      <c r="AN143" s="136"/>
      <c r="AO143" s="154"/>
      <c r="AP143" s="155"/>
      <c r="AQ143" s="136"/>
      <c r="AR143" s="155"/>
      <c r="AS143" s="155"/>
      <c r="AT143" s="136"/>
      <c r="AU143" s="155"/>
      <c r="AV143" s="155"/>
      <c r="AW143" s="136"/>
      <c r="AX143" s="154"/>
      <c r="AY143" s="155"/>
      <c r="AZ143" s="136"/>
      <c r="BA143" s="155"/>
      <c r="BB143" s="155"/>
      <c r="BC143" s="136"/>
      <c r="BD143" s="155"/>
      <c r="BE143" s="155"/>
      <c r="BF143" s="383">
        <v>8439.5400000000009</v>
      </c>
      <c r="BG143" s="389">
        <f t="shared" si="77"/>
        <v>102.38918284247136</v>
      </c>
      <c r="BH143" s="390">
        <f t="shared" si="95"/>
        <v>100</v>
      </c>
      <c r="BI143" s="383">
        <v>6516.732</v>
      </c>
      <c r="BJ143" s="390">
        <f t="shared" si="131"/>
        <v>103.64466659700543</v>
      </c>
      <c r="BK143" s="390">
        <f t="shared" si="96"/>
        <v>77.216672946629785</v>
      </c>
      <c r="BL143" s="387">
        <f t="shared" si="97"/>
        <v>1922.8080000000009</v>
      </c>
      <c r="BM143" s="390">
        <f t="shared" si="132"/>
        <v>98.351438693263276</v>
      </c>
      <c r="BN143" s="390">
        <f t="shared" si="98"/>
        <v>22.783327053370218</v>
      </c>
      <c r="BO143" s="383">
        <v>8983.2999999999993</v>
      </c>
      <c r="BP143" s="389">
        <f t="shared" si="78"/>
        <v>97.056759940179674</v>
      </c>
      <c r="BQ143" s="390">
        <f t="shared" si="99"/>
        <v>100</v>
      </c>
      <c r="BR143" s="383">
        <v>7693.8180000000002</v>
      </c>
      <c r="BS143" s="390">
        <f t="shared" si="133"/>
        <v>97.392653199900309</v>
      </c>
      <c r="BT143" s="390">
        <f t="shared" si="100"/>
        <v>85.645787182883808</v>
      </c>
      <c r="BU143" s="387">
        <f t="shared" si="101"/>
        <v>1289.4819999999991</v>
      </c>
      <c r="BV143" s="390">
        <f t="shared" si="134"/>
        <v>95.099802717701792</v>
      </c>
      <c r="BW143" s="390">
        <f t="shared" si="102"/>
        <v>14.354212817116196</v>
      </c>
      <c r="BX143" s="383">
        <v>10737.35</v>
      </c>
      <c r="BY143" s="389">
        <f t="shared" si="79"/>
        <v>108.79809132804024</v>
      </c>
      <c r="BZ143" s="390">
        <f t="shared" si="103"/>
        <v>99.999999999999986</v>
      </c>
      <c r="CA143" s="383">
        <v>1487.7270000000001</v>
      </c>
      <c r="CB143" s="390">
        <f t="shared" si="135"/>
        <v>119.03653924165891</v>
      </c>
      <c r="CC143" s="390">
        <f t="shared" si="104"/>
        <v>13.855625456933044</v>
      </c>
      <c r="CD143" s="387">
        <f t="shared" si="105"/>
        <v>9249.6229999999996</v>
      </c>
      <c r="CE143" s="390">
        <f t="shared" si="136"/>
        <v>107.31349836076302</v>
      </c>
      <c r="CF143" s="390">
        <f t="shared" si="106"/>
        <v>86.144374543066945</v>
      </c>
      <c r="CG143" s="383">
        <v>1614.097</v>
      </c>
      <c r="CH143" s="389">
        <f t="shared" si="80"/>
        <v>115.68597517273014</v>
      </c>
      <c r="CI143" s="390">
        <f t="shared" si="107"/>
        <v>100</v>
      </c>
      <c r="CJ143" s="383">
        <v>1487.7270000000001</v>
      </c>
      <c r="CK143" s="390">
        <f t="shared" si="137"/>
        <v>119.03653924165891</v>
      </c>
      <c r="CL143" s="390">
        <f t="shared" si="108"/>
        <v>92.170854663629271</v>
      </c>
      <c r="CM143" s="387">
        <f t="shared" si="109"/>
        <v>126.36999999999989</v>
      </c>
      <c r="CN143" s="390">
        <f t="shared" si="138"/>
        <v>86.892245913925919</v>
      </c>
      <c r="CO143" s="390">
        <f t="shared" si="110"/>
        <v>7.8291453363707326</v>
      </c>
      <c r="CP143" s="383"/>
      <c r="CQ143" s="389"/>
      <c r="CR143" s="390"/>
      <c r="CS143" s="383"/>
      <c r="CT143" s="390"/>
      <c r="CU143" s="390"/>
      <c r="CV143" s="387"/>
      <c r="CW143" s="390"/>
      <c r="CX143" s="390"/>
      <c r="CY143" s="383">
        <v>3420.9180000000001</v>
      </c>
      <c r="CZ143" s="389">
        <f t="shared" si="81"/>
        <v>89.373798871997764</v>
      </c>
      <c r="DA143" s="390">
        <f t="shared" si="111"/>
        <v>99.999999999999986</v>
      </c>
      <c r="DB143" s="383">
        <v>1201.6849999999999</v>
      </c>
      <c r="DC143" s="390">
        <f t="shared" si="139"/>
        <v>75.850352588298549</v>
      </c>
      <c r="DD143" s="390">
        <f t="shared" si="112"/>
        <v>35.127559327642459</v>
      </c>
      <c r="DE143" s="387">
        <f t="shared" si="113"/>
        <v>2219.2330000000002</v>
      </c>
      <c r="DF143" s="390">
        <f t="shared" si="140"/>
        <v>98.924162241772208</v>
      </c>
      <c r="DG143" s="390">
        <f t="shared" si="114"/>
        <v>64.872440672357527</v>
      </c>
      <c r="DH143" s="383">
        <v>55.896999999999998</v>
      </c>
      <c r="DI143" s="389">
        <f t="shared" si="82"/>
        <v>82.447600926294669</v>
      </c>
      <c r="DJ143" s="390">
        <f t="shared" si="115"/>
        <v>100.00000000000001</v>
      </c>
      <c r="DK143" s="383">
        <v>42.176000000000002</v>
      </c>
      <c r="DL143" s="390">
        <f t="shared" si="141"/>
        <v>99.933655577670365</v>
      </c>
      <c r="DM143" s="390">
        <f t="shared" si="116"/>
        <v>75.453065459684794</v>
      </c>
      <c r="DN143" s="391">
        <f t="shared" si="117"/>
        <v>13.720999999999997</v>
      </c>
      <c r="DO143" s="390">
        <f t="shared" si="142"/>
        <v>53.61231586762004</v>
      </c>
      <c r="DP143" s="390">
        <f t="shared" si="118"/>
        <v>24.546934540315217</v>
      </c>
      <c r="DQ143" s="383">
        <v>333.46300000000002</v>
      </c>
      <c r="DR143" s="389">
        <f t="shared" si="83"/>
        <v>91.683002807158388</v>
      </c>
      <c r="DS143" s="390">
        <f t="shared" si="119"/>
        <v>100</v>
      </c>
      <c r="DT143" s="383">
        <v>163.63200000000001</v>
      </c>
      <c r="DU143" s="390">
        <f t="shared" si="143"/>
        <v>82.879761741958035</v>
      </c>
      <c r="DV143" s="390">
        <f t="shared" si="120"/>
        <v>49.070511570998882</v>
      </c>
      <c r="DW143" s="387">
        <f t="shared" si="121"/>
        <v>169.83100000000002</v>
      </c>
      <c r="DX143" s="390">
        <f t="shared" si="144"/>
        <v>102.13555448640845</v>
      </c>
      <c r="DY143" s="390">
        <f t="shared" si="122"/>
        <v>50.929488429001125</v>
      </c>
      <c r="DZ143" s="404">
        <v>10346</v>
      </c>
      <c r="EA143" s="389">
        <f t="shared" si="84"/>
        <v>102.19280916633741</v>
      </c>
      <c r="EB143" s="390">
        <f t="shared" si="123"/>
        <v>100</v>
      </c>
      <c r="EC143" s="404">
        <v>59</v>
      </c>
      <c r="ED143" s="390">
        <f t="shared" si="145"/>
        <v>111.32075471698113</v>
      </c>
      <c r="EE143" s="390">
        <f t="shared" si="124"/>
        <v>0.57026870288034015</v>
      </c>
      <c r="EF143" s="404">
        <v>10287</v>
      </c>
      <c r="EG143" s="390">
        <f t="shared" si="146"/>
        <v>102.14477211796248</v>
      </c>
      <c r="EH143" s="405">
        <f t="shared" si="125"/>
        <v>99.429731297119659</v>
      </c>
      <c r="EI143" s="45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</row>
    <row r="144" spans="1:154" s="53" customFormat="1" hidden="1">
      <c r="A144" s="354"/>
      <c r="B144" s="114">
        <v>4</v>
      </c>
      <c r="C144" s="113">
        <v>4</v>
      </c>
      <c r="D144" s="383">
        <v>1209.0930000000001</v>
      </c>
      <c r="E144" s="389">
        <f t="shared" si="74"/>
        <v>88.708021919247443</v>
      </c>
      <c r="F144" s="390">
        <f t="shared" si="85"/>
        <v>100</v>
      </c>
      <c r="G144" s="383">
        <v>1051.9929999999999</v>
      </c>
      <c r="H144" s="390">
        <f t="shared" si="127"/>
        <v>98.572469987668981</v>
      </c>
      <c r="I144" s="390">
        <f t="shared" si="86"/>
        <v>87.006789386755187</v>
      </c>
      <c r="J144" s="387">
        <f t="shared" si="87"/>
        <v>157.10000000000014</v>
      </c>
      <c r="K144" s="390">
        <f t="shared" si="126"/>
        <v>53.114698672977845</v>
      </c>
      <c r="L144" s="390">
        <f t="shared" si="88"/>
        <v>12.993210613244816</v>
      </c>
      <c r="M144" s="383">
        <v>15938.743</v>
      </c>
      <c r="N144" s="389">
        <f t="shared" si="75"/>
        <v>104.77234932988395</v>
      </c>
      <c r="O144" s="390">
        <f t="shared" si="89"/>
        <v>100</v>
      </c>
      <c r="P144" s="383">
        <v>12397.093000000001</v>
      </c>
      <c r="Q144" s="390">
        <f t="shared" si="128"/>
        <v>100.14467027875182</v>
      </c>
      <c r="R144" s="390">
        <f t="shared" si="90"/>
        <v>77.779615368664906</v>
      </c>
      <c r="S144" s="408">
        <f t="shared" si="91"/>
        <v>3541.6499999999996</v>
      </c>
      <c r="T144" s="390">
        <f t="shared" si="129"/>
        <v>124.98967727454638</v>
      </c>
      <c r="U144" s="390">
        <f t="shared" si="92"/>
        <v>22.220384631335101</v>
      </c>
      <c r="V144" s="383">
        <v>3027.4589999999998</v>
      </c>
      <c r="W144" s="389">
        <f t="shared" si="76"/>
        <v>93.21112119949791</v>
      </c>
      <c r="X144" s="390">
        <f t="shared" si="93"/>
        <v>100</v>
      </c>
      <c r="Y144" s="392" t="s">
        <v>19</v>
      </c>
      <c r="Z144" s="392" t="s">
        <v>19</v>
      </c>
      <c r="AA144" s="392" t="s">
        <v>19</v>
      </c>
      <c r="AB144" s="383">
        <v>3027.4589999999998</v>
      </c>
      <c r="AC144" s="390">
        <f t="shared" si="130"/>
        <v>93.21112119949791</v>
      </c>
      <c r="AD144" s="390">
        <f t="shared" si="94"/>
        <v>100</v>
      </c>
      <c r="AE144" s="136"/>
      <c r="AF144" s="154"/>
      <c r="AG144" s="155"/>
      <c r="AH144" s="136"/>
      <c r="AI144" s="155"/>
      <c r="AJ144" s="155"/>
      <c r="AK144" s="136"/>
      <c r="AL144" s="155"/>
      <c r="AM144" s="155"/>
      <c r="AN144" s="136"/>
      <c r="AO144" s="154"/>
      <c r="AP144" s="155"/>
      <c r="AQ144" s="136"/>
      <c r="AR144" s="155"/>
      <c r="AS144" s="155"/>
      <c r="AT144" s="136"/>
      <c r="AU144" s="155"/>
      <c r="AV144" s="155"/>
      <c r="AW144" s="136"/>
      <c r="AX144" s="154"/>
      <c r="AY144" s="155"/>
      <c r="AZ144" s="136"/>
      <c r="BA144" s="155"/>
      <c r="BB144" s="155"/>
      <c r="BC144" s="136"/>
      <c r="BD144" s="155"/>
      <c r="BE144" s="155"/>
      <c r="BF144" s="383">
        <v>7764.3869999999997</v>
      </c>
      <c r="BG144" s="389">
        <f t="shared" si="77"/>
        <v>101.79913530114209</v>
      </c>
      <c r="BH144" s="390">
        <f t="shared" si="95"/>
        <v>100</v>
      </c>
      <c r="BI144" s="383">
        <v>5998.3280000000004</v>
      </c>
      <c r="BJ144" s="390">
        <f t="shared" si="131"/>
        <v>96.729752044791923</v>
      </c>
      <c r="BK144" s="390">
        <f t="shared" si="96"/>
        <v>77.254366635769188</v>
      </c>
      <c r="BL144" s="387">
        <f t="shared" si="97"/>
        <v>1766.0589999999993</v>
      </c>
      <c r="BM144" s="390">
        <f t="shared" si="132"/>
        <v>123.84323344861726</v>
      </c>
      <c r="BN144" s="390">
        <f t="shared" si="98"/>
        <v>22.745633364230805</v>
      </c>
      <c r="BO144" s="383">
        <v>8793.4639999999999</v>
      </c>
      <c r="BP144" s="389">
        <f t="shared" si="78"/>
        <v>102.27165304512229</v>
      </c>
      <c r="BQ144" s="390">
        <f t="shared" si="99"/>
        <v>100</v>
      </c>
      <c r="BR144" s="383">
        <v>7613.5339999999997</v>
      </c>
      <c r="BS144" s="390">
        <f t="shared" si="133"/>
        <v>103.73545431320785</v>
      </c>
      <c r="BT144" s="390">
        <f t="shared" si="100"/>
        <v>86.581738436638844</v>
      </c>
      <c r="BU144" s="387">
        <f t="shared" si="101"/>
        <v>1179.9300000000003</v>
      </c>
      <c r="BV144" s="390">
        <f t="shared" si="134"/>
        <v>93.736817478028144</v>
      </c>
      <c r="BW144" s="390">
        <f t="shared" si="102"/>
        <v>13.418261563361156</v>
      </c>
      <c r="BX144" s="383">
        <v>11729.59</v>
      </c>
      <c r="BY144" s="389">
        <f t="shared" si="79"/>
        <v>105.32178231157158</v>
      </c>
      <c r="BZ144" s="390">
        <f t="shared" si="103"/>
        <v>100</v>
      </c>
      <c r="CA144" s="383">
        <v>1635.655</v>
      </c>
      <c r="CB144" s="390">
        <f t="shared" si="135"/>
        <v>135.02009218963593</v>
      </c>
      <c r="CC144" s="390">
        <f t="shared" si="104"/>
        <v>13.944690308868427</v>
      </c>
      <c r="CD144" s="387">
        <f t="shared" si="105"/>
        <v>10093.934999999999</v>
      </c>
      <c r="CE144" s="390">
        <f t="shared" si="136"/>
        <v>101.69707456315516</v>
      </c>
      <c r="CF144" s="390">
        <f t="shared" si="106"/>
        <v>86.055309691131569</v>
      </c>
      <c r="CG144" s="383">
        <v>1788.05</v>
      </c>
      <c r="CH144" s="389">
        <f t="shared" si="80"/>
        <v>130.51393168064104</v>
      </c>
      <c r="CI144" s="390">
        <f t="shared" si="107"/>
        <v>100</v>
      </c>
      <c r="CJ144" s="383">
        <v>1635.655</v>
      </c>
      <c r="CK144" s="390">
        <f t="shared" si="137"/>
        <v>135.02009218963593</v>
      </c>
      <c r="CL144" s="390">
        <f t="shared" si="108"/>
        <v>91.477028047314107</v>
      </c>
      <c r="CM144" s="387">
        <f t="shared" si="109"/>
        <v>152.39499999999998</v>
      </c>
      <c r="CN144" s="390">
        <f t="shared" si="138"/>
        <v>96.093094816225303</v>
      </c>
      <c r="CO144" s="390">
        <f t="shared" si="110"/>
        <v>8.5229719526858858</v>
      </c>
      <c r="CP144" s="383"/>
      <c r="CQ144" s="389"/>
      <c r="CR144" s="390"/>
      <c r="CS144" s="383"/>
      <c r="CT144" s="390"/>
      <c r="CU144" s="390"/>
      <c r="CV144" s="387"/>
      <c r="CW144" s="390"/>
      <c r="CX144" s="390"/>
      <c r="CY144" s="383">
        <v>3795.6439999999998</v>
      </c>
      <c r="CZ144" s="389">
        <f t="shared" si="81"/>
        <v>104.69728310444975</v>
      </c>
      <c r="DA144" s="390">
        <f t="shared" si="111"/>
        <v>99.999999999999986</v>
      </c>
      <c r="DB144" s="383">
        <v>1330.904</v>
      </c>
      <c r="DC144" s="390">
        <f t="shared" si="139"/>
        <v>97.231869806559629</v>
      </c>
      <c r="DD144" s="390">
        <f t="shared" si="112"/>
        <v>35.063983872038577</v>
      </c>
      <c r="DE144" s="387">
        <f t="shared" si="113"/>
        <v>2464.7399999999998</v>
      </c>
      <c r="DF144" s="390">
        <f t="shared" si="140"/>
        <v>109.22569206095835</v>
      </c>
      <c r="DG144" s="390">
        <f t="shared" si="114"/>
        <v>64.936016127961409</v>
      </c>
      <c r="DH144" s="383">
        <v>75.843000000000004</v>
      </c>
      <c r="DI144" s="389">
        <f t="shared" si="82"/>
        <v>100.49823101488069</v>
      </c>
      <c r="DJ144" s="390">
        <f t="shared" si="115"/>
        <v>100</v>
      </c>
      <c r="DK144" s="383">
        <v>49.658000000000001</v>
      </c>
      <c r="DL144" s="390">
        <f t="shared" si="141"/>
        <v>122.55787551211807</v>
      </c>
      <c r="DM144" s="390">
        <f t="shared" si="116"/>
        <v>65.474730693669812</v>
      </c>
      <c r="DN144" s="391">
        <f t="shared" si="117"/>
        <v>26.185000000000002</v>
      </c>
      <c r="DO144" s="390">
        <f t="shared" si="142"/>
        <v>74.923459898709552</v>
      </c>
      <c r="DP144" s="390">
        <f t="shared" si="118"/>
        <v>34.525269306330181</v>
      </c>
      <c r="DQ144" s="383">
        <v>344.245</v>
      </c>
      <c r="DR144" s="389">
        <f t="shared" si="83"/>
        <v>80.640967377707398</v>
      </c>
      <c r="DS144" s="390">
        <f t="shared" si="119"/>
        <v>100</v>
      </c>
      <c r="DT144" s="383">
        <v>181.34</v>
      </c>
      <c r="DU144" s="390">
        <f t="shared" si="143"/>
        <v>76.473143310181385</v>
      </c>
      <c r="DV144" s="390">
        <f t="shared" si="120"/>
        <v>52.677598803177972</v>
      </c>
      <c r="DW144" s="387">
        <f t="shared" si="121"/>
        <v>162.905</v>
      </c>
      <c r="DX144" s="390">
        <f t="shared" si="144"/>
        <v>85.849270382647262</v>
      </c>
      <c r="DY144" s="390">
        <f t="shared" si="122"/>
        <v>47.322401196822028</v>
      </c>
      <c r="DZ144" s="404">
        <v>11707</v>
      </c>
      <c r="EA144" s="389">
        <f t="shared" si="84"/>
        <v>103.31833024446209</v>
      </c>
      <c r="EB144" s="390">
        <f t="shared" si="123"/>
        <v>100</v>
      </c>
      <c r="EC144" s="404">
        <v>84</v>
      </c>
      <c r="ED144" s="390">
        <f t="shared" si="145"/>
        <v>137.70491803278688</v>
      </c>
      <c r="EE144" s="390">
        <f t="shared" si="124"/>
        <v>0.71751943281797215</v>
      </c>
      <c r="EF144" s="404">
        <v>11623</v>
      </c>
      <c r="EG144" s="390">
        <f t="shared" si="146"/>
        <v>103.13220940550134</v>
      </c>
      <c r="EH144" s="405">
        <f t="shared" si="125"/>
        <v>99.282480567182034</v>
      </c>
      <c r="EI144" s="45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</row>
    <row r="145" spans="1:154" s="53" customFormat="1" hidden="1">
      <c r="A145" s="354"/>
      <c r="B145" s="114">
        <v>5</v>
      </c>
      <c r="C145" s="113">
        <v>5</v>
      </c>
      <c r="D145" s="383">
        <v>1321.6769999999999</v>
      </c>
      <c r="E145" s="389">
        <f t="shared" si="74"/>
        <v>108.09026843524407</v>
      </c>
      <c r="F145" s="390">
        <f t="shared" si="85"/>
        <v>100</v>
      </c>
      <c r="G145" s="383">
        <v>1222.502</v>
      </c>
      <c r="H145" s="390">
        <f t="shared" si="127"/>
        <v>124.9774580904498</v>
      </c>
      <c r="I145" s="390">
        <f t="shared" si="86"/>
        <v>92.496275565058639</v>
      </c>
      <c r="J145" s="387">
        <f t="shared" si="87"/>
        <v>99.174999999999955</v>
      </c>
      <c r="K145" s="390">
        <f t="shared" si="126"/>
        <v>40.549933558213219</v>
      </c>
      <c r="L145" s="390">
        <f t="shared" si="88"/>
        <v>7.503724434941363</v>
      </c>
      <c r="M145" s="383">
        <v>15040.347</v>
      </c>
      <c r="N145" s="389">
        <f t="shared" si="75"/>
        <v>98.165361741455101</v>
      </c>
      <c r="O145" s="390">
        <f t="shared" si="89"/>
        <v>100</v>
      </c>
      <c r="P145" s="383">
        <v>12602.08</v>
      </c>
      <c r="Q145" s="390">
        <f t="shared" si="128"/>
        <v>96.561476981244738</v>
      </c>
      <c r="R145" s="390">
        <f t="shared" si="90"/>
        <v>83.788492379863314</v>
      </c>
      <c r="S145" s="408">
        <f t="shared" si="91"/>
        <v>2438.2669999999998</v>
      </c>
      <c r="T145" s="390">
        <f t="shared" si="129"/>
        <v>107.38407049401826</v>
      </c>
      <c r="U145" s="390">
        <f t="shared" si="92"/>
        <v>16.21150762013669</v>
      </c>
      <c r="V145" s="383">
        <v>2537.2170000000001</v>
      </c>
      <c r="W145" s="389">
        <f t="shared" si="76"/>
        <v>95.865117187632848</v>
      </c>
      <c r="X145" s="390">
        <f t="shared" si="93"/>
        <v>100</v>
      </c>
      <c r="Y145" s="392" t="s">
        <v>19</v>
      </c>
      <c r="Z145" s="392" t="s">
        <v>19</v>
      </c>
      <c r="AA145" s="392" t="s">
        <v>19</v>
      </c>
      <c r="AB145" s="383">
        <v>2537.2170000000001</v>
      </c>
      <c r="AC145" s="390">
        <f t="shared" si="130"/>
        <v>95.865117187632848</v>
      </c>
      <c r="AD145" s="390">
        <f t="shared" si="94"/>
        <v>100</v>
      </c>
      <c r="AE145" s="136"/>
      <c r="AF145" s="154"/>
      <c r="AG145" s="155"/>
      <c r="AH145" s="136"/>
      <c r="AI145" s="155"/>
      <c r="AJ145" s="155"/>
      <c r="AK145" s="136"/>
      <c r="AL145" s="155"/>
      <c r="AM145" s="155"/>
      <c r="AN145" s="136"/>
      <c r="AO145" s="154"/>
      <c r="AP145" s="155"/>
      <c r="AQ145" s="136"/>
      <c r="AR145" s="155"/>
      <c r="AS145" s="155"/>
      <c r="AT145" s="136"/>
      <c r="AU145" s="155"/>
      <c r="AV145" s="155"/>
      <c r="AW145" s="136"/>
      <c r="AX145" s="154"/>
      <c r="AY145" s="155"/>
      <c r="AZ145" s="136"/>
      <c r="BA145" s="155"/>
      <c r="BB145" s="155"/>
      <c r="BC145" s="136"/>
      <c r="BD145" s="155"/>
      <c r="BE145" s="155"/>
      <c r="BF145" s="383">
        <v>7359.009</v>
      </c>
      <c r="BG145" s="389">
        <f t="shared" si="77"/>
        <v>94.881241296278091</v>
      </c>
      <c r="BH145" s="390">
        <f t="shared" si="95"/>
        <v>100</v>
      </c>
      <c r="BI145" s="383">
        <v>6121.241</v>
      </c>
      <c r="BJ145" s="390">
        <f t="shared" si="131"/>
        <v>93.044551400340609</v>
      </c>
      <c r="BK145" s="390">
        <f t="shared" si="96"/>
        <v>83.180235273526634</v>
      </c>
      <c r="BL145" s="387">
        <f t="shared" si="97"/>
        <v>1237.768</v>
      </c>
      <c r="BM145" s="390">
        <f t="shared" si="132"/>
        <v>105.14571527353635</v>
      </c>
      <c r="BN145" s="390">
        <f t="shared" si="98"/>
        <v>16.819764726473359</v>
      </c>
      <c r="BO145" s="383">
        <v>8884.5619999999999</v>
      </c>
      <c r="BP145" s="389">
        <f t="shared" si="78"/>
        <v>104.12176084495957</v>
      </c>
      <c r="BQ145" s="390">
        <f t="shared" si="99"/>
        <v>99.999999999999986</v>
      </c>
      <c r="BR145" s="383">
        <v>7759.9070000000002</v>
      </c>
      <c r="BS145" s="390">
        <f t="shared" si="133"/>
        <v>104.34136547372759</v>
      </c>
      <c r="BT145" s="390">
        <f t="shared" si="100"/>
        <v>87.341469393764143</v>
      </c>
      <c r="BU145" s="387">
        <f t="shared" si="101"/>
        <v>1124.6549999999997</v>
      </c>
      <c r="BV145" s="390">
        <f t="shared" si="134"/>
        <v>102.63136281506078</v>
      </c>
      <c r="BW145" s="390">
        <f t="shared" si="102"/>
        <v>12.658530606235848</v>
      </c>
      <c r="BX145" s="383">
        <v>10105.191000000001</v>
      </c>
      <c r="BY145" s="389">
        <f t="shared" si="79"/>
        <v>108.13214322096508</v>
      </c>
      <c r="BZ145" s="390">
        <f t="shared" si="103"/>
        <v>100.00000000000001</v>
      </c>
      <c r="CA145" s="383">
        <v>1515.7829999999999</v>
      </c>
      <c r="CB145" s="390">
        <f t="shared" si="135"/>
        <v>117.62227755847618</v>
      </c>
      <c r="CC145" s="390">
        <f t="shared" si="104"/>
        <v>15.000043047182382</v>
      </c>
      <c r="CD145" s="387">
        <f t="shared" si="105"/>
        <v>8589.4080000000013</v>
      </c>
      <c r="CE145" s="390">
        <f t="shared" si="136"/>
        <v>106.61414451395186</v>
      </c>
      <c r="CF145" s="390">
        <f t="shared" si="106"/>
        <v>84.999956952817627</v>
      </c>
      <c r="CG145" s="383">
        <v>1635.7159999999999</v>
      </c>
      <c r="CH145" s="389">
        <f t="shared" si="80"/>
        <v>116.42313920176515</v>
      </c>
      <c r="CI145" s="390">
        <f t="shared" si="107"/>
        <v>100</v>
      </c>
      <c r="CJ145" s="383">
        <v>1515.7829999999999</v>
      </c>
      <c r="CK145" s="390">
        <f t="shared" si="137"/>
        <v>117.62227755847618</v>
      </c>
      <c r="CL145" s="390">
        <f t="shared" si="108"/>
        <v>92.667859212723968</v>
      </c>
      <c r="CM145" s="387">
        <f t="shared" si="109"/>
        <v>119.93299999999999</v>
      </c>
      <c r="CN145" s="390">
        <f t="shared" si="138"/>
        <v>103.13445927352778</v>
      </c>
      <c r="CO145" s="390">
        <f t="shared" si="110"/>
        <v>7.3321407872760318</v>
      </c>
      <c r="CP145" s="383"/>
      <c r="CQ145" s="389"/>
      <c r="CR145" s="390"/>
      <c r="CS145" s="383"/>
      <c r="CT145" s="390"/>
      <c r="CU145" s="390"/>
      <c r="CV145" s="387"/>
      <c r="CW145" s="390"/>
      <c r="CX145" s="390"/>
      <c r="CY145" s="383">
        <v>3659.752</v>
      </c>
      <c r="CZ145" s="389">
        <f t="shared" si="81"/>
        <v>95.473244158063281</v>
      </c>
      <c r="DA145" s="390">
        <f t="shared" si="111"/>
        <v>100</v>
      </c>
      <c r="DB145" s="383">
        <v>1557.761</v>
      </c>
      <c r="DC145" s="390">
        <f t="shared" si="139"/>
        <v>97.695340697355732</v>
      </c>
      <c r="DD145" s="390">
        <f t="shared" si="112"/>
        <v>42.564660119046316</v>
      </c>
      <c r="DE145" s="387">
        <f t="shared" si="113"/>
        <v>2101.991</v>
      </c>
      <c r="DF145" s="390">
        <f t="shared" si="140"/>
        <v>93.890607593647573</v>
      </c>
      <c r="DG145" s="390">
        <f t="shared" si="114"/>
        <v>57.435339880953684</v>
      </c>
      <c r="DH145" s="383">
        <v>77.62</v>
      </c>
      <c r="DI145" s="389">
        <f t="shared" si="82"/>
        <v>84.772233325688333</v>
      </c>
      <c r="DJ145" s="390">
        <f t="shared" si="115"/>
        <v>100</v>
      </c>
      <c r="DK145" s="383">
        <v>44.765000000000001</v>
      </c>
      <c r="DL145" s="390">
        <f t="shared" si="141"/>
        <v>82.619689195673843</v>
      </c>
      <c r="DM145" s="390">
        <f t="shared" si="116"/>
        <v>57.67199175470239</v>
      </c>
      <c r="DN145" s="391">
        <f t="shared" si="117"/>
        <v>32.855000000000004</v>
      </c>
      <c r="DO145" s="390">
        <f t="shared" si="142"/>
        <v>87.892244723255146</v>
      </c>
      <c r="DP145" s="390">
        <f t="shared" si="118"/>
        <v>42.328008245297603</v>
      </c>
      <c r="DQ145" s="383">
        <v>485.82400000000001</v>
      </c>
      <c r="DR145" s="389">
        <f t="shared" si="83"/>
        <v>94.167815116114539</v>
      </c>
      <c r="DS145" s="390">
        <f t="shared" si="119"/>
        <v>100</v>
      </c>
      <c r="DT145" s="383">
        <v>204.72800000000001</v>
      </c>
      <c r="DU145" s="390">
        <f t="shared" si="143"/>
        <v>86.304465128827729</v>
      </c>
      <c r="DV145" s="390">
        <f t="shared" si="120"/>
        <v>42.140363588460019</v>
      </c>
      <c r="DW145" s="387">
        <f t="shared" si="121"/>
        <v>281.096</v>
      </c>
      <c r="DX145" s="390">
        <f t="shared" si="144"/>
        <v>100.86079146887121</v>
      </c>
      <c r="DY145" s="390">
        <f t="shared" si="122"/>
        <v>57.859636411539981</v>
      </c>
      <c r="DZ145" s="404">
        <v>12403</v>
      </c>
      <c r="EA145" s="389">
        <f t="shared" si="84"/>
        <v>101.95643238799836</v>
      </c>
      <c r="EB145" s="390">
        <f t="shared" si="123"/>
        <v>100</v>
      </c>
      <c r="EC145" s="404">
        <v>90</v>
      </c>
      <c r="ED145" s="390">
        <f t="shared" si="145"/>
        <v>118.42105263157893</v>
      </c>
      <c r="EE145" s="390">
        <f t="shared" si="124"/>
        <v>0.72563089575102802</v>
      </c>
      <c r="EF145" s="404">
        <v>12313</v>
      </c>
      <c r="EG145" s="390">
        <f t="shared" si="146"/>
        <v>101.85292414591778</v>
      </c>
      <c r="EH145" s="405">
        <f t="shared" si="125"/>
        <v>99.274369104248976</v>
      </c>
      <c r="EI145" s="45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</row>
    <row r="146" spans="1:154" s="53" customFormat="1" hidden="1">
      <c r="A146" s="354"/>
      <c r="B146" s="114">
        <v>6</v>
      </c>
      <c r="C146" s="113">
        <v>6</v>
      </c>
      <c r="D146" s="383">
        <v>1433.0740000000001</v>
      </c>
      <c r="E146" s="389">
        <f t="shared" si="74"/>
        <v>151.29214556656669</v>
      </c>
      <c r="F146" s="390">
        <f t="shared" si="85"/>
        <v>100</v>
      </c>
      <c r="G146" s="383">
        <v>1410.049</v>
      </c>
      <c r="H146" s="390">
        <f t="shared" si="127"/>
        <v>153.36655072123278</v>
      </c>
      <c r="I146" s="390">
        <f t="shared" si="86"/>
        <v>98.393313953082668</v>
      </c>
      <c r="J146" s="387">
        <f t="shared" si="87"/>
        <v>23.025000000000091</v>
      </c>
      <c r="K146" s="390">
        <f t="shared" si="126"/>
        <v>82.749326145553098</v>
      </c>
      <c r="L146" s="390">
        <f t="shared" si="88"/>
        <v>1.6066860469173323</v>
      </c>
      <c r="M146" s="383">
        <v>12091.48</v>
      </c>
      <c r="N146" s="389">
        <f t="shared" si="75"/>
        <v>91.830291659534041</v>
      </c>
      <c r="O146" s="390">
        <f t="shared" si="89"/>
        <v>100</v>
      </c>
      <c r="P146" s="383">
        <v>11069.284</v>
      </c>
      <c r="Q146" s="390">
        <f t="shared" si="128"/>
        <v>92.036858365153364</v>
      </c>
      <c r="R146" s="390">
        <f t="shared" si="90"/>
        <v>91.54614654285497</v>
      </c>
      <c r="S146" s="408">
        <f t="shared" si="91"/>
        <v>1022.1959999999999</v>
      </c>
      <c r="T146" s="390">
        <f t="shared" si="129"/>
        <v>89.651373893824797</v>
      </c>
      <c r="U146" s="390">
        <f t="shared" si="92"/>
        <v>8.4538534571450299</v>
      </c>
      <c r="V146" s="383">
        <v>2943.7950000000001</v>
      </c>
      <c r="W146" s="389">
        <f t="shared" si="76"/>
        <v>80.875444241509143</v>
      </c>
      <c r="X146" s="390">
        <f t="shared" si="93"/>
        <v>100</v>
      </c>
      <c r="Y146" s="392" t="s">
        <v>19</v>
      </c>
      <c r="Z146" s="392" t="s">
        <v>19</v>
      </c>
      <c r="AA146" s="392" t="s">
        <v>19</v>
      </c>
      <c r="AB146" s="383">
        <v>2943.7950000000001</v>
      </c>
      <c r="AC146" s="390">
        <f t="shared" si="130"/>
        <v>80.875444241509143</v>
      </c>
      <c r="AD146" s="390">
        <f t="shared" si="94"/>
        <v>100</v>
      </c>
      <c r="AE146" s="136"/>
      <c r="AF146" s="154"/>
      <c r="AG146" s="155"/>
      <c r="AH146" s="136"/>
      <c r="AI146" s="155"/>
      <c r="AJ146" s="155"/>
      <c r="AK146" s="136"/>
      <c r="AL146" s="155"/>
      <c r="AM146" s="155"/>
      <c r="AN146" s="136"/>
      <c r="AO146" s="154"/>
      <c r="AP146" s="155"/>
      <c r="AQ146" s="136"/>
      <c r="AR146" s="155"/>
      <c r="AS146" s="155"/>
      <c r="AT146" s="136"/>
      <c r="AU146" s="155"/>
      <c r="AV146" s="155"/>
      <c r="AW146" s="136"/>
      <c r="AX146" s="154"/>
      <c r="AY146" s="155"/>
      <c r="AZ146" s="136"/>
      <c r="BA146" s="155"/>
      <c r="BB146" s="155"/>
      <c r="BC146" s="136"/>
      <c r="BD146" s="155"/>
      <c r="BE146" s="155"/>
      <c r="BF146" s="383">
        <v>6050.7269999999999</v>
      </c>
      <c r="BG146" s="389">
        <f t="shared" si="77"/>
        <v>89.29856509282466</v>
      </c>
      <c r="BH146" s="390">
        <f t="shared" si="95"/>
        <v>100</v>
      </c>
      <c r="BI146" s="383">
        <v>5507.6949999999997</v>
      </c>
      <c r="BJ146" s="390">
        <f t="shared" si="131"/>
        <v>89.016604584867594</v>
      </c>
      <c r="BK146" s="390">
        <f t="shared" si="96"/>
        <v>91.025342905075703</v>
      </c>
      <c r="BL146" s="387">
        <f t="shared" si="97"/>
        <v>543.03200000000015</v>
      </c>
      <c r="BM146" s="390">
        <f t="shared" si="132"/>
        <v>92.262628871234114</v>
      </c>
      <c r="BN146" s="390">
        <f t="shared" si="98"/>
        <v>8.9746570949242983</v>
      </c>
      <c r="BO146" s="383">
        <v>8258.2289999999994</v>
      </c>
      <c r="BP146" s="389">
        <f t="shared" si="78"/>
        <v>104.99639553733194</v>
      </c>
      <c r="BQ146" s="390">
        <f t="shared" si="99"/>
        <v>100</v>
      </c>
      <c r="BR146" s="383">
        <v>7203.5709999999999</v>
      </c>
      <c r="BS146" s="390">
        <f t="shared" si="133"/>
        <v>104.50337124683399</v>
      </c>
      <c r="BT146" s="390">
        <f t="shared" si="100"/>
        <v>87.229005153526259</v>
      </c>
      <c r="BU146" s="387">
        <f t="shared" si="101"/>
        <v>1054.6579999999994</v>
      </c>
      <c r="BV146" s="390">
        <f t="shared" si="134"/>
        <v>108.49241284102604</v>
      </c>
      <c r="BW146" s="390">
        <f t="shared" si="102"/>
        <v>12.770994846473736</v>
      </c>
      <c r="BX146" s="383">
        <v>10608.347</v>
      </c>
      <c r="BY146" s="389">
        <f t="shared" si="79"/>
        <v>109.89647092412471</v>
      </c>
      <c r="BZ146" s="390">
        <f t="shared" si="103"/>
        <v>100</v>
      </c>
      <c r="CA146" s="383">
        <v>1390.258</v>
      </c>
      <c r="CB146" s="390">
        <f t="shared" si="135"/>
        <v>112.16172170983421</v>
      </c>
      <c r="CC146" s="390">
        <f t="shared" si="104"/>
        <v>13.105321686781174</v>
      </c>
      <c r="CD146" s="387">
        <f t="shared" si="105"/>
        <v>9218.0889999999999</v>
      </c>
      <c r="CE146" s="390">
        <f t="shared" si="136"/>
        <v>109.56274569814674</v>
      </c>
      <c r="CF146" s="390">
        <f t="shared" si="106"/>
        <v>86.894678313218833</v>
      </c>
      <c r="CG146" s="383">
        <v>1512.7660000000001</v>
      </c>
      <c r="CH146" s="389">
        <f t="shared" si="80"/>
        <v>111.99045898020357</v>
      </c>
      <c r="CI146" s="390">
        <f t="shared" si="107"/>
        <v>100.00000000000001</v>
      </c>
      <c r="CJ146" s="383">
        <v>1390.258</v>
      </c>
      <c r="CK146" s="390">
        <f t="shared" si="137"/>
        <v>112.16172170983421</v>
      </c>
      <c r="CL146" s="390">
        <f t="shared" si="108"/>
        <v>91.901721746787018</v>
      </c>
      <c r="CM146" s="387">
        <f t="shared" si="109"/>
        <v>122.50800000000004</v>
      </c>
      <c r="CN146" s="390">
        <f t="shared" si="138"/>
        <v>110.0829387080252</v>
      </c>
      <c r="CO146" s="390">
        <f t="shared" si="110"/>
        <v>8.0982782532129907</v>
      </c>
      <c r="CP146" s="383"/>
      <c r="CQ146" s="389"/>
      <c r="CR146" s="390"/>
      <c r="CS146" s="383"/>
      <c r="CT146" s="390"/>
      <c r="CU146" s="390"/>
      <c r="CV146" s="387"/>
      <c r="CW146" s="390"/>
      <c r="CX146" s="390"/>
      <c r="CY146" s="383">
        <v>3306.4270000000001</v>
      </c>
      <c r="CZ146" s="389">
        <f t="shared" si="81"/>
        <v>102.03950819975682</v>
      </c>
      <c r="DA146" s="390">
        <f t="shared" si="111"/>
        <v>100</v>
      </c>
      <c r="DB146" s="383">
        <v>1510.8579999999999</v>
      </c>
      <c r="DC146" s="390">
        <f t="shared" si="139"/>
        <v>110.6474693695211</v>
      </c>
      <c r="DD146" s="390">
        <f t="shared" si="112"/>
        <v>45.694582097230636</v>
      </c>
      <c r="DE146" s="387">
        <f t="shared" si="113"/>
        <v>1795.5690000000002</v>
      </c>
      <c r="DF146" s="390">
        <f t="shared" si="140"/>
        <v>95.770320075525234</v>
      </c>
      <c r="DG146" s="390">
        <f t="shared" si="114"/>
        <v>54.305417902769371</v>
      </c>
      <c r="DH146" s="383">
        <v>64.510999999999996</v>
      </c>
      <c r="DI146" s="389">
        <f t="shared" si="82"/>
        <v>76.072498290134661</v>
      </c>
      <c r="DJ146" s="390">
        <f t="shared" si="115"/>
        <v>100</v>
      </c>
      <c r="DK146" s="383">
        <v>46.15</v>
      </c>
      <c r="DL146" s="390">
        <f t="shared" si="141"/>
        <v>79.826336637088531</v>
      </c>
      <c r="DM146" s="390">
        <f t="shared" si="116"/>
        <v>71.538187285889236</v>
      </c>
      <c r="DN146" s="391">
        <f t="shared" si="117"/>
        <v>18.360999999999997</v>
      </c>
      <c r="DO146" s="390">
        <f t="shared" si="142"/>
        <v>68.031420208232959</v>
      </c>
      <c r="DP146" s="390">
        <f t="shared" si="118"/>
        <v>28.461812714110767</v>
      </c>
      <c r="DQ146" s="383">
        <v>488.10199999999998</v>
      </c>
      <c r="DR146" s="389">
        <f t="shared" si="83"/>
        <v>87.334961575279351</v>
      </c>
      <c r="DS146" s="390">
        <f t="shared" si="119"/>
        <v>100</v>
      </c>
      <c r="DT146" s="383">
        <v>193.30799999999999</v>
      </c>
      <c r="DU146" s="390">
        <f t="shared" si="143"/>
        <v>60.815262017045193</v>
      </c>
      <c r="DV146" s="390">
        <f t="shared" si="120"/>
        <v>39.604017193127667</v>
      </c>
      <c r="DW146" s="387">
        <f t="shared" si="121"/>
        <v>294.79399999999998</v>
      </c>
      <c r="DX146" s="390">
        <f t="shared" si="144"/>
        <v>122.30898167817313</v>
      </c>
      <c r="DY146" s="390">
        <f t="shared" si="122"/>
        <v>60.395982806872325</v>
      </c>
      <c r="DZ146" s="404">
        <v>13521</v>
      </c>
      <c r="EA146" s="389">
        <f t="shared" si="84"/>
        <v>105.35296867695185</v>
      </c>
      <c r="EB146" s="390">
        <f t="shared" si="123"/>
        <v>100</v>
      </c>
      <c r="EC146" s="404">
        <v>104</v>
      </c>
      <c r="ED146" s="390">
        <f t="shared" si="145"/>
        <v>146.47887323943664</v>
      </c>
      <c r="EE146" s="390">
        <f t="shared" si="124"/>
        <v>0.76917387767176981</v>
      </c>
      <c r="EF146" s="404">
        <v>13417</v>
      </c>
      <c r="EG146" s="390">
        <f t="shared" si="146"/>
        <v>105.12418710334561</v>
      </c>
      <c r="EH146" s="405">
        <f t="shared" si="125"/>
        <v>99.230826122328224</v>
      </c>
      <c r="EI146" s="45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</row>
    <row r="147" spans="1:154" s="53" customFormat="1" hidden="1">
      <c r="A147" s="354"/>
      <c r="B147" s="114">
        <v>7</v>
      </c>
      <c r="C147" s="113">
        <v>7</v>
      </c>
      <c r="D147" s="383">
        <v>1298.4100000000001</v>
      </c>
      <c r="E147" s="389">
        <f t="shared" si="74"/>
        <v>119.59097695607201</v>
      </c>
      <c r="F147" s="390">
        <f t="shared" si="85"/>
        <v>100</v>
      </c>
      <c r="G147" s="383">
        <v>1274.46</v>
      </c>
      <c r="H147" s="390">
        <f t="shared" si="127"/>
        <v>119.23555866582964</v>
      </c>
      <c r="I147" s="390">
        <f t="shared" si="86"/>
        <v>98.155436264354094</v>
      </c>
      <c r="J147" s="387">
        <f t="shared" si="87"/>
        <v>23.950000000000045</v>
      </c>
      <c r="K147" s="390">
        <f t="shared" si="126"/>
        <v>142.13649851631959</v>
      </c>
      <c r="L147" s="390">
        <f t="shared" si="88"/>
        <v>1.8445637356459088</v>
      </c>
      <c r="M147" s="383">
        <v>11495.643</v>
      </c>
      <c r="N147" s="389">
        <f t="shared" si="75"/>
        <v>88.940814765252711</v>
      </c>
      <c r="O147" s="390">
        <f t="shared" si="89"/>
        <v>100</v>
      </c>
      <c r="P147" s="383">
        <v>10009.532999999999</v>
      </c>
      <c r="Q147" s="390">
        <f t="shared" si="128"/>
        <v>87.662261571170191</v>
      </c>
      <c r="R147" s="390">
        <f t="shared" si="90"/>
        <v>87.072406476088375</v>
      </c>
      <c r="S147" s="408">
        <f t="shared" si="91"/>
        <v>1486.1100000000006</v>
      </c>
      <c r="T147" s="390">
        <f t="shared" si="129"/>
        <v>98.629771509122861</v>
      </c>
      <c r="U147" s="390">
        <f t="shared" si="92"/>
        <v>12.927593523911629</v>
      </c>
      <c r="V147" s="383">
        <v>2614.5740000000001</v>
      </c>
      <c r="W147" s="389">
        <f t="shared" si="76"/>
        <v>79.320758059877363</v>
      </c>
      <c r="X147" s="390">
        <f t="shared" si="93"/>
        <v>100</v>
      </c>
      <c r="Y147" s="392" t="s">
        <v>19</v>
      </c>
      <c r="Z147" s="392" t="s">
        <v>19</v>
      </c>
      <c r="AA147" s="392" t="s">
        <v>19</v>
      </c>
      <c r="AB147" s="383">
        <v>2614.5740000000001</v>
      </c>
      <c r="AC147" s="390">
        <f t="shared" si="130"/>
        <v>79.320758059877363</v>
      </c>
      <c r="AD147" s="390">
        <f t="shared" si="94"/>
        <v>100</v>
      </c>
      <c r="AE147" s="136"/>
      <c r="AF147" s="154"/>
      <c r="AG147" s="155"/>
      <c r="AH147" s="136"/>
      <c r="AI147" s="155"/>
      <c r="AJ147" s="155"/>
      <c r="AK147" s="136"/>
      <c r="AL147" s="155"/>
      <c r="AM147" s="155"/>
      <c r="AN147" s="136"/>
      <c r="AO147" s="154"/>
      <c r="AP147" s="155"/>
      <c r="AQ147" s="136"/>
      <c r="AR147" s="155"/>
      <c r="AS147" s="155"/>
      <c r="AT147" s="136"/>
      <c r="AU147" s="155"/>
      <c r="AV147" s="155"/>
      <c r="AW147" s="136"/>
      <c r="AX147" s="154"/>
      <c r="AY147" s="155"/>
      <c r="AZ147" s="136"/>
      <c r="BA147" s="155"/>
      <c r="BB147" s="155"/>
      <c r="BC147" s="136"/>
      <c r="BD147" s="155"/>
      <c r="BE147" s="155"/>
      <c r="BF147" s="383">
        <v>5613.0659999999998</v>
      </c>
      <c r="BG147" s="389">
        <f t="shared" si="77"/>
        <v>87.954345133304969</v>
      </c>
      <c r="BH147" s="390">
        <f t="shared" si="95"/>
        <v>99.999999999999986</v>
      </c>
      <c r="BI147" s="383">
        <v>4890.8879999999999</v>
      </c>
      <c r="BJ147" s="390">
        <f t="shared" si="131"/>
        <v>87.289603768227323</v>
      </c>
      <c r="BK147" s="390">
        <f t="shared" si="96"/>
        <v>87.13398345930726</v>
      </c>
      <c r="BL147" s="387">
        <f t="shared" si="97"/>
        <v>722.17799999999988</v>
      </c>
      <c r="BM147" s="390">
        <f t="shared" si="132"/>
        <v>92.737204906412444</v>
      </c>
      <c r="BN147" s="390">
        <f t="shared" si="98"/>
        <v>12.866016540692732</v>
      </c>
      <c r="BO147" s="383">
        <v>8649.1350000000002</v>
      </c>
      <c r="BP147" s="389">
        <f t="shared" si="78"/>
        <v>104.12645659190001</v>
      </c>
      <c r="BQ147" s="390">
        <f t="shared" si="99"/>
        <v>100</v>
      </c>
      <c r="BR147" s="383">
        <v>7536.4870000000001</v>
      </c>
      <c r="BS147" s="390">
        <f t="shared" si="133"/>
        <v>104.15823787148372</v>
      </c>
      <c r="BT147" s="390">
        <f t="shared" si="100"/>
        <v>87.135730914131869</v>
      </c>
      <c r="BU147" s="387">
        <f t="shared" si="101"/>
        <v>1112.6480000000001</v>
      </c>
      <c r="BV147" s="390">
        <f t="shared" si="134"/>
        <v>103.91169661260244</v>
      </c>
      <c r="BW147" s="390">
        <f t="shared" si="102"/>
        <v>12.864269085868127</v>
      </c>
      <c r="BX147" s="383">
        <v>10719.647000000001</v>
      </c>
      <c r="BY147" s="389">
        <f t="shared" si="79"/>
        <v>108.59870736942474</v>
      </c>
      <c r="BZ147" s="390">
        <f t="shared" si="103"/>
        <v>100</v>
      </c>
      <c r="CA147" s="383">
        <v>1483.6079999999999</v>
      </c>
      <c r="CB147" s="390">
        <f t="shared" si="135"/>
        <v>126.6974384812786</v>
      </c>
      <c r="CC147" s="390">
        <f t="shared" si="104"/>
        <v>13.84008260719779</v>
      </c>
      <c r="CD147" s="387">
        <f t="shared" si="105"/>
        <v>9236.0390000000007</v>
      </c>
      <c r="CE147" s="390">
        <f t="shared" si="136"/>
        <v>106.16266129219505</v>
      </c>
      <c r="CF147" s="390">
        <f t="shared" si="106"/>
        <v>86.159917392802214</v>
      </c>
      <c r="CG147" s="383">
        <v>1601.9480000000001</v>
      </c>
      <c r="CH147" s="389">
        <f t="shared" si="80"/>
        <v>123.06517518919389</v>
      </c>
      <c r="CI147" s="390">
        <f t="shared" si="107"/>
        <v>100</v>
      </c>
      <c r="CJ147" s="383">
        <v>1483.6079999999999</v>
      </c>
      <c r="CK147" s="390">
        <f t="shared" si="137"/>
        <v>126.6974384812786</v>
      </c>
      <c r="CL147" s="390">
        <f t="shared" si="108"/>
        <v>92.612743984199227</v>
      </c>
      <c r="CM147" s="387">
        <f t="shared" si="109"/>
        <v>118.34000000000015</v>
      </c>
      <c r="CN147" s="390">
        <f t="shared" si="138"/>
        <v>90.527990697816705</v>
      </c>
      <c r="CO147" s="390">
        <f t="shared" si="110"/>
        <v>7.3872560158007712</v>
      </c>
      <c r="CP147" s="383"/>
      <c r="CQ147" s="389"/>
      <c r="CR147" s="390"/>
      <c r="CS147" s="383"/>
      <c r="CT147" s="390"/>
      <c r="CU147" s="390"/>
      <c r="CV147" s="387"/>
      <c r="CW147" s="390"/>
      <c r="CX147" s="390"/>
      <c r="CY147" s="383">
        <v>2751.6959999999999</v>
      </c>
      <c r="CZ147" s="389">
        <f t="shared" si="81"/>
        <v>84.808900000739698</v>
      </c>
      <c r="DA147" s="390">
        <f t="shared" si="111"/>
        <v>100</v>
      </c>
      <c r="DB147" s="383">
        <v>1165.9000000000001</v>
      </c>
      <c r="DC147" s="390">
        <f t="shared" si="139"/>
        <v>77.6024510100832</v>
      </c>
      <c r="DD147" s="390">
        <f t="shared" si="112"/>
        <v>42.370232758269815</v>
      </c>
      <c r="DE147" s="387">
        <f t="shared" si="113"/>
        <v>1585.7959999999998</v>
      </c>
      <c r="DF147" s="390">
        <f t="shared" si="140"/>
        <v>91.023503271470346</v>
      </c>
      <c r="DG147" s="390">
        <f t="shared" si="114"/>
        <v>57.629767241730192</v>
      </c>
      <c r="DH147" s="383">
        <v>68.188000000000002</v>
      </c>
      <c r="DI147" s="389">
        <f t="shared" si="82"/>
        <v>80.108082706766908</v>
      </c>
      <c r="DJ147" s="390">
        <f t="shared" si="115"/>
        <v>100</v>
      </c>
      <c r="DK147" s="383">
        <v>47.404000000000003</v>
      </c>
      <c r="DL147" s="390">
        <f t="shared" si="141"/>
        <v>87.035711007068755</v>
      </c>
      <c r="DM147" s="390">
        <f t="shared" si="116"/>
        <v>69.519563559570599</v>
      </c>
      <c r="DN147" s="391">
        <f t="shared" si="117"/>
        <v>20.783999999999999</v>
      </c>
      <c r="DO147" s="390">
        <f t="shared" si="142"/>
        <v>67.799706410047293</v>
      </c>
      <c r="DP147" s="390">
        <f t="shared" si="118"/>
        <v>30.480436440429397</v>
      </c>
      <c r="DQ147" s="383">
        <v>405.52699999999999</v>
      </c>
      <c r="DR147" s="389">
        <f t="shared" si="83"/>
        <v>108.95815533093669</v>
      </c>
      <c r="DS147" s="390">
        <f t="shared" si="119"/>
        <v>100</v>
      </c>
      <c r="DT147" s="383">
        <v>232.80099999999999</v>
      </c>
      <c r="DU147" s="390">
        <f t="shared" si="143"/>
        <v>80.058943487845056</v>
      </c>
      <c r="DV147" s="390">
        <f t="shared" si="120"/>
        <v>57.40702838528631</v>
      </c>
      <c r="DW147" s="387">
        <f t="shared" si="121"/>
        <v>172.726</v>
      </c>
      <c r="DX147" s="390">
        <f t="shared" si="144"/>
        <v>212.19671003329279</v>
      </c>
      <c r="DY147" s="390">
        <f t="shared" si="122"/>
        <v>42.59297161471369</v>
      </c>
      <c r="DZ147" s="404">
        <v>13374</v>
      </c>
      <c r="EA147" s="389">
        <f t="shared" si="84"/>
        <v>106.71028484800127</v>
      </c>
      <c r="EB147" s="390">
        <f t="shared" si="123"/>
        <v>100</v>
      </c>
      <c r="EC147" s="404">
        <v>142</v>
      </c>
      <c r="ED147" s="390">
        <f t="shared" si="145"/>
        <v>132.71028037383178</v>
      </c>
      <c r="EE147" s="390">
        <f t="shared" si="124"/>
        <v>1.0617616270375356</v>
      </c>
      <c r="EF147" s="404">
        <v>13232</v>
      </c>
      <c r="EG147" s="390">
        <f t="shared" si="146"/>
        <v>106.48639948495091</v>
      </c>
      <c r="EH147" s="405">
        <f t="shared" si="125"/>
        <v>98.938238372962459</v>
      </c>
      <c r="EI147" s="45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</row>
    <row r="148" spans="1:154" s="53" customFormat="1" hidden="1">
      <c r="A148" s="354"/>
      <c r="B148" s="114">
        <v>8</v>
      </c>
      <c r="C148" s="113">
        <v>8</v>
      </c>
      <c r="D148" s="383">
        <v>1046.163</v>
      </c>
      <c r="E148" s="389">
        <f t="shared" si="74"/>
        <v>82.3887924598437</v>
      </c>
      <c r="F148" s="390">
        <f t="shared" si="85"/>
        <v>100</v>
      </c>
      <c r="G148" s="383">
        <v>981.23800000000006</v>
      </c>
      <c r="H148" s="390">
        <f t="shared" si="127"/>
        <v>83.258919101463007</v>
      </c>
      <c r="I148" s="390">
        <f t="shared" si="86"/>
        <v>93.793988126133314</v>
      </c>
      <c r="J148" s="387">
        <f t="shared" si="87"/>
        <v>64.924999999999955</v>
      </c>
      <c r="K148" s="390">
        <f t="shared" si="126"/>
        <v>71.150684931506802</v>
      </c>
      <c r="L148" s="390">
        <f t="shared" si="88"/>
        <v>6.2060118738666876</v>
      </c>
      <c r="M148" s="383">
        <v>10614.133</v>
      </c>
      <c r="N148" s="389">
        <f t="shared" si="75"/>
        <v>78.908194580976641</v>
      </c>
      <c r="O148" s="390">
        <f t="shared" si="89"/>
        <v>100.00000000000001</v>
      </c>
      <c r="P148" s="383">
        <v>8987.2530000000006</v>
      </c>
      <c r="Q148" s="390">
        <f t="shared" si="128"/>
        <v>79.302239353839511</v>
      </c>
      <c r="R148" s="390">
        <f t="shared" si="90"/>
        <v>84.672511640847176</v>
      </c>
      <c r="S148" s="408">
        <f t="shared" si="91"/>
        <v>1626.8799999999992</v>
      </c>
      <c r="T148" s="390">
        <f t="shared" si="129"/>
        <v>76.800084594900369</v>
      </c>
      <c r="U148" s="390">
        <f t="shared" si="92"/>
        <v>15.327488359152833</v>
      </c>
      <c r="V148" s="383">
        <v>2126.413</v>
      </c>
      <c r="W148" s="389">
        <f t="shared" si="76"/>
        <v>98.554048899454088</v>
      </c>
      <c r="X148" s="390">
        <f t="shared" si="93"/>
        <v>100</v>
      </c>
      <c r="Y148" s="392" t="s">
        <v>19</v>
      </c>
      <c r="Z148" s="392" t="s">
        <v>19</v>
      </c>
      <c r="AA148" s="392" t="s">
        <v>19</v>
      </c>
      <c r="AB148" s="383">
        <v>2126.413</v>
      </c>
      <c r="AC148" s="390">
        <f t="shared" si="130"/>
        <v>98.554048899454088</v>
      </c>
      <c r="AD148" s="390">
        <f t="shared" si="94"/>
        <v>100</v>
      </c>
      <c r="AE148" s="136"/>
      <c r="AF148" s="154"/>
      <c r="AG148" s="155"/>
      <c r="AH148" s="136"/>
      <c r="AI148" s="155"/>
      <c r="AJ148" s="155"/>
      <c r="AK148" s="136"/>
      <c r="AL148" s="155"/>
      <c r="AM148" s="155"/>
      <c r="AN148" s="136"/>
      <c r="AO148" s="154"/>
      <c r="AP148" s="155"/>
      <c r="AQ148" s="136"/>
      <c r="AR148" s="155"/>
      <c r="AS148" s="155"/>
      <c r="AT148" s="136"/>
      <c r="AU148" s="155"/>
      <c r="AV148" s="155"/>
      <c r="AW148" s="136"/>
      <c r="AX148" s="154"/>
      <c r="AY148" s="155"/>
      <c r="AZ148" s="136"/>
      <c r="BA148" s="155"/>
      <c r="BB148" s="155"/>
      <c r="BC148" s="136"/>
      <c r="BD148" s="155"/>
      <c r="BE148" s="155"/>
      <c r="BF148" s="383">
        <v>5152.1049999999996</v>
      </c>
      <c r="BG148" s="389">
        <f t="shared" si="77"/>
        <v>76.145015462946191</v>
      </c>
      <c r="BH148" s="390">
        <f t="shared" si="95"/>
        <v>100</v>
      </c>
      <c r="BI148" s="383">
        <v>4359.24</v>
      </c>
      <c r="BJ148" s="390">
        <f t="shared" si="131"/>
        <v>76.24397287759939</v>
      </c>
      <c r="BK148" s="390">
        <f t="shared" si="96"/>
        <v>84.61085323377533</v>
      </c>
      <c r="BL148" s="387">
        <f t="shared" si="97"/>
        <v>792.86499999999978</v>
      </c>
      <c r="BM148" s="390">
        <f t="shared" si="132"/>
        <v>75.605495252634952</v>
      </c>
      <c r="BN148" s="390">
        <f t="shared" si="98"/>
        <v>15.389146766224677</v>
      </c>
      <c r="BO148" s="383">
        <v>8414.5149999999994</v>
      </c>
      <c r="BP148" s="389">
        <f t="shared" si="78"/>
        <v>102.47918937516363</v>
      </c>
      <c r="BQ148" s="390">
        <f t="shared" si="99"/>
        <v>100</v>
      </c>
      <c r="BR148" s="383">
        <v>7313.97</v>
      </c>
      <c r="BS148" s="390">
        <f t="shared" si="133"/>
        <v>103.31671463365642</v>
      </c>
      <c r="BT148" s="390">
        <f t="shared" si="100"/>
        <v>86.920874227451023</v>
      </c>
      <c r="BU148" s="387">
        <f t="shared" si="101"/>
        <v>1100.5449999999992</v>
      </c>
      <c r="BV148" s="390">
        <f t="shared" si="134"/>
        <v>97.240531695317671</v>
      </c>
      <c r="BW148" s="390">
        <f t="shared" si="102"/>
        <v>13.079125772548975</v>
      </c>
      <c r="BX148" s="383">
        <v>9575.3719999999994</v>
      </c>
      <c r="BY148" s="389">
        <f t="shared" si="79"/>
        <v>102.29079754024491</v>
      </c>
      <c r="BZ148" s="390">
        <f t="shared" si="103"/>
        <v>100.00000000000001</v>
      </c>
      <c r="CA148" s="383">
        <v>1306.729</v>
      </c>
      <c r="CB148" s="390">
        <f t="shared" si="135"/>
        <v>98.195886940845554</v>
      </c>
      <c r="CC148" s="390">
        <f t="shared" si="104"/>
        <v>13.646770068045399</v>
      </c>
      <c r="CD148" s="387">
        <f t="shared" si="105"/>
        <v>8268.643</v>
      </c>
      <c r="CE148" s="390">
        <f t="shared" si="136"/>
        <v>102.96939239956188</v>
      </c>
      <c r="CF148" s="390">
        <f t="shared" si="106"/>
        <v>86.353229931954615</v>
      </c>
      <c r="CG148" s="383">
        <v>1418.877</v>
      </c>
      <c r="CH148" s="389">
        <f t="shared" si="80"/>
        <v>98.039049042429909</v>
      </c>
      <c r="CI148" s="390">
        <f t="shared" si="107"/>
        <v>100</v>
      </c>
      <c r="CJ148" s="383">
        <v>1306.729</v>
      </c>
      <c r="CK148" s="390">
        <f t="shared" si="137"/>
        <v>98.195886940845554</v>
      </c>
      <c r="CL148" s="390">
        <f t="shared" si="108"/>
        <v>92.096002683812628</v>
      </c>
      <c r="CM148" s="387">
        <f t="shared" si="109"/>
        <v>112.14799999999991</v>
      </c>
      <c r="CN148" s="390">
        <f t="shared" si="138"/>
        <v>96.247854445588672</v>
      </c>
      <c r="CO148" s="390">
        <f t="shared" si="110"/>
        <v>7.9039973161873736</v>
      </c>
      <c r="CP148" s="383"/>
      <c r="CQ148" s="389"/>
      <c r="CR148" s="390"/>
      <c r="CS148" s="383"/>
      <c r="CT148" s="390"/>
      <c r="CU148" s="390"/>
      <c r="CV148" s="387"/>
      <c r="CW148" s="390"/>
      <c r="CX148" s="390"/>
      <c r="CY148" s="383">
        <v>2626.011</v>
      </c>
      <c r="CZ148" s="389">
        <f t="shared" si="81"/>
        <v>85.016998472225694</v>
      </c>
      <c r="DA148" s="390">
        <f t="shared" si="111"/>
        <v>100</v>
      </c>
      <c r="DB148" s="383">
        <v>987.053</v>
      </c>
      <c r="DC148" s="390">
        <f t="shared" si="139"/>
        <v>65.378399394868296</v>
      </c>
      <c r="DD148" s="390">
        <f t="shared" si="112"/>
        <v>37.587542474117583</v>
      </c>
      <c r="DE148" s="387">
        <f t="shared" si="113"/>
        <v>1638.9580000000001</v>
      </c>
      <c r="DF148" s="390">
        <f t="shared" si="140"/>
        <v>103.7937295328276</v>
      </c>
      <c r="DG148" s="390">
        <f t="shared" si="114"/>
        <v>62.412457525882417</v>
      </c>
      <c r="DH148" s="383">
        <v>88.028999999999996</v>
      </c>
      <c r="DI148" s="389">
        <f t="shared" si="82"/>
        <v>143.44680365668845</v>
      </c>
      <c r="DJ148" s="390">
        <f t="shared" si="115"/>
        <v>100</v>
      </c>
      <c r="DK148" s="383">
        <v>39.008000000000003</v>
      </c>
      <c r="DL148" s="390">
        <f t="shared" si="141"/>
        <v>118.66273233352602</v>
      </c>
      <c r="DM148" s="390">
        <f t="shared" si="116"/>
        <v>44.312669688398145</v>
      </c>
      <c r="DN148" s="391">
        <f t="shared" si="117"/>
        <v>49.020999999999994</v>
      </c>
      <c r="DO148" s="390">
        <f t="shared" si="142"/>
        <v>172.03972766196389</v>
      </c>
      <c r="DP148" s="390">
        <f t="shared" si="118"/>
        <v>55.687330311601855</v>
      </c>
      <c r="DQ148" s="383">
        <v>305.51600000000002</v>
      </c>
      <c r="DR148" s="389">
        <f t="shared" si="83"/>
        <v>97.623916766788525</v>
      </c>
      <c r="DS148" s="390">
        <f t="shared" si="119"/>
        <v>100</v>
      </c>
      <c r="DT148" s="383">
        <v>162.429</v>
      </c>
      <c r="DU148" s="390">
        <f t="shared" si="143"/>
        <v>82.359294189230297</v>
      </c>
      <c r="DV148" s="390">
        <f t="shared" si="120"/>
        <v>53.165464329200432</v>
      </c>
      <c r="DW148" s="387">
        <f t="shared" si="121"/>
        <v>143.08700000000002</v>
      </c>
      <c r="DX148" s="390">
        <f t="shared" si="144"/>
        <v>123.63650502885979</v>
      </c>
      <c r="DY148" s="390">
        <f t="shared" si="122"/>
        <v>46.834535670799568</v>
      </c>
      <c r="DZ148" s="404">
        <v>13165</v>
      </c>
      <c r="EA148" s="389">
        <f t="shared" si="84"/>
        <v>104.71683105313394</v>
      </c>
      <c r="EB148" s="390">
        <f t="shared" si="123"/>
        <v>100</v>
      </c>
      <c r="EC148" s="404">
        <v>105</v>
      </c>
      <c r="ED148" s="390">
        <f t="shared" si="145"/>
        <v>107.14285714285714</v>
      </c>
      <c r="EE148" s="390">
        <f t="shared" si="124"/>
        <v>0.79756931257121155</v>
      </c>
      <c r="EF148" s="404">
        <v>13060</v>
      </c>
      <c r="EG148" s="390">
        <f t="shared" si="146"/>
        <v>104.69777136443803</v>
      </c>
      <c r="EH148" s="405">
        <f t="shared" si="125"/>
        <v>99.202430687428787</v>
      </c>
      <c r="EI148" s="45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</row>
    <row r="149" spans="1:154" s="53" customFormat="1" hidden="1">
      <c r="A149" s="354"/>
      <c r="B149" s="114">
        <v>9</v>
      </c>
      <c r="C149" s="113">
        <v>9</v>
      </c>
      <c r="D149" s="383">
        <v>773.06100000000004</v>
      </c>
      <c r="E149" s="389">
        <f t="shared" si="74"/>
        <v>174.25569611122631</v>
      </c>
      <c r="F149" s="390">
        <f>I149</f>
        <v>100</v>
      </c>
      <c r="G149" s="383">
        <v>773.06100000000004</v>
      </c>
      <c r="H149" s="390">
        <f t="shared" si="127"/>
        <v>201.61408944387071</v>
      </c>
      <c r="I149" s="390">
        <f t="shared" si="86"/>
        <v>100</v>
      </c>
      <c r="J149" s="387">
        <f t="shared" si="87"/>
        <v>0</v>
      </c>
      <c r="K149" s="392" t="s">
        <v>19</v>
      </c>
      <c r="L149" s="390" t="s">
        <v>33</v>
      </c>
      <c r="M149" s="383">
        <v>7381.0469999999996</v>
      </c>
      <c r="N149" s="389">
        <f t="shared" si="75"/>
        <v>68.666778924335844</v>
      </c>
      <c r="O149" s="390">
        <f t="shared" si="89"/>
        <v>100</v>
      </c>
      <c r="P149" s="383">
        <v>6854.6310000000003</v>
      </c>
      <c r="Q149" s="390">
        <f t="shared" si="128"/>
        <v>68.782750705550328</v>
      </c>
      <c r="R149" s="390">
        <f t="shared" si="90"/>
        <v>92.868003685655992</v>
      </c>
      <c r="S149" s="408">
        <f t="shared" si="91"/>
        <v>526.41599999999926</v>
      </c>
      <c r="T149" s="390">
        <f t="shared" si="129"/>
        <v>67.191606410068133</v>
      </c>
      <c r="U149" s="390">
        <f t="shared" si="92"/>
        <v>7.1319963143440122</v>
      </c>
      <c r="V149" s="383">
        <v>2901.136</v>
      </c>
      <c r="W149" s="389">
        <f t="shared" si="76"/>
        <v>91.268375904894057</v>
      </c>
      <c r="X149" s="390">
        <f t="shared" si="93"/>
        <v>100</v>
      </c>
      <c r="Y149" s="392" t="s">
        <v>19</v>
      </c>
      <c r="Z149" s="392" t="s">
        <v>19</v>
      </c>
      <c r="AA149" s="392" t="s">
        <v>19</v>
      </c>
      <c r="AB149" s="383">
        <v>2901.136</v>
      </c>
      <c r="AC149" s="390">
        <f t="shared" si="130"/>
        <v>91.268375904894057</v>
      </c>
      <c r="AD149" s="390">
        <f t="shared" si="94"/>
        <v>100</v>
      </c>
      <c r="AE149" s="136"/>
      <c r="AF149" s="154"/>
      <c r="AG149" s="155"/>
      <c r="AH149" s="136"/>
      <c r="AI149" s="155"/>
      <c r="AJ149" s="155"/>
      <c r="AK149" s="136"/>
      <c r="AL149" s="155"/>
      <c r="AM149" s="155"/>
      <c r="AN149" s="136"/>
      <c r="AO149" s="154"/>
      <c r="AP149" s="155"/>
      <c r="AQ149" s="136"/>
      <c r="AR149" s="155"/>
      <c r="AS149" s="155"/>
      <c r="AT149" s="136"/>
      <c r="AU149" s="155"/>
      <c r="AV149" s="155"/>
      <c r="AW149" s="136"/>
      <c r="AX149" s="154"/>
      <c r="AY149" s="155"/>
      <c r="AZ149" s="136"/>
      <c r="BA149" s="155"/>
      <c r="BB149" s="155"/>
      <c r="BC149" s="136"/>
      <c r="BD149" s="155"/>
      <c r="BE149" s="155"/>
      <c r="BF149" s="383">
        <v>3386.2779999999998</v>
      </c>
      <c r="BG149" s="389">
        <f t="shared" si="77"/>
        <v>65.04254212868338</v>
      </c>
      <c r="BH149" s="390">
        <f t="shared" si="95"/>
        <v>100</v>
      </c>
      <c r="BI149" s="383">
        <v>3153.79</v>
      </c>
      <c r="BJ149" s="390">
        <f t="shared" si="131"/>
        <v>65.101336957562822</v>
      </c>
      <c r="BK149" s="390">
        <f t="shared" si="96"/>
        <v>93.134408929213734</v>
      </c>
      <c r="BL149" s="387">
        <f t="shared" si="97"/>
        <v>232.48799999999983</v>
      </c>
      <c r="BM149" s="390">
        <f t="shared" si="132"/>
        <v>64.255332085932352</v>
      </c>
      <c r="BN149" s="390">
        <f t="shared" si="98"/>
        <v>6.8655910707862686</v>
      </c>
      <c r="BO149" s="383">
        <v>8644.6919999999991</v>
      </c>
      <c r="BP149" s="389">
        <f t="shared" si="78"/>
        <v>104.5839527537107</v>
      </c>
      <c r="BQ149" s="390">
        <f t="shared" si="99"/>
        <v>100</v>
      </c>
      <c r="BR149" s="383">
        <v>7601.8339999999998</v>
      </c>
      <c r="BS149" s="390">
        <f t="shared" si="133"/>
        <v>106.37053351542561</v>
      </c>
      <c r="BT149" s="390">
        <f t="shared" si="100"/>
        <v>87.936435445010659</v>
      </c>
      <c r="BU149" s="387">
        <f t="shared" si="101"/>
        <v>1042.8579999999993</v>
      </c>
      <c r="BV149" s="390">
        <f t="shared" si="134"/>
        <v>93.176213689387026</v>
      </c>
      <c r="BW149" s="390">
        <f t="shared" si="102"/>
        <v>12.063564554989343</v>
      </c>
      <c r="BX149" s="383">
        <v>10609.704</v>
      </c>
      <c r="BY149" s="389">
        <f t="shared" si="79"/>
        <v>102.25409589195959</v>
      </c>
      <c r="BZ149" s="390">
        <f t="shared" si="103"/>
        <v>100</v>
      </c>
      <c r="CA149" s="383">
        <v>1414.386</v>
      </c>
      <c r="CB149" s="390">
        <f t="shared" si="135"/>
        <v>80.987920403844214</v>
      </c>
      <c r="CC149" s="390">
        <f t="shared" si="104"/>
        <v>13.331059942859858</v>
      </c>
      <c r="CD149" s="387">
        <f t="shared" si="105"/>
        <v>9195.3179999999993</v>
      </c>
      <c r="CE149" s="390">
        <f t="shared" si="136"/>
        <v>106.55793613628373</v>
      </c>
      <c r="CF149" s="390">
        <f t="shared" si="106"/>
        <v>86.668940057140148</v>
      </c>
      <c r="CG149" s="383">
        <v>1573.2919999999999</v>
      </c>
      <c r="CH149" s="389">
        <f t="shared" si="80"/>
        <v>83.205718498492203</v>
      </c>
      <c r="CI149" s="390">
        <f t="shared" si="107"/>
        <v>100</v>
      </c>
      <c r="CJ149" s="383">
        <v>1414.386</v>
      </c>
      <c r="CK149" s="390">
        <f t="shared" si="137"/>
        <v>80.987920403844214</v>
      </c>
      <c r="CL149" s="390">
        <f t="shared" si="108"/>
        <v>89.899777028040575</v>
      </c>
      <c r="CM149" s="387">
        <f t="shared" si="109"/>
        <v>158.90599999999995</v>
      </c>
      <c r="CN149" s="390">
        <f t="shared" si="138"/>
        <v>110.02284843868995</v>
      </c>
      <c r="CO149" s="390">
        <f t="shared" si="110"/>
        <v>10.100222971959431</v>
      </c>
      <c r="CP149" s="383"/>
      <c r="CQ149" s="389"/>
      <c r="CR149" s="390"/>
      <c r="CS149" s="383"/>
      <c r="CT149" s="390"/>
      <c r="CU149" s="390"/>
      <c r="CV149" s="387"/>
      <c r="CW149" s="390"/>
      <c r="CX149" s="390"/>
      <c r="CY149" s="383">
        <v>1807.3630000000001</v>
      </c>
      <c r="CZ149" s="389">
        <f t="shared" si="81"/>
        <v>75.147978937844684</v>
      </c>
      <c r="DA149" s="390">
        <f t="shared" si="111"/>
        <v>100</v>
      </c>
      <c r="DB149" s="383">
        <v>975.77499999999998</v>
      </c>
      <c r="DC149" s="390">
        <f t="shared" si="139"/>
        <v>76.818523201236943</v>
      </c>
      <c r="DD149" s="390">
        <f t="shared" si="112"/>
        <v>53.988877718532471</v>
      </c>
      <c r="DE149" s="387">
        <f t="shared" si="113"/>
        <v>831.58800000000008</v>
      </c>
      <c r="DF149" s="390">
        <f t="shared" si="140"/>
        <v>73.278124278531379</v>
      </c>
      <c r="DG149" s="390">
        <f t="shared" si="114"/>
        <v>46.011122281467529</v>
      </c>
      <c r="DH149" s="383">
        <v>86.828999999999994</v>
      </c>
      <c r="DI149" s="389">
        <f t="shared" si="82"/>
        <v>132.15378293228619</v>
      </c>
      <c r="DJ149" s="390">
        <f t="shared" si="115"/>
        <v>100</v>
      </c>
      <c r="DK149" s="383">
        <v>55.231999999999999</v>
      </c>
      <c r="DL149" s="390">
        <f t="shared" si="141"/>
        <v>123.02483572780932</v>
      </c>
      <c r="DM149" s="390">
        <f t="shared" si="116"/>
        <v>63.61008418846238</v>
      </c>
      <c r="DN149" s="391">
        <f t="shared" si="117"/>
        <v>31.596999999999994</v>
      </c>
      <c r="DO149" s="390">
        <f t="shared" si="142"/>
        <v>151.85024990388308</v>
      </c>
      <c r="DP149" s="390">
        <f t="shared" si="118"/>
        <v>36.389915811537612</v>
      </c>
      <c r="DQ149" s="383">
        <v>391.62599999999998</v>
      </c>
      <c r="DR149" s="389">
        <f t="shared" si="83"/>
        <v>54.459136804895977</v>
      </c>
      <c r="DS149" s="390">
        <f t="shared" si="119"/>
        <v>100</v>
      </c>
      <c r="DT149" s="383">
        <v>208.09</v>
      </c>
      <c r="DU149" s="390">
        <f t="shared" si="143"/>
        <v>85.254485191391382</v>
      </c>
      <c r="DV149" s="390">
        <f t="shared" si="120"/>
        <v>53.134878685276263</v>
      </c>
      <c r="DW149" s="387">
        <f t="shared" si="121"/>
        <v>183.53599999999997</v>
      </c>
      <c r="DX149" s="390">
        <f t="shared" si="144"/>
        <v>38.636067009376085</v>
      </c>
      <c r="DY149" s="390">
        <f t="shared" si="122"/>
        <v>46.865121314723737</v>
      </c>
      <c r="DZ149" s="404">
        <v>12989</v>
      </c>
      <c r="EA149" s="389">
        <f t="shared" si="84"/>
        <v>115.03852625985299</v>
      </c>
      <c r="EB149" s="390">
        <f t="shared" si="123"/>
        <v>100</v>
      </c>
      <c r="EC149" s="404">
        <v>85</v>
      </c>
      <c r="ED149" s="390">
        <f t="shared" si="145"/>
        <v>134.92063492063494</v>
      </c>
      <c r="EE149" s="390">
        <f t="shared" si="124"/>
        <v>0.6543998768188467</v>
      </c>
      <c r="EF149" s="404">
        <v>12904</v>
      </c>
      <c r="EG149" s="390">
        <f t="shared" si="146"/>
        <v>114.92696829355185</v>
      </c>
      <c r="EH149" s="405">
        <f t="shared" si="125"/>
        <v>99.345600123181157</v>
      </c>
      <c r="EI149" s="45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</row>
    <row r="150" spans="1:154" s="54" customFormat="1" hidden="1">
      <c r="A150" s="354"/>
      <c r="B150" s="114">
        <v>10</v>
      </c>
      <c r="C150" s="113">
        <v>10</v>
      </c>
      <c r="D150" s="383">
        <v>899.75300000000004</v>
      </c>
      <c r="E150" s="389">
        <f t="shared" ref="E150:E188" si="147">D150/D138*100</f>
        <v>167.01185738469306</v>
      </c>
      <c r="F150" s="390">
        <f t="shared" si="85"/>
        <v>100</v>
      </c>
      <c r="G150" s="383">
        <v>885.22799999999995</v>
      </c>
      <c r="H150" s="390">
        <f t="shared" si="127"/>
        <v>177.19231523701623</v>
      </c>
      <c r="I150" s="390">
        <f t="shared" si="86"/>
        <v>98.385668066680509</v>
      </c>
      <c r="J150" s="387">
        <f t="shared" si="87"/>
        <v>14.525000000000091</v>
      </c>
      <c r="K150" s="390">
        <f t="shared" si="126"/>
        <v>37.100893997445979</v>
      </c>
      <c r="L150" s="390">
        <f t="shared" si="88"/>
        <v>1.6143319333194879</v>
      </c>
      <c r="M150" s="383">
        <v>9673.4009999999998</v>
      </c>
      <c r="N150" s="389">
        <f t="shared" ref="N150:N191" si="148">M150/M138*100</f>
        <v>81.513224852405074</v>
      </c>
      <c r="O150" s="390">
        <f t="shared" si="89"/>
        <v>100</v>
      </c>
      <c r="P150" s="383">
        <v>8671.4860000000008</v>
      </c>
      <c r="Q150" s="390">
        <f t="shared" si="128"/>
        <v>80.800874326227344</v>
      </c>
      <c r="R150" s="390">
        <f t="shared" si="90"/>
        <v>89.64257762083885</v>
      </c>
      <c r="S150" s="408">
        <f t="shared" si="91"/>
        <v>1001.9149999999991</v>
      </c>
      <c r="T150" s="390">
        <f t="shared" si="129"/>
        <v>88.246692450039859</v>
      </c>
      <c r="U150" s="390">
        <f t="shared" si="92"/>
        <v>10.357422379161155</v>
      </c>
      <c r="V150" s="383">
        <v>3003.9430000000002</v>
      </c>
      <c r="W150" s="389">
        <f t="shared" ref="W150:W191" si="149">V150/V138*100</f>
        <v>92.814696145058164</v>
      </c>
      <c r="X150" s="390">
        <f t="shared" si="93"/>
        <v>100</v>
      </c>
      <c r="Y150" s="392" t="s">
        <v>19</v>
      </c>
      <c r="Z150" s="392" t="s">
        <v>19</v>
      </c>
      <c r="AA150" s="392" t="s">
        <v>19</v>
      </c>
      <c r="AB150" s="383">
        <v>3003.9430000000002</v>
      </c>
      <c r="AC150" s="390">
        <f t="shared" si="130"/>
        <v>92.814696145058164</v>
      </c>
      <c r="AD150" s="390">
        <f t="shared" si="94"/>
        <v>100</v>
      </c>
      <c r="AE150" s="136"/>
      <c r="AF150" s="154"/>
      <c r="AG150" s="155"/>
      <c r="AH150" s="136"/>
      <c r="AI150" s="155"/>
      <c r="AJ150" s="155"/>
      <c r="AK150" s="136"/>
      <c r="AL150" s="155"/>
      <c r="AM150" s="155"/>
      <c r="AN150" s="136"/>
      <c r="AO150" s="154"/>
      <c r="AP150" s="155"/>
      <c r="AQ150" s="136"/>
      <c r="AR150" s="155"/>
      <c r="AS150" s="155"/>
      <c r="AT150" s="136"/>
      <c r="AU150" s="155"/>
      <c r="AV150" s="155"/>
      <c r="AW150" s="136"/>
      <c r="AX150" s="154"/>
      <c r="AY150" s="155"/>
      <c r="AZ150" s="136"/>
      <c r="BA150" s="155"/>
      <c r="BB150" s="155"/>
      <c r="BC150" s="136"/>
      <c r="BD150" s="155"/>
      <c r="BE150" s="155"/>
      <c r="BF150" s="383">
        <v>4453.5600000000004</v>
      </c>
      <c r="BG150" s="389">
        <f t="shared" ref="BG150:BG191" si="150">BF150/BF138*100</f>
        <v>82.690549155513153</v>
      </c>
      <c r="BH150" s="390">
        <f t="shared" si="95"/>
        <v>100.00000000000001</v>
      </c>
      <c r="BI150" s="383">
        <v>4107.058</v>
      </c>
      <c r="BJ150" s="390">
        <f t="shared" si="131"/>
        <v>83.569989539146604</v>
      </c>
      <c r="BK150" s="390">
        <f t="shared" si="96"/>
        <v>92.219662472269377</v>
      </c>
      <c r="BL150" s="387">
        <f t="shared" si="97"/>
        <v>346.50200000000041</v>
      </c>
      <c r="BM150" s="390">
        <f t="shared" si="132"/>
        <v>73.520163292326501</v>
      </c>
      <c r="BN150" s="390">
        <f t="shared" si="98"/>
        <v>7.7803375277306328</v>
      </c>
      <c r="BO150" s="383">
        <v>9867.1170000000002</v>
      </c>
      <c r="BP150" s="389">
        <f t="shared" ref="BP150:BP191" si="151">BO150/BO138*100</f>
        <v>107.89481741421605</v>
      </c>
      <c r="BQ150" s="390">
        <f t="shared" si="99"/>
        <v>100</v>
      </c>
      <c r="BR150" s="383">
        <v>8665.7990000000009</v>
      </c>
      <c r="BS150" s="390">
        <f t="shared" si="133"/>
        <v>108.62054226798337</v>
      </c>
      <c r="BT150" s="390">
        <f t="shared" si="100"/>
        <v>87.825035418146967</v>
      </c>
      <c r="BU150" s="387">
        <f t="shared" si="101"/>
        <v>1201.3179999999993</v>
      </c>
      <c r="BV150" s="390">
        <f t="shared" si="134"/>
        <v>102.9338227607751</v>
      </c>
      <c r="BW150" s="390">
        <f t="shared" si="102"/>
        <v>12.174964581853031</v>
      </c>
      <c r="BX150" s="383">
        <v>10626.079</v>
      </c>
      <c r="BY150" s="389">
        <f t="shared" ref="BY150:BY213" si="152">BX150/BX138*100</f>
        <v>91.964574948277871</v>
      </c>
      <c r="BZ150" s="390">
        <f t="shared" si="103"/>
        <v>100</v>
      </c>
      <c r="CA150" s="383">
        <v>1573.394</v>
      </c>
      <c r="CB150" s="390">
        <f t="shared" si="135"/>
        <v>74.983653558377299</v>
      </c>
      <c r="CC150" s="390">
        <f t="shared" si="104"/>
        <v>14.806910432342917</v>
      </c>
      <c r="CD150" s="387">
        <f t="shared" si="105"/>
        <v>9052.6849999999995</v>
      </c>
      <c r="CE150" s="390">
        <f t="shared" si="136"/>
        <v>95.732607292618738</v>
      </c>
      <c r="CF150" s="390">
        <f t="shared" si="106"/>
        <v>85.193089567657083</v>
      </c>
      <c r="CG150" s="383">
        <v>1724.606</v>
      </c>
      <c r="CH150" s="389">
        <f t="shared" ref="CH150:CH191" si="153">CG150/CG138*100</f>
        <v>77.16216391556128</v>
      </c>
      <c r="CI150" s="390">
        <f t="shared" si="107"/>
        <v>100</v>
      </c>
      <c r="CJ150" s="383">
        <v>1573.394</v>
      </c>
      <c r="CK150" s="390">
        <f t="shared" si="137"/>
        <v>74.983653558377299</v>
      </c>
      <c r="CL150" s="390">
        <f t="shared" si="108"/>
        <v>91.232084313750505</v>
      </c>
      <c r="CM150" s="387">
        <f t="shared" si="109"/>
        <v>151.21199999999999</v>
      </c>
      <c r="CN150" s="390">
        <f t="shared" si="138"/>
        <v>110.59572133845279</v>
      </c>
      <c r="CO150" s="390">
        <f t="shared" si="110"/>
        <v>8.7679156862494967</v>
      </c>
      <c r="CP150" s="383"/>
      <c r="CQ150" s="389"/>
      <c r="CR150" s="390"/>
      <c r="CS150" s="383"/>
      <c r="CT150" s="390"/>
      <c r="CU150" s="390"/>
      <c r="CV150" s="387"/>
      <c r="CW150" s="390"/>
      <c r="CX150" s="390"/>
      <c r="CY150" s="383">
        <v>2510.0210000000002</v>
      </c>
      <c r="CZ150" s="389">
        <f t="shared" ref="CZ150:CZ191" si="154">CY150/CY138*100</f>
        <v>89.257822084689693</v>
      </c>
      <c r="DA150" s="390">
        <f t="shared" si="111"/>
        <v>100</v>
      </c>
      <c r="DB150" s="383">
        <v>1123.123</v>
      </c>
      <c r="DC150" s="390">
        <f t="shared" si="139"/>
        <v>105.45429108769402</v>
      </c>
      <c r="DD150" s="390">
        <f t="shared" si="112"/>
        <v>44.745561889721245</v>
      </c>
      <c r="DE150" s="387">
        <f t="shared" si="113"/>
        <v>1386.8980000000001</v>
      </c>
      <c r="DF150" s="390">
        <f t="shared" si="140"/>
        <v>79.384271600034126</v>
      </c>
      <c r="DG150" s="390">
        <f t="shared" si="114"/>
        <v>55.254438110278755</v>
      </c>
      <c r="DH150" s="383">
        <v>80.838999999999999</v>
      </c>
      <c r="DI150" s="389">
        <f t="shared" ref="DI150:DI191" si="155">DH150/DH138*100</f>
        <v>126.82218945122526</v>
      </c>
      <c r="DJ150" s="390">
        <f t="shared" si="115"/>
        <v>100.00000000000001</v>
      </c>
      <c r="DK150" s="383">
        <v>62.247</v>
      </c>
      <c r="DL150" s="390">
        <f t="shared" si="141"/>
        <v>180.82967783168229</v>
      </c>
      <c r="DM150" s="390">
        <f t="shared" si="116"/>
        <v>77.001199915882196</v>
      </c>
      <c r="DN150" s="391">
        <f t="shared" si="117"/>
        <v>18.591999999999999</v>
      </c>
      <c r="DO150" s="390">
        <f t="shared" si="142"/>
        <v>63.412803983764796</v>
      </c>
      <c r="DP150" s="390">
        <f t="shared" si="118"/>
        <v>22.998800084117814</v>
      </c>
      <c r="DQ150" s="383">
        <v>295.32499999999999</v>
      </c>
      <c r="DR150" s="389">
        <f t="shared" ref="DR150:DR213" si="156">DQ150/DQ138*100</f>
        <v>102.54447094935016</v>
      </c>
      <c r="DS150" s="390">
        <f t="shared" si="119"/>
        <v>100</v>
      </c>
      <c r="DT150" s="383">
        <v>160.61199999999999</v>
      </c>
      <c r="DU150" s="390">
        <f t="shared" si="143"/>
        <v>84.415338687297648</v>
      </c>
      <c r="DV150" s="390">
        <f t="shared" si="120"/>
        <v>54.384830271734529</v>
      </c>
      <c r="DW150" s="387">
        <f t="shared" si="121"/>
        <v>134.71299999999999</v>
      </c>
      <c r="DX150" s="390">
        <f t="shared" si="144"/>
        <v>137.83778252995404</v>
      </c>
      <c r="DY150" s="390">
        <f t="shared" si="122"/>
        <v>45.615169728265471</v>
      </c>
      <c r="DZ150" s="404">
        <v>11595</v>
      </c>
      <c r="EA150" s="389">
        <f t="shared" ref="EA150:EA191" si="157">DZ150/DZ138*100</f>
        <v>95.993045781935592</v>
      </c>
      <c r="EB150" s="390">
        <f t="shared" si="123"/>
        <v>100</v>
      </c>
      <c r="EC150" s="404">
        <v>73</v>
      </c>
      <c r="ED150" s="390">
        <f t="shared" si="145"/>
        <v>108.95522388059702</v>
      </c>
      <c r="EE150" s="390">
        <f t="shared" si="124"/>
        <v>0.62958171625700732</v>
      </c>
      <c r="EF150" s="404">
        <v>11522</v>
      </c>
      <c r="EG150" s="390">
        <f t="shared" si="146"/>
        <v>95.920745920745915</v>
      </c>
      <c r="EH150" s="405">
        <f t="shared" si="125"/>
        <v>99.370418283742993</v>
      </c>
      <c r="EI150" s="45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</row>
    <row r="151" spans="1:154" s="54" customFormat="1" hidden="1">
      <c r="A151" s="354"/>
      <c r="B151" s="114">
        <v>11</v>
      </c>
      <c r="C151" s="113">
        <v>11</v>
      </c>
      <c r="D151" s="383">
        <v>644.08799999999997</v>
      </c>
      <c r="E151" s="389">
        <f t="shared" si="147"/>
        <v>80.038970173402362</v>
      </c>
      <c r="F151" s="390">
        <f t="shared" si="85"/>
        <v>99.999999999999986</v>
      </c>
      <c r="G151" s="383">
        <v>621.91300000000001</v>
      </c>
      <c r="H151" s="390">
        <f t="shared" si="127"/>
        <v>85.728720244043984</v>
      </c>
      <c r="I151" s="390">
        <f t="shared" si="86"/>
        <v>96.557147470531973</v>
      </c>
      <c r="J151" s="387">
        <f t="shared" si="87"/>
        <v>22.174999999999955</v>
      </c>
      <c r="K151" s="390">
        <f t="shared" si="126"/>
        <v>27.97224850204978</v>
      </c>
      <c r="L151" s="390">
        <f t="shared" si="88"/>
        <v>3.4428525294680163</v>
      </c>
      <c r="M151" s="383">
        <v>10745.579</v>
      </c>
      <c r="N151" s="389">
        <f t="shared" si="148"/>
        <v>86.314620523297862</v>
      </c>
      <c r="O151" s="390">
        <f t="shared" si="89"/>
        <v>100</v>
      </c>
      <c r="P151" s="383">
        <v>9587.0419999999995</v>
      </c>
      <c r="Q151" s="390">
        <f t="shared" si="128"/>
        <v>88.613775864789304</v>
      </c>
      <c r="R151" s="390">
        <f t="shared" si="90"/>
        <v>89.218477664163089</v>
      </c>
      <c r="S151" s="408">
        <f t="shared" si="91"/>
        <v>1158.5370000000003</v>
      </c>
      <c r="T151" s="390">
        <f t="shared" si="129"/>
        <v>71.058103247775975</v>
      </c>
      <c r="U151" s="390">
        <f t="shared" si="92"/>
        <v>10.781522335836909</v>
      </c>
      <c r="V151" s="383">
        <v>3178.259</v>
      </c>
      <c r="W151" s="389">
        <f t="shared" si="149"/>
        <v>106.72027765157964</v>
      </c>
      <c r="X151" s="390">
        <f t="shared" si="93"/>
        <v>100</v>
      </c>
      <c r="Y151" s="392" t="s">
        <v>19</v>
      </c>
      <c r="Z151" s="392" t="s">
        <v>19</v>
      </c>
      <c r="AA151" s="392" t="s">
        <v>19</v>
      </c>
      <c r="AB151" s="383">
        <v>3178.259</v>
      </c>
      <c r="AC151" s="390">
        <f t="shared" si="130"/>
        <v>106.72027765157964</v>
      </c>
      <c r="AD151" s="390">
        <f t="shared" si="94"/>
        <v>100</v>
      </c>
      <c r="AE151" s="136"/>
      <c r="AF151" s="154"/>
      <c r="AG151" s="155"/>
      <c r="AH151" s="136"/>
      <c r="AI151" s="155"/>
      <c r="AJ151" s="155"/>
      <c r="AK151" s="136"/>
      <c r="AL151" s="155"/>
      <c r="AM151" s="155"/>
      <c r="AN151" s="136"/>
      <c r="AO151" s="154"/>
      <c r="AP151" s="155"/>
      <c r="AQ151" s="136"/>
      <c r="AR151" s="155"/>
      <c r="AS151" s="155"/>
      <c r="AT151" s="136"/>
      <c r="AU151" s="155"/>
      <c r="AV151" s="155"/>
      <c r="AW151" s="136"/>
      <c r="AX151" s="154"/>
      <c r="AY151" s="155"/>
      <c r="AZ151" s="136"/>
      <c r="BA151" s="155"/>
      <c r="BB151" s="155"/>
      <c r="BC151" s="136"/>
      <c r="BD151" s="155"/>
      <c r="BE151" s="155"/>
      <c r="BF151" s="383">
        <v>4697.4260000000004</v>
      </c>
      <c r="BG151" s="389">
        <f t="shared" si="150"/>
        <v>83.857973863034871</v>
      </c>
      <c r="BH151" s="390">
        <f t="shared" si="95"/>
        <v>100</v>
      </c>
      <c r="BI151" s="383">
        <v>4318.7079999999996</v>
      </c>
      <c r="BJ151" s="390">
        <f t="shared" si="131"/>
        <v>89.084373907384347</v>
      </c>
      <c r="BK151" s="390">
        <f t="shared" si="96"/>
        <v>91.937754847016208</v>
      </c>
      <c r="BL151" s="387">
        <f t="shared" si="97"/>
        <v>378.71800000000076</v>
      </c>
      <c r="BM151" s="390">
        <f t="shared" si="132"/>
        <v>50.243844194438637</v>
      </c>
      <c r="BN151" s="390">
        <f t="shared" si="98"/>
        <v>8.0622451529837988</v>
      </c>
      <c r="BO151" s="383">
        <v>9992.0550000000003</v>
      </c>
      <c r="BP151" s="389">
        <f t="shared" si="151"/>
        <v>107.12166464778316</v>
      </c>
      <c r="BQ151" s="390">
        <f t="shared" si="99"/>
        <v>100.00000000000001</v>
      </c>
      <c r="BR151" s="383">
        <v>8771.2279999999992</v>
      </c>
      <c r="BS151" s="390">
        <f t="shared" si="133"/>
        <v>108.14105537304425</v>
      </c>
      <c r="BT151" s="390">
        <f t="shared" si="100"/>
        <v>87.782022817128208</v>
      </c>
      <c r="BU151" s="387">
        <f t="shared" si="101"/>
        <v>1220.8270000000011</v>
      </c>
      <c r="BV151" s="390">
        <f t="shared" si="134"/>
        <v>100.32690991240491</v>
      </c>
      <c r="BW151" s="390">
        <f t="shared" si="102"/>
        <v>12.217977182871802</v>
      </c>
      <c r="BX151" s="383">
        <v>11346.425999999999</v>
      </c>
      <c r="BY151" s="389">
        <f t="shared" si="152"/>
        <v>97.871955751736834</v>
      </c>
      <c r="BZ151" s="390">
        <f t="shared" si="103"/>
        <v>100</v>
      </c>
      <c r="CA151" s="383">
        <v>1424.89</v>
      </c>
      <c r="CB151" s="390">
        <f t="shared" si="135"/>
        <v>67.942980709856315</v>
      </c>
      <c r="CC151" s="390">
        <f t="shared" si="104"/>
        <v>12.55805131941988</v>
      </c>
      <c r="CD151" s="387">
        <f t="shared" si="105"/>
        <v>9921.5360000000001</v>
      </c>
      <c r="CE151" s="390">
        <f t="shared" si="136"/>
        <v>104.48178528357568</v>
      </c>
      <c r="CF151" s="390">
        <f t="shared" si="106"/>
        <v>87.441948680580126</v>
      </c>
      <c r="CG151" s="383">
        <v>1608.77</v>
      </c>
      <c r="CH151" s="389">
        <f t="shared" si="153"/>
        <v>71.974641976744707</v>
      </c>
      <c r="CI151" s="390">
        <f t="shared" si="107"/>
        <v>100.00000000000001</v>
      </c>
      <c r="CJ151" s="383">
        <v>1424.89</v>
      </c>
      <c r="CK151" s="390">
        <f t="shared" si="137"/>
        <v>67.942980709856315</v>
      </c>
      <c r="CL151" s="390">
        <f t="shared" si="108"/>
        <v>88.570149866046748</v>
      </c>
      <c r="CM151" s="387">
        <f t="shared" si="109"/>
        <v>183.87999999999988</v>
      </c>
      <c r="CN151" s="390">
        <f t="shared" si="138"/>
        <v>133.24154921923099</v>
      </c>
      <c r="CO151" s="390">
        <f t="shared" si="110"/>
        <v>11.429850133953263</v>
      </c>
      <c r="CP151" s="383"/>
      <c r="CQ151" s="389"/>
      <c r="CR151" s="390"/>
      <c r="CS151" s="383"/>
      <c r="CT151" s="390"/>
      <c r="CU151" s="390"/>
      <c r="CV151" s="387"/>
      <c r="CW151" s="390"/>
      <c r="CX151" s="390"/>
      <c r="CY151" s="383">
        <v>2663.7919999999999</v>
      </c>
      <c r="CZ151" s="389">
        <f t="shared" si="154"/>
        <v>107.54622446536592</v>
      </c>
      <c r="DA151" s="390">
        <f t="shared" si="111"/>
        <v>100</v>
      </c>
      <c r="DB151" s="383">
        <v>1127.9369999999999</v>
      </c>
      <c r="DC151" s="390">
        <f t="shared" si="139"/>
        <v>110.45914595033956</v>
      </c>
      <c r="DD151" s="390">
        <f t="shared" si="112"/>
        <v>42.343283559677332</v>
      </c>
      <c r="DE151" s="387">
        <f t="shared" si="113"/>
        <v>1535.855</v>
      </c>
      <c r="DF151" s="390">
        <f t="shared" si="140"/>
        <v>105.50295175119837</v>
      </c>
      <c r="DG151" s="390">
        <f t="shared" si="114"/>
        <v>57.656716440322676</v>
      </c>
      <c r="DH151" s="383">
        <v>78.388000000000005</v>
      </c>
      <c r="DI151" s="389">
        <f t="shared" si="155"/>
        <v>97.248343795747232</v>
      </c>
      <c r="DJ151" s="390">
        <f t="shared" si="115"/>
        <v>100</v>
      </c>
      <c r="DK151" s="383">
        <v>56.966999999999999</v>
      </c>
      <c r="DL151" s="390">
        <f t="shared" si="141"/>
        <v>105.18667602200966</v>
      </c>
      <c r="DM151" s="390">
        <f t="shared" si="116"/>
        <v>72.67311323161708</v>
      </c>
      <c r="DN151" s="391">
        <f t="shared" si="117"/>
        <v>21.421000000000006</v>
      </c>
      <c r="DO151" s="390">
        <f t="shared" si="142"/>
        <v>80.992891712038755</v>
      </c>
      <c r="DP151" s="390">
        <f t="shared" si="118"/>
        <v>27.326886768382924</v>
      </c>
      <c r="DQ151" s="383">
        <v>345.339</v>
      </c>
      <c r="DR151" s="389">
        <f t="shared" si="156"/>
        <v>103.25702804040114</v>
      </c>
      <c r="DS151" s="390">
        <f t="shared" si="119"/>
        <v>100</v>
      </c>
      <c r="DT151" s="383">
        <v>184.02500000000001</v>
      </c>
      <c r="DU151" s="390">
        <f t="shared" si="143"/>
        <v>84.906661499137215</v>
      </c>
      <c r="DV151" s="390">
        <f t="shared" si="120"/>
        <v>53.288218243523033</v>
      </c>
      <c r="DW151" s="387">
        <f t="shared" si="121"/>
        <v>161.31399999999999</v>
      </c>
      <c r="DX151" s="390">
        <f t="shared" si="144"/>
        <v>137.04591021850678</v>
      </c>
      <c r="DY151" s="390">
        <f t="shared" si="122"/>
        <v>46.711781756476967</v>
      </c>
      <c r="DZ151" s="404">
        <v>9986</v>
      </c>
      <c r="EA151" s="389">
        <f t="shared" si="157"/>
        <v>92.198319638075901</v>
      </c>
      <c r="EB151" s="390">
        <f t="shared" si="123"/>
        <v>100</v>
      </c>
      <c r="EC151" s="404">
        <v>79</v>
      </c>
      <c r="ED151" s="390">
        <f t="shared" si="145"/>
        <v>161.22448979591837</v>
      </c>
      <c r="EE151" s="390">
        <f t="shared" si="124"/>
        <v>0.79110755057079907</v>
      </c>
      <c r="EF151" s="404">
        <v>9907</v>
      </c>
      <c r="EG151" s="390">
        <f t="shared" si="146"/>
        <v>91.884622519013163</v>
      </c>
      <c r="EH151" s="405">
        <f t="shared" si="125"/>
        <v>99.2088924494292</v>
      </c>
      <c r="EI151" s="45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</row>
    <row r="152" spans="1:154" s="54" customFormat="1" hidden="1">
      <c r="A152" s="354"/>
      <c r="B152" s="115">
        <v>12</v>
      </c>
      <c r="C152" s="116">
        <v>12</v>
      </c>
      <c r="D152" s="384">
        <v>784.55499999999995</v>
      </c>
      <c r="E152" s="393">
        <f t="shared" si="147"/>
        <v>158.57059989853809</v>
      </c>
      <c r="F152" s="394">
        <f t="shared" si="85"/>
        <v>100</v>
      </c>
      <c r="G152" s="384">
        <v>631.428</v>
      </c>
      <c r="H152" s="394">
        <f t="shared" si="127"/>
        <v>276.19468368494029</v>
      </c>
      <c r="I152" s="394">
        <f t="shared" si="86"/>
        <v>80.482311628885171</v>
      </c>
      <c r="J152" s="387">
        <f t="shared" si="87"/>
        <v>153.12699999999995</v>
      </c>
      <c r="K152" s="394">
        <f t="shared" si="126"/>
        <v>57.534097313544983</v>
      </c>
      <c r="L152" s="394">
        <f t="shared" si="88"/>
        <v>19.517688371114829</v>
      </c>
      <c r="M152" s="384">
        <v>14540.071</v>
      </c>
      <c r="N152" s="393">
        <f t="shared" si="148"/>
        <v>85.87835915489255</v>
      </c>
      <c r="O152" s="394">
        <f t="shared" si="89"/>
        <v>100</v>
      </c>
      <c r="P152" s="384">
        <v>11964.449000000001</v>
      </c>
      <c r="Q152" s="394">
        <f t="shared" si="128"/>
        <v>87.832795361744999</v>
      </c>
      <c r="R152" s="394">
        <f t="shared" si="90"/>
        <v>82.286042482185962</v>
      </c>
      <c r="S152" s="408">
        <f t="shared" si="91"/>
        <v>2575.6219999999994</v>
      </c>
      <c r="T152" s="394">
        <f t="shared" si="129"/>
        <v>77.833105682408771</v>
      </c>
      <c r="U152" s="394">
        <f t="shared" si="92"/>
        <v>17.713957517814041</v>
      </c>
      <c r="V152" s="384">
        <v>2201.2730000000001</v>
      </c>
      <c r="W152" s="393">
        <f t="shared" si="149"/>
        <v>72.404675163375487</v>
      </c>
      <c r="X152" s="394">
        <f t="shared" si="93"/>
        <v>100</v>
      </c>
      <c r="Y152" s="401" t="s">
        <v>19</v>
      </c>
      <c r="Z152" s="401" t="s">
        <v>19</v>
      </c>
      <c r="AA152" s="401" t="s">
        <v>19</v>
      </c>
      <c r="AB152" s="384">
        <v>2201.2730000000001</v>
      </c>
      <c r="AC152" s="394">
        <f t="shared" si="130"/>
        <v>72.404675163375487</v>
      </c>
      <c r="AD152" s="394">
        <f t="shared" si="94"/>
        <v>100</v>
      </c>
      <c r="AE152" s="137"/>
      <c r="AF152" s="158"/>
      <c r="AG152" s="159"/>
      <c r="AH152" s="137"/>
      <c r="AI152" s="159"/>
      <c r="AJ152" s="159"/>
      <c r="AK152" s="137"/>
      <c r="AL152" s="159"/>
      <c r="AM152" s="159"/>
      <c r="AN152" s="137"/>
      <c r="AO152" s="158"/>
      <c r="AP152" s="159"/>
      <c r="AQ152" s="137"/>
      <c r="AR152" s="159"/>
      <c r="AS152" s="159"/>
      <c r="AT152" s="137"/>
      <c r="AU152" s="159"/>
      <c r="AV152" s="159"/>
      <c r="AW152" s="137"/>
      <c r="AX152" s="158"/>
      <c r="AY152" s="159"/>
      <c r="AZ152" s="137"/>
      <c r="BA152" s="159"/>
      <c r="BB152" s="159"/>
      <c r="BC152" s="137"/>
      <c r="BD152" s="159"/>
      <c r="BE152" s="159"/>
      <c r="BF152" s="384">
        <v>5754.6880000000001</v>
      </c>
      <c r="BG152" s="393">
        <f t="shared" si="150"/>
        <v>81.267520066610501</v>
      </c>
      <c r="BH152" s="394">
        <f t="shared" si="95"/>
        <v>100.00000000000001</v>
      </c>
      <c r="BI152" s="384">
        <v>4726.5450000000001</v>
      </c>
      <c r="BJ152" s="394">
        <f t="shared" si="131"/>
        <v>83.667747412723685</v>
      </c>
      <c r="BK152" s="394">
        <f t="shared" si="96"/>
        <v>82.133818549328836</v>
      </c>
      <c r="BL152" s="387">
        <f t="shared" si="97"/>
        <v>1028.143</v>
      </c>
      <c r="BM152" s="394">
        <f t="shared" si="132"/>
        <v>71.79859802707017</v>
      </c>
      <c r="BN152" s="394">
        <f t="shared" si="98"/>
        <v>17.866181450671174</v>
      </c>
      <c r="BO152" s="384">
        <v>10978.177</v>
      </c>
      <c r="BP152" s="393">
        <f t="shared" si="151"/>
        <v>105.03343928355682</v>
      </c>
      <c r="BQ152" s="394">
        <f t="shared" si="99"/>
        <v>100</v>
      </c>
      <c r="BR152" s="384">
        <v>9457.5709999999999</v>
      </c>
      <c r="BS152" s="394">
        <f t="shared" si="133"/>
        <v>105.34002826421876</v>
      </c>
      <c r="BT152" s="394">
        <f t="shared" si="100"/>
        <v>86.148829628088535</v>
      </c>
      <c r="BU152" s="387">
        <f t="shared" si="101"/>
        <v>1520.6059999999998</v>
      </c>
      <c r="BV152" s="394">
        <f t="shared" si="134"/>
        <v>103.16593190234084</v>
      </c>
      <c r="BW152" s="394">
        <f t="shared" si="102"/>
        <v>13.851170371911472</v>
      </c>
      <c r="BX152" s="384">
        <v>11050.569</v>
      </c>
      <c r="BY152" s="393">
        <f t="shared" si="152"/>
        <v>95.97799932740692</v>
      </c>
      <c r="BZ152" s="394">
        <f t="shared" si="103"/>
        <v>100</v>
      </c>
      <c r="CA152" s="384">
        <v>1590.2760000000001</v>
      </c>
      <c r="CB152" s="394">
        <f t="shared" si="135"/>
        <v>89.383278110799168</v>
      </c>
      <c r="CC152" s="394">
        <f t="shared" si="104"/>
        <v>14.390896975531305</v>
      </c>
      <c r="CD152" s="387">
        <f t="shared" si="105"/>
        <v>9460.2929999999997</v>
      </c>
      <c r="CE152" s="394">
        <f t="shared" si="136"/>
        <v>97.183312149191693</v>
      </c>
      <c r="CF152" s="394">
        <f t="shared" si="106"/>
        <v>85.609103024468695</v>
      </c>
      <c r="CG152" s="384">
        <v>1757.49</v>
      </c>
      <c r="CH152" s="393">
        <f t="shared" si="153"/>
        <v>90.607400411202704</v>
      </c>
      <c r="CI152" s="394">
        <f t="shared" si="107"/>
        <v>100</v>
      </c>
      <c r="CJ152" s="384">
        <v>1590.2760000000001</v>
      </c>
      <c r="CK152" s="394">
        <f t="shared" si="137"/>
        <v>89.383278110799168</v>
      </c>
      <c r="CL152" s="394">
        <f t="shared" si="108"/>
        <v>90.485635764641628</v>
      </c>
      <c r="CM152" s="387">
        <f t="shared" si="109"/>
        <v>167.21399999999994</v>
      </c>
      <c r="CN152" s="394">
        <f t="shared" si="138"/>
        <v>104.17603777934221</v>
      </c>
      <c r="CO152" s="394">
        <f t="shared" si="110"/>
        <v>9.5143642353583768</v>
      </c>
      <c r="CP152" s="384"/>
      <c r="CQ152" s="393"/>
      <c r="CR152" s="394"/>
      <c r="CS152" s="384"/>
      <c r="CT152" s="394"/>
      <c r="CU152" s="394"/>
      <c r="CV152" s="387"/>
      <c r="CW152" s="394"/>
      <c r="CX152" s="394"/>
      <c r="CY152" s="384">
        <v>3318.596</v>
      </c>
      <c r="CZ152" s="393">
        <f t="shared" si="154"/>
        <v>106.07148599024305</v>
      </c>
      <c r="DA152" s="394">
        <f t="shared" si="111"/>
        <v>100</v>
      </c>
      <c r="DB152" s="384">
        <v>1126.9829999999999</v>
      </c>
      <c r="DC152" s="394">
        <f t="shared" si="139"/>
        <v>100.04847141917392</v>
      </c>
      <c r="DD152" s="394">
        <f t="shared" si="112"/>
        <v>33.959632326441664</v>
      </c>
      <c r="DE152" s="387">
        <f t="shared" si="113"/>
        <v>2191.6130000000003</v>
      </c>
      <c r="DF152" s="394">
        <f t="shared" si="140"/>
        <v>109.46002505239227</v>
      </c>
      <c r="DG152" s="394">
        <f t="shared" si="114"/>
        <v>66.040367673558336</v>
      </c>
      <c r="DH152" s="384">
        <v>69.412999999999997</v>
      </c>
      <c r="DI152" s="393">
        <f t="shared" si="155"/>
        <v>66.890557092058472</v>
      </c>
      <c r="DJ152" s="394">
        <f t="shared" si="115"/>
        <v>100</v>
      </c>
      <c r="DK152" s="384">
        <v>39.457999999999998</v>
      </c>
      <c r="DL152" s="394">
        <f t="shared" si="141"/>
        <v>67.829883792890058</v>
      </c>
      <c r="DM152" s="394">
        <f t="shared" si="116"/>
        <v>56.845259533516781</v>
      </c>
      <c r="DN152" s="395">
        <f t="shared" si="117"/>
        <v>29.954999999999998</v>
      </c>
      <c r="DO152" s="394">
        <f t="shared" si="142"/>
        <v>65.692230092765186</v>
      </c>
      <c r="DP152" s="394">
        <f t="shared" si="118"/>
        <v>43.154740466483219</v>
      </c>
      <c r="DQ152" s="384">
        <v>452.97</v>
      </c>
      <c r="DR152" s="393">
        <f t="shared" si="156"/>
        <v>112.94348213105803</v>
      </c>
      <c r="DS152" s="394">
        <f t="shared" si="119"/>
        <v>100</v>
      </c>
      <c r="DT152" s="384">
        <v>238.91399999999999</v>
      </c>
      <c r="DU152" s="394">
        <f t="shared" si="143"/>
        <v>129.19996971630667</v>
      </c>
      <c r="DV152" s="394">
        <f t="shared" si="120"/>
        <v>52.743890323862495</v>
      </c>
      <c r="DW152" s="387">
        <f t="shared" si="121"/>
        <v>214.05600000000004</v>
      </c>
      <c r="DX152" s="394">
        <f t="shared" si="144"/>
        <v>99.035351923050243</v>
      </c>
      <c r="DY152" s="394">
        <f t="shared" si="122"/>
        <v>47.256109676137498</v>
      </c>
      <c r="DZ152" s="406">
        <v>8411</v>
      </c>
      <c r="EA152" s="393">
        <f t="shared" si="157"/>
        <v>98.282308950689412</v>
      </c>
      <c r="EB152" s="394">
        <f t="shared" si="123"/>
        <v>100</v>
      </c>
      <c r="EC152" s="406">
        <v>64</v>
      </c>
      <c r="ED152" s="394">
        <f t="shared" si="145"/>
        <v>112.28070175438596</v>
      </c>
      <c r="EE152" s="394">
        <f t="shared" si="124"/>
        <v>0.76090833432409943</v>
      </c>
      <c r="EF152" s="406">
        <v>8347</v>
      </c>
      <c r="EG152" s="394">
        <f t="shared" si="146"/>
        <v>98.1884484178332</v>
      </c>
      <c r="EH152" s="407">
        <f t="shared" si="125"/>
        <v>99.2390916656759</v>
      </c>
      <c r="EI152" s="45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</row>
    <row r="153" spans="1:154" s="54" customFormat="1" hidden="1">
      <c r="A153" s="354"/>
      <c r="B153" s="117" t="s">
        <v>57</v>
      </c>
      <c r="C153" s="118" t="s">
        <v>58</v>
      </c>
      <c r="D153" s="382">
        <v>1664.606</v>
      </c>
      <c r="E153" s="385">
        <f t="shared" si="147"/>
        <v>111.04465385226032</v>
      </c>
      <c r="F153" s="386">
        <f t="shared" si="85"/>
        <v>100</v>
      </c>
      <c r="G153" s="387">
        <v>1473.2760000000001</v>
      </c>
      <c r="H153" s="386">
        <f t="shared" si="127"/>
        <v>112.50744563540671</v>
      </c>
      <c r="I153" s="386">
        <f t="shared" si="86"/>
        <v>88.505988804557958</v>
      </c>
      <c r="J153" s="388">
        <f t="shared" si="87"/>
        <v>191.32999999999993</v>
      </c>
      <c r="K153" s="386">
        <f t="shared" si="126"/>
        <v>100.9390662094434</v>
      </c>
      <c r="L153" s="386">
        <f t="shared" si="88"/>
        <v>11.49401119544204</v>
      </c>
      <c r="M153" s="382">
        <v>14198.264999999999</v>
      </c>
      <c r="N153" s="385">
        <f t="shared" si="148"/>
        <v>85.680315438643291</v>
      </c>
      <c r="O153" s="386">
        <f t="shared" si="89"/>
        <v>99.999999999999986</v>
      </c>
      <c r="P153" s="387">
        <v>11538.671</v>
      </c>
      <c r="Q153" s="386">
        <f t="shared" si="128"/>
        <v>86.607588584285452</v>
      </c>
      <c r="R153" s="386">
        <f t="shared" si="90"/>
        <v>81.26817607644314</v>
      </c>
      <c r="S153" s="396">
        <f t="shared" si="91"/>
        <v>2659.5939999999991</v>
      </c>
      <c r="T153" s="386">
        <f t="shared" si="129"/>
        <v>81.877068981493892</v>
      </c>
      <c r="U153" s="386">
        <f t="shared" si="92"/>
        <v>18.731823923556849</v>
      </c>
      <c r="V153" s="387">
        <v>2133.4940000000001</v>
      </c>
      <c r="W153" s="385">
        <f t="shared" si="149"/>
        <v>74.292211048277011</v>
      </c>
      <c r="X153" s="386">
        <f t="shared" si="93"/>
        <v>100</v>
      </c>
      <c r="Y153" s="398" t="s">
        <v>19</v>
      </c>
      <c r="Z153" s="399" t="s">
        <v>19</v>
      </c>
      <c r="AA153" s="398" t="s">
        <v>19</v>
      </c>
      <c r="AB153" s="387">
        <v>2133.4940000000001</v>
      </c>
      <c r="AC153" s="386">
        <f t="shared" si="130"/>
        <v>74.292211048277011</v>
      </c>
      <c r="AD153" s="386">
        <f t="shared" si="94"/>
        <v>100</v>
      </c>
      <c r="AE153" s="139"/>
      <c r="AF153" s="162"/>
      <c r="AG153" s="163"/>
      <c r="AH153" s="139"/>
      <c r="AI153" s="163"/>
      <c r="AJ153" s="163"/>
      <c r="AK153" s="140"/>
      <c r="AL153" s="163"/>
      <c r="AM153" s="163"/>
      <c r="AN153" s="139"/>
      <c r="AO153" s="162"/>
      <c r="AP153" s="163"/>
      <c r="AQ153" s="139"/>
      <c r="AR153" s="163"/>
      <c r="AS153" s="163"/>
      <c r="AT153" s="140"/>
      <c r="AU153" s="163"/>
      <c r="AV153" s="163"/>
      <c r="AW153" s="139"/>
      <c r="AX153" s="162"/>
      <c r="AY153" s="163"/>
      <c r="AZ153" s="139"/>
      <c r="BA153" s="163"/>
      <c r="BB153" s="163"/>
      <c r="BC153" s="140"/>
      <c r="BD153" s="163"/>
      <c r="BE153" s="163"/>
      <c r="BF153" s="387">
        <v>7141.3980000000001</v>
      </c>
      <c r="BG153" s="385">
        <f t="shared" si="150"/>
        <v>86.934934635657484</v>
      </c>
      <c r="BH153" s="386">
        <f t="shared" si="95"/>
        <v>100</v>
      </c>
      <c r="BI153" s="387">
        <v>5822.6639999999998</v>
      </c>
      <c r="BJ153" s="386">
        <f t="shared" si="131"/>
        <v>88.902447179921268</v>
      </c>
      <c r="BK153" s="386">
        <f t="shared" si="96"/>
        <v>81.533951755664646</v>
      </c>
      <c r="BL153" s="388">
        <f t="shared" si="97"/>
        <v>1318.7340000000004</v>
      </c>
      <c r="BM153" s="386">
        <f t="shared" si="132"/>
        <v>79.196156019671477</v>
      </c>
      <c r="BN153" s="386">
        <f t="shared" si="98"/>
        <v>18.466048244335358</v>
      </c>
      <c r="BO153" s="387">
        <v>8577.43</v>
      </c>
      <c r="BP153" s="385">
        <f t="shared" si="151"/>
        <v>106.72900280266239</v>
      </c>
      <c r="BQ153" s="386">
        <f t="shared" si="99"/>
        <v>100.00000000000001</v>
      </c>
      <c r="BR153" s="387">
        <v>7423.2460000000001</v>
      </c>
      <c r="BS153" s="386">
        <f t="shared" si="133"/>
        <v>108.60652193982405</v>
      </c>
      <c r="BT153" s="386">
        <f t="shared" si="100"/>
        <v>86.54394148363788</v>
      </c>
      <c r="BU153" s="388">
        <f t="shared" si="101"/>
        <v>1154.1840000000002</v>
      </c>
      <c r="BV153" s="386">
        <f t="shared" si="134"/>
        <v>96.049691549890028</v>
      </c>
      <c r="BW153" s="386">
        <f t="shared" si="102"/>
        <v>13.456058516362129</v>
      </c>
      <c r="BX153" s="428">
        <v>10201.633</v>
      </c>
      <c r="BY153" s="429">
        <f>BX153/BX141*100</f>
        <v>114.25733532273537</v>
      </c>
      <c r="BZ153" s="430">
        <f t="shared" si="103"/>
        <v>100.00000000000001</v>
      </c>
      <c r="CA153" s="428">
        <v>2293.123</v>
      </c>
      <c r="CB153" s="430">
        <f t="shared" si="135"/>
        <v>152.13094633906863</v>
      </c>
      <c r="CC153" s="430">
        <f t="shared" si="104"/>
        <v>22.477999355593365</v>
      </c>
      <c r="CD153" s="431">
        <f t="shared" si="105"/>
        <v>7908.51</v>
      </c>
      <c r="CE153" s="430">
        <f t="shared" si="136"/>
        <v>106.56486434809158</v>
      </c>
      <c r="CF153" s="430">
        <f t="shared" si="106"/>
        <v>77.522000644406646</v>
      </c>
      <c r="CG153" s="428">
        <v>2409.027</v>
      </c>
      <c r="CH153" s="429">
        <f t="shared" si="153"/>
        <v>149.08074095206388</v>
      </c>
      <c r="CI153" s="430">
        <f t="shared" si="107"/>
        <v>99.999999999999986</v>
      </c>
      <c r="CJ153" s="428">
        <v>2293.123</v>
      </c>
      <c r="CK153" s="430">
        <f t="shared" si="137"/>
        <v>152.13094633906863</v>
      </c>
      <c r="CL153" s="430">
        <f t="shared" si="108"/>
        <v>95.188762932088338</v>
      </c>
      <c r="CM153" s="431">
        <f t="shared" si="109"/>
        <v>115.904</v>
      </c>
      <c r="CN153" s="430">
        <f t="shared" si="138"/>
        <v>106.73935866502127</v>
      </c>
      <c r="CO153" s="430">
        <f t="shared" si="110"/>
        <v>4.8112370679116498</v>
      </c>
      <c r="CP153" s="387"/>
      <c r="CQ153" s="385"/>
      <c r="CR153" s="386"/>
      <c r="CS153" s="387"/>
      <c r="CT153" s="386"/>
      <c r="CU153" s="386"/>
      <c r="CV153" s="388"/>
      <c r="CW153" s="386"/>
      <c r="CX153" s="386"/>
      <c r="CY153" s="387">
        <v>3803.924</v>
      </c>
      <c r="CZ153" s="385">
        <f t="shared" si="154"/>
        <v>106.68164651996059</v>
      </c>
      <c r="DA153" s="386">
        <f t="shared" si="111"/>
        <v>100</v>
      </c>
      <c r="DB153" s="387">
        <v>1199.318</v>
      </c>
      <c r="DC153" s="386">
        <f t="shared" si="139"/>
        <v>93.75084521454184</v>
      </c>
      <c r="DD153" s="386">
        <f t="shared" si="112"/>
        <v>31.528442734397427</v>
      </c>
      <c r="DE153" s="388">
        <f t="shared" si="113"/>
        <v>2604.6059999999998</v>
      </c>
      <c r="DF153" s="386">
        <f t="shared" si="140"/>
        <v>113.9164902990137</v>
      </c>
      <c r="DG153" s="386">
        <f t="shared" si="114"/>
        <v>68.47155726560257</v>
      </c>
      <c r="DH153" s="387">
        <v>70.769000000000005</v>
      </c>
      <c r="DI153" s="385">
        <f t="shared" si="155"/>
        <v>84.977185398655138</v>
      </c>
      <c r="DJ153" s="386">
        <f t="shared" si="115"/>
        <v>100</v>
      </c>
      <c r="DK153" s="387">
        <v>48.712000000000003</v>
      </c>
      <c r="DL153" s="386">
        <f t="shared" si="141"/>
        <v>105.67282035707312</v>
      </c>
      <c r="DM153" s="386">
        <f t="shared" si="116"/>
        <v>68.832398366516415</v>
      </c>
      <c r="DN153" s="387">
        <f t="shared" si="117"/>
        <v>22.057000000000002</v>
      </c>
      <c r="DO153" s="386">
        <f t="shared" si="142"/>
        <v>59.320119409407532</v>
      </c>
      <c r="DP153" s="386">
        <f t="shared" si="118"/>
        <v>31.167601633483589</v>
      </c>
      <c r="DQ153" s="387">
        <v>364.791</v>
      </c>
      <c r="DR153" s="385">
        <f t="shared" si="156"/>
        <v>106.75736974723516</v>
      </c>
      <c r="DS153" s="386">
        <f t="shared" si="119"/>
        <v>100</v>
      </c>
      <c r="DT153" s="387">
        <v>223.13499999999999</v>
      </c>
      <c r="DU153" s="386">
        <f t="shared" si="143"/>
        <v>117.70151442421812</v>
      </c>
      <c r="DV153" s="386">
        <f t="shared" si="120"/>
        <v>61.16790162037988</v>
      </c>
      <c r="DW153" s="388">
        <f t="shared" si="121"/>
        <v>141.65600000000001</v>
      </c>
      <c r="DX153" s="386">
        <f t="shared" si="144"/>
        <v>93.118771528489901</v>
      </c>
      <c r="DY153" s="386">
        <f t="shared" si="122"/>
        <v>38.832098379620113</v>
      </c>
      <c r="DZ153" s="402">
        <v>7005</v>
      </c>
      <c r="EA153" s="385">
        <f t="shared" si="157"/>
        <v>121.06809540269616</v>
      </c>
      <c r="EB153" s="386">
        <f t="shared" si="123"/>
        <v>100</v>
      </c>
      <c r="EC153" s="388">
        <v>103</v>
      </c>
      <c r="ED153" s="386">
        <f t="shared" si="145"/>
        <v>223.91304347826087</v>
      </c>
      <c r="EE153" s="386">
        <f t="shared" si="124"/>
        <v>1.4703783012134188</v>
      </c>
      <c r="EF153" s="402">
        <v>6902</v>
      </c>
      <c r="EG153" s="386">
        <f t="shared" si="146"/>
        <v>120.24390243902438</v>
      </c>
      <c r="EH153" s="403">
        <f t="shared" si="125"/>
        <v>98.529621698786585</v>
      </c>
      <c r="EI153" s="45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</row>
    <row r="154" spans="1:154" s="45" customFormat="1" hidden="1">
      <c r="A154" s="354"/>
      <c r="B154" s="114">
        <v>2</v>
      </c>
      <c r="C154" s="113">
        <v>2</v>
      </c>
      <c r="D154" s="383">
        <v>1477.0350000000001</v>
      </c>
      <c r="E154" s="389">
        <f t="shared" si="147"/>
        <v>116.46630521176337</v>
      </c>
      <c r="F154" s="390">
        <f t="shared" si="85"/>
        <v>99.999999999999986</v>
      </c>
      <c r="G154" s="387">
        <v>1366.0350000000001</v>
      </c>
      <c r="H154" s="390">
        <f t="shared" si="127"/>
        <v>113.77623303707294</v>
      </c>
      <c r="I154" s="390">
        <f t="shared" si="86"/>
        <v>92.484944500299576</v>
      </c>
      <c r="J154" s="391">
        <f t="shared" si="87"/>
        <v>111</v>
      </c>
      <c r="K154" s="390">
        <f t="shared" si="126"/>
        <v>164.26193118756927</v>
      </c>
      <c r="L154" s="390">
        <f t="shared" si="88"/>
        <v>7.5150554997004129</v>
      </c>
      <c r="M154" s="383">
        <v>11632.325999999999</v>
      </c>
      <c r="N154" s="389">
        <f t="shared" si="148"/>
        <v>82.784613595568345</v>
      </c>
      <c r="O154" s="390">
        <f t="shared" si="89"/>
        <v>100</v>
      </c>
      <c r="P154" s="387">
        <v>9803.0059999999994</v>
      </c>
      <c r="Q154" s="390">
        <f t="shared" si="128"/>
        <v>85.511590682094734</v>
      </c>
      <c r="R154" s="390">
        <f t="shared" si="90"/>
        <v>84.273824512827446</v>
      </c>
      <c r="S154" s="397">
        <f t="shared" si="91"/>
        <v>1829.3199999999997</v>
      </c>
      <c r="T154" s="390">
        <f t="shared" si="129"/>
        <v>70.702073616236447</v>
      </c>
      <c r="U154" s="390">
        <f t="shared" si="92"/>
        <v>15.726175487172556</v>
      </c>
      <c r="V154" s="387">
        <v>2847.9079999999999</v>
      </c>
      <c r="W154" s="389">
        <f t="shared" si="149"/>
        <v>115.74829135696496</v>
      </c>
      <c r="X154" s="390">
        <f t="shared" si="93"/>
        <v>100</v>
      </c>
      <c r="Y154" s="392" t="s">
        <v>19</v>
      </c>
      <c r="Z154" s="392" t="s">
        <v>19</v>
      </c>
      <c r="AA154" s="392" t="s">
        <v>19</v>
      </c>
      <c r="AB154" s="387">
        <v>2847.9079999999999</v>
      </c>
      <c r="AC154" s="390">
        <f t="shared" si="130"/>
        <v>115.74829135696496</v>
      </c>
      <c r="AD154" s="390">
        <f t="shared" si="94"/>
        <v>100</v>
      </c>
      <c r="AE154" s="136"/>
      <c r="AF154" s="154"/>
      <c r="AG154" s="155"/>
      <c r="AH154" s="136"/>
      <c r="AI154" s="155"/>
      <c r="AJ154" s="155"/>
      <c r="AK154" s="136"/>
      <c r="AL154" s="155"/>
      <c r="AM154" s="155"/>
      <c r="AN154" s="136"/>
      <c r="AO154" s="154"/>
      <c r="AP154" s="155"/>
      <c r="AQ154" s="136"/>
      <c r="AR154" s="155"/>
      <c r="AS154" s="155"/>
      <c r="AT154" s="136"/>
      <c r="AU154" s="155"/>
      <c r="AV154" s="155"/>
      <c r="AW154" s="136"/>
      <c r="AX154" s="154"/>
      <c r="AY154" s="155"/>
      <c r="AZ154" s="136"/>
      <c r="BA154" s="155"/>
      <c r="BB154" s="155"/>
      <c r="BC154" s="136"/>
      <c r="BD154" s="155"/>
      <c r="BE154" s="155"/>
      <c r="BF154" s="387">
        <v>5566.1469999999999</v>
      </c>
      <c r="BG154" s="389">
        <f t="shared" si="150"/>
        <v>82.637485487601737</v>
      </c>
      <c r="BH154" s="390">
        <f t="shared" si="95"/>
        <v>100</v>
      </c>
      <c r="BI154" s="387">
        <v>4715.768</v>
      </c>
      <c r="BJ154" s="390">
        <f t="shared" si="131"/>
        <v>86.54694117858655</v>
      </c>
      <c r="BK154" s="390">
        <f t="shared" si="96"/>
        <v>84.722304315714268</v>
      </c>
      <c r="BL154" s="391">
        <f t="shared" si="97"/>
        <v>850.37899999999991</v>
      </c>
      <c r="BM154" s="390">
        <f t="shared" si="132"/>
        <v>66.083654149524946</v>
      </c>
      <c r="BN154" s="390">
        <f t="shared" si="98"/>
        <v>15.277695684285735</v>
      </c>
      <c r="BO154" s="387">
        <v>8517.7890000000007</v>
      </c>
      <c r="BP154" s="389">
        <f t="shared" si="151"/>
        <v>107.29319568191504</v>
      </c>
      <c r="BQ154" s="390">
        <f t="shared" si="99"/>
        <v>100</v>
      </c>
      <c r="BR154" s="387">
        <v>7437.3850000000002</v>
      </c>
      <c r="BS154" s="390">
        <f t="shared" si="133"/>
        <v>108.72993143366232</v>
      </c>
      <c r="BT154" s="390">
        <f t="shared" si="100"/>
        <v>87.315910267324057</v>
      </c>
      <c r="BU154" s="391">
        <f t="shared" si="101"/>
        <v>1080.4040000000005</v>
      </c>
      <c r="BV154" s="390">
        <f t="shared" si="134"/>
        <v>98.347290999126216</v>
      </c>
      <c r="BW154" s="390">
        <f t="shared" si="102"/>
        <v>12.684089732675938</v>
      </c>
      <c r="BX154" s="428">
        <v>10567.895</v>
      </c>
      <c r="BY154" s="432">
        <f t="shared" si="152"/>
        <v>118.38070214075391</v>
      </c>
      <c r="BZ154" s="433">
        <f t="shared" si="103"/>
        <v>100</v>
      </c>
      <c r="CA154" s="428">
        <v>1974.029</v>
      </c>
      <c r="CB154" s="433">
        <f t="shared" si="135"/>
        <v>163.21114449513598</v>
      </c>
      <c r="CC154" s="433">
        <f t="shared" si="104"/>
        <v>18.679491043391327</v>
      </c>
      <c r="CD154" s="434">
        <f t="shared" si="105"/>
        <v>8593.866</v>
      </c>
      <c r="CE154" s="433">
        <f t="shared" si="136"/>
        <v>111.35487592691358</v>
      </c>
      <c r="CF154" s="433">
        <f t="shared" si="106"/>
        <v>81.320508956608677</v>
      </c>
      <c r="CG154" s="428">
        <v>2103.46</v>
      </c>
      <c r="CH154" s="432">
        <f t="shared" si="153"/>
        <v>158.87508110071897</v>
      </c>
      <c r="CI154" s="433">
        <f t="shared" si="107"/>
        <v>100</v>
      </c>
      <c r="CJ154" s="428">
        <v>1974.029</v>
      </c>
      <c r="CK154" s="433">
        <f t="shared" si="137"/>
        <v>163.21114449513598</v>
      </c>
      <c r="CL154" s="433">
        <f t="shared" si="108"/>
        <v>93.846757247582559</v>
      </c>
      <c r="CM154" s="434">
        <f t="shared" si="109"/>
        <v>129.43100000000004</v>
      </c>
      <c r="CN154" s="433">
        <f t="shared" si="138"/>
        <v>113.06288599456653</v>
      </c>
      <c r="CO154" s="433">
        <f t="shared" si="110"/>
        <v>6.1532427524174471</v>
      </c>
      <c r="CP154" s="387"/>
      <c r="CQ154" s="389"/>
      <c r="CR154" s="390"/>
      <c r="CS154" s="387"/>
      <c r="CT154" s="390"/>
      <c r="CU154" s="390"/>
      <c r="CV154" s="391"/>
      <c r="CW154" s="390"/>
      <c r="CX154" s="390"/>
      <c r="CY154" s="387">
        <v>3333.4989999999998</v>
      </c>
      <c r="CZ154" s="389">
        <f t="shared" si="154"/>
        <v>115.4189117414671</v>
      </c>
      <c r="DA154" s="390">
        <f t="shared" si="111"/>
        <v>100</v>
      </c>
      <c r="DB154" s="387">
        <v>1156.3820000000001</v>
      </c>
      <c r="DC154" s="390">
        <f t="shared" si="139"/>
        <v>100.63353818895102</v>
      </c>
      <c r="DD154" s="390">
        <f t="shared" si="112"/>
        <v>34.689735920124775</v>
      </c>
      <c r="DE154" s="391">
        <f t="shared" si="113"/>
        <v>2177.1169999999997</v>
      </c>
      <c r="DF154" s="390">
        <f t="shared" si="140"/>
        <v>125.18843383137673</v>
      </c>
      <c r="DG154" s="390">
        <f t="shared" si="114"/>
        <v>65.310264079875225</v>
      </c>
      <c r="DH154" s="387">
        <v>40.656999999999996</v>
      </c>
      <c r="DI154" s="389">
        <f t="shared" si="155"/>
        <v>44.048276833403747</v>
      </c>
      <c r="DJ154" s="390">
        <f t="shared" si="115"/>
        <v>100</v>
      </c>
      <c r="DK154" s="387">
        <v>29.106999999999999</v>
      </c>
      <c r="DL154" s="390">
        <f t="shared" si="141"/>
        <v>54.155580776601489</v>
      </c>
      <c r="DM154" s="390">
        <f t="shared" si="116"/>
        <v>71.591607841208159</v>
      </c>
      <c r="DN154" s="387">
        <f t="shared" si="117"/>
        <v>11.549999999999997</v>
      </c>
      <c r="DO154" s="390">
        <f t="shared" si="142"/>
        <v>29.957981013643192</v>
      </c>
      <c r="DP154" s="390">
        <f t="shared" si="118"/>
        <v>28.408392158791841</v>
      </c>
      <c r="DQ154" s="387">
        <v>401.74900000000002</v>
      </c>
      <c r="DR154" s="389">
        <f t="shared" si="156"/>
        <v>130.14937654486965</v>
      </c>
      <c r="DS154" s="390">
        <f t="shared" si="119"/>
        <v>100</v>
      </c>
      <c r="DT154" s="387">
        <v>161.83199999999999</v>
      </c>
      <c r="DU154" s="390">
        <f t="shared" si="143"/>
        <v>103.73713157523621</v>
      </c>
      <c r="DV154" s="390">
        <f t="shared" si="120"/>
        <v>40.281867534206675</v>
      </c>
      <c r="DW154" s="391">
        <f t="shared" si="121"/>
        <v>239.91700000000003</v>
      </c>
      <c r="DX154" s="390">
        <f t="shared" si="144"/>
        <v>157.13612040790935</v>
      </c>
      <c r="DY154" s="390">
        <f t="shared" si="122"/>
        <v>59.718132465793325</v>
      </c>
      <c r="DZ154" s="404">
        <v>7842</v>
      </c>
      <c r="EA154" s="389">
        <f t="shared" si="157"/>
        <v>107.3364358061867</v>
      </c>
      <c r="EB154" s="390">
        <f t="shared" si="123"/>
        <v>99.999999999999986</v>
      </c>
      <c r="EC154" s="404">
        <v>96</v>
      </c>
      <c r="ED154" s="390">
        <f t="shared" si="145"/>
        <v>192</v>
      </c>
      <c r="EE154" s="390">
        <f t="shared" si="124"/>
        <v>1.224177505738332</v>
      </c>
      <c r="EF154" s="404">
        <v>7746</v>
      </c>
      <c r="EG154" s="390">
        <f t="shared" si="146"/>
        <v>106.75303197353914</v>
      </c>
      <c r="EH154" s="405">
        <f t="shared" si="125"/>
        <v>98.775822494261661</v>
      </c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</row>
    <row r="155" spans="1:154" hidden="1">
      <c r="A155" s="354"/>
      <c r="B155" s="114">
        <v>3</v>
      </c>
      <c r="C155" s="113">
        <v>3</v>
      </c>
      <c r="D155" s="383">
        <v>1690.5730000000001</v>
      </c>
      <c r="E155" s="389">
        <f t="shared" si="147"/>
        <v>157.62301149978276</v>
      </c>
      <c r="F155" s="390">
        <f t="shared" si="85"/>
        <v>99.999999999999986</v>
      </c>
      <c r="G155" s="383">
        <v>1554.0640000000001</v>
      </c>
      <c r="H155" s="390">
        <f t="shared" si="127"/>
        <v>207.25219446230008</v>
      </c>
      <c r="I155" s="390">
        <f t="shared" si="86"/>
        <v>91.925282138067971</v>
      </c>
      <c r="J155" s="391">
        <f t="shared" si="87"/>
        <v>136.50900000000001</v>
      </c>
      <c r="K155" s="390">
        <f t="shared" si="126"/>
        <v>42.302138208862736</v>
      </c>
      <c r="L155" s="390">
        <f t="shared" si="88"/>
        <v>8.0747178619320188</v>
      </c>
      <c r="M155" s="383">
        <v>15434.571</v>
      </c>
      <c r="N155" s="389">
        <f t="shared" si="148"/>
        <v>88.288859432392385</v>
      </c>
      <c r="O155" s="390">
        <f t="shared" si="89"/>
        <v>100</v>
      </c>
      <c r="P155" s="383">
        <v>13252.84</v>
      </c>
      <c r="Q155" s="390">
        <f t="shared" si="128"/>
        <v>98.05237938035593</v>
      </c>
      <c r="R155" s="390">
        <f t="shared" si="90"/>
        <v>85.864647614760401</v>
      </c>
      <c r="S155" s="397">
        <f t="shared" si="91"/>
        <v>2181.7309999999998</v>
      </c>
      <c r="T155" s="390">
        <f t="shared" si="129"/>
        <v>55.013378068943616</v>
      </c>
      <c r="U155" s="390">
        <f t="shared" si="92"/>
        <v>14.135352385239603</v>
      </c>
      <c r="V155" s="383">
        <v>2499.3910000000001</v>
      </c>
      <c r="W155" s="389">
        <f t="shared" si="149"/>
        <v>81.271387712153754</v>
      </c>
      <c r="X155" s="390">
        <f t="shared" si="93"/>
        <v>100</v>
      </c>
      <c r="Y155" s="392" t="s">
        <v>19</v>
      </c>
      <c r="Z155" s="392" t="s">
        <v>19</v>
      </c>
      <c r="AA155" s="392" t="s">
        <v>19</v>
      </c>
      <c r="AB155" s="383">
        <v>2499.3910000000001</v>
      </c>
      <c r="AC155" s="390">
        <f t="shared" si="130"/>
        <v>81.271387712153754</v>
      </c>
      <c r="AD155" s="390">
        <f t="shared" si="94"/>
        <v>100</v>
      </c>
      <c r="AE155" s="136"/>
      <c r="AF155" s="154"/>
      <c r="AG155" s="155"/>
      <c r="AH155" s="136"/>
      <c r="AI155" s="155"/>
      <c r="AJ155" s="155"/>
      <c r="AK155" s="136"/>
      <c r="AL155" s="155"/>
      <c r="AM155" s="155"/>
      <c r="AN155" s="136"/>
      <c r="AO155" s="154"/>
      <c r="AP155" s="155"/>
      <c r="AQ155" s="136"/>
      <c r="AR155" s="155"/>
      <c r="AS155" s="155"/>
      <c r="AT155" s="136"/>
      <c r="AU155" s="155"/>
      <c r="AV155" s="155"/>
      <c r="AW155" s="136"/>
      <c r="AX155" s="154"/>
      <c r="AY155" s="155"/>
      <c r="AZ155" s="136"/>
      <c r="BA155" s="155"/>
      <c r="BB155" s="155"/>
      <c r="BC155" s="136"/>
      <c r="BD155" s="155"/>
      <c r="BE155" s="155"/>
      <c r="BF155" s="383">
        <v>7179.7269999999999</v>
      </c>
      <c r="BG155" s="389">
        <f t="shared" si="150"/>
        <v>85.072492102650131</v>
      </c>
      <c r="BH155" s="390">
        <f t="shared" si="95"/>
        <v>100</v>
      </c>
      <c r="BI155" s="383">
        <v>6139.3419999999996</v>
      </c>
      <c r="BJ155" s="390">
        <f t="shared" si="131"/>
        <v>94.208907163897479</v>
      </c>
      <c r="BK155" s="390">
        <f t="shared" si="96"/>
        <v>85.509407251835611</v>
      </c>
      <c r="BL155" s="391">
        <f t="shared" si="97"/>
        <v>1040.3850000000002</v>
      </c>
      <c r="BM155" s="390">
        <f t="shared" si="132"/>
        <v>54.107586404882845</v>
      </c>
      <c r="BN155" s="390">
        <f t="shared" si="98"/>
        <v>14.490592748164383</v>
      </c>
      <c r="BO155" s="383">
        <v>8406.8909999999996</v>
      </c>
      <c r="BP155" s="389">
        <f t="shared" si="151"/>
        <v>93.583549475137204</v>
      </c>
      <c r="BQ155" s="390">
        <f t="shared" si="99"/>
        <v>100</v>
      </c>
      <c r="BR155" s="383">
        <v>7362.3190000000004</v>
      </c>
      <c r="BS155" s="390">
        <f t="shared" si="133"/>
        <v>95.691358958582072</v>
      </c>
      <c r="BT155" s="390">
        <f t="shared" si="100"/>
        <v>87.57481213923198</v>
      </c>
      <c r="BU155" s="391">
        <f t="shared" si="101"/>
        <v>1044.5719999999992</v>
      </c>
      <c r="BV155" s="390">
        <f t="shared" si="134"/>
        <v>81.007102076647826</v>
      </c>
      <c r="BW155" s="390">
        <f t="shared" si="102"/>
        <v>12.425187860768022</v>
      </c>
      <c r="BX155" s="435">
        <v>11145.41</v>
      </c>
      <c r="BY155" s="432">
        <f t="shared" si="152"/>
        <v>103.80037905069686</v>
      </c>
      <c r="BZ155" s="433">
        <f t="shared" si="103"/>
        <v>100</v>
      </c>
      <c r="CA155" s="435">
        <v>1857.904</v>
      </c>
      <c r="CB155" s="433">
        <f t="shared" si="135"/>
        <v>124.88205161296393</v>
      </c>
      <c r="CC155" s="433">
        <f t="shared" si="104"/>
        <v>16.669678369840142</v>
      </c>
      <c r="CD155" s="434">
        <f t="shared" si="105"/>
        <v>9287.5059999999994</v>
      </c>
      <c r="CE155" s="433">
        <f t="shared" si="136"/>
        <v>100.40956263839078</v>
      </c>
      <c r="CF155" s="433">
        <f t="shared" si="106"/>
        <v>83.330321630159858</v>
      </c>
      <c r="CG155" s="435">
        <v>1979.652</v>
      </c>
      <c r="CH155" s="432">
        <f t="shared" si="153"/>
        <v>122.64764757012745</v>
      </c>
      <c r="CI155" s="433">
        <f t="shared" si="107"/>
        <v>100</v>
      </c>
      <c r="CJ155" s="435">
        <v>1857.904</v>
      </c>
      <c r="CK155" s="433">
        <f t="shared" si="137"/>
        <v>124.88205161296393</v>
      </c>
      <c r="CL155" s="433">
        <f t="shared" si="108"/>
        <v>93.850030207329368</v>
      </c>
      <c r="CM155" s="434">
        <f t="shared" si="109"/>
        <v>121.74800000000005</v>
      </c>
      <c r="CN155" s="433">
        <f t="shared" si="138"/>
        <v>96.342486349608407</v>
      </c>
      <c r="CO155" s="433">
        <f t="shared" si="110"/>
        <v>6.1499697926706336</v>
      </c>
      <c r="CP155" s="383"/>
      <c r="CQ155" s="389"/>
      <c r="CR155" s="390"/>
      <c r="CS155" s="383"/>
      <c r="CT155" s="390"/>
      <c r="CU155" s="390"/>
      <c r="CV155" s="391"/>
      <c r="CW155" s="390"/>
      <c r="CX155" s="390"/>
      <c r="CY155" s="383">
        <v>2676.9789999999998</v>
      </c>
      <c r="CZ155" s="389">
        <f t="shared" si="154"/>
        <v>78.253234950384652</v>
      </c>
      <c r="DA155" s="390">
        <f t="shared" si="111"/>
        <v>100</v>
      </c>
      <c r="DB155" s="383">
        <v>1333.0930000000001</v>
      </c>
      <c r="DC155" s="390">
        <f t="shared" si="139"/>
        <v>110.93531166653491</v>
      </c>
      <c r="DD155" s="390">
        <f t="shared" si="112"/>
        <v>49.798410820555567</v>
      </c>
      <c r="DE155" s="391">
        <f t="shared" si="113"/>
        <v>1343.8859999999997</v>
      </c>
      <c r="DF155" s="390">
        <f t="shared" si="140"/>
        <v>60.556327343726402</v>
      </c>
      <c r="DG155" s="390">
        <f t="shared" si="114"/>
        <v>50.20158917944444</v>
      </c>
      <c r="DH155" s="383">
        <v>80.918999999999997</v>
      </c>
      <c r="DI155" s="389">
        <f t="shared" si="155"/>
        <v>144.76447752115499</v>
      </c>
      <c r="DJ155" s="390">
        <f t="shared" si="115"/>
        <v>100</v>
      </c>
      <c r="DK155" s="383">
        <v>73.414000000000001</v>
      </c>
      <c r="DL155" s="390">
        <f t="shared" si="141"/>
        <v>174.06581942336874</v>
      </c>
      <c r="DM155" s="390">
        <f t="shared" si="116"/>
        <v>90.725293194429</v>
      </c>
      <c r="DN155" s="387">
        <f t="shared" si="117"/>
        <v>7.5049999999999955</v>
      </c>
      <c r="DO155" s="390">
        <f t="shared" si="142"/>
        <v>54.697179505866899</v>
      </c>
      <c r="DP155" s="390">
        <f t="shared" si="118"/>
        <v>9.2747068055709985</v>
      </c>
      <c r="DQ155" s="383">
        <v>332.56200000000001</v>
      </c>
      <c r="DR155" s="389">
        <f t="shared" si="156"/>
        <v>99.729805105813838</v>
      </c>
      <c r="DS155" s="390">
        <f t="shared" si="119"/>
        <v>100</v>
      </c>
      <c r="DT155" s="383">
        <v>190.80199999999999</v>
      </c>
      <c r="DU155" s="390">
        <f t="shared" si="143"/>
        <v>116.60433167106679</v>
      </c>
      <c r="DV155" s="390">
        <f t="shared" si="120"/>
        <v>57.373361959574453</v>
      </c>
      <c r="DW155" s="391">
        <f t="shared" si="121"/>
        <v>141.76000000000002</v>
      </c>
      <c r="DX155" s="390">
        <f t="shared" si="144"/>
        <v>83.471215502470102</v>
      </c>
      <c r="DY155" s="390">
        <f t="shared" si="122"/>
        <v>42.626638040425547</v>
      </c>
      <c r="DZ155" s="404">
        <v>9877</v>
      </c>
      <c r="EA155" s="389">
        <f t="shared" si="157"/>
        <v>95.466847090663052</v>
      </c>
      <c r="EB155" s="390">
        <f t="shared" si="123"/>
        <v>100</v>
      </c>
      <c r="EC155" s="404">
        <v>103</v>
      </c>
      <c r="ED155" s="390">
        <f t="shared" si="145"/>
        <v>174.57627118644069</v>
      </c>
      <c r="EE155" s="390">
        <f t="shared" si="124"/>
        <v>1.0428267692619217</v>
      </c>
      <c r="EF155" s="404">
        <v>9774</v>
      </c>
      <c r="EG155" s="390">
        <f t="shared" si="146"/>
        <v>95.01312335958005</v>
      </c>
      <c r="EH155" s="405">
        <f t="shared" si="125"/>
        <v>98.957173230738078</v>
      </c>
    </row>
    <row r="156" spans="1:154" hidden="1">
      <c r="A156" s="354"/>
      <c r="B156" s="114">
        <v>4</v>
      </c>
      <c r="C156" s="113">
        <v>4</v>
      </c>
      <c r="D156" s="383">
        <v>1479.3989999999999</v>
      </c>
      <c r="E156" s="389">
        <f t="shared" si="147"/>
        <v>122.35609667742678</v>
      </c>
      <c r="F156" s="390">
        <f t="shared" si="85"/>
        <v>100</v>
      </c>
      <c r="G156" s="383">
        <v>1430.174</v>
      </c>
      <c r="H156" s="390">
        <f t="shared" si="127"/>
        <v>135.9490034629508</v>
      </c>
      <c r="I156" s="390">
        <f t="shared" si="86"/>
        <v>96.67263530663466</v>
      </c>
      <c r="J156" s="391">
        <f t="shared" si="87"/>
        <v>49.224999999999909</v>
      </c>
      <c r="K156" s="390">
        <f t="shared" si="126"/>
        <v>31.333545512412392</v>
      </c>
      <c r="L156" s="390">
        <f t="shared" si="88"/>
        <v>3.32736469336534</v>
      </c>
      <c r="M156" s="383">
        <v>12441.616</v>
      </c>
      <c r="N156" s="389">
        <f t="shared" si="148"/>
        <v>78.058953582475098</v>
      </c>
      <c r="O156" s="390">
        <f t="shared" si="89"/>
        <v>100</v>
      </c>
      <c r="P156" s="383">
        <v>10978.456</v>
      </c>
      <c r="Q156" s="390">
        <f t="shared" si="128"/>
        <v>88.556696315821782</v>
      </c>
      <c r="R156" s="390">
        <f t="shared" si="90"/>
        <v>88.239791358293004</v>
      </c>
      <c r="S156" s="397">
        <f t="shared" si="91"/>
        <v>1463.1599999999999</v>
      </c>
      <c r="T156" s="390">
        <f t="shared" si="129"/>
        <v>41.312947355046376</v>
      </c>
      <c r="U156" s="390">
        <f t="shared" si="92"/>
        <v>11.760208641706992</v>
      </c>
      <c r="V156" s="383">
        <v>3139.962</v>
      </c>
      <c r="W156" s="389">
        <f t="shared" si="149"/>
        <v>103.71608665881189</v>
      </c>
      <c r="X156" s="390">
        <f t="shared" si="93"/>
        <v>100</v>
      </c>
      <c r="Y156" s="392" t="s">
        <v>19</v>
      </c>
      <c r="Z156" s="392" t="s">
        <v>19</v>
      </c>
      <c r="AA156" s="392" t="s">
        <v>19</v>
      </c>
      <c r="AB156" s="383">
        <v>3139.962</v>
      </c>
      <c r="AC156" s="390">
        <f t="shared" si="130"/>
        <v>103.71608665881189</v>
      </c>
      <c r="AD156" s="390">
        <f t="shared" si="94"/>
        <v>100</v>
      </c>
      <c r="AE156" s="136"/>
      <c r="AF156" s="154"/>
      <c r="AG156" s="155"/>
      <c r="AH156" s="136"/>
      <c r="AI156" s="155"/>
      <c r="AJ156" s="155"/>
      <c r="AK156" s="136"/>
      <c r="AL156" s="155"/>
      <c r="AM156" s="155"/>
      <c r="AN156" s="136"/>
      <c r="AO156" s="154"/>
      <c r="AP156" s="155"/>
      <c r="AQ156" s="136"/>
      <c r="AR156" s="155"/>
      <c r="AS156" s="155"/>
      <c r="AT156" s="136"/>
      <c r="AU156" s="155"/>
      <c r="AV156" s="155"/>
      <c r="AW156" s="136"/>
      <c r="AX156" s="154"/>
      <c r="AY156" s="155"/>
      <c r="AZ156" s="136"/>
      <c r="BA156" s="155"/>
      <c r="BB156" s="155"/>
      <c r="BC156" s="136"/>
      <c r="BD156" s="155"/>
      <c r="BE156" s="155"/>
      <c r="BF156" s="383">
        <v>5654.4979999999996</v>
      </c>
      <c r="BG156" s="389">
        <f t="shared" si="150"/>
        <v>72.82607113736087</v>
      </c>
      <c r="BH156" s="390">
        <f t="shared" si="95"/>
        <v>100</v>
      </c>
      <c r="BI156" s="383">
        <v>4891.4629999999997</v>
      </c>
      <c r="BJ156" s="390">
        <f t="shared" si="131"/>
        <v>81.547107794038595</v>
      </c>
      <c r="BK156" s="390">
        <f t="shared" si="96"/>
        <v>86.505698649110855</v>
      </c>
      <c r="BL156" s="391">
        <f t="shared" si="97"/>
        <v>763.03499999999985</v>
      </c>
      <c r="BM156" s="390">
        <f t="shared" si="132"/>
        <v>43.205521446339006</v>
      </c>
      <c r="BN156" s="390">
        <f t="shared" si="98"/>
        <v>13.494301350889149</v>
      </c>
      <c r="BO156" s="383">
        <v>9011.4069999999992</v>
      </c>
      <c r="BP156" s="389">
        <f t="shared" si="151"/>
        <v>102.47846582416211</v>
      </c>
      <c r="BQ156" s="390">
        <f t="shared" si="99"/>
        <v>100</v>
      </c>
      <c r="BR156" s="383">
        <v>8035.933</v>
      </c>
      <c r="BS156" s="390">
        <f t="shared" si="133"/>
        <v>105.54800175582062</v>
      </c>
      <c r="BT156" s="390">
        <f t="shared" si="100"/>
        <v>89.175119934101303</v>
      </c>
      <c r="BU156" s="391">
        <f t="shared" si="101"/>
        <v>975.47399999999925</v>
      </c>
      <c r="BV156" s="390">
        <f t="shared" si="134"/>
        <v>82.672192418194214</v>
      </c>
      <c r="BW156" s="390">
        <f t="shared" si="102"/>
        <v>10.824880065898691</v>
      </c>
      <c r="BX156" s="435">
        <v>12365.25</v>
      </c>
      <c r="BY156" s="432">
        <f t="shared" si="152"/>
        <v>105.41928575508605</v>
      </c>
      <c r="BZ156" s="433">
        <f t="shared" si="103"/>
        <v>100</v>
      </c>
      <c r="CA156" s="435">
        <v>1843.7380000000001</v>
      </c>
      <c r="CB156" s="433">
        <f t="shared" si="135"/>
        <v>112.7216925329608</v>
      </c>
      <c r="CC156" s="433">
        <f t="shared" si="104"/>
        <v>14.910640706819514</v>
      </c>
      <c r="CD156" s="434">
        <f t="shared" si="105"/>
        <v>10521.512000000001</v>
      </c>
      <c r="CE156" s="433">
        <f t="shared" si="136"/>
        <v>104.23597932818073</v>
      </c>
      <c r="CF156" s="433">
        <f t="shared" si="106"/>
        <v>85.089359293180493</v>
      </c>
      <c r="CG156" s="435">
        <v>1986.2360000000001</v>
      </c>
      <c r="CH156" s="432">
        <f t="shared" si="153"/>
        <v>111.0839182349487</v>
      </c>
      <c r="CI156" s="433">
        <f t="shared" si="107"/>
        <v>100</v>
      </c>
      <c r="CJ156" s="435">
        <v>1843.7380000000001</v>
      </c>
      <c r="CK156" s="433">
        <f t="shared" si="137"/>
        <v>112.7216925329608</v>
      </c>
      <c r="CL156" s="433">
        <f t="shared" si="108"/>
        <v>92.825726650810878</v>
      </c>
      <c r="CM156" s="434">
        <f t="shared" si="109"/>
        <v>142.49800000000005</v>
      </c>
      <c r="CN156" s="433">
        <f t="shared" si="138"/>
        <v>93.505692443977864</v>
      </c>
      <c r="CO156" s="433">
        <f t="shared" si="110"/>
        <v>7.1742733491891215</v>
      </c>
      <c r="CP156" s="383"/>
      <c r="CQ156" s="389"/>
      <c r="CR156" s="390"/>
      <c r="CS156" s="383"/>
      <c r="CT156" s="390"/>
      <c r="CU156" s="390"/>
      <c r="CV156" s="391"/>
      <c r="CW156" s="390"/>
      <c r="CX156" s="390"/>
      <c r="CY156" s="383">
        <v>3539.5149999999999</v>
      </c>
      <c r="CZ156" s="389">
        <f t="shared" si="154"/>
        <v>93.252027850873262</v>
      </c>
      <c r="DA156" s="390">
        <f t="shared" si="111"/>
        <v>100</v>
      </c>
      <c r="DB156" s="383">
        <v>1407.0830000000001</v>
      </c>
      <c r="DC156" s="390">
        <f t="shared" si="139"/>
        <v>105.72385386173609</v>
      </c>
      <c r="DD156" s="390">
        <f t="shared" si="112"/>
        <v>39.753553806100555</v>
      </c>
      <c r="DE156" s="391">
        <f t="shared" si="113"/>
        <v>2132.4319999999998</v>
      </c>
      <c r="DF156" s="390">
        <f t="shared" si="140"/>
        <v>86.517523146457648</v>
      </c>
      <c r="DG156" s="390">
        <f t="shared" si="114"/>
        <v>60.246446193899438</v>
      </c>
      <c r="DH156" s="383">
        <v>59.917000000000002</v>
      </c>
      <c r="DI156" s="389">
        <f t="shared" si="155"/>
        <v>79.001358068641807</v>
      </c>
      <c r="DJ156" s="390">
        <f t="shared" si="115"/>
        <v>100</v>
      </c>
      <c r="DK156" s="383">
        <v>29.8</v>
      </c>
      <c r="DL156" s="390">
        <f t="shared" si="141"/>
        <v>60.010471625921305</v>
      </c>
      <c r="DM156" s="390">
        <f t="shared" si="116"/>
        <v>49.735467396565248</v>
      </c>
      <c r="DN156" s="387">
        <f t="shared" si="117"/>
        <v>30.117000000000001</v>
      </c>
      <c r="DO156" s="390">
        <f t="shared" si="142"/>
        <v>115.01623066641207</v>
      </c>
      <c r="DP156" s="390">
        <f t="shared" si="118"/>
        <v>50.264532603434752</v>
      </c>
      <c r="DQ156" s="383">
        <v>542.73599999999999</v>
      </c>
      <c r="DR156" s="389">
        <f t="shared" si="156"/>
        <v>157.65980624264694</v>
      </c>
      <c r="DS156" s="390">
        <f t="shared" si="119"/>
        <v>100</v>
      </c>
      <c r="DT156" s="383">
        <v>251.29400000000001</v>
      </c>
      <c r="DU156" s="390">
        <f t="shared" si="143"/>
        <v>138.57615528840853</v>
      </c>
      <c r="DV156" s="390">
        <f t="shared" si="120"/>
        <v>46.301332507885974</v>
      </c>
      <c r="DW156" s="391">
        <f t="shared" si="121"/>
        <v>291.44200000000001</v>
      </c>
      <c r="DX156" s="390">
        <f t="shared" si="144"/>
        <v>178.90304165004142</v>
      </c>
      <c r="DY156" s="390">
        <f t="shared" si="122"/>
        <v>53.698667492114026</v>
      </c>
      <c r="DZ156" s="404">
        <v>13607</v>
      </c>
      <c r="EA156" s="389">
        <f t="shared" si="157"/>
        <v>116.22960621850176</v>
      </c>
      <c r="EB156" s="390">
        <f t="shared" si="123"/>
        <v>100</v>
      </c>
      <c r="EC156" s="404">
        <v>112</v>
      </c>
      <c r="ED156" s="390">
        <f t="shared" si="145"/>
        <v>133.33333333333331</v>
      </c>
      <c r="EE156" s="390">
        <f t="shared" si="124"/>
        <v>0.82310575439112221</v>
      </c>
      <c r="EF156" s="404">
        <v>13495</v>
      </c>
      <c r="EG156" s="390">
        <f t="shared" si="146"/>
        <v>116.10599673062032</v>
      </c>
      <c r="EH156" s="405">
        <f t="shared" si="125"/>
        <v>99.176894245608878</v>
      </c>
    </row>
    <row r="157" spans="1:154" hidden="1">
      <c r="A157" s="354"/>
      <c r="B157" s="114">
        <v>5</v>
      </c>
      <c r="C157" s="113">
        <v>5</v>
      </c>
      <c r="D157" s="383">
        <v>1290.5550000000001</v>
      </c>
      <c r="E157" s="389">
        <f t="shared" si="147"/>
        <v>97.645264311930987</v>
      </c>
      <c r="F157" s="390">
        <f t="shared" si="85"/>
        <v>100</v>
      </c>
      <c r="G157" s="383">
        <v>1121.183</v>
      </c>
      <c r="H157" s="390">
        <f t="shared" si="127"/>
        <v>91.712160798100953</v>
      </c>
      <c r="I157" s="390">
        <f t="shared" si="86"/>
        <v>86.876033954383956</v>
      </c>
      <c r="J157" s="391">
        <f t="shared" si="87"/>
        <v>169.37200000000007</v>
      </c>
      <c r="K157" s="390">
        <f t="shared" si="126"/>
        <v>170.78094277791797</v>
      </c>
      <c r="L157" s="390">
        <f t="shared" si="88"/>
        <v>13.12396604561604</v>
      </c>
      <c r="M157" s="383">
        <v>12701.137000000001</v>
      </c>
      <c r="N157" s="389">
        <f t="shared" si="148"/>
        <v>84.447100854787465</v>
      </c>
      <c r="O157" s="390">
        <f t="shared" si="89"/>
        <v>100</v>
      </c>
      <c r="P157" s="383">
        <v>11064.849</v>
      </c>
      <c r="Q157" s="390">
        <f t="shared" si="128"/>
        <v>87.801767644706274</v>
      </c>
      <c r="R157" s="390">
        <f t="shared" si="90"/>
        <v>87.116995903595082</v>
      </c>
      <c r="S157" s="397">
        <f t="shared" si="91"/>
        <v>1636.2880000000005</v>
      </c>
      <c r="T157" s="390">
        <f t="shared" si="129"/>
        <v>67.108647248230014</v>
      </c>
      <c r="U157" s="390">
        <f t="shared" si="92"/>
        <v>12.883004096404916</v>
      </c>
      <c r="V157" s="383">
        <v>3535.998</v>
      </c>
      <c r="W157" s="389">
        <f t="shared" si="149"/>
        <v>139.36521787454521</v>
      </c>
      <c r="X157" s="390">
        <f t="shared" si="93"/>
        <v>100</v>
      </c>
      <c r="Y157" s="392" t="s">
        <v>19</v>
      </c>
      <c r="Z157" s="392" t="s">
        <v>19</v>
      </c>
      <c r="AA157" s="392" t="s">
        <v>19</v>
      </c>
      <c r="AB157" s="383">
        <v>3535.998</v>
      </c>
      <c r="AC157" s="390">
        <f t="shared" si="130"/>
        <v>139.36521787454521</v>
      </c>
      <c r="AD157" s="390">
        <f t="shared" si="94"/>
        <v>100</v>
      </c>
      <c r="AE157" s="136"/>
      <c r="AF157" s="154"/>
      <c r="AG157" s="155"/>
      <c r="AH157" s="136"/>
      <c r="AI157" s="155"/>
      <c r="AJ157" s="155"/>
      <c r="AK157" s="136"/>
      <c r="AL157" s="155"/>
      <c r="AM157" s="155"/>
      <c r="AN157" s="136"/>
      <c r="AO157" s="154"/>
      <c r="AP157" s="155"/>
      <c r="AQ157" s="136"/>
      <c r="AR157" s="155"/>
      <c r="AS157" s="155"/>
      <c r="AT157" s="136"/>
      <c r="AU157" s="155"/>
      <c r="AV157" s="155"/>
      <c r="AW157" s="136"/>
      <c r="AX157" s="154"/>
      <c r="AY157" s="155"/>
      <c r="AZ157" s="136"/>
      <c r="BA157" s="155"/>
      <c r="BB157" s="155"/>
      <c r="BC157" s="136"/>
      <c r="BD157" s="155"/>
      <c r="BE157" s="155"/>
      <c r="BF157" s="383">
        <v>5878.7780000000002</v>
      </c>
      <c r="BG157" s="389">
        <f t="shared" si="150"/>
        <v>79.885457403299824</v>
      </c>
      <c r="BH157" s="390">
        <f t="shared" si="95"/>
        <v>100</v>
      </c>
      <c r="BI157" s="383">
        <v>5073.8919999999998</v>
      </c>
      <c r="BJ157" s="390">
        <f t="shared" si="131"/>
        <v>82.88992379159717</v>
      </c>
      <c r="BK157" s="390">
        <f t="shared" si="96"/>
        <v>86.308617199016524</v>
      </c>
      <c r="BL157" s="391">
        <f t="shared" si="97"/>
        <v>804.88600000000042</v>
      </c>
      <c r="BM157" s="390">
        <f t="shared" si="132"/>
        <v>65.027210268806471</v>
      </c>
      <c r="BN157" s="390">
        <f t="shared" si="98"/>
        <v>13.691382800983476</v>
      </c>
      <c r="BO157" s="383">
        <v>9166.2090000000007</v>
      </c>
      <c r="BP157" s="389">
        <f t="shared" si="151"/>
        <v>103.17007186173051</v>
      </c>
      <c r="BQ157" s="390">
        <f t="shared" si="99"/>
        <v>100</v>
      </c>
      <c r="BR157" s="383">
        <v>8209.4660000000003</v>
      </c>
      <c r="BS157" s="390">
        <f t="shared" si="133"/>
        <v>105.79335551315241</v>
      </c>
      <c r="BT157" s="390">
        <f t="shared" si="100"/>
        <v>89.562282509595832</v>
      </c>
      <c r="BU157" s="391">
        <f t="shared" si="101"/>
        <v>956.74300000000039</v>
      </c>
      <c r="BV157" s="390">
        <f t="shared" si="134"/>
        <v>85.06991032805621</v>
      </c>
      <c r="BW157" s="390">
        <f t="shared" si="102"/>
        <v>10.437717490404161</v>
      </c>
      <c r="BX157" s="435">
        <v>11166.602000000001</v>
      </c>
      <c r="BY157" s="432">
        <f t="shared" si="152"/>
        <v>110.50362135658791</v>
      </c>
      <c r="BZ157" s="433">
        <f t="shared" si="103"/>
        <v>100</v>
      </c>
      <c r="CA157" s="435">
        <v>1918.9780000000001</v>
      </c>
      <c r="CB157" s="433">
        <f t="shared" si="135"/>
        <v>126.59978374213196</v>
      </c>
      <c r="CC157" s="433">
        <f t="shared" si="104"/>
        <v>17.18497713091234</v>
      </c>
      <c r="CD157" s="434">
        <f t="shared" si="105"/>
        <v>9247.6239999999998</v>
      </c>
      <c r="CE157" s="433">
        <f t="shared" si="136"/>
        <v>107.66311252184084</v>
      </c>
      <c r="CF157" s="433">
        <f t="shared" si="106"/>
        <v>82.815022869087656</v>
      </c>
      <c r="CG157" s="435">
        <v>1985.5450000000001</v>
      </c>
      <c r="CH157" s="432">
        <f t="shared" si="153"/>
        <v>121.38690334997031</v>
      </c>
      <c r="CI157" s="433">
        <f t="shared" si="107"/>
        <v>100</v>
      </c>
      <c r="CJ157" s="435">
        <v>1845.3240000000001</v>
      </c>
      <c r="CK157" s="433">
        <f t="shared" si="137"/>
        <v>121.74064493400442</v>
      </c>
      <c r="CL157" s="433">
        <f t="shared" si="108"/>
        <v>92.937908735384994</v>
      </c>
      <c r="CM157" s="434">
        <f t="shared" si="109"/>
        <v>140.221</v>
      </c>
      <c r="CN157" s="433">
        <f t="shared" si="138"/>
        <v>116.91611149558506</v>
      </c>
      <c r="CO157" s="433">
        <f t="shared" si="110"/>
        <v>7.0620912646150042</v>
      </c>
      <c r="CP157" s="383"/>
      <c r="CQ157" s="389"/>
      <c r="CR157" s="390"/>
      <c r="CS157" s="383"/>
      <c r="CT157" s="390"/>
      <c r="CU157" s="390"/>
      <c r="CV157" s="391"/>
      <c r="CW157" s="390"/>
      <c r="CX157" s="390"/>
      <c r="CY157" s="383">
        <v>3697.4169999999999</v>
      </c>
      <c r="CZ157" s="389">
        <f t="shared" si="154"/>
        <v>101.02916809663604</v>
      </c>
      <c r="DA157" s="390">
        <f t="shared" si="111"/>
        <v>100</v>
      </c>
      <c r="DB157" s="383">
        <v>1418.2170000000001</v>
      </c>
      <c r="DC157" s="390">
        <f t="shared" si="139"/>
        <v>91.042014789174985</v>
      </c>
      <c r="DD157" s="390">
        <f t="shared" si="112"/>
        <v>38.356966498504228</v>
      </c>
      <c r="DE157" s="391">
        <f t="shared" si="113"/>
        <v>2279.1999999999998</v>
      </c>
      <c r="DF157" s="390">
        <f t="shared" si="140"/>
        <v>108.43053086335763</v>
      </c>
      <c r="DG157" s="390">
        <f t="shared" si="114"/>
        <v>61.643033501495772</v>
      </c>
      <c r="DH157" s="383">
        <v>99.989000000000004</v>
      </c>
      <c r="DI157" s="389">
        <f t="shared" si="155"/>
        <v>128.81860345271835</v>
      </c>
      <c r="DJ157" s="390">
        <f t="shared" si="115"/>
        <v>100</v>
      </c>
      <c r="DK157" s="383">
        <v>61.149000000000001</v>
      </c>
      <c r="DL157" s="390">
        <f t="shared" si="141"/>
        <v>136.60002233888082</v>
      </c>
      <c r="DM157" s="390">
        <f t="shared" si="116"/>
        <v>61.155727129984292</v>
      </c>
      <c r="DN157" s="387">
        <f t="shared" si="117"/>
        <v>38.840000000000003</v>
      </c>
      <c r="DO157" s="390">
        <f t="shared" si="142"/>
        <v>118.21640541774462</v>
      </c>
      <c r="DP157" s="390">
        <f t="shared" si="118"/>
        <v>38.844272870015708</v>
      </c>
      <c r="DQ157" s="383">
        <v>291.64100000000002</v>
      </c>
      <c r="DR157" s="389">
        <f t="shared" si="156"/>
        <v>60.030175536819918</v>
      </c>
      <c r="DS157" s="390">
        <f t="shared" si="119"/>
        <v>100</v>
      </c>
      <c r="DT157" s="383">
        <v>219.727</v>
      </c>
      <c r="DU157" s="390">
        <f t="shared" si="143"/>
        <v>107.32630612324645</v>
      </c>
      <c r="DV157" s="390">
        <f t="shared" si="120"/>
        <v>75.341601489502494</v>
      </c>
      <c r="DW157" s="391">
        <f t="shared" si="121"/>
        <v>71.914000000000016</v>
      </c>
      <c r="DX157" s="390">
        <f t="shared" si="144"/>
        <v>25.583430571761966</v>
      </c>
      <c r="DY157" s="390">
        <f t="shared" si="122"/>
        <v>24.658398510497499</v>
      </c>
      <c r="DZ157" s="404">
        <v>13679</v>
      </c>
      <c r="EA157" s="389">
        <f t="shared" si="157"/>
        <v>110.28783358864791</v>
      </c>
      <c r="EB157" s="390">
        <f t="shared" si="123"/>
        <v>99.999999999999986</v>
      </c>
      <c r="EC157" s="404">
        <v>94</v>
      </c>
      <c r="ED157" s="390">
        <f t="shared" si="145"/>
        <v>104.44444444444446</v>
      </c>
      <c r="EE157" s="390">
        <f t="shared" si="124"/>
        <v>0.68718473572629579</v>
      </c>
      <c r="EF157" s="404">
        <v>13585</v>
      </c>
      <c r="EG157" s="390">
        <f t="shared" si="146"/>
        <v>110.33054495248923</v>
      </c>
      <c r="EH157" s="405">
        <f t="shared" si="125"/>
        <v>99.312815264273695</v>
      </c>
    </row>
    <row r="158" spans="1:154" hidden="1">
      <c r="A158" s="354"/>
      <c r="B158" s="114">
        <v>6</v>
      </c>
      <c r="C158" s="113">
        <v>6</v>
      </c>
      <c r="D158" s="383">
        <v>1159.3040000000001</v>
      </c>
      <c r="E158" s="389">
        <f t="shared" si="147"/>
        <v>80.896311006968233</v>
      </c>
      <c r="F158" s="390">
        <f t="shared" si="85"/>
        <v>100</v>
      </c>
      <c r="G158" s="383">
        <v>1109.329</v>
      </c>
      <c r="H158" s="390">
        <f t="shared" si="127"/>
        <v>78.673081573760911</v>
      </c>
      <c r="I158" s="390">
        <f t="shared" si="86"/>
        <v>95.689223879155065</v>
      </c>
      <c r="J158" s="391">
        <f t="shared" si="87"/>
        <v>49.975000000000136</v>
      </c>
      <c r="K158" s="390">
        <f t="shared" si="126"/>
        <v>217.046688382193</v>
      </c>
      <c r="L158" s="390">
        <f t="shared" si="88"/>
        <v>4.310776120844932</v>
      </c>
      <c r="M158" s="383">
        <v>10531.115</v>
      </c>
      <c r="N158" s="389">
        <f t="shared" si="148"/>
        <v>87.09533489696878</v>
      </c>
      <c r="O158" s="390">
        <f t="shared" si="89"/>
        <v>100</v>
      </c>
      <c r="P158" s="383">
        <v>9467.3770000000004</v>
      </c>
      <c r="Q158" s="390">
        <f t="shared" si="128"/>
        <v>85.528359377173814</v>
      </c>
      <c r="R158" s="390">
        <f t="shared" si="90"/>
        <v>89.899094255451587</v>
      </c>
      <c r="S158" s="397">
        <f t="shared" si="91"/>
        <v>1063.7379999999994</v>
      </c>
      <c r="T158" s="390">
        <f t="shared" si="129"/>
        <v>104.06399555466852</v>
      </c>
      <c r="U158" s="390">
        <f t="shared" si="92"/>
        <v>10.100905744548411</v>
      </c>
      <c r="V158" s="383">
        <v>2217.239</v>
      </c>
      <c r="W158" s="389">
        <f t="shared" si="149"/>
        <v>75.319069432484255</v>
      </c>
      <c r="X158" s="390">
        <f t="shared" si="93"/>
        <v>100</v>
      </c>
      <c r="Y158" s="392" t="s">
        <v>19</v>
      </c>
      <c r="Z158" s="392" t="s">
        <v>19</v>
      </c>
      <c r="AA158" s="392" t="s">
        <v>19</v>
      </c>
      <c r="AB158" s="383">
        <v>2217.239</v>
      </c>
      <c r="AC158" s="390">
        <f t="shared" si="130"/>
        <v>75.319069432484255</v>
      </c>
      <c r="AD158" s="390">
        <f t="shared" si="94"/>
        <v>100</v>
      </c>
      <c r="AE158" s="136"/>
      <c r="AF158" s="154"/>
      <c r="AG158" s="155"/>
      <c r="AH158" s="136"/>
      <c r="AI158" s="155"/>
      <c r="AJ158" s="155"/>
      <c r="AK158" s="136"/>
      <c r="AL158" s="155"/>
      <c r="AM158" s="155"/>
      <c r="AN158" s="136"/>
      <c r="AO158" s="154"/>
      <c r="AP158" s="155"/>
      <c r="AQ158" s="136"/>
      <c r="AR158" s="155"/>
      <c r="AS158" s="155"/>
      <c r="AT158" s="136"/>
      <c r="AU158" s="155"/>
      <c r="AV158" s="155"/>
      <c r="AW158" s="136"/>
      <c r="AX158" s="154"/>
      <c r="AY158" s="155"/>
      <c r="AZ158" s="136"/>
      <c r="BA158" s="155"/>
      <c r="BB158" s="155"/>
      <c r="BC158" s="136"/>
      <c r="BD158" s="155"/>
      <c r="BE158" s="155"/>
      <c r="BF158" s="383">
        <v>4974.174</v>
      </c>
      <c r="BG158" s="389">
        <f t="shared" si="150"/>
        <v>82.207873533213444</v>
      </c>
      <c r="BH158" s="390">
        <f t="shared" si="95"/>
        <v>100</v>
      </c>
      <c r="BI158" s="383">
        <v>4457.0140000000001</v>
      </c>
      <c r="BJ158" s="390">
        <f t="shared" si="131"/>
        <v>80.923398989958599</v>
      </c>
      <c r="BK158" s="390">
        <f t="shared" si="96"/>
        <v>89.603097921383537</v>
      </c>
      <c r="BL158" s="391">
        <f t="shared" si="97"/>
        <v>517.15999999999985</v>
      </c>
      <c r="BM158" s="390">
        <f t="shared" si="132"/>
        <v>95.235639888625286</v>
      </c>
      <c r="BN158" s="390">
        <f t="shared" si="98"/>
        <v>10.396902078616467</v>
      </c>
      <c r="BO158" s="383">
        <v>8677.7029999999995</v>
      </c>
      <c r="BP158" s="389">
        <f t="shared" si="151"/>
        <v>105.07946679608908</v>
      </c>
      <c r="BQ158" s="390">
        <f t="shared" si="99"/>
        <v>100</v>
      </c>
      <c r="BR158" s="383">
        <v>7779.1049999999996</v>
      </c>
      <c r="BS158" s="390">
        <f t="shared" si="133"/>
        <v>107.98956517538313</v>
      </c>
      <c r="BT158" s="390">
        <f t="shared" si="100"/>
        <v>89.644748155128156</v>
      </c>
      <c r="BU158" s="391">
        <f t="shared" si="101"/>
        <v>898.59799999999996</v>
      </c>
      <c r="BV158" s="390">
        <f t="shared" si="134"/>
        <v>85.202786116447271</v>
      </c>
      <c r="BW158" s="390">
        <f t="shared" si="102"/>
        <v>10.355251844871852</v>
      </c>
      <c r="BX158" s="435">
        <v>11561.647000000001</v>
      </c>
      <c r="BY158" s="432">
        <f t="shared" si="152"/>
        <v>108.98631992335848</v>
      </c>
      <c r="BZ158" s="433">
        <f t="shared" si="103"/>
        <v>100.00000000000001</v>
      </c>
      <c r="CA158" s="435">
        <v>2051.2460000000001</v>
      </c>
      <c r="CB158" s="433">
        <f t="shared" si="135"/>
        <v>147.54426876162555</v>
      </c>
      <c r="CC158" s="433">
        <f t="shared" si="104"/>
        <v>17.741814812370592</v>
      </c>
      <c r="CD158" s="434">
        <f t="shared" si="105"/>
        <v>9510.4010000000017</v>
      </c>
      <c r="CE158" s="433">
        <f t="shared" si="136"/>
        <v>103.17106940494935</v>
      </c>
      <c r="CF158" s="433">
        <f t="shared" si="106"/>
        <v>82.258185187629422</v>
      </c>
      <c r="CG158" s="435">
        <v>2127.989</v>
      </c>
      <c r="CH158" s="432">
        <f t="shared" si="153"/>
        <v>140.66874850439527</v>
      </c>
      <c r="CI158" s="433">
        <f t="shared" si="107"/>
        <v>100</v>
      </c>
      <c r="CJ158" s="435">
        <v>1981.2929999999999</v>
      </c>
      <c r="CK158" s="433">
        <f t="shared" si="137"/>
        <v>142.51261276683894</v>
      </c>
      <c r="CL158" s="433">
        <f t="shared" si="108"/>
        <v>93.106355343002235</v>
      </c>
      <c r="CM158" s="434">
        <f t="shared" si="109"/>
        <v>146.69600000000014</v>
      </c>
      <c r="CN158" s="433">
        <f t="shared" si="138"/>
        <v>119.74401671727568</v>
      </c>
      <c r="CO158" s="433">
        <f t="shared" si="110"/>
        <v>6.893644656997763</v>
      </c>
      <c r="CP158" s="383"/>
      <c r="CQ158" s="389"/>
      <c r="CR158" s="390"/>
      <c r="CS158" s="383"/>
      <c r="CT158" s="390"/>
      <c r="CU158" s="390"/>
      <c r="CV158" s="391"/>
      <c r="CW158" s="390"/>
      <c r="CX158" s="390"/>
      <c r="CY158" s="383">
        <v>2966.5129999999999</v>
      </c>
      <c r="CZ158" s="389">
        <f t="shared" si="154"/>
        <v>89.719597620029106</v>
      </c>
      <c r="DA158" s="390">
        <f t="shared" si="111"/>
        <v>100</v>
      </c>
      <c r="DB158" s="383">
        <v>1359.241</v>
      </c>
      <c r="DC158" s="390">
        <f t="shared" si="139"/>
        <v>89.964841169719449</v>
      </c>
      <c r="DD158" s="390">
        <f t="shared" si="112"/>
        <v>45.819485705944999</v>
      </c>
      <c r="DE158" s="391">
        <f t="shared" si="113"/>
        <v>1607.2719999999999</v>
      </c>
      <c r="DF158" s="390">
        <f t="shared" si="140"/>
        <v>89.513240649621366</v>
      </c>
      <c r="DG158" s="390">
        <f t="shared" si="114"/>
        <v>54.180514294055001</v>
      </c>
      <c r="DH158" s="383">
        <v>68.484999999999999</v>
      </c>
      <c r="DI158" s="389">
        <f t="shared" si="155"/>
        <v>106.16018973508395</v>
      </c>
      <c r="DJ158" s="390">
        <f t="shared" si="115"/>
        <v>100.00000000000001</v>
      </c>
      <c r="DK158" s="383">
        <v>51.993000000000002</v>
      </c>
      <c r="DL158" s="390">
        <f t="shared" si="141"/>
        <v>112.6608884073673</v>
      </c>
      <c r="DM158" s="390">
        <f t="shared" si="116"/>
        <v>75.918814338906344</v>
      </c>
      <c r="DN158" s="387">
        <f t="shared" si="117"/>
        <v>16.491999999999997</v>
      </c>
      <c r="DO158" s="390">
        <f t="shared" si="142"/>
        <v>89.820815859702634</v>
      </c>
      <c r="DP158" s="390">
        <f t="shared" si="118"/>
        <v>24.081185661093667</v>
      </c>
      <c r="DQ158" s="383">
        <v>388.90600000000001</v>
      </c>
      <c r="DR158" s="389">
        <f t="shared" si="156"/>
        <v>79.677198618321583</v>
      </c>
      <c r="DS158" s="390">
        <f t="shared" si="119"/>
        <v>100</v>
      </c>
      <c r="DT158" s="383">
        <v>237.453</v>
      </c>
      <c r="DU158" s="390">
        <f t="shared" si="143"/>
        <v>122.83661307343721</v>
      </c>
      <c r="DV158" s="390">
        <f t="shared" si="120"/>
        <v>61.056656364262828</v>
      </c>
      <c r="DW158" s="391">
        <f t="shared" si="121"/>
        <v>151.453</v>
      </c>
      <c r="DX158" s="390">
        <f t="shared" si="144"/>
        <v>51.375876035468835</v>
      </c>
      <c r="DY158" s="390">
        <f t="shared" si="122"/>
        <v>38.943343635737172</v>
      </c>
      <c r="DZ158" s="404">
        <v>13873</v>
      </c>
      <c r="EA158" s="389">
        <f t="shared" si="157"/>
        <v>102.60335773981215</v>
      </c>
      <c r="EB158" s="390">
        <f t="shared" si="123"/>
        <v>100.00000000000001</v>
      </c>
      <c r="EC158" s="404">
        <v>79</v>
      </c>
      <c r="ED158" s="390">
        <f t="shared" si="145"/>
        <v>75.961538461538453</v>
      </c>
      <c r="EE158" s="390">
        <f t="shared" si="124"/>
        <v>0.5694514524616161</v>
      </c>
      <c r="EF158" s="404">
        <v>13794</v>
      </c>
      <c r="EG158" s="390">
        <f t="shared" si="146"/>
        <v>102.80986807781174</v>
      </c>
      <c r="EH158" s="405">
        <f t="shared" si="125"/>
        <v>99.430548547538393</v>
      </c>
    </row>
    <row r="159" spans="1:154" hidden="1">
      <c r="A159" s="354"/>
      <c r="B159" s="114">
        <v>7</v>
      </c>
      <c r="C159" s="113">
        <v>7</v>
      </c>
      <c r="D159" s="383">
        <v>1027.886</v>
      </c>
      <c r="E159" s="389">
        <f t="shared" si="147"/>
        <v>79.164978704723467</v>
      </c>
      <c r="F159" s="390">
        <f t="shared" si="85"/>
        <v>99.999999999999986</v>
      </c>
      <c r="G159" s="383">
        <v>1014.4109999999999</v>
      </c>
      <c r="H159" s="390">
        <f t="shared" si="127"/>
        <v>79.595358033990863</v>
      </c>
      <c r="I159" s="390">
        <f t="shared" si="86"/>
        <v>98.689056957678176</v>
      </c>
      <c r="J159" s="391">
        <f t="shared" si="87"/>
        <v>13.475000000000023</v>
      </c>
      <c r="K159" s="390">
        <f t="shared" si="126"/>
        <v>56.263048016701447</v>
      </c>
      <c r="L159" s="390">
        <f t="shared" si="88"/>
        <v>1.3109430423218162</v>
      </c>
      <c r="M159" s="383">
        <v>8709.7669999999998</v>
      </c>
      <c r="N159" s="389">
        <f t="shared" si="148"/>
        <v>75.765809707208192</v>
      </c>
      <c r="O159" s="390">
        <f t="shared" si="89"/>
        <v>100</v>
      </c>
      <c r="P159" s="383">
        <v>7941.8770000000004</v>
      </c>
      <c r="Q159" s="390">
        <f t="shared" si="128"/>
        <v>79.343132192081299</v>
      </c>
      <c r="R159" s="390">
        <f t="shared" si="90"/>
        <v>91.183575863740103</v>
      </c>
      <c r="S159" s="397">
        <f t="shared" si="91"/>
        <v>767.88999999999942</v>
      </c>
      <c r="T159" s="390">
        <f t="shared" si="129"/>
        <v>51.671141436367371</v>
      </c>
      <c r="U159" s="390">
        <f t="shared" si="92"/>
        <v>8.8164241362598954</v>
      </c>
      <c r="V159" s="383">
        <v>1641.6030000000001</v>
      </c>
      <c r="W159" s="389">
        <f t="shared" si="149"/>
        <v>62.786633692525051</v>
      </c>
      <c r="X159" s="390">
        <f t="shared" si="93"/>
        <v>100</v>
      </c>
      <c r="Y159" s="392" t="s">
        <v>19</v>
      </c>
      <c r="Z159" s="392" t="s">
        <v>19</v>
      </c>
      <c r="AA159" s="392" t="s">
        <v>19</v>
      </c>
      <c r="AB159" s="383">
        <v>1641.6030000000001</v>
      </c>
      <c r="AC159" s="390">
        <f t="shared" si="130"/>
        <v>62.786633692525051</v>
      </c>
      <c r="AD159" s="390">
        <f t="shared" si="94"/>
        <v>100</v>
      </c>
      <c r="AE159" s="136"/>
      <c r="AF159" s="154"/>
      <c r="AG159" s="155"/>
      <c r="AH159" s="136"/>
      <c r="AI159" s="155"/>
      <c r="AJ159" s="155"/>
      <c r="AK159" s="136"/>
      <c r="AL159" s="155"/>
      <c r="AM159" s="155"/>
      <c r="AN159" s="136"/>
      <c r="AO159" s="154"/>
      <c r="AP159" s="155"/>
      <c r="AQ159" s="136"/>
      <c r="AR159" s="155"/>
      <c r="AS159" s="155"/>
      <c r="AT159" s="136"/>
      <c r="AU159" s="155"/>
      <c r="AV159" s="155"/>
      <c r="AW159" s="136"/>
      <c r="AX159" s="154"/>
      <c r="AY159" s="155"/>
      <c r="AZ159" s="136"/>
      <c r="BA159" s="155"/>
      <c r="BB159" s="155"/>
      <c r="BC159" s="136"/>
      <c r="BD159" s="155"/>
      <c r="BE159" s="155"/>
      <c r="BF159" s="383">
        <v>4294.3249999999998</v>
      </c>
      <c r="BG159" s="389">
        <f t="shared" si="150"/>
        <v>76.505870410217867</v>
      </c>
      <c r="BH159" s="390">
        <f t="shared" si="95"/>
        <v>100</v>
      </c>
      <c r="BI159" s="383">
        <v>3867.9549999999999</v>
      </c>
      <c r="BJ159" s="390">
        <f t="shared" si="131"/>
        <v>79.084922819741536</v>
      </c>
      <c r="BK159" s="390">
        <f t="shared" si="96"/>
        <v>90.071315049513018</v>
      </c>
      <c r="BL159" s="391">
        <f t="shared" si="97"/>
        <v>426.36999999999989</v>
      </c>
      <c r="BM159" s="390">
        <f t="shared" si="132"/>
        <v>59.039461185469499</v>
      </c>
      <c r="BN159" s="390">
        <f t="shared" si="98"/>
        <v>9.9286849504869785</v>
      </c>
      <c r="BO159" s="383">
        <v>8871.4310000000005</v>
      </c>
      <c r="BP159" s="389">
        <f t="shared" si="151"/>
        <v>102.57015296905413</v>
      </c>
      <c r="BQ159" s="390">
        <f t="shared" si="99"/>
        <v>100</v>
      </c>
      <c r="BR159" s="383">
        <v>7956.3710000000001</v>
      </c>
      <c r="BS159" s="390">
        <f t="shared" si="133"/>
        <v>105.57134909142682</v>
      </c>
      <c r="BT159" s="390">
        <f t="shared" si="100"/>
        <v>89.685316833327107</v>
      </c>
      <c r="BU159" s="391">
        <f t="shared" si="101"/>
        <v>915.0600000000004</v>
      </c>
      <c r="BV159" s="390">
        <f t="shared" si="134"/>
        <v>82.241643358905989</v>
      </c>
      <c r="BW159" s="390">
        <f t="shared" si="102"/>
        <v>10.314683166672889</v>
      </c>
      <c r="BX159" s="435">
        <v>10555.441999999999</v>
      </c>
      <c r="BY159" s="432">
        <f t="shared" si="152"/>
        <v>98.468186499051683</v>
      </c>
      <c r="BZ159" s="433">
        <f t="shared" si="103"/>
        <v>100</v>
      </c>
      <c r="CA159" s="435">
        <v>1944.6369999999999</v>
      </c>
      <c r="CB159" s="433">
        <f t="shared" si="135"/>
        <v>131.07485265649689</v>
      </c>
      <c r="CC159" s="433">
        <f t="shared" si="104"/>
        <v>18.423075035607226</v>
      </c>
      <c r="CD159" s="434">
        <f t="shared" si="105"/>
        <v>8610.8049999999985</v>
      </c>
      <c r="CE159" s="433">
        <f t="shared" si="136"/>
        <v>93.230496319905072</v>
      </c>
      <c r="CF159" s="433">
        <f t="shared" si="106"/>
        <v>81.576924964392774</v>
      </c>
      <c r="CG159" s="435">
        <v>2031.289</v>
      </c>
      <c r="CH159" s="432">
        <f t="shared" si="153"/>
        <v>126.80118206084092</v>
      </c>
      <c r="CI159" s="433">
        <f t="shared" si="107"/>
        <v>100</v>
      </c>
      <c r="CJ159" s="435">
        <v>1879.5239999999999</v>
      </c>
      <c r="CK159" s="433">
        <f t="shared" si="137"/>
        <v>126.6860248798874</v>
      </c>
      <c r="CL159" s="433">
        <f t="shared" si="108"/>
        <v>92.528635757885752</v>
      </c>
      <c r="CM159" s="434">
        <f t="shared" si="109"/>
        <v>151.7650000000001</v>
      </c>
      <c r="CN159" s="433">
        <f t="shared" si="138"/>
        <v>128.24488761196545</v>
      </c>
      <c r="CO159" s="433">
        <f t="shared" si="110"/>
        <v>7.471364242114249</v>
      </c>
      <c r="CP159" s="383"/>
      <c r="CQ159" s="389"/>
      <c r="CR159" s="390"/>
      <c r="CS159" s="383"/>
      <c r="CT159" s="390"/>
      <c r="CU159" s="390"/>
      <c r="CV159" s="391"/>
      <c r="CW159" s="390"/>
      <c r="CX159" s="390"/>
      <c r="CY159" s="383">
        <v>2435.1849999999999</v>
      </c>
      <c r="CZ159" s="389">
        <f t="shared" si="154"/>
        <v>88.497602932882131</v>
      </c>
      <c r="DA159" s="390">
        <f t="shared" si="111"/>
        <v>100</v>
      </c>
      <c r="DB159" s="383">
        <v>1089.0060000000001</v>
      </c>
      <c r="DC159" s="390">
        <f t="shared" si="139"/>
        <v>93.404751693970326</v>
      </c>
      <c r="DD159" s="390">
        <f t="shared" si="112"/>
        <v>44.719641423546882</v>
      </c>
      <c r="DE159" s="391">
        <f t="shared" si="113"/>
        <v>1346.1789999999999</v>
      </c>
      <c r="DF159" s="390">
        <f t="shared" si="140"/>
        <v>84.889796669937368</v>
      </c>
      <c r="DG159" s="390">
        <f t="shared" si="114"/>
        <v>55.280358576453118</v>
      </c>
      <c r="DH159" s="383">
        <v>67.543000000000006</v>
      </c>
      <c r="DI159" s="389">
        <f t="shared" si="155"/>
        <v>99.054085762890836</v>
      </c>
      <c r="DJ159" s="390">
        <f t="shared" si="115"/>
        <v>100</v>
      </c>
      <c r="DK159" s="383">
        <v>40.915999999999997</v>
      </c>
      <c r="DL159" s="390">
        <f t="shared" si="141"/>
        <v>86.313391274997869</v>
      </c>
      <c r="DM159" s="390">
        <f t="shared" si="116"/>
        <v>60.577706053921197</v>
      </c>
      <c r="DN159" s="387">
        <f t="shared" si="117"/>
        <v>26.62700000000001</v>
      </c>
      <c r="DO159" s="390">
        <f t="shared" si="142"/>
        <v>128.11297151655126</v>
      </c>
      <c r="DP159" s="390">
        <f t="shared" si="118"/>
        <v>39.42229394607881</v>
      </c>
      <c r="DQ159" s="383">
        <v>604.27700000000004</v>
      </c>
      <c r="DR159" s="389">
        <f t="shared" si="156"/>
        <v>149.01030017730017</v>
      </c>
      <c r="DS159" s="390">
        <f t="shared" si="119"/>
        <v>100</v>
      </c>
      <c r="DT159" s="383">
        <v>246.536</v>
      </c>
      <c r="DU159" s="390">
        <f t="shared" si="143"/>
        <v>105.89988874618237</v>
      </c>
      <c r="DV159" s="390">
        <f t="shared" si="120"/>
        <v>40.798507969027447</v>
      </c>
      <c r="DW159" s="391">
        <f t="shared" si="121"/>
        <v>357.74100000000004</v>
      </c>
      <c r="DX159" s="390">
        <f t="shared" si="144"/>
        <v>207.11473663490153</v>
      </c>
      <c r="DY159" s="390">
        <f t="shared" si="122"/>
        <v>59.20149203097256</v>
      </c>
      <c r="DZ159" s="404">
        <v>14059</v>
      </c>
      <c r="EA159" s="389">
        <f t="shared" si="157"/>
        <v>105.12187827127262</v>
      </c>
      <c r="EB159" s="390">
        <f t="shared" si="123"/>
        <v>100</v>
      </c>
      <c r="EC159" s="404">
        <v>123</v>
      </c>
      <c r="ED159" s="390">
        <f t="shared" si="145"/>
        <v>86.619718309859152</v>
      </c>
      <c r="EE159" s="390">
        <f t="shared" si="124"/>
        <v>0.87488441567679065</v>
      </c>
      <c r="EF159" s="404">
        <v>13936</v>
      </c>
      <c r="EG159" s="390">
        <f t="shared" si="146"/>
        <v>105.32043530834341</v>
      </c>
      <c r="EH159" s="405">
        <f t="shared" si="125"/>
        <v>99.125115584323211</v>
      </c>
    </row>
    <row r="160" spans="1:154" hidden="1">
      <c r="A160" s="354"/>
      <c r="B160" s="114">
        <v>8</v>
      </c>
      <c r="C160" s="113">
        <v>8</v>
      </c>
      <c r="D160" s="383">
        <v>1178.588</v>
      </c>
      <c r="E160" s="389">
        <f t="shared" si="147"/>
        <v>112.65816129991215</v>
      </c>
      <c r="F160" s="390">
        <f t="shared" si="85"/>
        <v>100</v>
      </c>
      <c r="G160" s="383">
        <v>1076.2059999999999</v>
      </c>
      <c r="H160" s="390">
        <f t="shared" si="127"/>
        <v>109.67838587580178</v>
      </c>
      <c r="I160" s="390">
        <f t="shared" si="86"/>
        <v>91.313164566413363</v>
      </c>
      <c r="J160" s="391">
        <f t="shared" si="87"/>
        <v>102.38200000000006</v>
      </c>
      <c r="K160" s="390">
        <f t="shared" si="126"/>
        <v>157.69272237196785</v>
      </c>
      <c r="L160" s="390">
        <f t="shared" si="88"/>
        <v>8.6868354335866353</v>
      </c>
      <c r="M160" s="383">
        <v>9398.0010000000002</v>
      </c>
      <c r="N160" s="389">
        <f t="shared" si="148"/>
        <v>88.542333132626098</v>
      </c>
      <c r="O160" s="390">
        <f t="shared" si="89"/>
        <v>100</v>
      </c>
      <c r="P160" s="383">
        <v>8192.09</v>
      </c>
      <c r="Q160" s="390">
        <f t="shared" si="128"/>
        <v>91.152324297535628</v>
      </c>
      <c r="R160" s="390">
        <f t="shared" si="90"/>
        <v>87.168430818426174</v>
      </c>
      <c r="S160" s="397">
        <f t="shared" si="91"/>
        <v>1205.9110000000001</v>
      </c>
      <c r="T160" s="390">
        <f t="shared" si="129"/>
        <v>74.12415175059013</v>
      </c>
      <c r="U160" s="390">
        <f t="shared" si="92"/>
        <v>12.831569181573826</v>
      </c>
      <c r="V160" s="383">
        <v>1447.413</v>
      </c>
      <c r="W160" s="389">
        <f t="shared" si="149"/>
        <v>68.068291531325286</v>
      </c>
      <c r="X160" s="390">
        <f t="shared" si="93"/>
        <v>100</v>
      </c>
      <c r="Y160" s="392" t="s">
        <v>19</v>
      </c>
      <c r="Z160" s="392" t="s">
        <v>19</v>
      </c>
      <c r="AA160" s="392" t="s">
        <v>19</v>
      </c>
      <c r="AB160" s="383">
        <v>1447.413</v>
      </c>
      <c r="AC160" s="390">
        <f t="shared" si="130"/>
        <v>68.068291531325286</v>
      </c>
      <c r="AD160" s="390">
        <f t="shared" si="94"/>
        <v>100</v>
      </c>
      <c r="AE160" s="136"/>
      <c r="AF160" s="154"/>
      <c r="AG160" s="155"/>
      <c r="AH160" s="136"/>
      <c r="AI160" s="155"/>
      <c r="AJ160" s="155"/>
      <c r="AK160" s="136"/>
      <c r="AL160" s="155"/>
      <c r="AM160" s="155"/>
      <c r="AN160" s="136"/>
      <c r="AO160" s="154"/>
      <c r="AP160" s="155"/>
      <c r="AQ160" s="136"/>
      <c r="AR160" s="155"/>
      <c r="AS160" s="155"/>
      <c r="AT160" s="136"/>
      <c r="AU160" s="155"/>
      <c r="AV160" s="155"/>
      <c r="AW160" s="136"/>
      <c r="AX160" s="154"/>
      <c r="AY160" s="155"/>
      <c r="AZ160" s="136"/>
      <c r="BA160" s="155"/>
      <c r="BB160" s="155"/>
      <c r="BC160" s="136"/>
      <c r="BD160" s="155"/>
      <c r="BE160" s="155"/>
      <c r="BF160" s="383">
        <v>4510.585</v>
      </c>
      <c r="BG160" s="389">
        <f t="shared" si="150"/>
        <v>87.548390415179824</v>
      </c>
      <c r="BH160" s="390">
        <f t="shared" si="95"/>
        <v>100</v>
      </c>
      <c r="BI160" s="383">
        <v>3882.75</v>
      </c>
      <c r="BJ160" s="390">
        <f t="shared" si="131"/>
        <v>89.069424945632719</v>
      </c>
      <c r="BK160" s="390">
        <f t="shared" si="96"/>
        <v>86.080852040256417</v>
      </c>
      <c r="BL160" s="391">
        <f t="shared" si="97"/>
        <v>627.83500000000004</v>
      </c>
      <c r="BM160" s="390">
        <f t="shared" si="132"/>
        <v>79.185611674118576</v>
      </c>
      <c r="BN160" s="390">
        <f t="shared" si="98"/>
        <v>13.919147959743583</v>
      </c>
      <c r="BO160" s="383">
        <v>9156.3230000000003</v>
      </c>
      <c r="BP160" s="389">
        <f t="shared" si="151"/>
        <v>108.8158141021794</v>
      </c>
      <c r="BQ160" s="390">
        <f t="shared" si="99"/>
        <v>100</v>
      </c>
      <c r="BR160" s="383">
        <v>8197.1460000000006</v>
      </c>
      <c r="BS160" s="390">
        <f t="shared" si="133"/>
        <v>112.07519308938923</v>
      </c>
      <c r="BT160" s="390">
        <f t="shared" si="100"/>
        <v>89.524430276214588</v>
      </c>
      <c r="BU160" s="391">
        <f t="shared" si="101"/>
        <v>959.17699999999968</v>
      </c>
      <c r="BV160" s="390">
        <f t="shared" si="134"/>
        <v>87.154727884820744</v>
      </c>
      <c r="BW160" s="390">
        <f t="shared" si="102"/>
        <v>10.475569723785407</v>
      </c>
      <c r="BX160" s="435">
        <v>10241.638000000001</v>
      </c>
      <c r="BY160" s="432">
        <f t="shared" si="152"/>
        <v>106.95812131372024</v>
      </c>
      <c r="BZ160" s="433">
        <f t="shared" si="103"/>
        <v>100</v>
      </c>
      <c r="CA160" s="435">
        <v>1947.548</v>
      </c>
      <c r="CB160" s="433">
        <f t="shared" si="135"/>
        <v>149.03993100329143</v>
      </c>
      <c r="CC160" s="433">
        <f t="shared" si="104"/>
        <v>19.01598162325206</v>
      </c>
      <c r="CD160" s="434">
        <f t="shared" si="105"/>
        <v>8294.09</v>
      </c>
      <c r="CE160" s="433">
        <f t="shared" si="136"/>
        <v>100.30775303759032</v>
      </c>
      <c r="CF160" s="433">
        <f t="shared" si="106"/>
        <v>80.98401837674794</v>
      </c>
      <c r="CG160" s="435">
        <v>2063.1909999999998</v>
      </c>
      <c r="CH160" s="432">
        <f t="shared" si="153"/>
        <v>145.41013773568812</v>
      </c>
      <c r="CI160" s="433">
        <f t="shared" si="107"/>
        <v>100</v>
      </c>
      <c r="CJ160" s="435">
        <v>1897.191</v>
      </c>
      <c r="CK160" s="433">
        <f t="shared" si="137"/>
        <v>145.18626279817775</v>
      </c>
      <c r="CL160" s="433">
        <f t="shared" si="108"/>
        <v>91.954210734730822</v>
      </c>
      <c r="CM160" s="434">
        <f t="shared" si="109"/>
        <v>165.99999999999977</v>
      </c>
      <c r="CN160" s="433">
        <f t="shared" si="138"/>
        <v>148.01868958875764</v>
      </c>
      <c r="CO160" s="433">
        <f t="shared" si="110"/>
        <v>8.0457892652691765</v>
      </c>
      <c r="CP160" s="383"/>
      <c r="CQ160" s="389"/>
      <c r="CR160" s="390"/>
      <c r="CS160" s="383"/>
      <c r="CT160" s="390"/>
      <c r="CU160" s="390"/>
      <c r="CV160" s="391"/>
      <c r="CW160" s="390"/>
      <c r="CX160" s="390"/>
      <c r="CY160" s="383">
        <v>2950.384</v>
      </c>
      <c r="CZ160" s="389">
        <f t="shared" si="154"/>
        <v>112.3523092629848</v>
      </c>
      <c r="DA160" s="390">
        <f t="shared" si="111"/>
        <v>100</v>
      </c>
      <c r="DB160" s="383">
        <v>1229.896</v>
      </c>
      <c r="DC160" s="390">
        <f t="shared" si="139"/>
        <v>124.6028328772619</v>
      </c>
      <c r="DD160" s="390">
        <f t="shared" si="112"/>
        <v>41.68596358982424</v>
      </c>
      <c r="DE160" s="391">
        <f t="shared" si="113"/>
        <v>1720.4880000000001</v>
      </c>
      <c r="DF160" s="390">
        <f t="shared" si="140"/>
        <v>104.97450209218296</v>
      </c>
      <c r="DG160" s="390">
        <f t="shared" si="114"/>
        <v>58.31403641017576</v>
      </c>
      <c r="DH160" s="383">
        <v>60.155000000000001</v>
      </c>
      <c r="DI160" s="389">
        <f t="shared" si="155"/>
        <v>68.335434913494424</v>
      </c>
      <c r="DJ160" s="390">
        <f t="shared" si="115"/>
        <v>100</v>
      </c>
      <c r="DK160" s="383">
        <v>39.773000000000003</v>
      </c>
      <c r="DL160" s="390">
        <f t="shared" si="141"/>
        <v>101.96113617719442</v>
      </c>
      <c r="DM160" s="390">
        <f t="shared" si="116"/>
        <v>66.117529714903171</v>
      </c>
      <c r="DN160" s="387">
        <f t="shared" si="117"/>
        <v>20.381999999999998</v>
      </c>
      <c r="DO160" s="390">
        <f t="shared" si="142"/>
        <v>41.578099181983234</v>
      </c>
      <c r="DP160" s="390">
        <f t="shared" si="118"/>
        <v>33.882470285096829</v>
      </c>
      <c r="DQ160" s="383">
        <v>410.017</v>
      </c>
      <c r="DR160" s="389">
        <f t="shared" si="156"/>
        <v>134.20475523376842</v>
      </c>
      <c r="DS160" s="390">
        <f t="shared" si="119"/>
        <v>100</v>
      </c>
      <c r="DT160" s="383">
        <v>199.38</v>
      </c>
      <c r="DU160" s="390">
        <f t="shared" si="143"/>
        <v>122.74901649336016</v>
      </c>
      <c r="DV160" s="390">
        <f t="shared" si="120"/>
        <v>48.627252040769044</v>
      </c>
      <c r="DW160" s="391">
        <f t="shared" si="121"/>
        <v>210.637</v>
      </c>
      <c r="DX160" s="390">
        <f t="shared" si="144"/>
        <v>147.20904065358835</v>
      </c>
      <c r="DY160" s="390">
        <f t="shared" si="122"/>
        <v>51.372747959230956</v>
      </c>
      <c r="DZ160" s="404">
        <v>13052</v>
      </c>
      <c r="EA160" s="389">
        <f t="shared" si="157"/>
        <v>99.141663501709075</v>
      </c>
      <c r="EB160" s="390">
        <f t="shared" si="123"/>
        <v>100</v>
      </c>
      <c r="EC160" s="404">
        <v>98</v>
      </c>
      <c r="ED160" s="390">
        <f t="shared" si="145"/>
        <v>93.333333333333329</v>
      </c>
      <c r="EE160" s="390">
        <f t="shared" si="124"/>
        <v>0.7508427827152927</v>
      </c>
      <c r="EF160" s="404">
        <v>12954</v>
      </c>
      <c r="EG160" s="390">
        <f t="shared" si="146"/>
        <v>99.188361408882088</v>
      </c>
      <c r="EH160" s="405">
        <f t="shared" si="125"/>
        <v>99.249157217284704</v>
      </c>
    </row>
    <row r="161" spans="1:138" hidden="1">
      <c r="A161" s="354"/>
      <c r="B161" s="114">
        <v>9</v>
      </c>
      <c r="C161" s="113">
        <v>9</v>
      </c>
      <c r="D161" s="383">
        <v>637.21</v>
      </c>
      <c r="E161" s="389">
        <f t="shared" si="147"/>
        <v>82.426871876863544</v>
      </c>
      <c r="F161" s="390">
        <f>I161</f>
        <v>100</v>
      </c>
      <c r="G161" s="383">
        <v>637.21</v>
      </c>
      <c r="H161" s="390">
        <f t="shared" si="127"/>
        <v>82.426871876863544</v>
      </c>
      <c r="I161" s="390">
        <f t="shared" si="86"/>
        <v>100</v>
      </c>
      <c r="J161" s="391">
        <f t="shared" si="87"/>
        <v>0</v>
      </c>
      <c r="K161" s="392" t="s">
        <v>19</v>
      </c>
      <c r="L161" s="390" t="s">
        <v>33</v>
      </c>
      <c r="M161" s="383">
        <v>7872.509</v>
      </c>
      <c r="N161" s="389">
        <f t="shared" si="148"/>
        <v>106.65843206255157</v>
      </c>
      <c r="O161" s="390">
        <f t="shared" si="89"/>
        <v>100</v>
      </c>
      <c r="P161" s="383">
        <v>7089.3969999999999</v>
      </c>
      <c r="Q161" s="390">
        <f t="shared" si="128"/>
        <v>103.42492542632856</v>
      </c>
      <c r="R161" s="390">
        <f t="shared" si="90"/>
        <v>90.052574090420222</v>
      </c>
      <c r="S161" s="397">
        <f t="shared" si="91"/>
        <v>783.11200000000008</v>
      </c>
      <c r="T161" s="390">
        <f t="shared" si="129"/>
        <v>148.76295553326668</v>
      </c>
      <c r="U161" s="390">
        <f t="shared" si="92"/>
        <v>9.9474259095797812</v>
      </c>
      <c r="V161" s="383">
        <v>1554.47</v>
      </c>
      <c r="W161" s="389">
        <f t="shared" si="149"/>
        <v>53.581424655721065</v>
      </c>
      <c r="X161" s="390">
        <f t="shared" si="93"/>
        <v>100</v>
      </c>
      <c r="Y161" s="392" t="s">
        <v>19</v>
      </c>
      <c r="Z161" s="392" t="s">
        <v>19</v>
      </c>
      <c r="AA161" s="392" t="s">
        <v>19</v>
      </c>
      <c r="AB161" s="383">
        <v>1554.47</v>
      </c>
      <c r="AC161" s="390">
        <f t="shared" si="130"/>
        <v>53.581424655721065</v>
      </c>
      <c r="AD161" s="390">
        <f t="shared" si="94"/>
        <v>100</v>
      </c>
      <c r="AE161" s="136"/>
      <c r="AF161" s="154"/>
      <c r="AG161" s="155"/>
      <c r="AH161" s="136"/>
      <c r="AI161" s="155"/>
      <c r="AJ161" s="155"/>
      <c r="AK161" s="136"/>
      <c r="AL161" s="155"/>
      <c r="AM161" s="155"/>
      <c r="AN161" s="136"/>
      <c r="AO161" s="154"/>
      <c r="AP161" s="155"/>
      <c r="AQ161" s="136"/>
      <c r="AR161" s="155"/>
      <c r="AS161" s="155"/>
      <c r="AT161" s="136"/>
      <c r="AU161" s="155"/>
      <c r="AV161" s="155"/>
      <c r="AW161" s="136"/>
      <c r="AX161" s="154"/>
      <c r="AY161" s="155"/>
      <c r="AZ161" s="136"/>
      <c r="BA161" s="155"/>
      <c r="BB161" s="155"/>
      <c r="BC161" s="136"/>
      <c r="BD161" s="155"/>
      <c r="BE161" s="155"/>
      <c r="BF161" s="383">
        <v>3450.9</v>
      </c>
      <c r="BG161" s="389">
        <f t="shared" si="150"/>
        <v>101.90834893059579</v>
      </c>
      <c r="BH161" s="390">
        <f t="shared" si="95"/>
        <v>99.999999999999986</v>
      </c>
      <c r="BI161" s="383">
        <v>3199.3429999999998</v>
      </c>
      <c r="BJ161" s="390">
        <f t="shared" si="131"/>
        <v>101.44438913180649</v>
      </c>
      <c r="BK161" s="390">
        <f t="shared" si="96"/>
        <v>92.710394389869293</v>
      </c>
      <c r="BL161" s="391">
        <f t="shared" si="97"/>
        <v>251.55700000000024</v>
      </c>
      <c r="BM161" s="390">
        <f t="shared" si="132"/>
        <v>108.20214376656018</v>
      </c>
      <c r="BN161" s="390">
        <f t="shared" si="98"/>
        <v>7.2896056101306979</v>
      </c>
      <c r="BO161" s="383">
        <v>9183.8289999999997</v>
      </c>
      <c r="BP161" s="389">
        <f t="shared" si="151"/>
        <v>106.23662474036091</v>
      </c>
      <c r="BQ161" s="390">
        <f t="shared" si="99"/>
        <v>100</v>
      </c>
      <c r="BR161" s="383">
        <v>8247.9830000000002</v>
      </c>
      <c r="BS161" s="390">
        <f t="shared" si="133"/>
        <v>108.49990936397718</v>
      </c>
      <c r="BT161" s="390">
        <f t="shared" si="100"/>
        <v>89.809849464749405</v>
      </c>
      <c r="BU161" s="391">
        <f t="shared" si="101"/>
        <v>935.84599999999955</v>
      </c>
      <c r="BV161" s="390">
        <f t="shared" si="134"/>
        <v>89.738583776506502</v>
      </c>
      <c r="BW161" s="390">
        <f t="shared" si="102"/>
        <v>10.190150535250597</v>
      </c>
      <c r="BX161" s="435">
        <v>11315.374</v>
      </c>
      <c r="BY161" s="432">
        <f t="shared" si="152"/>
        <v>106.65117518829932</v>
      </c>
      <c r="BZ161" s="433">
        <f t="shared" si="103"/>
        <v>100</v>
      </c>
      <c r="CA161" s="435">
        <v>1843.307</v>
      </c>
      <c r="CB161" s="433">
        <f t="shared" si="135"/>
        <v>130.32559711422485</v>
      </c>
      <c r="CC161" s="433">
        <f t="shared" si="104"/>
        <v>16.290287886198019</v>
      </c>
      <c r="CD161" s="434">
        <f t="shared" si="105"/>
        <v>9472.0669999999991</v>
      </c>
      <c r="CE161" s="433">
        <f t="shared" si="136"/>
        <v>103.00967296617691</v>
      </c>
      <c r="CF161" s="433">
        <f t="shared" si="106"/>
        <v>83.709712113801984</v>
      </c>
      <c r="CG161" s="435">
        <v>1951.4349999999999</v>
      </c>
      <c r="CH161" s="432">
        <f t="shared" si="153"/>
        <v>124.03514414361734</v>
      </c>
      <c r="CI161" s="433">
        <f t="shared" si="107"/>
        <v>100</v>
      </c>
      <c r="CJ161" s="435">
        <v>1782.136</v>
      </c>
      <c r="CK161" s="433">
        <f t="shared" si="137"/>
        <v>126.00068156783226</v>
      </c>
      <c r="CL161" s="433">
        <f t="shared" si="108"/>
        <v>91.324384363301874</v>
      </c>
      <c r="CM161" s="434">
        <f t="shared" si="109"/>
        <v>169.29899999999998</v>
      </c>
      <c r="CN161" s="433">
        <f t="shared" si="138"/>
        <v>106.54034460624521</v>
      </c>
      <c r="CO161" s="433">
        <f t="shared" si="110"/>
        <v>8.6756156366981205</v>
      </c>
      <c r="CP161" s="383"/>
      <c r="CQ161" s="389"/>
      <c r="CR161" s="390"/>
      <c r="CS161" s="383"/>
      <c r="CT161" s="390"/>
      <c r="CU161" s="390"/>
      <c r="CV161" s="391"/>
      <c r="CW161" s="390"/>
      <c r="CX161" s="390"/>
      <c r="CY161" s="383">
        <v>1865.961</v>
      </c>
      <c r="CZ161" s="389">
        <f t="shared" si="154"/>
        <v>103.24218211836802</v>
      </c>
      <c r="DA161" s="390">
        <f t="shared" si="111"/>
        <v>100</v>
      </c>
      <c r="DB161" s="383">
        <v>1080.1010000000001</v>
      </c>
      <c r="DC161" s="390">
        <f t="shared" si="139"/>
        <v>110.69160410955396</v>
      </c>
      <c r="DD161" s="390">
        <f t="shared" si="112"/>
        <v>57.884435955521049</v>
      </c>
      <c r="DE161" s="391">
        <f t="shared" si="113"/>
        <v>785.8599999999999</v>
      </c>
      <c r="DF161" s="390">
        <f t="shared" si="140"/>
        <v>94.501123152330223</v>
      </c>
      <c r="DG161" s="390">
        <f t="shared" si="114"/>
        <v>42.115564044478951</v>
      </c>
      <c r="DH161" s="383">
        <v>56.948</v>
      </c>
      <c r="DI161" s="389">
        <f t="shared" si="155"/>
        <v>65.58638242983335</v>
      </c>
      <c r="DJ161" s="390">
        <f t="shared" si="115"/>
        <v>100</v>
      </c>
      <c r="DK161" s="383">
        <v>44.106000000000002</v>
      </c>
      <c r="DL161" s="390">
        <f t="shared" si="141"/>
        <v>79.855880648899188</v>
      </c>
      <c r="DM161" s="390">
        <f t="shared" si="116"/>
        <v>77.449603146730354</v>
      </c>
      <c r="DN161" s="387">
        <f t="shared" si="117"/>
        <v>12.841999999999999</v>
      </c>
      <c r="DO161" s="390">
        <f t="shared" si="142"/>
        <v>40.643099028388775</v>
      </c>
      <c r="DP161" s="390">
        <f t="shared" si="118"/>
        <v>22.550396853269646</v>
      </c>
      <c r="DQ161" s="383">
        <v>257.34899999999999</v>
      </c>
      <c r="DR161" s="389">
        <f t="shared" si="156"/>
        <v>65.712950621255999</v>
      </c>
      <c r="DS161" s="390">
        <f t="shared" si="119"/>
        <v>100</v>
      </c>
      <c r="DT161" s="383">
        <v>181.53700000000001</v>
      </c>
      <c r="DU161" s="390">
        <f t="shared" si="143"/>
        <v>87.239655918112362</v>
      </c>
      <c r="DV161" s="390">
        <f t="shared" si="120"/>
        <v>70.541171716229712</v>
      </c>
      <c r="DW161" s="391">
        <f t="shared" si="121"/>
        <v>75.811999999999983</v>
      </c>
      <c r="DX161" s="390">
        <f t="shared" si="144"/>
        <v>41.306337721210006</v>
      </c>
      <c r="DY161" s="390">
        <f t="shared" si="122"/>
        <v>29.458828283770284</v>
      </c>
      <c r="DZ161" s="404">
        <v>11019</v>
      </c>
      <c r="EA161" s="389">
        <f t="shared" si="157"/>
        <v>84.8333205019632</v>
      </c>
      <c r="EB161" s="390">
        <f t="shared" si="123"/>
        <v>100</v>
      </c>
      <c r="EC161" s="404">
        <v>70</v>
      </c>
      <c r="ED161" s="390">
        <f t="shared" si="145"/>
        <v>82.35294117647058</v>
      </c>
      <c r="EE161" s="390">
        <f t="shared" si="124"/>
        <v>0.63526635810872123</v>
      </c>
      <c r="EF161" s="404">
        <v>10949</v>
      </c>
      <c r="EG161" s="390">
        <f t="shared" si="146"/>
        <v>84.849659020458773</v>
      </c>
      <c r="EH161" s="405">
        <f t="shared" si="125"/>
        <v>99.364733641891277</v>
      </c>
    </row>
    <row r="162" spans="1:138" hidden="1">
      <c r="A162" s="354"/>
      <c r="B162" s="114">
        <v>10</v>
      </c>
      <c r="C162" s="113">
        <v>10</v>
      </c>
      <c r="D162" s="383">
        <v>930.38099999999997</v>
      </c>
      <c r="E162" s="389">
        <f t="shared" si="147"/>
        <v>103.40404533244123</v>
      </c>
      <c r="F162" s="390">
        <f t="shared" si="85"/>
        <v>100</v>
      </c>
      <c r="G162" s="383">
        <v>869.68100000000004</v>
      </c>
      <c r="H162" s="390">
        <f t="shared" si="127"/>
        <v>98.243729299118428</v>
      </c>
      <c r="I162" s="390">
        <f t="shared" si="86"/>
        <v>93.475791100635121</v>
      </c>
      <c r="J162" s="391">
        <f t="shared" si="87"/>
        <v>60.699999999999932</v>
      </c>
      <c r="K162" s="390">
        <f t="shared" si="126"/>
        <v>417.90017211703645</v>
      </c>
      <c r="L162" s="390">
        <f t="shared" si="88"/>
        <v>6.5242088993648766</v>
      </c>
      <c r="M162" s="383">
        <v>9582.8559999999998</v>
      </c>
      <c r="N162" s="389">
        <f t="shared" si="148"/>
        <v>99.063979669611541</v>
      </c>
      <c r="O162" s="390">
        <f t="shared" si="89"/>
        <v>100</v>
      </c>
      <c r="P162" s="383">
        <v>8411.3420000000006</v>
      </c>
      <c r="Q162" s="390">
        <f t="shared" si="128"/>
        <v>97.000006688588329</v>
      </c>
      <c r="R162" s="390">
        <f t="shared" si="90"/>
        <v>87.77489717053038</v>
      </c>
      <c r="S162" s="397">
        <f t="shared" si="91"/>
        <v>1171.5139999999992</v>
      </c>
      <c r="T162" s="390">
        <f t="shared" si="129"/>
        <v>116.92748386839207</v>
      </c>
      <c r="U162" s="390">
        <f t="shared" si="92"/>
        <v>12.22510282946962</v>
      </c>
      <c r="V162" s="383">
        <v>1903.047</v>
      </c>
      <c r="W162" s="389">
        <f t="shared" si="149"/>
        <v>63.351634834615702</v>
      </c>
      <c r="X162" s="390">
        <f t="shared" si="93"/>
        <v>100</v>
      </c>
      <c r="Y162" s="392" t="s">
        <v>19</v>
      </c>
      <c r="Z162" s="392" t="s">
        <v>19</v>
      </c>
      <c r="AA162" s="392" t="s">
        <v>19</v>
      </c>
      <c r="AB162" s="383">
        <v>1903.047</v>
      </c>
      <c r="AC162" s="390">
        <f t="shared" si="130"/>
        <v>63.351634834615702</v>
      </c>
      <c r="AD162" s="390">
        <f t="shared" si="94"/>
        <v>100</v>
      </c>
      <c r="AE162" s="136"/>
      <c r="AF162" s="154"/>
      <c r="AG162" s="155"/>
      <c r="AH162" s="136"/>
      <c r="AI162" s="155"/>
      <c r="AJ162" s="155"/>
      <c r="AK162" s="136"/>
      <c r="AL162" s="155"/>
      <c r="AM162" s="155"/>
      <c r="AN162" s="136"/>
      <c r="AO162" s="154"/>
      <c r="AP162" s="155"/>
      <c r="AQ162" s="136"/>
      <c r="AR162" s="155"/>
      <c r="AS162" s="155"/>
      <c r="AT162" s="136"/>
      <c r="AU162" s="155"/>
      <c r="AV162" s="155"/>
      <c r="AW162" s="136"/>
      <c r="AX162" s="154"/>
      <c r="AY162" s="155"/>
      <c r="AZ162" s="136"/>
      <c r="BA162" s="155"/>
      <c r="BB162" s="155"/>
      <c r="BC162" s="136"/>
      <c r="BD162" s="155"/>
      <c r="BE162" s="155"/>
      <c r="BF162" s="383">
        <v>4182.8329999999996</v>
      </c>
      <c r="BG162" s="389">
        <f t="shared" si="150"/>
        <v>93.921110302769009</v>
      </c>
      <c r="BH162" s="390">
        <f t="shared" si="95"/>
        <v>100</v>
      </c>
      <c r="BI162" s="383">
        <v>3753.9360000000001</v>
      </c>
      <c r="BJ162" s="390">
        <f t="shared" si="131"/>
        <v>91.402069315797334</v>
      </c>
      <c r="BK162" s="390">
        <f t="shared" si="96"/>
        <v>89.74625570755515</v>
      </c>
      <c r="BL162" s="391">
        <f t="shared" si="97"/>
        <v>428.89699999999948</v>
      </c>
      <c r="BM162" s="390">
        <f t="shared" si="132"/>
        <v>123.77908352621311</v>
      </c>
      <c r="BN162" s="390">
        <f t="shared" si="98"/>
        <v>10.253744292444846</v>
      </c>
      <c r="BO162" s="383">
        <v>10290.299999999999</v>
      </c>
      <c r="BP162" s="389">
        <f t="shared" si="151"/>
        <v>104.28882114198097</v>
      </c>
      <c r="BQ162" s="390">
        <f t="shared" si="99"/>
        <v>100</v>
      </c>
      <c r="BR162" s="383">
        <v>9194.4310000000005</v>
      </c>
      <c r="BS162" s="390">
        <f t="shared" si="133"/>
        <v>106.10021072494295</v>
      </c>
      <c r="BT162" s="390">
        <f t="shared" si="100"/>
        <v>89.35046597280936</v>
      </c>
      <c r="BU162" s="391">
        <f t="shared" si="101"/>
        <v>1095.8689999999988</v>
      </c>
      <c r="BV162" s="390">
        <f t="shared" si="134"/>
        <v>91.222224257024322</v>
      </c>
      <c r="BW162" s="390">
        <f t="shared" si="102"/>
        <v>10.649534027190644</v>
      </c>
      <c r="BX162" s="435">
        <v>12538.561</v>
      </c>
      <c r="BY162" s="432">
        <f t="shared" si="152"/>
        <v>117.99800283811177</v>
      </c>
      <c r="BZ162" s="433">
        <f t="shared" si="103"/>
        <v>100</v>
      </c>
      <c r="CA162" s="435">
        <v>2179.4630000000002</v>
      </c>
      <c r="CB162" s="433">
        <f t="shared" si="135"/>
        <v>138.51984944648322</v>
      </c>
      <c r="CC162" s="433">
        <f t="shared" si="104"/>
        <v>17.382082361763842</v>
      </c>
      <c r="CD162" s="434">
        <f t="shared" si="105"/>
        <v>10359.098</v>
      </c>
      <c r="CE162" s="433">
        <f t="shared" si="136"/>
        <v>114.43122123436306</v>
      </c>
      <c r="CF162" s="433">
        <f t="shared" si="106"/>
        <v>82.617917638236165</v>
      </c>
      <c r="CG162" s="435">
        <v>2273.2800000000002</v>
      </c>
      <c r="CH162" s="432">
        <f t="shared" si="153"/>
        <v>131.81445501175341</v>
      </c>
      <c r="CI162" s="433">
        <f t="shared" si="107"/>
        <v>100</v>
      </c>
      <c r="CJ162" s="435">
        <v>2125.0909999999999</v>
      </c>
      <c r="CK162" s="433">
        <f t="shared" si="137"/>
        <v>135.06413523885308</v>
      </c>
      <c r="CL162" s="433">
        <f t="shared" si="108"/>
        <v>93.481269355292781</v>
      </c>
      <c r="CM162" s="434">
        <f t="shared" si="109"/>
        <v>148.18900000000031</v>
      </c>
      <c r="CN162" s="433">
        <f t="shared" si="138"/>
        <v>98.000820040737707</v>
      </c>
      <c r="CO162" s="433">
        <f t="shared" si="110"/>
        <v>6.5187306447072197</v>
      </c>
      <c r="CP162" s="383"/>
      <c r="CQ162" s="389"/>
      <c r="CR162" s="390"/>
      <c r="CS162" s="383"/>
      <c r="CT162" s="390"/>
      <c r="CU162" s="390"/>
      <c r="CV162" s="391"/>
      <c r="CW162" s="390"/>
      <c r="CX162" s="390"/>
      <c r="CY162" s="383">
        <v>2698.5210000000002</v>
      </c>
      <c r="CZ162" s="389">
        <f t="shared" si="154"/>
        <v>107.50989732755222</v>
      </c>
      <c r="DA162" s="390">
        <f t="shared" si="111"/>
        <v>100</v>
      </c>
      <c r="DB162" s="383">
        <v>1229.634</v>
      </c>
      <c r="DC162" s="390">
        <f t="shared" si="139"/>
        <v>109.48346708241216</v>
      </c>
      <c r="DD162" s="390">
        <f t="shared" si="112"/>
        <v>45.566960568400248</v>
      </c>
      <c r="DE162" s="391">
        <f t="shared" si="113"/>
        <v>1468.8870000000002</v>
      </c>
      <c r="DF162" s="390">
        <f t="shared" si="140"/>
        <v>105.91168204150559</v>
      </c>
      <c r="DG162" s="390">
        <f t="shared" si="114"/>
        <v>54.433039431599759</v>
      </c>
      <c r="DH162" s="383">
        <v>65.891000000000005</v>
      </c>
      <c r="DI162" s="389">
        <f t="shared" si="155"/>
        <v>81.508925147515441</v>
      </c>
      <c r="DJ162" s="390">
        <f t="shared" si="115"/>
        <v>100</v>
      </c>
      <c r="DK162" s="383">
        <v>46.451000000000001</v>
      </c>
      <c r="DL162" s="390">
        <f t="shared" si="141"/>
        <v>74.62367664305107</v>
      </c>
      <c r="DM162" s="390">
        <f t="shared" si="116"/>
        <v>70.496729447117204</v>
      </c>
      <c r="DN162" s="387">
        <f t="shared" si="117"/>
        <v>19.440000000000005</v>
      </c>
      <c r="DO162" s="390">
        <f t="shared" si="142"/>
        <v>104.56110154905338</v>
      </c>
      <c r="DP162" s="390">
        <f t="shared" si="118"/>
        <v>29.5032705528828</v>
      </c>
      <c r="DQ162" s="383">
        <v>289.233</v>
      </c>
      <c r="DR162" s="389">
        <f t="shared" si="156"/>
        <v>97.937187843900801</v>
      </c>
      <c r="DS162" s="390">
        <f t="shared" si="119"/>
        <v>100</v>
      </c>
      <c r="DT162" s="383">
        <v>192.22800000000001</v>
      </c>
      <c r="DU162" s="390">
        <f t="shared" si="143"/>
        <v>119.68470599955172</v>
      </c>
      <c r="DV162" s="390">
        <f t="shared" si="120"/>
        <v>66.461295910217714</v>
      </c>
      <c r="DW162" s="391">
        <f t="shared" si="121"/>
        <v>97.004999999999995</v>
      </c>
      <c r="DX162" s="390">
        <f t="shared" si="144"/>
        <v>72.008640591479661</v>
      </c>
      <c r="DY162" s="390">
        <f t="shared" si="122"/>
        <v>33.538704089782286</v>
      </c>
      <c r="DZ162" s="404">
        <v>11629</v>
      </c>
      <c r="EA162" s="389">
        <f t="shared" si="157"/>
        <v>100.29322984044846</v>
      </c>
      <c r="EB162" s="390">
        <f t="shared" si="123"/>
        <v>100</v>
      </c>
      <c r="EC162" s="404">
        <v>69</v>
      </c>
      <c r="ED162" s="390">
        <f t="shared" si="145"/>
        <v>94.520547945205479</v>
      </c>
      <c r="EE162" s="390">
        <f t="shared" si="124"/>
        <v>0.59334422564278955</v>
      </c>
      <c r="EF162" s="404">
        <v>11560</v>
      </c>
      <c r="EG162" s="390">
        <f t="shared" si="146"/>
        <v>100.32980385349765</v>
      </c>
      <c r="EH162" s="405">
        <f t="shared" si="125"/>
        <v>99.406655774357205</v>
      </c>
    </row>
    <row r="163" spans="1:138" hidden="1">
      <c r="A163" s="354"/>
      <c r="B163" s="114">
        <v>11</v>
      </c>
      <c r="C163" s="113">
        <v>11</v>
      </c>
      <c r="D163" s="383">
        <v>647.90099999999995</v>
      </c>
      <c r="E163" s="389">
        <f t="shared" si="147"/>
        <v>100.59199985095204</v>
      </c>
      <c r="F163" s="390">
        <f t="shared" si="85"/>
        <v>100</v>
      </c>
      <c r="G163" s="383">
        <v>583.67600000000004</v>
      </c>
      <c r="H163" s="390">
        <f t="shared" si="127"/>
        <v>93.851712377776323</v>
      </c>
      <c r="I163" s="390">
        <f t="shared" si="86"/>
        <v>90.087220115418887</v>
      </c>
      <c r="J163" s="391">
        <f t="shared" si="87"/>
        <v>64.224999999999909</v>
      </c>
      <c r="K163" s="390">
        <f t="shared" si="126"/>
        <v>289.62795941375441</v>
      </c>
      <c r="L163" s="390">
        <f t="shared" si="88"/>
        <v>9.9127798845811181</v>
      </c>
      <c r="M163" s="383">
        <v>10370.549999999999</v>
      </c>
      <c r="N163" s="389">
        <f t="shared" si="148"/>
        <v>96.509922825005518</v>
      </c>
      <c r="O163" s="390">
        <f t="shared" si="89"/>
        <v>100</v>
      </c>
      <c r="P163" s="383">
        <v>9367.0220000000008</v>
      </c>
      <c r="Q163" s="390">
        <f t="shared" si="128"/>
        <v>97.705027264926983</v>
      </c>
      <c r="R163" s="390">
        <f t="shared" si="90"/>
        <v>90.323290471575774</v>
      </c>
      <c r="S163" s="397">
        <f t="shared" si="91"/>
        <v>1003.5279999999984</v>
      </c>
      <c r="T163" s="390">
        <f t="shared" si="129"/>
        <v>86.620280578004696</v>
      </c>
      <c r="U163" s="390">
        <f t="shared" si="92"/>
        <v>9.6767095284242259</v>
      </c>
      <c r="V163" s="383">
        <v>2098.8020000000001</v>
      </c>
      <c r="W163" s="389">
        <f t="shared" si="149"/>
        <v>66.036216683410643</v>
      </c>
      <c r="X163" s="390">
        <f t="shared" si="93"/>
        <v>100</v>
      </c>
      <c r="Y163" s="392" t="s">
        <v>19</v>
      </c>
      <c r="Z163" s="392" t="s">
        <v>19</v>
      </c>
      <c r="AA163" s="392" t="s">
        <v>19</v>
      </c>
      <c r="AB163" s="383">
        <v>2098.8020000000001</v>
      </c>
      <c r="AC163" s="390">
        <f t="shared" si="130"/>
        <v>66.036216683410643</v>
      </c>
      <c r="AD163" s="390">
        <f t="shared" si="94"/>
        <v>100</v>
      </c>
      <c r="AE163" s="136"/>
      <c r="AF163" s="154"/>
      <c r="AG163" s="155"/>
      <c r="AH163" s="136"/>
      <c r="AI163" s="155"/>
      <c r="AJ163" s="155"/>
      <c r="AK163" s="136"/>
      <c r="AL163" s="155"/>
      <c r="AM163" s="155"/>
      <c r="AN163" s="136"/>
      <c r="AO163" s="154"/>
      <c r="AP163" s="155"/>
      <c r="AQ163" s="136"/>
      <c r="AR163" s="155"/>
      <c r="AS163" s="155"/>
      <c r="AT163" s="136"/>
      <c r="AU163" s="155"/>
      <c r="AV163" s="155"/>
      <c r="AW163" s="136"/>
      <c r="AX163" s="154"/>
      <c r="AY163" s="155"/>
      <c r="AZ163" s="136"/>
      <c r="BA163" s="155"/>
      <c r="BB163" s="155"/>
      <c r="BC163" s="136"/>
      <c r="BD163" s="155"/>
      <c r="BE163" s="155"/>
      <c r="BF163" s="383">
        <v>4184.5360000000001</v>
      </c>
      <c r="BG163" s="389">
        <f t="shared" si="150"/>
        <v>89.081467169466848</v>
      </c>
      <c r="BH163" s="390">
        <f t="shared" si="95"/>
        <v>100</v>
      </c>
      <c r="BI163" s="383">
        <v>3826.43</v>
      </c>
      <c r="BJ163" s="390">
        <f t="shared" si="131"/>
        <v>88.601266860366579</v>
      </c>
      <c r="BK163" s="390">
        <f t="shared" si="96"/>
        <v>91.442157505635024</v>
      </c>
      <c r="BL163" s="391">
        <f t="shared" si="97"/>
        <v>358.10600000000022</v>
      </c>
      <c r="BM163" s="390">
        <f t="shared" si="132"/>
        <v>94.557427954308878</v>
      </c>
      <c r="BN163" s="390">
        <f t="shared" si="98"/>
        <v>8.5578424943649711</v>
      </c>
      <c r="BO163" s="383">
        <v>10356.047</v>
      </c>
      <c r="BP163" s="389">
        <f t="shared" si="151"/>
        <v>103.64281421589455</v>
      </c>
      <c r="BQ163" s="390">
        <f t="shared" si="99"/>
        <v>100</v>
      </c>
      <c r="BR163" s="383">
        <v>9170.0159999999996</v>
      </c>
      <c r="BS163" s="390">
        <f t="shared" si="133"/>
        <v>104.54654696012919</v>
      </c>
      <c r="BT163" s="390">
        <f t="shared" si="100"/>
        <v>88.547454448594138</v>
      </c>
      <c r="BU163" s="391">
        <f t="shared" si="101"/>
        <v>1186.0310000000009</v>
      </c>
      <c r="BV163" s="390">
        <f t="shared" si="134"/>
        <v>97.149800913642949</v>
      </c>
      <c r="BW163" s="390">
        <f t="shared" si="102"/>
        <v>11.452545551405867</v>
      </c>
      <c r="BX163" s="435">
        <v>12807.397999999999</v>
      </c>
      <c r="BY163" s="432">
        <f t="shared" si="152"/>
        <v>112.87605453911213</v>
      </c>
      <c r="BZ163" s="433">
        <f t="shared" si="103"/>
        <v>100</v>
      </c>
      <c r="CA163" s="435">
        <v>2086.4380000000001</v>
      </c>
      <c r="CB163" s="433">
        <f t="shared" si="135"/>
        <v>146.4280049688046</v>
      </c>
      <c r="CC163" s="433">
        <f t="shared" si="104"/>
        <v>16.290881254724809</v>
      </c>
      <c r="CD163" s="434">
        <f t="shared" si="105"/>
        <v>10720.96</v>
      </c>
      <c r="CE163" s="433">
        <f t="shared" si="136"/>
        <v>108.05746207038909</v>
      </c>
      <c r="CF163" s="433">
        <f t="shared" si="106"/>
        <v>83.709118745275191</v>
      </c>
      <c r="CG163" s="435">
        <v>2187.616</v>
      </c>
      <c r="CH163" s="432">
        <f t="shared" si="153"/>
        <v>135.98065602914028</v>
      </c>
      <c r="CI163" s="433">
        <f t="shared" si="107"/>
        <v>100.00000000000001</v>
      </c>
      <c r="CJ163" s="435">
        <v>1996.635</v>
      </c>
      <c r="CK163" s="433">
        <f t="shared" si="137"/>
        <v>140.12555355150221</v>
      </c>
      <c r="CL163" s="433">
        <f t="shared" si="108"/>
        <v>91.269902944575293</v>
      </c>
      <c r="CM163" s="434">
        <f t="shared" si="109"/>
        <v>190.98099999999999</v>
      </c>
      <c r="CN163" s="433">
        <f t="shared" si="138"/>
        <v>103.86175766804445</v>
      </c>
      <c r="CO163" s="433">
        <f t="shared" si="110"/>
        <v>8.7300970554247179</v>
      </c>
      <c r="CP163" s="383"/>
      <c r="CQ163" s="389"/>
      <c r="CR163" s="390"/>
      <c r="CS163" s="383"/>
      <c r="CT163" s="390"/>
      <c r="CU163" s="390"/>
      <c r="CV163" s="391"/>
      <c r="CW163" s="390"/>
      <c r="CX163" s="390"/>
      <c r="CY163" s="383">
        <v>2719.107</v>
      </c>
      <c r="CZ163" s="389">
        <f t="shared" si="154"/>
        <v>102.07655102200172</v>
      </c>
      <c r="DA163" s="390">
        <f t="shared" si="111"/>
        <v>100</v>
      </c>
      <c r="DB163" s="383">
        <v>1175.2739999999999</v>
      </c>
      <c r="DC163" s="390">
        <f t="shared" si="139"/>
        <v>104.19677694764866</v>
      </c>
      <c r="DD163" s="390">
        <f t="shared" si="112"/>
        <v>43.222793365615985</v>
      </c>
      <c r="DE163" s="391">
        <f t="shared" si="113"/>
        <v>1543.8330000000001</v>
      </c>
      <c r="DF163" s="390">
        <f t="shared" si="140"/>
        <v>100.51945007829515</v>
      </c>
      <c r="DG163" s="390">
        <f t="shared" si="114"/>
        <v>56.777206634384015</v>
      </c>
      <c r="DH163" s="383">
        <v>65.171000000000006</v>
      </c>
      <c r="DI163" s="389">
        <f t="shared" si="155"/>
        <v>83.139000867479723</v>
      </c>
      <c r="DJ163" s="390">
        <f t="shared" si="115"/>
        <v>99.999999999999986</v>
      </c>
      <c r="DK163" s="383">
        <v>53.003</v>
      </c>
      <c r="DL163" s="390">
        <f t="shared" si="141"/>
        <v>93.041585479312587</v>
      </c>
      <c r="DM163" s="390">
        <f t="shared" si="116"/>
        <v>81.329118779825365</v>
      </c>
      <c r="DN163" s="387">
        <f t="shared" si="117"/>
        <v>12.168000000000006</v>
      </c>
      <c r="DO163" s="390">
        <f t="shared" si="142"/>
        <v>56.804070771672663</v>
      </c>
      <c r="DP163" s="390">
        <f t="shared" si="118"/>
        <v>18.670881220174625</v>
      </c>
      <c r="DQ163" s="383">
        <v>448.51400000000001</v>
      </c>
      <c r="DR163" s="389">
        <f t="shared" si="156"/>
        <v>129.87644025146307</v>
      </c>
      <c r="DS163" s="390">
        <f t="shared" si="119"/>
        <v>100</v>
      </c>
      <c r="DT163" s="383">
        <v>294.85700000000003</v>
      </c>
      <c r="DU163" s="390">
        <f t="shared" si="143"/>
        <v>160.22659964678715</v>
      </c>
      <c r="DV163" s="390">
        <f t="shared" si="120"/>
        <v>65.740868735424101</v>
      </c>
      <c r="DW163" s="391">
        <f t="shared" si="121"/>
        <v>153.65699999999998</v>
      </c>
      <c r="DX163" s="390">
        <f t="shared" si="144"/>
        <v>95.253356807220683</v>
      </c>
      <c r="DY163" s="390">
        <f t="shared" si="122"/>
        <v>34.259131264575906</v>
      </c>
      <c r="DZ163" s="404">
        <v>13167</v>
      </c>
      <c r="EA163" s="389">
        <f t="shared" si="157"/>
        <v>131.854596435009</v>
      </c>
      <c r="EB163" s="390">
        <f t="shared" si="123"/>
        <v>100</v>
      </c>
      <c r="EC163" s="404">
        <v>73</v>
      </c>
      <c r="ED163" s="390">
        <f t="shared" si="145"/>
        <v>92.405063291139243</v>
      </c>
      <c r="EE163" s="390">
        <f t="shared" si="124"/>
        <v>0.55441634389002814</v>
      </c>
      <c r="EF163" s="404">
        <v>13094</v>
      </c>
      <c r="EG163" s="390">
        <f t="shared" si="146"/>
        <v>132.16917331179974</v>
      </c>
      <c r="EH163" s="405">
        <f t="shared" si="125"/>
        <v>99.445583656109974</v>
      </c>
    </row>
    <row r="164" spans="1:138" hidden="1">
      <c r="A164" s="354"/>
      <c r="B164" s="115">
        <v>12</v>
      </c>
      <c r="C164" s="116">
        <v>12</v>
      </c>
      <c r="D164" s="384">
        <v>1118.855</v>
      </c>
      <c r="E164" s="393">
        <f t="shared" si="147"/>
        <v>142.61014205505035</v>
      </c>
      <c r="F164" s="394">
        <f t="shared" si="85"/>
        <v>100</v>
      </c>
      <c r="G164" s="384">
        <v>821.48699999999997</v>
      </c>
      <c r="H164" s="394">
        <f t="shared" si="127"/>
        <v>130.0998688686596</v>
      </c>
      <c r="I164" s="394">
        <f t="shared" si="86"/>
        <v>73.422114572487047</v>
      </c>
      <c r="J164" s="395">
        <f t="shared" si="87"/>
        <v>297.36800000000005</v>
      </c>
      <c r="K164" s="394">
        <f t="shared" si="126"/>
        <v>194.19697375381227</v>
      </c>
      <c r="L164" s="394">
        <f t="shared" si="88"/>
        <v>26.577885427512953</v>
      </c>
      <c r="M164" s="384">
        <v>14268.018</v>
      </c>
      <c r="N164" s="393">
        <f t="shared" si="148"/>
        <v>98.128943111763348</v>
      </c>
      <c r="O164" s="394">
        <f t="shared" si="89"/>
        <v>99.999999999999986</v>
      </c>
      <c r="P164" s="384">
        <v>11499.914000000001</v>
      </c>
      <c r="Q164" s="394">
        <f t="shared" si="128"/>
        <v>96.117372392159467</v>
      </c>
      <c r="R164" s="394">
        <f t="shared" si="90"/>
        <v>80.59923950194063</v>
      </c>
      <c r="S164" s="400">
        <f t="shared" si="91"/>
        <v>2768.1039999999994</v>
      </c>
      <c r="T164" s="394">
        <f t="shared" si="129"/>
        <v>107.47322394357556</v>
      </c>
      <c r="U164" s="394">
        <f t="shared" si="92"/>
        <v>19.400760498059359</v>
      </c>
      <c r="V164" s="384">
        <v>2540.172</v>
      </c>
      <c r="W164" s="393">
        <f t="shared" si="149"/>
        <v>115.39559155088897</v>
      </c>
      <c r="X164" s="394">
        <f t="shared" si="93"/>
        <v>100</v>
      </c>
      <c r="Y164" s="401" t="s">
        <v>19</v>
      </c>
      <c r="Z164" s="401" t="s">
        <v>19</v>
      </c>
      <c r="AA164" s="401" t="s">
        <v>19</v>
      </c>
      <c r="AB164" s="384">
        <v>2540.172</v>
      </c>
      <c r="AC164" s="394">
        <f t="shared" si="130"/>
        <v>115.39559155088897</v>
      </c>
      <c r="AD164" s="394">
        <f t="shared" si="94"/>
        <v>100</v>
      </c>
      <c r="AE164" s="137"/>
      <c r="AF164" s="158"/>
      <c r="AG164" s="159"/>
      <c r="AH164" s="137"/>
      <c r="AI164" s="159"/>
      <c r="AJ164" s="159"/>
      <c r="AK164" s="137"/>
      <c r="AL164" s="159"/>
      <c r="AM164" s="159"/>
      <c r="AN164" s="137"/>
      <c r="AO164" s="158"/>
      <c r="AP164" s="159"/>
      <c r="AQ164" s="137"/>
      <c r="AR164" s="159"/>
      <c r="AS164" s="159"/>
      <c r="AT164" s="137"/>
      <c r="AU164" s="159"/>
      <c r="AV164" s="159"/>
      <c r="AW164" s="137"/>
      <c r="AX164" s="158"/>
      <c r="AY164" s="159"/>
      <c r="AZ164" s="137"/>
      <c r="BA164" s="159"/>
      <c r="BB164" s="159"/>
      <c r="BC164" s="137"/>
      <c r="BD164" s="159"/>
      <c r="BE164" s="159"/>
      <c r="BF164" s="384">
        <v>5827.3329999999996</v>
      </c>
      <c r="BG164" s="393">
        <f t="shared" si="150"/>
        <v>101.2623620950432</v>
      </c>
      <c r="BH164" s="394">
        <f t="shared" si="95"/>
        <v>100.00000000000001</v>
      </c>
      <c r="BI164" s="384">
        <v>4618.4179999999997</v>
      </c>
      <c r="BJ164" s="394">
        <f t="shared" si="131"/>
        <v>97.712345910173283</v>
      </c>
      <c r="BK164" s="394">
        <f t="shared" si="96"/>
        <v>79.254403343690853</v>
      </c>
      <c r="BL164" s="395">
        <f t="shared" si="97"/>
        <v>1208.915</v>
      </c>
      <c r="BM164" s="394">
        <f t="shared" si="132"/>
        <v>117.58237910485214</v>
      </c>
      <c r="BN164" s="394">
        <f t="shared" si="98"/>
        <v>20.745596656309157</v>
      </c>
      <c r="BO164" s="384">
        <v>11466.102000000001</v>
      </c>
      <c r="BP164" s="393">
        <f t="shared" si="151"/>
        <v>104.44449930074913</v>
      </c>
      <c r="BQ164" s="394">
        <f t="shared" si="99"/>
        <v>99.999999999999986</v>
      </c>
      <c r="BR164" s="384">
        <v>10055.873</v>
      </c>
      <c r="BS164" s="394">
        <f t="shared" si="133"/>
        <v>106.32616979560608</v>
      </c>
      <c r="BT164" s="394">
        <f t="shared" si="100"/>
        <v>87.700885619192974</v>
      </c>
      <c r="BU164" s="395">
        <f t="shared" si="101"/>
        <v>1410.2290000000012</v>
      </c>
      <c r="BV164" s="394">
        <f t="shared" si="134"/>
        <v>92.741249212485116</v>
      </c>
      <c r="BW164" s="394">
        <f t="shared" si="102"/>
        <v>12.299114380807017</v>
      </c>
      <c r="BX164" s="436">
        <v>11782.061</v>
      </c>
      <c r="BY164" s="437">
        <f t="shared" si="152"/>
        <v>106.61949624494449</v>
      </c>
      <c r="BZ164" s="438">
        <f t="shared" si="103"/>
        <v>100</v>
      </c>
      <c r="CA164" s="436">
        <v>2115.5700000000002</v>
      </c>
      <c r="CB164" s="438">
        <f t="shared" si="135"/>
        <v>133.03162469910882</v>
      </c>
      <c r="CC164" s="438">
        <f t="shared" si="104"/>
        <v>17.955856789402127</v>
      </c>
      <c r="CD164" s="439">
        <f t="shared" si="105"/>
        <v>9666.491</v>
      </c>
      <c r="CE164" s="438">
        <f t="shared" si="136"/>
        <v>102.17961536709275</v>
      </c>
      <c r="CF164" s="438">
        <f t="shared" si="106"/>
        <v>82.044143210597881</v>
      </c>
      <c r="CG164" s="436">
        <v>2243.596</v>
      </c>
      <c r="CH164" s="437">
        <f t="shared" si="153"/>
        <v>127.65910474597295</v>
      </c>
      <c r="CI164" s="438">
        <f t="shared" si="107"/>
        <v>100</v>
      </c>
      <c r="CJ164" s="436">
        <v>2028.4259999999999</v>
      </c>
      <c r="CK164" s="438">
        <f t="shared" si="137"/>
        <v>127.55182119330229</v>
      </c>
      <c r="CL164" s="438">
        <f t="shared" si="108"/>
        <v>90.409592457822171</v>
      </c>
      <c r="CM164" s="439">
        <f t="shared" si="109"/>
        <v>215.17000000000007</v>
      </c>
      <c r="CN164" s="438">
        <f t="shared" si="138"/>
        <v>128.67941679524449</v>
      </c>
      <c r="CO164" s="438">
        <f t="shared" si="110"/>
        <v>9.5904075421778288</v>
      </c>
      <c r="CP164" s="384"/>
      <c r="CQ164" s="393"/>
      <c r="CR164" s="394"/>
      <c r="CS164" s="384"/>
      <c r="CT164" s="394"/>
      <c r="CU164" s="394"/>
      <c r="CV164" s="395"/>
      <c r="CW164" s="394"/>
      <c r="CX164" s="394"/>
      <c r="CY164" s="384">
        <v>3776.1779999999999</v>
      </c>
      <c r="CZ164" s="393">
        <f t="shared" si="154"/>
        <v>113.78842136855465</v>
      </c>
      <c r="DA164" s="394">
        <f t="shared" si="111"/>
        <v>100</v>
      </c>
      <c r="DB164" s="384">
        <v>1379.154</v>
      </c>
      <c r="DC164" s="394">
        <f t="shared" si="139"/>
        <v>122.3757589954773</v>
      </c>
      <c r="DD164" s="394">
        <f t="shared" si="112"/>
        <v>36.522483844776389</v>
      </c>
      <c r="DE164" s="395">
        <f t="shared" si="113"/>
        <v>2397.0239999999999</v>
      </c>
      <c r="DF164" s="394">
        <f t="shared" si="140"/>
        <v>109.37259452284684</v>
      </c>
      <c r="DG164" s="394">
        <f t="shared" si="114"/>
        <v>63.477516155223611</v>
      </c>
      <c r="DH164" s="384">
        <v>84.013999999999996</v>
      </c>
      <c r="DI164" s="393">
        <f t="shared" si="155"/>
        <v>121.03496463198536</v>
      </c>
      <c r="DJ164" s="394">
        <f t="shared" si="115"/>
        <v>100</v>
      </c>
      <c r="DK164" s="384">
        <v>53.646999999999998</v>
      </c>
      <c r="DL164" s="394">
        <f t="shared" si="141"/>
        <v>135.95975467585788</v>
      </c>
      <c r="DM164" s="394">
        <f t="shared" si="116"/>
        <v>63.85483371818983</v>
      </c>
      <c r="DN164" s="387">
        <f t="shared" si="117"/>
        <v>30.366999999999997</v>
      </c>
      <c r="DO164" s="394">
        <f t="shared" si="142"/>
        <v>101.37539642797529</v>
      </c>
      <c r="DP164" s="394">
        <f t="shared" si="118"/>
        <v>36.14516628181017</v>
      </c>
      <c r="DQ164" s="384">
        <v>458.74599999999998</v>
      </c>
      <c r="DR164" s="393">
        <f t="shared" si="156"/>
        <v>101.27513963397135</v>
      </c>
      <c r="DS164" s="394">
        <f t="shared" si="119"/>
        <v>100</v>
      </c>
      <c r="DT164" s="384">
        <v>205.10400000000001</v>
      </c>
      <c r="DU164" s="394">
        <f t="shared" si="143"/>
        <v>85.848464300961851</v>
      </c>
      <c r="DV164" s="394">
        <f t="shared" si="120"/>
        <v>44.709708640511316</v>
      </c>
      <c r="DW164" s="395">
        <f t="shared" si="121"/>
        <v>253.64199999999997</v>
      </c>
      <c r="DX164" s="394">
        <f t="shared" si="144"/>
        <v>118.49329147512798</v>
      </c>
      <c r="DY164" s="394">
        <f t="shared" si="122"/>
        <v>55.290291359488684</v>
      </c>
      <c r="DZ164" s="406">
        <v>8263</v>
      </c>
      <c r="EA164" s="393">
        <f t="shared" si="157"/>
        <v>98.240399476875524</v>
      </c>
      <c r="EB164" s="394">
        <f t="shared" si="123"/>
        <v>100</v>
      </c>
      <c r="EC164" s="406">
        <v>80</v>
      </c>
      <c r="ED164" s="394">
        <f t="shared" si="145"/>
        <v>125</v>
      </c>
      <c r="EE164" s="394">
        <f t="shared" si="124"/>
        <v>0.96817136633184064</v>
      </c>
      <c r="EF164" s="406">
        <v>8183</v>
      </c>
      <c r="EG164" s="394">
        <f t="shared" si="146"/>
        <v>98.035222235533723</v>
      </c>
      <c r="EH164" s="407">
        <f t="shared" si="125"/>
        <v>99.031828633668155</v>
      </c>
    </row>
    <row r="165" spans="1:138" hidden="1">
      <c r="A165" s="354"/>
      <c r="B165" s="117" t="s">
        <v>59</v>
      </c>
      <c r="C165" s="118" t="s">
        <v>60</v>
      </c>
      <c r="D165" s="356">
        <v>1291.932</v>
      </c>
      <c r="E165" s="162">
        <f t="shared" si="147"/>
        <v>77.611879327600647</v>
      </c>
      <c r="F165" s="163">
        <f t="shared" si="85"/>
        <v>100</v>
      </c>
      <c r="G165" s="355">
        <v>1070.1369999999999</v>
      </c>
      <c r="H165" s="163">
        <f t="shared" si="127"/>
        <v>72.636559612726998</v>
      </c>
      <c r="I165" s="163">
        <f t="shared" si="86"/>
        <v>82.832300771248015</v>
      </c>
      <c r="J165" s="355">
        <f t="shared" si="87"/>
        <v>221.79500000000007</v>
      </c>
      <c r="K165" s="163">
        <f t="shared" si="126"/>
        <v>115.92275126744376</v>
      </c>
      <c r="L165" s="163">
        <f t="shared" si="88"/>
        <v>17.167699228751985</v>
      </c>
      <c r="M165" s="356">
        <v>14050.44</v>
      </c>
      <c r="N165" s="162">
        <f t="shared" si="148"/>
        <v>98.958851662509474</v>
      </c>
      <c r="O165" s="163">
        <f t="shared" si="89"/>
        <v>99.999999999999986</v>
      </c>
      <c r="P165" s="355">
        <v>11374.245000000001</v>
      </c>
      <c r="Q165" s="163">
        <f t="shared" si="128"/>
        <v>98.57500053515696</v>
      </c>
      <c r="R165" s="163">
        <f t="shared" si="90"/>
        <v>80.952945245842827</v>
      </c>
      <c r="S165" s="364">
        <f t="shared" si="91"/>
        <v>2676.1949999999997</v>
      </c>
      <c r="T165" s="163">
        <f t="shared" si="129"/>
        <v>100.62419301592651</v>
      </c>
      <c r="U165" s="163">
        <f t="shared" si="92"/>
        <v>19.047054754157163</v>
      </c>
      <c r="V165" s="355">
        <v>1602.1179999999999</v>
      </c>
      <c r="W165" s="162">
        <f t="shared" si="149"/>
        <v>75.093625761309852</v>
      </c>
      <c r="X165" s="163">
        <f t="shared" si="93"/>
        <v>100</v>
      </c>
      <c r="Y165" s="139" t="s">
        <v>19</v>
      </c>
      <c r="Z165" s="140" t="s">
        <v>19</v>
      </c>
      <c r="AA165" s="139" t="s">
        <v>19</v>
      </c>
      <c r="AB165" s="355">
        <v>1602.1179999999999</v>
      </c>
      <c r="AC165" s="163">
        <f t="shared" si="130"/>
        <v>75.093625761309852</v>
      </c>
      <c r="AD165" s="163">
        <f t="shared" si="94"/>
        <v>100</v>
      </c>
      <c r="AE165" s="279"/>
      <c r="AF165" s="351"/>
      <c r="AG165" s="277"/>
      <c r="AH165" s="279"/>
      <c r="AI165" s="277"/>
      <c r="AJ165" s="277"/>
      <c r="AK165" s="278"/>
      <c r="AL165" s="277"/>
      <c r="AM165" s="277"/>
      <c r="AN165" s="279"/>
      <c r="AO165" s="351"/>
      <c r="AP165" s="277"/>
      <c r="AQ165" s="279"/>
      <c r="AR165" s="277"/>
      <c r="AS165" s="277"/>
      <c r="AT165" s="278"/>
      <c r="AU165" s="277"/>
      <c r="AV165" s="277"/>
      <c r="AW165" s="279"/>
      <c r="AX165" s="351"/>
      <c r="AY165" s="277"/>
      <c r="AZ165" s="279"/>
      <c r="BA165" s="277"/>
      <c r="BB165" s="277"/>
      <c r="BC165" s="278"/>
      <c r="BD165" s="277"/>
      <c r="BE165" s="277"/>
      <c r="BF165" s="355">
        <v>6958.5659999999998</v>
      </c>
      <c r="BG165" s="162">
        <f t="shared" si="150"/>
        <v>97.439829008269811</v>
      </c>
      <c r="BH165" s="163">
        <f t="shared" si="95"/>
        <v>100</v>
      </c>
      <c r="BI165" s="355">
        <v>5599.1869999999999</v>
      </c>
      <c r="BJ165" s="163">
        <f t="shared" si="131"/>
        <v>96.161945803501624</v>
      </c>
      <c r="BK165" s="163">
        <f t="shared" si="96"/>
        <v>80.464667576624265</v>
      </c>
      <c r="BL165" s="355">
        <f t="shared" si="97"/>
        <v>1359.3789999999999</v>
      </c>
      <c r="BM165" s="163">
        <f t="shared" si="132"/>
        <v>103.08212270253132</v>
      </c>
      <c r="BN165" s="163">
        <f t="shared" si="98"/>
        <v>19.535332423375735</v>
      </c>
      <c r="BO165" s="355">
        <v>9098.9869999999992</v>
      </c>
      <c r="BP165" s="162">
        <f t="shared" si="151"/>
        <v>106.08057425126174</v>
      </c>
      <c r="BQ165" s="163">
        <f t="shared" si="99"/>
        <v>100.00000000000001</v>
      </c>
      <c r="BR165" s="355">
        <v>8013.5969999999998</v>
      </c>
      <c r="BS165" s="163">
        <f t="shared" si="133"/>
        <v>107.95273388488</v>
      </c>
      <c r="BT165" s="163">
        <f t="shared" si="100"/>
        <v>88.071309476538445</v>
      </c>
      <c r="BU165" s="355">
        <f t="shared" si="101"/>
        <v>1085.3899999999994</v>
      </c>
      <c r="BV165" s="163">
        <f t="shared" si="134"/>
        <v>94.03959853888108</v>
      </c>
      <c r="BW165" s="163">
        <f t="shared" si="102"/>
        <v>11.928690523461563</v>
      </c>
      <c r="BX165" s="428">
        <v>11082.093000000001</v>
      </c>
      <c r="BY165" s="429">
        <f t="shared" si="152"/>
        <v>108.63057904553123</v>
      </c>
      <c r="BZ165" s="430">
        <f t="shared" si="103"/>
        <v>100</v>
      </c>
      <c r="CA165" s="428">
        <v>2233.2669999999998</v>
      </c>
      <c r="CB165" s="430">
        <f t="shared" si="135"/>
        <v>97.389760601590041</v>
      </c>
      <c r="CC165" s="430">
        <f t="shared" si="104"/>
        <v>20.152032653037651</v>
      </c>
      <c r="CD165" s="428">
        <f t="shared" si="105"/>
        <v>8848.8260000000009</v>
      </c>
      <c r="CE165" s="430">
        <f t="shared" si="136"/>
        <v>111.88992616814039</v>
      </c>
      <c r="CF165" s="430">
        <f t="shared" si="106"/>
        <v>79.847967346962349</v>
      </c>
      <c r="CG165" s="428">
        <v>2284.5569999999998</v>
      </c>
      <c r="CH165" s="429">
        <f t="shared" si="153"/>
        <v>94.833183687854046</v>
      </c>
      <c r="CI165" s="430">
        <f t="shared" si="107"/>
        <v>100</v>
      </c>
      <c r="CJ165" s="428">
        <v>2169.768</v>
      </c>
      <c r="CK165" s="430">
        <f t="shared" si="137"/>
        <v>94.620654888551542</v>
      </c>
      <c r="CL165" s="430">
        <f t="shared" si="108"/>
        <v>94.975437251073188</v>
      </c>
      <c r="CM165" s="428">
        <f t="shared" si="109"/>
        <v>114.78899999999976</v>
      </c>
      <c r="CN165" s="430">
        <f t="shared" si="138"/>
        <v>99.037996963003664</v>
      </c>
      <c r="CO165" s="430">
        <f t="shared" si="110"/>
        <v>5.0245627489268054</v>
      </c>
      <c r="CP165" s="355"/>
      <c r="CQ165" s="162"/>
      <c r="CR165" s="163"/>
      <c r="CS165" s="355"/>
      <c r="CT165" s="163"/>
      <c r="CU165" s="163"/>
      <c r="CV165" s="355"/>
      <c r="CW165" s="163"/>
      <c r="CX165" s="163"/>
      <c r="CY165" s="355">
        <v>4040.857</v>
      </c>
      <c r="CZ165" s="162">
        <f t="shared" si="154"/>
        <v>106.22864704973077</v>
      </c>
      <c r="DA165" s="163">
        <f t="shared" si="111"/>
        <v>100</v>
      </c>
      <c r="DB165" s="355">
        <v>1529.154</v>
      </c>
      <c r="DC165" s="163">
        <f t="shared" si="139"/>
        <v>127.50196361598842</v>
      </c>
      <c r="DD165" s="163">
        <f t="shared" si="112"/>
        <v>37.842319092212371</v>
      </c>
      <c r="DE165" s="355">
        <f t="shared" si="113"/>
        <v>2511.703</v>
      </c>
      <c r="DF165" s="163">
        <f t="shared" si="140"/>
        <v>96.433126545819221</v>
      </c>
      <c r="DG165" s="163">
        <f t="shared" si="114"/>
        <v>62.157680907787629</v>
      </c>
      <c r="DH165" s="355">
        <v>50.951999999999998</v>
      </c>
      <c r="DI165" s="162">
        <f t="shared" si="155"/>
        <v>71.997626079215465</v>
      </c>
      <c r="DJ165" s="163">
        <f t="shared" si="115"/>
        <v>100</v>
      </c>
      <c r="DK165" s="355">
        <v>40.496000000000002</v>
      </c>
      <c r="DL165" s="163">
        <f t="shared" si="141"/>
        <v>83.133519461323701</v>
      </c>
      <c r="DM165" s="163">
        <f t="shared" si="116"/>
        <v>79.478725074579998</v>
      </c>
      <c r="DN165" s="243">
        <f t="shared" si="117"/>
        <v>10.455999999999996</v>
      </c>
      <c r="DO165" s="163">
        <f t="shared" si="142"/>
        <v>47.404452101373693</v>
      </c>
      <c r="DP165" s="163">
        <f t="shared" si="118"/>
        <v>20.521274925419995</v>
      </c>
      <c r="DQ165" s="355">
        <v>463.79599999999999</v>
      </c>
      <c r="DR165" s="162">
        <f t="shared" si="156"/>
        <v>127.14019808602734</v>
      </c>
      <c r="DS165" s="163">
        <f t="shared" si="119"/>
        <v>100</v>
      </c>
      <c r="DT165" s="355">
        <v>273.75400000000002</v>
      </c>
      <c r="DU165" s="163">
        <f t="shared" si="143"/>
        <v>122.68536984336838</v>
      </c>
      <c r="DV165" s="163">
        <f t="shared" si="120"/>
        <v>59.024657392474275</v>
      </c>
      <c r="DW165" s="355">
        <f t="shared" si="121"/>
        <v>190.04199999999997</v>
      </c>
      <c r="DX165" s="163">
        <f t="shared" si="144"/>
        <v>134.15739538035803</v>
      </c>
      <c r="DY165" s="163">
        <f t="shared" si="122"/>
        <v>40.975342607525718</v>
      </c>
      <c r="DZ165" s="240">
        <v>6288</v>
      </c>
      <c r="EA165" s="162">
        <f t="shared" si="157"/>
        <v>89.764453961456098</v>
      </c>
      <c r="EB165" s="163">
        <f t="shared" si="123"/>
        <v>100</v>
      </c>
      <c r="EC165" s="141">
        <v>61</v>
      </c>
      <c r="ED165" s="163">
        <f t="shared" si="145"/>
        <v>59.22330097087378</v>
      </c>
      <c r="EE165" s="163">
        <f t="shared" si="124"/>
        <v>0.97010178117048351</v>
      </c>
      <c r="EF165" s="240">
        <v>6227</v>
      </c>
      <c r="EG165" s="163">
        <f t="shared" si="146"/>
        <v>90.220226021443068</v>
      </c>
      <c r="EH165" s="165">
        <f t="shared" si="125"/>
        <v>99.029898218829516</v>
      </c>
    </row>
    <row r="166" spans="1:138" hidden="1">
      <c r="A166" s="354"/>
      <c r="B166" s="114">
        <v>2</v>
      </c>
      <c r="C166" s="113">
        <v>2</v>
      </c>
      <c r="D166" s="357">
        <v>1064.6320000000001</v>
      </c>
      <c r="E166" s="154">
        <f t="shared" si="147"/>
        <v>72.078996096910359</v>
      </c>
      <c r="F166" s="155">
        <f t="shared" si="85"/>
        <v>100</v>
      </c>
      <c r="G166" s="355">
        <v>982.40700000000004</v>
      </c>
      <c r="H166" s="155">
        <f t="shared" si="127"/>
        <v>71.91667856240872</v>
      </c>
      <c r="I166" s="155">
        <f t="shared" si="86"/>
        <v>92.276674005665811</v>
      </c>
      <c r="J166" s="355">
        <f t="shared" si="87"/>
        <v>82.225000000000023</v>
      </c>
      <c r="K166" s="155">
        <f t="shared" si="126"/>
        <v>74.076576576576585</v>
      </c>
      <c r="L166" s="155">
        <f t="shared" si="88"/>
        <v>7.7233259943341945</v>
      </c>
      <c r="M166" s="357">
        <v>11287.857</v>
      </c>
      <c r="N166" s="154">
        <f t="shared" si="148"/>
        <v>97.038692003645707</v>
      </c>
      <c r="O166" s="155">
        <f t="shared" si="89"/>
        <v>100</v>
      </c>
      <c r="P166" s="355">
        <v>9242.0650000000005</v>
      </c>
      <c r="Q166" s="155">
        <f t="shared" si="128"/>
        <v>94.277867421482767</v>
      </c>
      <c r="R166" s="155">
        <f t="shared" si="90"/>
        <v>81.876170118030373</v>
      </c>
      <c r="S166" s="364">
        <f t="shared" si="91"/>
        <v>2045.7919999999995</v>
      </c>
      <c r="T166" s="155">
        <f t="shared" si="129"/>
        <v>111.83346817396627</v>
      </c>
      <c r="U166" s="155">
        <f t="shared" si="92"/>
        <v>18.12382988196962</v>
      </c>
      <c r="V166" s="355">
        <v>1234.567</v>
      </c>
      <c r="W166" s="154">
        <f t="shared" si="149"/>
        <v>43.349960743113897</v>
      </c>
      <c r="X166" s="155">
        <f t="shared" si="93"/>
        <v>100</v>
      </c>
      <c r="Y166" s="136" t="s">
        <v>19</v>
      </c>
      <c r="Z166" s="136" t="s">
        <v>19</v>
      </c>
      <c r="AA166" s="136" t="s">
        <v>19</v>
      </c>
      <c r="AB166" s="355">
        <v>1234.567</v>
      </c>
      <c r="AC166" s="155">
        <f t="shared" si="130"/>
        <v>43.349960743113897</v>
      </c>
      <c r="AD166" s="155">
        <f t="shared" si="94"/>
        <v>100</v>
      </c>
      <c r="AE166" s="50"/>
      <c r="AF166" s="81"/>
      <c r="AG166" s="48"/>
      <c r="AH166" s="50"/>
      <c r="AI166" s="48"/>
      <c r="AJ166" s="48"/>
      <c r="AK166" s="50"/>
      <c r="AL166" s="48"/>
      <c r="AM166" s="48"/>
      <c r="AN166" s="50"/>
      <c r="AO166" s="81"/>
      <c r="AP166" s="48"/>
      <c r="AQ166" s="50"/>
      <c r="AR166" s="48"/>
      <c r="AS166" s="48"/>
      <c r="AT166" s="50"/>
      <c r="AU166" s="48"/>
      <c r="AV166" s="48"/>
      <c r="AW166" s="50"/>
      <c r="AX166" s="81"/>
      <c r="AY166" s="48"/>
      <c r="AZ166" s="50"/>
      <c r="BA166" s="48"/>
      <c r="BB166" s="48"/>
      <c r="BC166" s="50"/>
      <c r="BD166" s="48"/>
      <c r="BE166" s="48"/>
      <c r="BF166" s="355">
        <v>5741.4620000000004</v>
      </c>
      <c r="BG166" s="154">
        <f t="shared" si="150"/>
        <v>103.14966528911293</v>
      </c>
      <c r="BH166" s="155">
        <f t="shared" si="95"/>
        <v>100.00000000000001</v>
      </c>
      <c r="BI166" s="355">
        <v>4764.7280000000001</v>
      </c>
      <c r="BJ166" s="155">
        <f t="shared" si="131"/>
        <v>101.03821901331872</v>
      </c>
      <c r="BK166" s="155">
        <f t="shared" si="96"/>
        <v>82.988061229004046</v>
      </c>
      <c r="BL166" s="355">
        <f t="shared" si="97"/>
        <v>976.73400000000038</v>
      </c>
      <c r="BM166" s="155">
        <f t="shared" si="132"/>
        <v>114.85866889939669</v>
      </c>
      <c r="BN166" s="155">
        <f t="shared" si="98"/>
        <v>17.011938770995965</v>
      </c>
      <c r="BO166" s="355">
        <v>9009.82</v>
      </c>
      <c r="BP166" s="154">
        <f t="shared" si="151"/>
        <v>105.77651078231685</v>
      </c>
      <c r="BQ166" s="155">
        <f t="shared" si="99"/>
        <v>100</v>
      </c>
      <c r="BR166" s="355">
        <v>7967.0510000000004</v>
      </c>
      <c r="BS166" s="155">
        <f t="shared" si="133"/>
        <v>107.12166978044031</v>
      </c>
      <c r="BT166" s="155">
        <f t="shared" si="100"/>
        <v>88.426305963937139</v>
      </c>
      <c r="BU166" s="355">
        <f t="shared" si="101"/>
        <v>1042.7689999999993</v>
      </c>
      <c r="BV166" s="155">
        <f t="shared" si="134"/>
        <v>96.516580834576587</v>
      </c>
      <c r="BW166" s="155">
        <f t="shared" si="102"/>
        <v>11.573694036062866</v>
      </c>
      <c r="BX166" s="428">
        <v>11393.933000000001</v>
      </c>
      <c r="BY166" s="432">
        <f t="shared" si="152"/>
        <v>107.81648568612765</v>
      </c>
      <c r="BZ166" s="433">
        <f t="shared" si="103"/>
        <v>100</v>
      </c>
      <c r="CA166" s="428">
        <v>2091.2919999999999</v>
      </c>
      <c r="CB166" s="433">
        <f t="shared" si="135"/>
        <v>105.9402876046907</v>
      </c>
      <c r="CC166" s="433">
        <f t="shared" si="104"/>
        <v>18.354434768047167</v>
      </c>
      <c r="CD166" s="428">
        <f t="shared" si="105"/>
        <v>9302.6410000000014</v>
      </c>
      <c r="CE166" s="433">
        <f t="shared" si="136"/>
        <v>108.24745231075283</v>
      </c>
      <c r="CF166" s="433">
        <f t="shared" si="106"/>
        <v>81.64556523195283</v>
      </c>
      <c r="CG166" s="428">
        <v>2183.69</v>
      </c>
      <c r="CH166" s="432">
        <f t="shared" si="153"/>
        <v>103.81419185532408</v>
      </c>
      <c r="CI166" s="433">
        <f t="shared" si="107"/>
        <v>100</v>
      </c>
      <c r="CJ166" s="428">
        <v>2038.731</v>
      </c>
      <c r="CK166" s="433">
        <f t="shared" si="137"/>
        <v>103.27766208095221</v>
      </c>
      <c r="CL166" s="433">
        <f t="shared" si="108"/>
        <v>93.361740906447338</v>
      </c>
      <c r="CM166" s="428">
        <f t="shared" si="109"/>
        <v>144.95900000000006</v>
      </c>
      <c r="CN166" s="433">
        <f t="shared" si="138"/>
        <v>111.99712588174395</v>
      </c>
      <c r="CO166" s="433">
        <f t="shared" si="110"/>
        <v>6.6382590935526595</v>
      </c>
      <c r="CP166" s="355"/>
      <c r="CQ166" s="154"/>
      <c r="CR166" s="155"/>
      <c r="CS166" s="355"/>
      <c r="CT166" s="155"/>
      <c r="CU166" s="155"/>
      <c r="CV166" s="355"/>
      <c r="CW166" s="155"/>
      <c r="CX166" s="155"/>
      <c r="CY166" s="355">
        <v>3576.1619999999998</v>
      </c>
      <c r="CZ166" s="154">
        <f t="shared" si="154"/>
        <v>107.27952820744808</v>
      </c>
      <c r="DA166" s="155">
        <f t="shared" si="111"/>
        <v>99.999999999999986</v>
      </c>
      <c r="DB166" s="355">
        <v>1447.566</v>
      </c>
      <c r="DC166" s="155">
        <f t="shared" si="139"/>
        <v>125.18060640860891</v>
      </c>
      <c r="DD166" s="155">
        <f t="shared" si="112"/>
        <v>40.478199813095713</v>
      </c>
      <c r="DE166" s="355">
        <f t="shared" si="113"/>
        <v>2128.5959999999995</v>
      </c>
      <c r="DF166" s="155">
        <f t="shared" si="140"/>
        <v>97.771318675110237</v>
      </c>
      <c r="DG166" s="155">
        <f t="shared" si="114"/>
        <v>59.521800186904272</v>
      </c>
      <c r="DH166" s="355">
        <v>57.726999999999997</v>
      </c>
      <c r="DI166" s="154">
        <f t="shared" si="155"/>
        <v>141.98538996974693</v>
      </c>
      <c r="DJ166" s="155">
        <f t="shared" si="115"/>
        <v>100</v>
      </c>
      <c r="DK166" s="355">
        <v>49.231000000000002</v>
      </c>
      <c r="DL166" s="155">
        <f t="shared" si="141"/>
        <v>169.13800803930329</v>
      </c>
      <c r="DM166" s="155">
        <f t="shared" si="116"/>
        <v>85.282450153307821</v>
      </c>
      <c r="DN166" s="242">
        <f t="shared" si="117"/>
        <v>8.4959999999999951</v>
      </c>
      <c r="DO166" s="155">
        <f t="shared" si="142"/>
        <v>73.55844155844153</v>
      </c>
      <c r="DP166" s="155">
        <f t="shared" si="118"/>
        <v>14.717549846692183</v>
      </c>
      <c r="DQ166" s="355">
        <v>381.07600000000002</v>
      </c>
      <c r="DR166" s="154">
        <f t="shared" si="156"/>
        <v>94.854249792781062</v>
      </c>
      <c r="DS166" s="155">
        <f t="shared" si="119"/>
        <v>100</v>
      </c>
      <c r="DT166" s="355">
        <v>192.06399999999999</v>
      </c>
      <c r="DU166" s="155">
        <f t="shared" si="143"/>
        <v>118.68110138909486</v>
      </c>
      <c r="DV166" s="155">
        <f t="shared" si="120"/>
        <v>50.400445055579453</v>
      </c>
      <c r="DW166" s="355">
        <f t="shared" si="121"/>
        <v>189.01200000000003</v>
      </c>
      <c r="DX166" s="155">
        <f t="shared" si="144"/>
        <v>78.782245526577938</v>
      </c>
      <c r="DY166" s="155">
        <f t="shared" si="122"/>
        <v>49.599554944420547</v>
      </c>
      <c r="DZ166" s="239">
        <v>9073</v>
      </c>
      <c r="EA166" s="154">
        <f t="shared" si="157"/>
        <v>115.6975261412905</v>
      </c>
      <c r="EB166" s="155">
        <f t="shared" si="123"/>
        <v>100.00000000000001</v>
      </c>
      <c r="EC166" s="141">
        <v>63</v>
      </c>
      <c r="ED166" s="155">
        <f t="shared" si="145"/>
        <v>65.625</v>
      </c>
      <c r="EE166" s="155">
        <f t="shared" si="124"/>
        <v>0.69436790477240162</v>
      </c>
      <c r="EF166" s="239">
        <v>9010</v>
      </c>
      <c r="EG166" s="155">
        <f t="shared" si="146"/>
        <v>116.31809966434288</v>
      </c>
      <c r="EH166" s="157">
        <f t="shared" si="125"/>
        <v>99.305632095227608</v>
      </c>
    </row>
    <row r="167" spans="1:138" hidden="1">
      <c r="A167" s="354"/>
      <c r="B167" s="114">
        <v>3</v>
      </c>
      <c r="C167" s="113">
        <v>3</v>
      </c>
      <c r="D167" s="357">
        <v>1339.31</v>
      </c>
      <c r="E167" s="154">
        <f t="shared" si="147"/>
        <v>79.222251863717204</v>
      </c>
      <c r="F167" s="155">
        <f t="shared" si="85"/>
        <v>100</v>
      </c>
      <c r="G167" s="357">
        <v>987.73500000000001</v>
      </c>
      <c r="H167" s="155">
        <f t="shared" si="127"/>
        <v>63.558193227563343</v>
      </c>
      <c r="I167" s="155">
        <f t="shared" si="86"/>
        <v>73.7495426749595</v>
      </c>
      <c r="J167" s="355">
        <f t="shared" si="87"/>
        <v>351.57499999999993</v>
      </c>
      <c r="K167" s="155">
        <f t="shared" si="126"/>
        <v>257.54712143521664</v>
      </c>
      <c r="L167" s="155">
        <f t="shared" si="88"/>
        <v>26.2504573250405</v>
      </c>
      <c r="M167" s="357">
        <v>13697.787</v>
      </c>
      <c r="N167" s="154">
        <f t="shared" si="148"/>
        <v>88.747442348737778</v>
      </c>
      <c r="O167" s="155">
        <f t="shared" si="89"/>
        <v>100</v>
      </c>
      <c r="P167" s="357">
        <v>10389.447</v>
      </c>
      <c r="Q167" s="155">
        <f t="shared" si="128"/>
        <v>78.394117789092761</v>
      </c>
      <c r="R167" s="155">
        <f t="shared" si="90"/>
        <v>75.847631445867862</v>
      </c>
      <c r="S167" s="364">
        <f t="shared" si="91"/>
        <v>3308.34</v>
      </c>
      <c r="T167" s="155">
        <f t="shared" si="129"/>
        <v>151.6383092141057</v>
      </c>
      <c r="U167" s="155">
        <f t="shared" si="92"/>
        <v>24.152368554132138</v>
      </c>
      <c r="V167" s="357">
        <v>1914.9</v>
      </c>
      <c r="W167" s="154">
        <f t="shared" si="149"/>
        <v>76.614663331987671</v>
      </c>
      <c r="X167" s="155">
        <f t="shared" si="93"/>
        <v>100</v>
      </c>
      <c r="Y167" s="136" t="s">
        <v>19</v>
      </c>
      <c r="Z167" s="136" t="s">
        <v>19</v>
      </c>
      <c r="AA167" s="136" t="s">
        <v>19</v>
      </c>
      <c r="AB167" s="357">
        <v>1914.9</v>
      </c>
      <c r="AC167" s="155">
        <f t="shared" si="130"/>
        <v>76.614663331987671</v>
      </c>
      <c r="AD167" s="155">
        <f t="shared" si="94"/>
        <v>100</v>
      </c>
      <c r="AE167" s="50"/>
      <c r="AF167" s="81"/>
      <c r="AG167" s="48"/>
      <c r="AH167" s="50"/>
      <c r="AI167" s="48"/>
      <c r="AJ167" s="48"/>
      <c r="AK167" s="50"/>
      <c r="AL167" s="48"/>
      <c r="AM167" s="48"/>
      <c r="AN167" s="50"/>
      <c r="AO167" s="81"/>
      <c r="AP167" s="48"/>
      <c r="AQ167" s="50"/>
      <c r="AR167" s="48"/>
      <c r="AS167" s="48"/>
      <c r="AT167" s="50"/>
      <c r="AU167" s="48"/>
      <c r="AV167" s="48"/>
      <c r="AW167" s="50"/>
      <c r="AX167" s="81"/>
      <c r="AY167" s="48"/>
      <c r="AZ167" s="50"/>
      <c r="BA167" s="48"/>
      <c r="BB167" s="48"/>
      <c r="BC167" s="50"/>
      <c r="BD167" s="48"/>
      <c r="BE167" s="48"/>
      <c r="BF167" s="357">
        <v>7413.0910000000003</v>
      </c>
      <c r="BG167" s="154">
        <f t="shared" si="150"/>
        <v>103.2503185706086</v>
      </c>
      <c r="BH167" s="155">
        <f t="shared" si="95"/>
        <v>100</v>
      </c>
      <c r="BI167" s="357">
        <v>5151.8530000000001</v>
      </c>
      <c r="BJ167" s="155">
        <f t="shared" si="131"/>
        <v>83.915393538916717</v>
      </c>
      <c r="BK167" s="155">
        <f t="shared" si="96"/>
        <v>69.49669173088526</v>
      </c>
      <c r="BL167" s="355">
        <f t="shared" si="97"/>
        <v>2261.2380000000003</v>
      </c>
      <c r="BM167" s="155">
        <f t="shared" si="132"/>
        <v>217.34627085165585</v>
      </c>
      <c r="BN167" s="155">
        <f t="shared" si="98"/>
        <v>30.503308269114736</v>
      </c>
      <c r="BO167" s="357">
        <v>9922.6509999999998</v>
      </c>
      <c r="BP167" s="154">
        <f t="shared" si="151"/>
        <v>118.02997088935732</v>
      </c>
      <c r="BQ167" s="155">
        <f t="shared" si="99"/>
        <v>100</v>
      </c>
      <c r="BR167" s="357">
        <v>8736.223</v>
      </c>
      <c r="BS167" s="155">
        <f t="shared" si="133"/>
        <v>118.66129408410583</v>
      </c>
      <c r="BT167" s="155">
        <f t="shared" si="100"/>
        <v>88.04323562322206</v>
      </c>
      <c r="BU167" s="355">
        <f t="shared" si="101"/>
        <v>1186.4279999999999</v>
      </c>
      <c r="BV167" s="155">
        <f t="shared" si="134"/>
        <v>113.58029891668558</v>
      </c>
      <c r="BW167" s="155">
        <f t="shared" si="102"/>
        <v>11.956764376777938</v>
      </c>
      <c r="BX167" s="435">
        <v>12612.297</v>
      </c>
      <c r="BY167" s="432">
        <f t="shared" si="152"/>
        <v>113.16135521259424</v>
      </c>
      <c r="BZ167" s="433">
        <f t="shared" si="103"/>
        <v>100</v>
      </c>
      <c r="CA167" s="435">
        <v>2367.864</v>
      </c>
      <c r="CB167" s="433">
        <f t="shared" si="135"/>
        <v>127.4481351027825</v>
      </c>
      <c r="CC167" s="433">
        <f t="shared" si="104"/>
        <v>18.774248655895114</v>
      </c>
      <c r="CD167" s="428">
        <f t="shared" si="105"/>
        <v>10244.433000000001</v>
      </c>
      <c r="CE167" s="433">
        <f t="shared" si="136"/>
        <v>110.3033796155825</v>
      </c>
      <c r="CF167" s="433">
        <f t="shared" si="106"/>
        <v>81.225751344104893</v>
      </c>
      <c r="CG167" s="435">
        <v>2478.66</v>
      </c>
      <c r="CH167" s="432">
        <f t="shared" si="153"/>
        <v>125.20685453807032</v>
      </c>
      <c r="CI167" s="433">
        <f t="shared" si="107"/>
        <v>100</v>
      </c>
      <c r="CJ167" s="435">
        <v>2297.3229999999999</v>
      </c>
      <c r="CK167" s="433">
        <f t="shared" si="137"/>
        <v>123.65132967042429</v>
      </c>
      <c r="CL167" s="433">
        <f t="shared" si="108"/>
        <v>92.684071232036672</v>
      </c>
      <c r="CM167" s="428">
        <f t="shared" si="109"/>
        <v>181.33699999999999</v>
      </c>
      <c r="CN167" s="433">
        <f t="shared" si="138"/>
        <v>148.94454118342799</v>
      </c>
      <c r="CO167" s="433">
        <f t="shared" si="110"/>
        <v>7.3159287679633351</v>
      </c>
      <c r="CP167" s="357"/>
      <c r="CQ167" s="154"/>
      <c r="CR167" s="155"/>
      <c r="CS167" s="357"/>
      <c r="CT167" s="155"/>
      <c r="CU167" s="155"/>
      <c r="CV167" s="355"/>
      <c r="CW167" s="155"/>
      <c r="CX167" s="155"/>
      <c r="CY167" s="357">
        <v>3815.2910000000002</v>
      </c>
      <c r="CZ167" s="154">
        <f t="shared" si="154"/>
        <v>142.52226110103965</v>
      </c>
      <c r="DA167" s="155">
        <f t="shared" si="111"/>
        <v>100</v>
      </c>
      <c r="DB167" s="357">
        <v>1580.482</v>
      </c>
      <c r="DC167" s="155">
        <f t="shared" si="139"/>
        <v>118.55751999297873</v>
      </c>
      <c r="DD167" s="155">
        <f t="shared" si="112"/>
        <v>41.424939801446335</v>
      </c>
      <c r="DE167" s="355">
        <f t="shared" si="113"/>
        <v>2234.8090000000002</v>
      </c>
      <c r="DF167" s="155">
        <f t="shared" si="140"/>
        <v>166.29453688780154</v>
      </c>
      <c r="DG167" s="155">
        <f t="shared" si="114"/>
        <v>58.575060198553665</v>
      </c>
      <c r="DH167" s="357">
        <v>58.335000000000001</v>
      </c>
      <c r="DI167" s="154">
        <f t="shared" si="155"/>
        <v>72.090609127646161</v>
      </c>
      <c r="DJ167" s="155">
        <f t="shared" si="115"/>
        <v>99.999999999999986</v>
      </c>
      <c r="DK167" s="357">
        <v>46.484000000000002</v>
      </c>
      <c r="DL167" s="155">
        <f t="shared" si="141"/>
        <v>63.31762334159697</v>
      </c>
      <c r="DM167" s="155">
        <f t="shared" si="116"/>
        <v>79.684580440558832</v>
      </c>
      <c r="DN167" s="242">
        <f t="shared" si="117"/>
        <v>11.850999999999999</v>
      </c>
      <c r="DO167" s="155">
        <f t="shared" si="142"/>
        <v>157.90806129247176</v>
      </c>
      <c r="DP167" s="155">
        <f t="shared" si="118"/>
        <v>20.315419559441157</v>
      </c>
      <c r="DQ167" s="357">
        <v>404.375</v>
      </c>
      <c r="DR167" s="154">
        <f t="shared" si="156"/>
        <v>121.59386821104034</v>
      </c>
      <c r="DS167" s="155">
        <f t="shared" si="119"/>
        <v>100</v>
      </c>
      <c r="DT167" s="357">
        <v>264.67899999999997</v>
      </c>
      <c r="DU167" s="155">
        <f t="shared" si="143"/>
        <v>138.71919581555747</v>
      </c>
      <c r="DV167" s="155">
        <f t="shared" si="120"/>
        <v>65.453848531684685</v>
      </c>
      <c r="DW167" s="355">
        <f t="shared" si="121"/>
        <v>139.69600000000003</v>
      </c>
      <c r="DX167" s="155">
        <f t="shared" si="144"/>
        <v>98.544018058690753</v>
      </c>
      <c r="DY167" s="155">
        <f t="shared" si="122"/>
        <v>34.546151468315308</v>
      </c>
      <c r="DZ167" s="239">
        <v>11717</v>
      </c>
      <c r="EA167" s="154">
        <f t="shared" si="157"/>
        <v>118.6291384023489</v>
      </c>
      <c r="EB167" s="155">
        <f t="shared" si="123"/>
        <v>100</v>
      </c>
      <c r="EC167" s="141">
        <v>68</v>
      </c>
      <c r="ED167" s="155">
        <f t="shared" si="145"/>
        <v>66.019417475728162</v>
      </c>
      <c r="EE167" s="155">
        <f t="shared" si="124"/>
        <v>0.58035333276435952</v>
      </c>
      <c r="EF167" s="239">
        <v>11649</v>
      </c>
      <c r="EG167" s="155">
        <f t="shared" si="146"/>
        <v>119.18354818907304</v>
      </c>
      <c r="EH167" s="157">
        <f t="shared" si="125"/>
        <v>99.419646667235639</v>
      </c>
    </row>
    <row r="168" spans="1:138" hidden="1">
      <c r="A168" s="354"/>
      <c r="B168" s="114">
        <v>4</v>
      </c>
      <c r="C168" s="113">
        <v>4</v>
      </c>
      <c r="D168" s="357">
        <v>1349.807</v>
      </c>
      <c r="E168" s="154">
        <f t="shared" si="147"/>
        <v>91.240226605533735</v>
      </c>
      <c r="F168" s="155">
        <f t="shared" si="85"/>
        <v>100</v>
      </c>
      <c r="G168" s="357">
        <v>1133.607</v>
      </c>
      <c r="H168" s="155">
        <f t="shared" si="127"/>
        <v>79.2635721247904</v>
      </c>
      <c r="I168" s="155">
        <f t="shared" si="86"/>
        <v>83.982895332443817</v>
      </c>
      <c r="J168" s="355">
        <f t="shared" si="87"/>
        <v>216.20000000000005</v>
      </c>
      <c r="K168" s="155">
        <f t="shared" si="126"/>
        <v>439.20771965464792</v>
      </c>
      <c r="L168" s="155">
        <f t="shared" si="88"/>
        <v>16.017104667556179</v>
      </c>
      <c r="M168" s="357">
        <v>13277.135</v>
      </c>
      <c r="N168" s="154">
        <f t="shared" si="148"/>
        <v>106.71551830566062</v>
      </c>
      <c r="O168" s="155">
        <f t="shared" si="89"/>
        <v>100</v>
      </c>
      <c r="P168" s="357">
        <v>9947.8459999999995</v>
      </c>
      <c r="Q168" s="155">
        <f t="shared" si="128"/>
        <v>90.612432203581264</v>
      </c>
      <c r="R168" s="155">
        <f t="shared" si="90"/>
        <v>74.92464300468437</v>
      </c>
      <c r="S168" s="364">
        <f t="shared" si="91"/>
        <v>3329.2890000000007</v>
      </c>
      <c r="T168" s="155">
        <f t="shared" si="129"/>
        <v>227.54100713524159</v>
      </c>
      <c r="U168" s="155">
        <f t="shared" si="92"/>
        <v>25.075356995315634</v>
      </c>
      <c r="V168" s="357">
        <v>2180.8960000000002</v>
      </c>
      <c r="W168" s="154">
        <f t="shared" si="149"/>
        <v>69.456127176061372</v>
      </c>
      <c r="X168" s="155">
        <f t="shared" si="93"/>
        <v>100</v>
      </c>
      <c r="Y168" s="136" t="s">
        <v>19</v>
      </c>
      <c r="Z168" s="136" t="s">
        <v>19</v>
      </c>
      <c r="AA168" s="136" t="s">
        <v>19</v>
      </c>
      <c r="AB168" s="357">
        <v>2180.8960000000002</v>
      </c>
      <c r="AC168" s="155">
        <f t="shared" si="130"/>
        <v>69.456127176061372</v>
      </c>
      <c r="AD168" s="155">
        <f t="shared" si="94"/>
        <v>100</v>
      </c>
      <c r="AE168" s="50"/>
      <c r="AF168" s="81"/>
      <c r="AG168" s="48"/>
      <c r="AH168" s="50"/>
      <c r="AI168" s="48"/>
      <c r="AJ168" s="48"/>
      <c r="AK168" s="50"/>
      <c r="AL168" s="48"/>
      <c r="AM168" s="48"/>
      <c r="AN168" s="50"/>
      <c r="AO168" s="81"/>
      <c r="AP168" s="48"/>
      <c r="AQ168" s="50"/>
      <c r="AR168" s="48"/>
      <c r="AS168" s="48"/>
      <c r="AT168" s="50"/>
      <c r="AU168" s="48"/>
      <c r="AV168" s="48"/>
      <c r="AW168" s="50"/>
      <c r="AX168" s="81"/>
      <c r="AY168" s="48"/>
      <c r="AZ168" s="50"/>
      <c r="BA168" s="48"/>
      <c r="BB168" s="48"/>
      <c r="BC168" s="50"/>
      <c r="BD168" s="48"/>
      <c r="BE168" s="48"/>
      <c r="BF168" s="357">
        <v>6731.7619999999997</v>
      </c>
      <c r="BG168" s="154">
        <f t="shared" si="150"/>
        <v>119.05145248968168</v>
      </c>
      <c r="BH168" s="155">
        <f t="shared" si="95"/>
        <v>99.999999999999986</v>
      </c>
      <c r="BI168" s="357">
        <v>5059.0280000000002</v>
      </c>
      <c r="BJ168" s="155">
        <f t="shared" si="131"/>
        <v>103.42566222007609</v>
      </c>
      <c r="BK168" s="155">
        <f t="shared" si="96"/>
        <v>75.151617065487457</v>
      </c>
      <c r="BL168" s="355">
        <f t="shared" si="97"/>
        <v>1672.7339999999995</v>
      </c>
      <c r="BM168" s="155">
        <f t="shared" si="132"/>
        <v>219.221136645108</v>
      </c>
      <c r="BN168" s="155">
        <f t="shared" si="98"/>
        <v>24.848382934512532</v>
      </c>
      <c r="BO168" s="357">
        <v>9270.8970000000008</v>
      </c>
      <c r="BP168" s="154">
        <f t="shared" si="151"/>
        <v>102.87957252402428</v>
      </c>
      <c r="BQ168" s="155">
        <f t="shared" si="99"/>
        <v>100</v>
      </c>
      <c r="BR168" s="357">
        <v>8196.2530000000006</v>
      </c>
      <c r="BS168" s="155">
        <f t="shared" si="133"/>
        <v>101.99503903280429</v>
      </c>
      <c r="BT168" s="155">
        <f t="shared" si="100"/>
        <v>88.408413986262602</v>
      </c>
      <c r="BU168" s="355">
        <f t="shared" si="101"/>
        <v>1074.6440000000002</v>
      </c>
      <c r="BV168" s="155">
        <f t="shared" si="134"/>
        <v>110.16633964616187</v>
      </c>
      <c r="BW168" s="155">
        <f t="shared" si="102"/>
        <v>11.5915860137374</v>
      </c>
      <c r="BX168" s="435">
        <v>11868.572</v>
      </c>
      <c r="BY168" s="432">
        <f t="shared" si="152"/>
        <v>95.983275712177274</v>
      </c>
      <c r="BZ168" s="433">
        <f t="shared" si="103"/>
        <v>99.999999999999986</v>
      </c>
      <c r="CA168" s="435">
        <v>2030.789</v>
      </c>
      <c r="CB168" s="433">
        <f t="shared" si="135"/>
        <v>110.14520501285973</v>
      </c>
      <c r="CC168" s="433">
        <f t="shared" si="104"/>
        <v>17.11064313381593</v>
      </c>
      <c r="CD168" s="428">
        <f t="shared" si="105"/>
        <v>9837.7829999999994</v>
      </c>
      <c r="CE168" s="433">
        <f t="shared" si="136"/>
        <v>93.501608894234963</v>
      </c>
      <c r="CF168" s="433">
        <f t="shared" si="106"/>
        <v>82.889356866184059</v>
      </c>
      <c r="CG168" s="435">
        <v>2172.0430000000001</v>
      </c>
      <c r="CH168" s="432">
        <f t="shared" si="153"/>
        <v>109.35472924667562</v>
      </c>
      <c r="CI168" s="433">
        <f t="shared" si="107"/>
        <v>100</v>
      </c>
      <c r="CJ168" s="435">
        <v>1950.655</v>
      </c>
      <c r="CK168" s="433">
        <f t="shared" si="137"/>
        <v>105.79892587775485</v>
      </c>
      <c r="CL168" s="433">
        <f t="shared" si="108"/>
        <v>89.807384107957347</v>
      </c>
      <c r="CM168" s="428">
        <f t="shared" si="109"/>
        <v>221.38800000000015</v>
      </c>
      <c r="CN168" s="433">
        <f t="shared" si="138"/>
        <v>155.36218052183193</v>
      </c>
      <c r="CO168" s="433">
        <f t="shared" si="110"/>
        <v>10.192615892042658</v>
      </c>
      <c r="CP168" s="357"/>
      <c r="CQ168" s="154"/>
      <c r="CR168" s="155"/>
      <c r="CS168" s="357"/>
      <c r="CT168" s="155"/>
      <c r="CU168" s="155"/>
      <c r="CV168" s="355"/>
      <c r="CW168" s="155"/>
      <c r="CX168" s="155"/>
      <c r="CY168" s="357">
        <v>3614.4459999999999</v>
      </c>
      <c r="CZ168" s="154">
        <f t="shared" si="154"/>
        <v>102.11698495415334</v>
      </c>
      <c r="DA168" s="155">
        <f t="shared" si="111"/>
        <v>100</v>
      </c>
      <c r="DB168" s="357">
        <v>1411.921</v>
      </c>
      <c r="DC168" s="155">
        <f t="shared" si="139"/>
        <v>100.3438318848284</v>
      </c>
      <c r="DD168" s="155">
        <f t="shared" si="112"/>
        <v>39.063275533788584</v>
      </c>
      <c r="DE168" s="355">
        <f t="shared" si="113"/>
        <v>2202.5249999999996</v>
      </c>
      <c r="DF168" s="155">
        <f t="shared" si="140"/>
        <v>103.28699813171065</v>
      </c>
      <c r="DG168" s="155">
        <f t="shared" si="114"/>
        <v>60.936724466211409</v>
      </c>
      <c r="DH168" s="357">
        <v>41.259</v>
      </c>
      <c r="DI168" s="154">
        <f t="shared" si="155"/>
        <v>68.860256688418971</v>
      </c>
      <c r="DJ168" s="155">
        <f t="shared" si="115"/>
        <v>100</v>
      </c>
      <c r="DK168" s="357">
        <v>24.292000000000002</v>
      </c>
      <c r="DL168" s="155">
        <f t="shared" si="141"/>
        <v>81.516778523489947</v>
      </c>
      <c r="DM168" s="155">
        <f t="shared" si="116"/>
        <v>58.8768511112727</v>
      </c>
      <c r="DN168" s="242">
        <f t="shared" si="117"/>
        <v>16.966999999999999</v>
      </c>
      <c r="DO168" s="155">
        <f t="shared" si="142"/>
        <v>56.336952551714973</v>
      </c>
      <c r="DP168" s="155">
        <f t="shared" si="118"/>
        <v>41.123148888727307</v>
      </c>
      <c r="DQ168" s="357">
        <v>524.47299999999996</v>
      </c>
      <c r="DR168" s="154">
        <f t="shared" si="156"/>
        <v>96.63501223430913</v>
      </c>
      <c r="DS168" s="155">
        <f t="shared" si="119"/>
        <v>100</v>
      </c>
      <c r="DT168" s="357">
        <v>272.49900000000002</v>
      </c>
      <c r="DU168" s="155">
        <f t="shared" si="143"/>
        <v>108.43832323891537</v>
      </c>
      <c r="DV168" s="155">
        <f t="shared" si="120"/>
        <v>51.956726085041559</v>
      </c>
      <c r="DW168" s="355">
        <f t="shared" si="121"/>
        <v>251.97399999999993</v>
      </c>
      <c r="DX168" s="155">
        <f t="shared" si="144"/>
        <v>86.457682832261625</v>
      </c>
      <c r="DY168" s="155">
        <f t="shared" si="122"/>
        <v>48.043273914958434</v>
      </c>
      <c r="DZ168" s="239">
        <v>13147</v>
      </c>
      <c r="EA168" s="154">
        <f t="shared" si="157"/>
        <v>96.619387080179322</v>
      </c>
      <c r="EB168" s="155">
        <f t="shared" si="123"/>
        <v>99.999999999999986</v>
      </c>
      <c r="EC168" s="141">
        <v>87</v>
      </c>
      <c r="ED168" s="155">
        <f t="shared" si="145"/>
        <v>77.678571428571431</v>
      </c>
      <c r="EE168" s="155">
        <f t="shared" si="124"/>
        <v>0.66174792728379106</v>
      </c>
      <c r="EF168" s="239">
        <v>13060</v>
      </c>
      <c r="EG168" s="155">
        <f t="shared" si="146"/>
        <v>96.776583919970363</v>
      </c>
      <c r="EH168" s="157">
        <f t="shared" si="125"/>
        <v>99.338252072716202</v>
      </c>
    </row>
    <row r="169" spans="1:138" hidden="1">
      <c r="A169" s="354"/>
      <c r="B169" s="114">
        <v>5</v>
      </c>
      <c r="C169" s="113">
        <v>5</v>
      </c>
      <c r="D169" s="357">
        <v>1217.4459999999999</v>
      </c>
      <c r="E169" s="154">
        <f t="shared" si="147"/>
        <v>94.335072894994781</v>
      </c>
      <c r="F169" s="155">
        <f t="shared" si="85"/>
        <v>99.999999999999986</v>
      </c>
      <c r="G169" s="357">
        <v>1034.796</v>
      </c>
      <c r="H169" s="155">
        <f t="shared" si="127"/>
        <v>92.295013392104593</v>
      </c>
      <c r="I169" s="155">
        <f t="shared" si="86"/>
        <v>84.997281193580662</v>
      </c>
      <c r="J169" s="355">
        <f t="shared" si="87"/>
        <v>182.64999999999986</v>
      </c>
      <c r="K169" s="155">
        <f t="shared" si="126"/>
        <v>107.83954844956651</v>
      </c>
      <c r="L169" s="155">
        <f t="shared" si="88"/>
        <v>15.002718806419329</v>
      </c>
      <c r="M169" s="357">
        <v>12590.214</v>
      </c>
      <c r="N169" s="154">
        <f t="shared" si="148"/>
        <v>99.1266687383972</v>
      </c>
      <c r="O169" s="155">
        <f t="shared" si="89"/>
        <v>100</v>
      </c>
      <c r="P169" s="357">
        <v>10151.589</v>
      </c>
      <c r="Q169" s="155">
        <f t="shared" si="128"/>
        <v>91.746294956216758</v>
      </c>
      <c r="R169" s="155">
        <f t="shared" si="90"/>
        <v>80.630789913499484</v>
      </c>
      <c r="S169" s="364">
        <f t="shared" si="91"/>
        <v>2438.625</v>
      </c>
      <c r="T169" s="155">
        <f t="shared" si="129"/>
        <v>149.03397201470639</v>
      </c>
      <c r="U169" s="155">
        <f t="shared" si="92"/>
        <v>19.369210086500516</v>
      </c>
      <c r="V169" s="357">
        <v>2320.8069999999998</v>
      </c>
      <c r="W169" s="154">
        <f t="shared" si="149"/>
        <v>65.633719249841192</v>
      </c>
      <c r="X169" s="155">
        <f t="shared" si="93"/>
        <v>100</v>
      </c>
      <c r="Y169" s="136" t="s">
        <v>19</v>
      </c>
      <c r="Z169" s="136" t="s">
        <v>19</v>
      </c>
      <c r="AA169" s="136" t="s">
        <v>19</v>
      </c>
      <c r="AB169" s="357">
        <v>2320.8069999999998</v>
      </c>
      <c r="AC169" s="155">
        <f t="shared" si="130"/>
        <v>65.633719249841192</v>
      </c>
      <c r="AD169" s="155">
        <f t="shared" si="94"/>
        <v>100</v>
      </c>
      <c r="AE169" s="50"/>
      <c r="AF169" s="81"/>
      <c r="AG169" s="48"/>
      <c r="AH169" s="50"/>
      <c r="AI169" s="48"/>
      <c r="AJ169" s="48"/>
      <c r="AK169" s="50"/>
      <c r="AL169" s="48"/>
      <c r="AM169" s="48"/>
      <c r="AN169" s="50"/>
      <c r="AO169" s="81"/>
      <c r="AP169" s="48"/>
      <c r="AQ169" s="50"/>
      <c r="AR169" s="48"/>
      <c r="AS169" s="48"/>
      <c r="AT169" s="50"/>
      <c r="AU169" s="48"/>
      <c r="AV169" s="48"/>
      <c r="AW169" s="50"/>
      <c r="AX169" s="81"/>
      <c r="AY169" s="48"/>
      <c r="AZ169" s="50"/>
      <c r="BA169" s="48"/>
      <c r="BB169" s="48"/>
      <c r="BC169" s="50"/>
      <c r="BD169" s="48"/>
      <c r="BE169" s="48"/>
      <c r="BF169" s="357">
        <v>6507.2060000000001</v>
      </c>
      <c r="BG169" s="154">
        <f t="shared" si="150"/>
        <v>110.68977260240138</v>
      </c>
      <c r="BH169" s="155">
        <f t="shared" si="95"/>
        <v>100</v>
      </c>
      <c r="BI169" s="357">
        <v>5287.0249999999996</v>
      </c>
      <c r="BJ169" s="155">
        <f t="shared" si="131"/>
        <v>104.2005821172386</v>
      </c>
      <c r="BK169" s="155">
        <f t="shared" si="96"/>
        <v>81.248772514655286</v>
      </c>
      <c r="BL169" s="355">
        <f t="shared" si="97"/>
        <v>1220.1810000000005</v>
      </c>
      <c r="BM169" s="155">
        <f t="shared" si="132"/>
        <v>151.59674786243019</v>
      </c>
      <c r="BN169" s="155">
        <f t="shared" si="98"/>
        <v>18.751227485344714</v>
      </c>
      <c r="BO169" s="357">
        <v>9144.1350000000002</v>
      </c>
      <c r="BP169" s="154">
        <f t="shared" si="151"/>
        <v>99.759180703822054</v>
      </c>
      <c r="BQ169" s="155">
        <f t="shared" si="99"/>
        <v>99.999999999999986</v>
      </c>
      <c r="BR169" s="357">
        <v>8107.64</v>
      </c>
      <c r="BS169" s="155">
        <f t="shared" si="133"/>
        <v>98.759651358565833</v>
      </c>
      <c r="BT169" s="155">
        <f t="shared" si="100"/>
        <v>88.664920192013781</v>
      </c>
      <c r="BU169" s="355">
        <f t="shared" si="101"/>
        <v>1036.4949999999999</v>
      </c>
      <c r="BV169" s="155">
        <f t="shared" si="134"/>
        <v>108.33578087323342</v>
      </c>
      <c r="BW169" s="155">
        <f t="shared" si="102"/>
        <v>11.33507980798621</v>
      </c>
      <c r="BX169" s="435">
        <v>11187.331</v>
      </c>
      <c r="BY169" s="432">
        <f t="shared" si="152"/>
        <v>100.18563391083516</v>
      </c>
      <c r="BZ169" s="433">
        <f t="shared" si="103"/>
        <v>100.00000000000001</v>
      </c>
      <c r="CA169" s="435">
        <v>2138.3969999999999</v>
      </c>
      <c r="CB169" s="433">
        <f t="shared" si="135"/>
        <v>111.43415922433711</v>
      </c>
      <c r="CC169" s="433">
        <f t="shared" si="104"/>
        <v>19.11445187417803</v>
      </c>
      <c r="CD169" s="428">
        <f t="shared" si="105"/>
        <v>9048.9340000000011</v>
      </c>
      <c r="CE169" s="433">
        <f t="shared" si="136"/>
        <v>97.851448112509772</v>
      </c>
      <c r="CF169" s="433">
        <f t="shared" si="106"/>
        <v>80.885548125821984</v>
      </c>
      <c r="CG169" s="435">
        <v>2230.982</v>
      </c>
      <c r="CH169" s="432">
        <f t="shared" si="153"/>
        <v>112.36119050437033</v>
      </c>
      <c r="CI169" s="433">
        <f t="shared" si="107"/>
        <v>100</v>
      </c>
      <c r="CJ169" s="435">
        <v>2045.7660000000001</v>
      </c>
      <c r="CK169" s="433">
        <f t="shared" si="137"/>
        <v>110.86215753981415</v>
      </c>
      <c r="CL169" s="433">
        <f t="shared" si="108"/>
        <v>91.698005631600793</v>
      </c>
      <c r="CM169" s="428">
        <f t="shared" si="109"/>
        <v>185.21599999999989</v>
      </c>
      <c r="CN169" s="433">
        <f t="shared" si="138"/>
        <v>132.08863151739033</v>
      </c>
      <c r="CO169" s="433">
        <f t="shared" si="110"/>
        <v>8.3019943683992032</v>
      </c>
      <c r="CP169" s="357"/>
      <c r="CQ169" s="154"/>
      <c r="CR169" s="155"/>
      <c r="CS169" s="357"/>
      <c r="CT169" s="155"/>
      <c r="CU169" s="155"/>
      <c r="CV169" s="355"/>
      <c r="CW169" s="155"/>
      <c r="CX169" s="155"/>
      <c r="CY169" s="357">
        <v>3493.6970000000001</v>
      </c>
      <c r="CZ169" s="154">
        <f t="shared" si="154"/>
        <v>94.490207623321908</v>
      </c>
      <c r="DA169" s="155">
        <f t="shared" si="111"/>
        <v>100</v>
      </c>
      <c r="DB169" s="357">
        <v>1498.48</v>
      </c>
      <c r="DC169" s="155">
        <f t="shared" si="139"/>
        <v>105.65943011541957</v>
      </c>
      <c r="DD169" s="155">
        <f t="shared" si="112"/>
        <v>42.890954767972147</v>
      </c>
      <c r="DE169" s="355">
        <f t="shared" si="113"/>
        <v>1995.2170000000001</v>
      </c>
      <c r="DF169" s="155">
        <f t="shared" si="140"/>
        <v>87.54023341523343</v>
      </c>
      <c r="DG169" s="155">
        <f t="shared" si="114"/>
        <v>57.109045232027853</v>
      </c>
      <c r="DH169" s="357">
        <v>63.387</v>
      </c>
      <c r="DI169" s="154">
        <f t="shared" si="155"/>
        <v>63.393973337067081</v>
      </c>
      <c r="DJ169" s="155">
        <f t="shared" si="115"/>
        <v>100</v>
      </c>
      <c r="DK169" s="357">
        <v>37.478999999999999</v>
      </c>
      <c r="DL169" s="155">
        <f t="shared" si="141"/>
        <v>61.291272138546823</v>
      </c>
      <c r="DM169" s="155">
        <f t="shared" si="116"/>
        <v>59.12726584315395</v>
      </c>
      <c r="DN169" s="242">
        <f t="shared" si="117"/>
        <v>25.908000000000001</v>
      </c>
      <c r="DO169" s="155">
        <f t="shared" si="142"/>
        <v>66.704428424304837</v>
      </c>
      <c r="DP169" s="155">
        <f t="shared" si="118"/>
        <v>40.872734156846043</v>
      </c>
      <c r="DQ169" s="357">
        <v>305.99799999999999</v>
      </c>
      <c r="DR169" s="154">
        <f t="shared" si="156"/>
        <v>104.92283320932241</v>
      </c>
      <c r="DS169" s="155">
        <f t="shared" si="119"/>
        <v>100</v>
      </c>
      <c r="DT169" s="357">
        <v>170.36</v>
      </c>
      <c r="DU169" s="155">
        <f t="shared" si="143"/>
        <v>77.532574512918302</v>
      </c>
      <c r="DV169" s="155">
        <f t="shared" si="120"/>
        <v>55.673566493898662</v>
      </c>
      <c r="DW169" s="355">
        <f t="shared" si="121"/>
        <v>135.63799999999998</v>
      </c>
      <c r="DX169" s="155">
        <f t="shared" si="144"/>
        <v>188.61139694635253</v>
      </c>
      <c r="DY169" s="155">
        <f t="shared" si="122"/>
        <v>44.326433506101345</v>
      </c>
      <c r="DZ169" s="239">
        <v>13182</v>
      </c>
      <c r="EA169" s="154">
        <f t="shared" si="157"/>
        <v>96.366693471745009</v>
      </c>
      <c r="EB169" s="155">
        <f t="shared" si="123"/>
        <v>99.999999999999986</v>
      </c>
      <c r="EC169" s="141">
        <v>93</v>
      </c>
      <c r="ED169" s="155">
        <f t="shared" si="145"/>
        <v>98.936170212765958</v>
      </c>
      <c r="EE169" s="155">
        <f t="shared" si="124"/>
        <v>0.70550751024123803</v>
      </c>
      <c r="EF169" s="239">
        <v>13089</v>
      </c>
      <c r="EG169" s="155">
        <f t="shared" si="146"/>
        <v>96.34891424365108</v>
      </c>
      <c r="EH169" s="157">
        <f t="shared" si="125"/>
        <v>99.294492489758753</v>
      </c>
    </row>
    <row r="170" spans="1:138" hidden="1">
      <c r="A170" s="354"/>
      <c r="B170" s="114">
        <v>6</v>
      </c>
      <c r="C170" s="113">
        <v>6</v>
      </c>
      <c r="D170" s="357">
        <v>1082.848</v>
      </c>
      <c r="E170" s="154">
        <f t="shared" si="147"/>
        <v>93.405008522354777</v>
      </c>
      <c r="F170" s="155">
        <f t="shared" si="85"/>
        <v>100</v>
      </c>
      <c r="G170" s="357">
        <v>1051.173</v>
      </c>
      <c r="H170" s="155">
        <f t="shared" si="127"/>
        <v>94.757551637070705</v>
      </c>
      <c r="I170" s="155">
        <f t="shared" si="86"/>
        <v>97.074843375986291</v>
      </c>
      <c r="J170" s="355">
        <f t="shared" si="87"/>
        <v>31.674999999999955</v>
      </c>
      <c r="K170" s="155">
        <f t="shared" si="126"/>
        <v>63.381690845422447</v>
      </c>
      <c r="L170" s="155">
        <f t="shared" si="88"/>
        <v>2.9251566240137081</v>
      </c>
      <c r="M170" s="357">
        <v>10373.308000000001</v>
      </c>
      <c r="N170" s="154">
        <f t="shared" si="148"/>
        <v>98.501516696000394</v>
      </c>
      <c r="O170" s="155">
        <f t="shared" si="89"/>
        <v>100</v>
      </c>
      <c r="P170" s="357">
        <v>9138.1029999999992</v>
      </c>
      <c r="Q170" s="155">
        <f t="shared" si="128"/>
        <v>96.522014492504098</v>
      </c>
      <c r="R170" s="155">
        <f t="shared" si="90"/>
        <v>88.09246770654066</v>
      </c>
      <c r="S170" s="364">
        <f t="shared" si="91"/>
        <v>1235.2050000000017</v>
      </c>
      <c r="T170" s="155">
        <f t="shared" si="129"/>
        <v>116.11928877223549</v>
      </c>
      <c r="U170" s="155">
        <f t="shared" si="92"/>
        <v>11.907532293459344</v>
      </c>
      <c r="V170" s="357">
        <v>2321.0079999999998</v>
      </c>
      <c r="W170" s="154">
        <f t="shared" si="149"/>
        <v>104.68009988999832</v>
      </c>
      <c r="X170" s="155">
        <f t="shared" si="93"/>
        <v>100</v>
      </c>
      <c r="Y170" s="136" t="s">
        <v>19</v>
      </c>
      <c r="Z170" s="136" t="s">
        <v>19</v>
      </c>
      <c r="AA170" s="136" t="s">
        <v>19</v>
      </c>
      <c r="AB170" s="357">
        <v>2321.0079999999998</v>
      </c>
      <c r="AC170" s="155">
        <f t="shared" si="130"/>
        <v>104.68009988999832</v>
      </c>
      <c r="AD170" s="155">
        <f t="shared" si="94"/>
        <v>100</v>
      </c>
      <c r="AE170" s="50"/>
      <c r="AF170" s="81"/>
      <c r="AG170" s="48"/>
      <c r="AH170" s="50"/>
      <c r="AI170" s="48"/>
      <c r="AJ170" s="48"/>
      <c r="AK170" s="50"/>
      <c r="AL170" s="48"/>
      <c r="AM170" s="48"/>
      <c r="AN170" s="50"/>
      <c r="AO170" s="81"/>
      <c r="AP170" s="48"/>
      <c r="AQ170" s="50"/>
      <c r="AR170" s="48"/>
      <c r="AS170" s="48"/>
      <c r="AT170" s="50"/>
      <c r="AU170" s="48"/>
      <c r="AV170" s="48"/>
      <c r="AW170" s="50"/>
      <c r="AX170" s="81"/>
      <c r="AY170" s="48"/>
      <c r="AZ170" s="50"/>
      <c r="BA170" s="48"/>
      <c r="BB170" s="48"/>
      <c r="BC170" s="50"/>
      <c r="BD170" s="48"/>
      <c r="BE170" s="48"/>
      <c r="BF170" s="357">
        <v>5515.9</v>
      </c>
      <c r="BG170" s="154">
        <f t="shared" si="150"/>
        <v>110.89077302080707</v>
      </c>
      <c r="BH170" s="155">
        <f t="shared" si="95"/>
        <v>100</v>
      </c>
      <c r="BI170" s="357">
        <v>4871.6419999999998</v>
      </c>
      <c r="BJ170" s="155">
        <f t="shared" si="131"/>
        <v>109.30282022896944</v>
      </c>
      <c r="BK170" s="155">
        <f t="shared" si="96"/>
        <v>88.31998404612122</v>
      </c>
      <c r="BL170" s="355">
        <f t="shared" si="97"/>
        <v>644.25799999999981</v>
      </c>
      <c r="BM170" s="155">
        <f t="shared" si="132"/>
        <v>124.57614664707246</v>
      </c>
      <c r="BN170" s="155">
        <f t="shared" si="98"/>
        <v>11.680015953878783</v>
      </c>
      <c r="BO170" s="357">
        <v>8605.4339999999993</v>
      </c>
      <c r="BP170" s="154">
        <f t="shared" si="151"/>
        <v>99.167187445802185</v>
      </c>
      <c r="BQ170" s="155">
        <f t="shared" si="99"/>
        <v>100</v>
      </c>
      <c r="BR170" s="357">
        <v>7602.018</v>
      </c>
      <c r="BS170" s="155">
        <f t="shared" si="133"/>
        <v>97.723555601833382</v>
      </c>
      <c r="BT170" s="155">
        <f t="shared" si="100"/>
        <v>88.339739750487894</v>
      </c>
      <c r="BU170" s="355">
        <f t="shared" si="101"/>
        <v>1003.4159999999993</v>
      </c>
      <c r="BV170" s="155">
        <f t="shared" si="134"/>
        <v>111.66461532298084</v>
      </c>
      <c r="BW170" s="155">
        <f t="shared" si="102"/>
        <v>11.660260249512103</v>
      </c>
      <c r="BX170" s="435">
        <v>11134.825999999999</v>
      </c>
      <c r="BY170" s="432">
        <f t="shared" si="152"/>
        <v>96.308302787656459</v>
      </c>
      <c r="BZ170" s="433">
        <f t="shared" si="103"/>
        <v>100</v>
      </c>
      <c r="CA170" s="435">
        <v>2043.7950000000001</v>
      </c>
      <c r="CB170" s="433">
        <f t="shared" si="135"/>
        <v>99.636757366010713</v>
      </c>
      <c r="CC170" s="433">
        <f t="shared" si="104"/>
        <v>18.354979233622512</v>
      </c>
      <c r="CD170" s="428">
        <f t="shared" si="105"/>
        <v>9091.030999999999</v>
      </c>
      <c r="CE170" s="433">
        <f t="shared" si="136"/>
        <v>95.590406755719314</v>
      </c>
      <c r="CF170" s="433">
        <f t="shared" si="106"/>
        <v>81.645020766377485</v>
      </c>
      <c r="CG170" s="435">
        <v>2130.9670000000001</v>
      </c>
      <c r="CH170" s="432">
        <f t="shared" si="153"/>
        <v>100.13994433241902</v>
      </c>
      <c r="CI170" s="433">
        <f t="shared" si="107"/>
        <v>100</v>
      </c>
      <c r="CJ170" s="435">
        <v>1977.874</v>
      </c>
      <c r="CK170" s="433">
        <f t="shared" si="137"/>
        <v>99.827435921895457</v>
      </c>
      <c r="CL170" s="433">
        <f t="shared" si="108"/>
        <v>92.815796772075771</v>
      </c>
      <c r="CM170" s="428">
        <f t="shared" si="109"/>
        <v>153.09300000000007</v>
      </c>
      <c r="CN170" s="433">
        <f t="shared" si="138"/>
        <v>104.36071876533779</v>
      </c>
      <c r="CO170" s="433">
        <f t="shared" si="110"/>
        <v>7.1842032279242272</v>
      </c>
      <c r="CP170" s="357"/>
      <c r="CQ170" s="154"/>
      <c r="CR170" s="155"/>
      <c r="CS170" s="357"/>
      <c r="CT170" s="155"/>
      <c r="CU170" s="155"/>
      <c r="CV170" s="355"/>
      <c r="CW170" s="155"/>
      <c r="CX170" s="155"/>
      <c r="CY170" s="357">
        <v>3442.1950000000002</v>
      </c>
      <c r="CZ170" s="154">
        <f t="shared" si="154"/>
        <v>116.03505529893179</v>
      </c>
      <c r="DA170" s="155">
        <f t="shared" si="111"/>
        <v>100</v>
      </c>
      <c r="DB170" s="357">
        <v>1535.2660000000001</v>
      </c>
      <c r="DC170" s="155">
        <f t="shared" si="139"/>
        <v>112.95024208363344</v>
      </c>
      <c r="DD170" s="155">
        <f t="shared" si="112"/>
        <v>44.601366279365344</v>
      </c>
      <c r="DE170" s="355">
        <f t="shared" si="113"/>
        <v>1906.9290000000001</v>
      </c>
      <c r="DF170" s="155">
        <f t="shared" si="140"/>
        <v>118.64382630942367</v>
      </c>
      <c r="DG170" s="155">
        <f t="shared" si="114"/>
        <v>55.398633720634649</v>
      </c>
      <c r="DH170" s="357">
        <v>44.176000000000002</v>
      </c>
      <c r="DI170" s="154">
        <f t="shared" si="155"/>
        <v>64.504636051690156</v>
      </c>
      <c r="DJ170" s="155">
        <f t="shared" si="115"/>
        <v>100</v>
      </c>
      <c r="DK170" s="357">
        <v>35.585000000000001</v>
      </c>
      <c r="DL170" s="155">
        <f t="shared" si="141"/>
        <v>68.44190564114399</v>
      </c>
      <c r="DM170" s="155">
        <f t="shared" si="116"/>
        <v>80.552788844621517</v>
      </c>
      <c r="DN170" s="242">
        <f t="shared" si="117"/>
        <v>8.5910000000000011</v>
      </c>
      <c r="DO170" s="155">
        <f t="shared" si="142"/>
        <v>52.091923356779056</v>
      </c>
      <c r="DP170" s="155">
        <f t="shared" si="118"/>
        <v>19.44721115537849</v>
      </c>
      <c r="DQ170" s="357">
        <v>567.49199999999996</v>
      </c>
      <c r="DR170" s="154">
        <f t="shared" si="156"/>
        <v>145.920093801587</v>
      </c>
      <c r="DS170" s="155">
        <f t="shared" si="119"/>
        <v>100</v>
      </c>
      <c r="DT170" s="357">
        <v>269.05799999999999</v>
      </c>
      <c r="DU170" s="155">
        <f t="shared" si="143"/>
        <v>113.31000240047504</v>
      </c>
      <c r="DV170" s="155">
        <f t="shared" si="120"/>
        <v>47.411769681334718</v>
      </c>
      <c r="DW170" s="355">
        <f t="shared" si="121"/>
        <v>298.43399999999997</v>
      </c>
      <c r="DX170" s="155">
        <f t="shared" si="144"/>
        <v>197.04726878965749</v>
      </c>
      <c r="DY170" s="155">
        <f t="shared" si="122"/>
        <v>52.588230318665282</v>
      </c>
      <c r="DZ170" s="239">
        <v>13168</v>
      </c>
      <c r="EA170" s="154">
        <f t="shared" si="157"/>
        <v>94.91818640524761</v>
      </c>
      <c r="EB170" s="155">
        <f t="shared" si="123"/>
        <v>100</v>
      </c>
      <c r="EC170" s="141">
        <v>77</v>
      </c>
      <c r="ED170" s="155">
        <f t="shared" si="145"/>
        <v>97.468354430379748</v>
      </c>
      <c r="EE170" s="155">
        <f t="shared" si="124"/>
        <v>0.58475091130012147</v>
      </c>
      <c r="EF170" s="239">
        <v>13091</v>
      </c>
      <c r="EG170" s="155">
        <f t="shared" si="146"/>
        <v>94.903581267217632</v>
      </c>
      <c r="EH170" s="157">
        <f t="shared" si="125"/>
        <v>99.415249088699881</v>
      </c>
    </row>
    <row r="171" spans="1:138" hidden="1">
      <c r="A171" s="354"/>
      <c r="B171" s="114">
        <v>7</v>
      </c>
      <c r="C171" s="113">
        <v>7</v>
      </c>
      <c r="D171" s="357">
        <v>1080.162</v>
      </c>
      <c r="E171" s="154">
        <f t="shared" si="147"/>
        <v>105.08577799483601</v>
      </c>
      <c r="F171" s="155">
        <f t="shared" si="85"/>
        <v>100.00000000000001</v>
      </c>
      <c r="G171" s="357">
        <v>1045.3119999999999</v>
      </c>
      <c r="H171" s="155">
        <f t="shared" si="127"/>
        <v>103.04620119458482</v>
      </c>
      <c r="I171" s="155">
        <f t="shared" si="86"/>
        <v>96.773632103332645</v>
      </c>
      <c r="J171" s="355">
        <f t="shared" si="87"/>
        <v>34.850000000000136</v>
      </c>
      <c r="K171" s="155">
        <f t="shared" si="126"/>
        <v>258.62708719851634</v>
      </c>
      <c r="L171" s="155">
        <f t="shared" si="88"/>
        <v>3.2263678966673641</v>
      </c>
      <c r="M171" s="357">
        <v>10434.021000000001</v>
      </c>
      <c r="N171" s="154">
        <f t="shared" si="148"/>
        <v>119.79678675675251</v>
      </c>
      <c r="O171" s="155">
        <f t="shared" si="89"/>
        <v>100</v>
      </c>
      <c r="P171" s="357">
        <v>8900.0869999999995</v>
      </c>
      <c r="Q171" s="155">
        <f t="shared" si="128"/>
        <v>112.06528381137102</v>
      </c>
      <c r="R171" s="155">
        <f t="shared" si="90"/>
        <v>85.298726157442076</v>
      </c>
      <c r="S171" s="364">
        <f t="shared" si="91"/>
        <v>1533.9340000000011</v>
      </c>
      <c r="T171" s="155">
        <f t="shared" si="129"/>
        <v>199.75960098451631</v>
      </c>
      <c r="U171" s="155">
        <f t="shared" si="92"/>
        <v>14.701273842557928</v>
      </c>
      <c r="V171" s="357">
        <v>2190.7979999999998</v>
      </c>
      <c r="W171" s="154">
        <f t="shared" si="149"/>
        <v>133.45479997295325</v>
      </c>
      <c r="X171" s="155">
        <f t="shared" si="93"/>
        <v>100</v>
      </c>
      <c r="Y171" s="136" t="s">
        <v>19</v>
      </c>
      <c r="Z171" s="136" t="s">
        <v>19</v>
      </c>
      <c r="AA171" s="136" t="s">
        <v>19</v>
      </c>
      <c r="AB171" s="357">
        <v>2190.7979999999998</v>
      </c>
      <c r="AC171" s="155">
        <f t="shared" si="130"/>
        <v>133.45479997295325</v>
      </c>
      <c r="AD171" s="155">
        <f t="shared" si="94"/>
        <v>100</v>
      </c>
      <c r="AE171" s="50"/>
      <c r="AF171" s="81"/>
      <c r="AG171" s="48"/>
      <c r="AH171" s="50"/>
      <c r="AI171" s="48"/>
      <c r="AJ171" s="48"/>
      <c r="AK171" s="50"/>
      <c r="AL171" s="48"/>
      <c r="AM171" s="48"/>
      <c r="AN171" s="50"/>
      <c r="AO171" s="81"/>
      <c r="AP171" s="48"/>
      <c r="AQ171" s="50"/>
      <c r="AR171" s="48"/>
      <c r="AS171" s="48"/>
      <c r="AT171" s="50"/>
      <c r="AU171" s="48"/>
      <c r="AV171" s="48"/>
      <c r="AW171" s="50"/>
      <c r="AX171" s="81"/>
      <c r="AY171" s="48"/>
      <c r="AZ171" s="50"/>
      <c r="BA171" s="48"/>
      <c r="BB171" s="48"/>
      <c r="BC171" s="50"/>
      <c r="BD171" s="48"/>
      <c r="BE171" s="48"/>
      <c r="BF171" s="357">
        <v>5423.1409999999996</v>
      </c>
      <c r="BG171" s="154">
        <f t="shared" si="150"/>
        <v>126.28622658974345</v>
      </c>
      <c r="BH171" s="155">
        <f t="shared" si="95"/>
        <v>100</v>
      </c>
      <c r="BI171" s="357">
        <v>4644.1760000000004</v>
      </c>
      <c r="BJ171" s="155">
        <f t="shared" si="131"/>
        <v>120.06799458628656</v>
      </c>
      <c r="BK171" s="155">
        <f t="shared" si="96"/>
        <v>85.636276099035612</v>
      </c>
      <c r="BL171" s="355">
        <f t="shared" si="97"/>
        <v>778.96499999999924</v>
      </c>
      <c r="BM171" s="155">
        <f t="shared" si="132"/>
        <v>182.6969533503763</v>
      </c>
      <c r="BN171" s="155">
        <f t="shared" si="98"/>
        <v>14.363723900964393</v>
      </c>
      <c r="BO171" s="357">
        <v>9004.0920000000006</v>
      </c>
      <c r="BP171" s="154">
        <f t="shared" si="151"/>
        <v>101.49537318162088</v>
      </c>
      <c r="BQ171" s="155">
        <f t="shared" si="99"/>
        <v>100</v>
      </c>
      <c r="BR171" s="357">
        <v>7998.8159999999998</v>
      </c>
      <c r="BS171" s="155">
        <f t="shared" si="133"/>
        <v>100.53347185544766</v>
      </c>
      <c r="BT171" s="155">
        <f t="shared" si="100"/>
        <v>88.835342864111112</v>
      </c>
      <c r="BU171" s="355">
        <f t="shared" si="101"/>
        <v>1005.2760000000007</v>
      </c>
      <c r="BV171" s="155">
        <f t="shared" si="134"/>
        <v>109.85902563766314</v>
      </c>
      <c r="BW171" s="155">
        <f t="shared" si="102"/>
        <v>11.164657135888891</v>
      </c>
      <c r="BX171" s="435">
        <v>11383.263000000001</v>
      </c>
      <c r="BY171" s="432">
        <f t="shared" si="152"/>
        <v>107.84259910669778</v>
      </c>
      <c r="BZ171" s="433">
        <f t="shared" si="103"/>
        <v>100</v>
      </c>
      <c r="CA171" s="435">
        <v>2116.2510000000002</v>
      </c>
      <c r="CB171" s="433">
        <f t="shared" si="135"/>
        <v>108.82498893109616</v>
      </c>
      <c r="CC171" s="433">
        <f t="shared" si="104"/>
        <v>18.590899639233495</v>
      </c>
      <c r="CD171" s="428">
        <f t="shared" si="105"/>
        <v>9267.0120000000006</v>
      </c>
      <c r="CE171" s="433">
        <f t="shared" si="136"/>
        <v>107.62073929208711</v>
      </c>
      <c r="CF171" s="433">
        <f t="shared" si="106"/>
        <v>81.409100360766502</v>
      </c>
      <c r="CG171" s="435">
        <v>2248.3539999999998</v>
      </c>
      <c r="CH171" s="432">
        <f t="shared" si="153"/>
        <v>110.68607175049931</v>
      </c>
      <c r="CI171" s="433">
        <f t="shared" si="107"/>
        <v>100</v>
      </c>
      <c r="CJ171" s="435">
        <v>2061.2489999999998</v>
      </c>
      <c r="CK171" s="433">
        <f t="shared" si="137"/>
        <v>109.66867142957473</v>
      </c>
      <c r="CL171" s="433">
        <f t="shared" si="108"/>
        <v>91.678134315147872</v>
      </c>
      <c r="CM171" s="428">
        <f t="shared" si="109"/>
        <v>187.10500000000002</v>
      </c>
      <c r="CN171" s="433">
        <f t="shared" si="138"/>
        <v>123.28600138371817</v>
      </c>
      <c r="CO171" s="433">
        <f t="shared" si="110"/>
        <v>8.3218656848521206</v>
      </c>
      <c r="CP171" s="357"/>
      <c r="CQ171" s="154"/>
      <c r="CR171" s="155"/>
      <c r="CS171" s="357"/>
      <c r="CT171" s="155"/>
      <c r="CU171" s="155"/>
      <c r="CV171" s="355"/>
      <c r="CW171" s="155"/>
      <c r="CX171" s="155"/>
      <c r="CY171" s="357">
        <v>3143.79</v>
      </c>
      <c r="CZ171" s="154">
        <f t="shared" si="154"/>
        <v>129.0986105778411</v>
      </c>
      <c r="DA171" s="155">
        <f t="shared" si="111"/>
        <v>100</v>
      </c>
      <c r="DB171" s="357">
        <v>1482.674</v>
      </c>
      <c r="DC171" s="155">
        <f t="shared" si="139"/>
        <v>136.14929577982122</v>
      </c>
      <c r="DD171" s="155">
        <f t="shared" si="112"/>
        <v>47.161992372264052</v>
      </c>
      <c r="DE171" s="355">
        <f t="shared" si="113"/>
        <v>1661.116</v>
      </c>
      <c r="DF171" s="155">
        <f t="shared" si="140"/>
        <v>123.39488284990333</v>
      </c>
      <c r="DG171" s="155">
        <f t="shared" si="114"/>
        <v>52.838007627735948</v>
      </c>
      <c r="DH171" s="357">
        <v>77.198999999999998</v>
      </c>
      <c r="DI171" s="154">
        <f t="shared" si="155"/>
        <v>114.29607805398041</v>
      </c>
      <c r="DJ171" s="155">
        <f t="shared" si="115"/>
        <v>100</v>
      </c>
      <c r="DK171" s="357">
        <v>51.564999999999998</v>
      </c>
      <c r="DL171" s="155">
        <f t="shared" si="141"/>
        <v>126.02649330335322</v>
      </c>
      <c r="DM171" s="155">
        <f t="shared" si="116"/>
        <v>66.794906669775514</v>
      </c>
      <c r="DN171" s="242">
        <f t="shared" si="117"/>
        <v>25.634</v>
      </c>
      <c r="DO171" s="155">
        <f t="shared" si="142"/>
        <v>96.270702670221922</v>
      </c>
      <c r="DP171" s="155">
        <f t="shared" si="118"/>
        <v>33.205093330224486</v>
      </c>
      <c r="DQ171" s="357">
        <v>429.92200000000003</v>
      </c>
      <c r="DR171" s="154">
        <f t="shared" si="156"/>
        <v>71.146510623439255</v>
      </c>
      <c r="DS171" s="155">
        <f t="shared" si="119"/>
        <v>100</v>
      </c>
      <c r="DT171" s="357">
        <v>235.00800000000001</v>
      </c>
      <c r="DU171" s="155">
        <f t="shared" si="143"/>
        <v>95.324009475289614</v>
      </c>
      <c r="DV171" s="155">
        <f t="shared" si="120"/>
        <v>54.662938858676689</v>
      </c>
      <c r="DW171" s="355">
        <f t="shared" si="121"/>
        <v>194.91400000000002</v>
      </c>
      <c r="DX171" s="155">
        <f t="shared" si="144"/>
        <v>54.484669076231128</v>
      </c>
      <c r="DY171" s="155">
        <f t="shared" si="122"/>
        <v>45.337061141323311</v>
      </c>
      <c r="DZ171" s="239">
        <v>14004</v>
      </c>
      <c r="EA171" s="154">
        <f t="shared" si="157"/>
        <v>99.60879152144534</v>
      </c>
      <c r="EB171" s="155">
        <f t="shared" si="123"/>
        <v>100</v>
      </c>
      <c r="EC171" s="141">
        <v>85</v>
      </c>
      <c r="ED171" s="155">
        <f t="shared" si="145"/>
        <v>69.105691056910572</v>
      </c>
      <c r="EE171" s="155">
        <f t="shared" si="124"/>
        <v>0.60696943730362751</v>
      </c>
      <c r="EF171" s="239">
        <v>13919</v>
      </c>
      <c r="EG171" s="155">
        <f t="shared" si="146"/>
        <v>99.878013777267512</v>
      </c>
      <c r="EH171" s="157">
        <f t="shared" si="125"/>
        <v>99.393030562696367</v>
      </c>
    </row>
    <row r="172" spans="1:138" hidden="1">
      <c r="A172" s="354"/>
      <c r="B172" s="114">
        <v>8</v>
      </c>
      <c r="C172" s="113">
        <v>8</v>
      </c>
      <c r="D172" s="357">
        <v>1016.4</v>
      </c>
      <c r="E172" s="154">
        <f t="shared" si="147"/>
        <v>86.2387874303828</v>
      </c>
      <c r="F172" s="155">
        <f t="shared" si="85"/>
        <v>100</v>
      </c>
      <c r="G172" s="357">
        <v>883.45</v>
      </c>
      <c r="H172" s="155">
        <f t="shared" si="127"/>
        <v>82.089302605634998</v>
      </c>
      <c r="I172" s="155">
        <f t="shared" si="86"/>
        <v>86.91951987406533</v>
      </c>
      <c r="J172" s="355">
        <f t="shared" si="87"/>
        <v>132.94999999999993</v>
      </c>
      <c r="K172" s="155">
        <f t="shared" si="126"/>
        <v>129.85681076751757</v>
      </c>
      <c r="L172" s="155">
        <f t="shared" si="88"/>
        <v>13.080480125934665</v>
      </c>
      <c r="M172" s="357">
        <v>10615.407999999999</v>
      </c>
      <c r="N172" s="154">
        <f t="shared" si="148"/>
        <v>112.95389306725971</v>
      </c>
      <c r="O172" s="155">
        <f t="shared" si="89"/>
        <v>100</v>
      </c>
      <c r="P172" s="357">
        <v>8875.2090000000007</v>
      </c>
      <c r="Q172" s="155">
        <f t="shared" si="128"/>
        <v>108.33876336807823</v>
      </c>
      <c r="R172" s="155">
        <f t="shared" si="90"/>
        <v>83.606857126923444</v>
      </c>
      <c r="S172" s="364">
        <f t="shared" si="91"/>
        <v>1740.1989999999987</v>
      </c>
      <c r="T172" s="155">
        <f t="shared" si="129"/>
        <v>144.3057572242063</v>
      </c>
      <c r="U172" s="155">
        <f t="shared" si="92"/>
        <v>16.393142873076556</v>
      </c>
      <c r="V172" s="357">
        <v>1359.136</v>
      </c>
      <c r="W172" s="154">
        <f t="shared" si="149"/>
        <v>93.901049665852113</v>
      </c>
      <c r="X172" s="155">
        <f t="shared" si="93"/>
        <v>100</v>
      </c>
      <c r="Y172" s="136" t="s">
        <v>19</v>
      </c>
      <c r="Z172" s="136" t="s">
        <v>19</v>
      </c>
      <c r="AA172" s="136" t="s">
        <v>19</v>
      </c>
      <c r="AB172" s="357">
        <v>1359.136</v>
      </c>
      <c r="AC172" s="155">
        <f t="shared" si="130"/>
        <v>93.901049665852113</v>
      </c>
      <c r="AD172" s="155">
        <f t="shared" si="94"/>
        <v>100</v>
      </c>
      <c r="AE172" s="50"/>
      <c r="AF172" s="81"/>
      <c r="AG172" s="48"/>
      <c r="AH172" s="50"/>
      <c r="AI172" s="48"/>
      <c r="AJ172" s="48"/>
      <c r="AK172" s="50"/>
      <c r="AL172" s="48"/>
      <c r="AM172" s="48"/>
      <c r="AN172" s="50"/>
      <c r="AO172" s="81"/>
      <c r="AP172" s="48"/>
      <c r="AQ172" s="50"/>
      <c r="AR172" s="48"/>
      <c r="AS172" s="48"/>
      <c r="AT172" s="50"/>
      <c r="AU172" s="48"/>
      <c r="AV172" s="48"/>
      <c r="AW172" s="50"/>
      <c r="AX172" s="81"/>
      <c r="AY172" s="48"/>
      <c r="AZ172" s="50"/>
      <c r="BA172" s="48"/>
      <c r="BB172" s="48"/>
      <c r="BC172" s="50"/>
      <c r="BD172" s="48"/>
      <c r="BE172" s="48"/>
      <c r="BF172" s="357">
        <v>5628.6639999999998</v>
      </c>
      <c r="BG172" s="154">
        <f t="shared" si="150"/>
        <v>124.78789336638152</v>
      </c>
      <c r="BH172" s="155">
        <f t="shared" si="95"/>
        <v>100</v>
      </c>
      <c r="BI172" s="357">
        <v>4773.6360000000004</v>
      </c>
      <c r="BJ172" s="155">
        <f t="shared" si="131"/>
        <v>122.94471701757776</v>
      </c>
      <c r="BK172" s="155">
        <f t="shared" si="96"/>
        <v>84.809397043419196</v>
      </c>
      <c r="BL172" s="355">
        <f t="shared" si="97"/>
        <v>855.02799999999934</v>
      </c>
      <c r="BM172" s="155">
        <f t="shared" si="132"/>
        <v>136.18673696114413</v>
      </c>
      <c r="BN172" s="155">
        <f t="shared" si="98"/>
        <v>15.190602956580804</v>
      </c>
      <c r="BO172" s="357">
        <v>8734.2520000000004</v>
      </c>
      <c r="BP172" s="154">
        <f t="shared" si="151"/>
        <v>95.39038760428177</v>
      </c>
      <c r="BQ172" s="155">
        <f t="shared" si="99"/>
        <v>99.999999999999986</v>
      </c>
      <c r="BR172" s="357">
        <v>7745.35</v>
      </c>
      <c r="BS172" s="155">
        <f t="shared" si="133"/>
        <v>94.488374368347223</v>
      </c>
      <c r="BT172" s="155">
        <f t="shared" si="100"/>
        <v>88.677885639205272</v>
      </c>
      <c r="BU172" s="355">
        <f t="shared" si="101"/>
        <v>988.90200000000004</v>
      </c>
      <c r="BV172" s="155">
        <f t="shared" si="134"/>
        <v>103.09901092290583</v>
      </c>
      <c r="BW172" s="155">
        <f t="shared" si="102"/>
        <v>11.322114360794719</v>
      </c>
      <c r="BX172" s="435">
        <v>10969.562</v>
      </c>
      <c r="BY172" s="432">
        <f t="shared" si="152"/>
        <v>107.10749589079403</v>
      </c>
      <c r="BZ172" s="433">
        <f t="shared" si="103"/>
        <v>100</v>
      </c>
      <c r="CA172" s="435">
        <v>2100.9180000000001</v>
      </c>
      <c r="CB172" s="433">
        <f t="shared" si="135"/>
        <v>107.87503055123675</v>
      </c>
      <c r="CC172" s="433">
        <f t="shared" si="104"/>
        <v>19.152250563878486</v>
      </c>
      <c r="CD172" s="428">
        <f t="shared" si="105"/>
        <v>8868.6440000000002</v>
      </c>
      <c r="CE172" s="433">
        <f t="shared" si="136"/>
        <v>106.92726989941031</v>
      </c>
      <c r="CF172" s="433">
        <f t="shared" si="106"/>
        <v>80.847749436121518</v>
      </c>
      <c r="CG172" s="435">
        <v>2237.384</v>
      </c>
      <c r="CH172" s="432">
        <f t="shared" si="153"/>
        <v>108.44289258725925</v>
      </c>
      <c r="CI172" s="433">
        <f t="shared" si="107"/>
        <v>100</v>
      </c>
      <c r="CJ172" s="435">
        <v>2038.1890000000001</v>
      </c>
      <c r="CK172" s="433">
        <f t="shared" si="137"/>
        <v>107.43193489743521</v>
      </c>
      <c r="CL172" s="433">
        <f t="shared" si="108"/>
        <v>91.096968602618063</v>
      </c>
      <c r="CM172" s="428">
        <f t="shared" si="109"/>
        <v>199.19499999999994</v>
      </c>
      <c r="CN172" s="433">
        <f t="shared" si="138"/>
        <v>119.99698795180736</v>
      </c>
      <c r="CO172" s="433">
        <f t="shared" si="110"/>
        <v>8.9030313973819393</v>
      </c>
      <c r="CP172" s="357"/>
      <c r="CQ172" s="154"/>
      <c r="CR172" s="155"/>
      <c r="CS172" s="357"/>
      <c r="CT172" s="155"/>
      <c r="CU172" s="155"/>
      <c r="CV172" s="355"/>
      <c r="CW172" s="155"/>
      <c r="CX172" s="155"/>
      <c r="CY172" s="357">
        <v>2679.7260000000001</v>
      </c>
      <c r="CZ172" s="154">
        <f t="shared" si="154"/>
        <v>90.826346672161989</v>
      </c>
      <c r="DA172" s="155">
        <f t="shared" si="111"/>
        <v>100</v>
      </c>
      <c r="DB172" s="357">
        <v>1321.4169999999999</v>
      </c>
      <c r="DC172" s="155">
        <f t="shared" si="139"/>
        <v>107.44136089555541</v>
      </c>
      <c r="DD172" s="155">
        <f t="shared" si="112"/>
        <v>49.311646041423636</v>
      </c>
      <c r="DE172" s="355">
        <f t="shared" si="113"/>
        <v>1358.3090000000002</v>
      </c>
      <c r="DF172" s="155">
        <f t="shared" si="140"/>
        <v>78.949053989333279</v>
      </c>
      <c r="DG172" s="155">
        <f t="shared" si="114"/>
        <v>50.688353958576371</v>
      </c>
      <c r="DH172" s="357">
        <v>82.894000000000005</v>
      </c>
      <c r="DI172" s="154">
        <f t="shared" si="155"/>
        <v>137.80068157260413</v>
      </c>
      <c r="DJ172" s="155">
        <f t="shared" si="115"/>
        <v>100</v>
      </c>
      <c r="DK172" s="357">
        <v>64.433000000000007</v>
      </c>
      <c r="DL172" s="155">
        <f t="shared" si="141"/>
        <v>162.00186055867044</v>
      </c>
      <c r="DM172" s="155">
        <f t="shared" si="116"/>
        <v>77.72938934060366</v>
      </c>
      <c r="DN172" s="242">
        <f t="shared" si="117"/>
        <v>18.460999999999999</v>
      </c>
      <c r="DO172" s="155">
        <f t="shared" si="142"/>
        <v>90.575017172014526</v>
      </c>
      <c r="DP172" s="155">
        <f t="shared" si="118"/>
        <v>22.270610659396333</v>
      </c>
      <c r="DQ172" s="357">
        <v>405.7</v>
      </c>
      <c r="DR172" s="154">
        <f t="shared" si="156"/>
        <v>98.947116826863279</v>
      </c>
      <c r="DS172" s="155">
        <f t="shared" si="119"/>
        <v>100</v>
      </c>
      <c r="DT172" s="357">
        <v>204.62799999999999</v>
      </c>
      <c r="DU172" s="155">
        <f t="shared" si="143"/>
        <v>102.63215969505465</v>
      </c>
      <c r="DV172" s="155">
        <f t="shared" si="120"/>
        <v>50.438254868129164</v>
      </c>
      <c r="DW172" s="355">
        <f t="shared" si="121"/>
        <v>201.072</v>
      </c>
      <c r="DX172" s="155">
        <f t="shared" si="144"/>
        <v>95.459012424217974</v>
      </c>
      <c r="DY172" s="155">
        <f t="shared" si="122"/>
        <v>49.561745131870843</v>
      </c>
      <c r="DZ172" s="239">
        <v>14130</v>
      </c>
      <c r="EA172" s="154">
        <f t="shared" si="157"/>
        <v>108.25927060986822</v>
      </c>
      <c r="EB172" s="155">
        <f t="shared" si="123"/>
        <v>100</v>
      </c>
      <c r="EC172" s="141">
        <v>90</v>
      </c>
      <c r="ED172" s="155">
        <f t="shared" si="145"/>
        <v>91.83673469387756</v>
      </c>
      <c r="EE172" s="155">
        <f t="shared" si="124"/>
        <v>0.63694267515923575</v>
      </c>
      <c r="EF172" s="239">
        <v>14040</v>
      </c>
      <c r="EG172" s="155">
        <f t="shared" si="146"/>
        <v>108.38351088466882</v>
      </c>
      <c r="EH172" s="157">
        <f t="shared" si="125"/>
        <v>99.363057324840767</v>
      </c>
    </row>
    <row r="173" spans="1:138" hidden="1">
      <c r="A173" s="354"/>
      <c r="B173" s="114">
        <v>9</v>
      </c>
      <c r="C173" s="113">
        <v>9</v>
      </c>
      <c r="D173" s="357">
        <v>587.09799999999996</v>
      </c>
      <c r="E173" s="154">
        <f t="shared" si="147"/>
        <v>92.135716639726297</v>
      </c>
      <c r="F173" s="155">
        <f>I173+L173</f>
        <v>100</v>
      </c>
      <c r="G173" s="357">
        <v>583.77300000000002</v>
      </c>
      <c r="H173" s="155">
        <f t="shared" si="127"/>
        <v>91.613910641703683</v>
      </c>
      <c r="I173" s="155">
        <f t="shared" si="86"/>
        <v>99.433655028632373</v>
      </c>
      <c r="J173" s="355">
        <f t="shared" si="87"/>
        <v>3.3249999999999318</v>
      </c>
      <c r="K173" s="155" t="s">
        <v>65</v>
      </c>
      <c r="L173" s="155">
        <f t="shared" si="88"/>
        <v>0.56634497136763062</v>
      </c>
      <c r="M173" s="357">
        <v>7702.5789999999997</v>
      </c>
      <c r="N173" s="154">
        <f t="shared" si="148"/>
        <v>97.841475951313612</v>
      </c>
      <c r="O173" s="155">
        <f t="shared" si="89"/>
        <v>100</v>
      </c>
      <c r="P173" s="357">
        <v>7107.8990000000003</v>
      </c>
      <c r="Q173" s="155">
        <f t="shared" si="128"/>
        <v>100.26098129361355</v>
      </c>
      <c r="R173" s="155">
        <f t="shared" si="90"/>
        <v>92.279468993437135</v>
      </c>
      <c r="S173" s="364">
        <f t="shared" si="91"/>
        <v>594.67999999999938</v>
      </c>
      <c r="T173" s="155">
        <f t="shared" si="129"/>
        <v>75.938052283709013</v>
      </c>
      <c r="U173" s="155">
        <f t="shared" si="92"/>
        <v>7.7205310065628581</v>
      </c>
      <c r="V173" s="357">
        <v>2393.547</v>
      </c>
      <c r="W173" s="154">
        <f t="shared" si="149"/>
        <v>153.97833345127279</v>
      </c>
      <c r="X173" s="155">
        <f t="shared" si="93"/>
        <v>100</v>
      </c>
      <c r="Y173" s="136" t="s">
        <v>19</v>
      </c>
      <c r="Z173" s="136" t="s">
        <v>19</v>
      </c>
      <c r="AA173" s="136" t="s">
        <v>19</v>
      </c>
      <c r="AB173" s="357">
        <v>2393.547</v>
      </c>
      <c r="AC173" s="155">
        <f t="shared" si="130"/>
        <v>153.97833345127279</v>
      </c>
      <c r="AD173" s="155">
        <f t="shared" si="94"/>
        <v>100</v>
      </c>
      <c r="AE173" s="50"/>
      <c r="AF173" s="81"/>
      <c r="AG173" s="48"/>
      <c r="AH173" s="50"/>
      <c r="AI173" s="48"/>
      <c r="AJ173" s="48"/>
      <c r="AK173" s="50"/>
      <c r="AL173" s="48"/>
      <c r="AM173" s="48"/>
      <c r="AN173" s="50"/>
      <c r="AO173" s="81"/>
      <c r="AP173" s="48"/>
      <c r="AQ173" s="50"/>
      <c r="AR173" s="48"/>
      <c r="AS173" s="48"/>
      <c r="AT173" s="50"/>
      <c r="AU173" s="48"/>
      <c r="AV173" s="48"/>
      <c r="AW173" s="50"/>
      <c r="AX173" s="81"/>
      <c r="AY173" s="48"/>
      <c r="AZ173" s="50"/>
      <c r="BA173" s="48"/>
      <c r="BB173" s="48"/>
      <c r="BC173" s="50"/>
      <c r="BD173" s="48"/>
      <c r="BE173" s="48"/>
      <c r="BF173" s="357">
        <v>3691.7860000000001</v>
      </c>
      <c r="BG173" s="154">
        <f t="shared" si="150"/>
        <v>106.98038192935175</v>
      </c>
      <c r="BH173" s="155">
        <f t="shared" si="95"/>
        <v>100</v>
      </c>
      <c r="BI173" s="357">
        <v>3424.556</v>
      </c>
      <c r="BJ173" s="155">
        <f t="shared" si="131"/>
        <v>107.0393515168583</v>
      </c>
      <c r="BK173" s="155">
        <f t="shared" si="96"/>
        <v>92.761498093334765</v>
      </c>
      <c r="BL173" s="355">
        <f t="shared" si="97"/>
        <v>267.23</v>
      </c>
      <c r="BM173" s="155">
        <f t="shared" si="132"/>
        <v>106.23039708694242</v>
      </c>
      <c r="BN173" s="155">
        <f t="shared" si="98"/>
        <v>7.2385019066652294</v>
      </c>
      <c r="BO173" s="357">
        <v>8883.6149999999998</v>
      </c>
      <c r="BP173" s="154">
        <f t="shared" si="151"/>
        <v>96.731058472451963</v>
      </c>
      <c r="BQ173" s="155">
        <f t="shared" si="99"/>
        <v>100</v>
      </c>
      <c r="BR173" s="357">
        <v>7897.348</v>
      </c>
      <c r="BS173" s="155">
        <f t="shared" si="133"/>
        <v>95.748839443534251</v>
      </c>
      <c r="BT173" s="155">
        <f t="shared" si="100"/>
        <v>88.897909240776414</v>
      </c>
      <c r="BU173" s="355">
        <f t="shared" si="101"/>
        <v>986.26699999999983</v>
      </c>
      <c r="BV173" s="155">
        <f t="shared" si="134"/>
        <v>105.38774541965242</v>
      </c>
      <c r="BW173" s="155">
        <f t="shared" si="102"/>
        <v>11.10209075922358</v>
      </c>
      <c r="BX173" s="435">
        <v>11175.947</v>
      </c>
      <c r="BY173" s="432">
        <f t="shared" si="152"/>
        <v>98.767809177142524</v>
      </c>
      <c r="BZ173" s="433">
        <f t="shared" si="103"/>
        <v>100</v>
      </c>
      <c r="CA173" s="435">
        <v>1955.931</v>
      </c>
      <c r="CB173" s="433">
        <f t="shared" si="135"/>
        <v>106.10988836911052</v>
      </c>
      <c r="CC173" s="433">
        <f t="shared" si="104"/>
        <v>17.501255150905781</v>
      </c>
      <c r="CD173" s="428">
        <f t="shared" si="105"/>
        <v>9220.0159999999996</v>
      </c>
      <c r="CE173" s="433">
        <f t="shared" si="136"/>
        <v>97.339007420450059</v>
      </c>
      <c r="CF173" s="433">
        <f t="shared" si="106"/>
        <v>82.498744849094223</v>
      </c>
      <c r="CG173" s="435">
        <v>2061.3539999999998</v>
      </c>
      <c r="CH173" s="432">
        <f t="shared" si="153"/>
        <v>105.63272668574663</v>
      </c>
      <c r="CI173" s="433">
        <f t="shared" si="107"/>
        <v>100.00000000000001</v>
      </c>
      <c r="CJ173" s="435">
        <v>1908.3789999999999</v>
      </c>
      <c r="CK173" s="433">
        <f t="shared" si="137"/>
        <v>107.08380280741761</v>
      </c>
      <c r="CL173" s="433">
        <f t="shared" si="108"/>
        <v>92.578906873831485</v>
      </c>
      <c r="CM173" s="428">
        <f t="shared" si="109"/>
        <v>152.97499999999991</v>
      </c>
      <c r="CN173" s="433">
        <f t="shared" si="138"/>
        <v>90.357887524438979</v>
      </c>
      <c r="CO173" s="433">
        <f t="shared" si="110"/>
        <v>7.4210931261685236</v>
      </c>
      <c r="CP173" s="357"/>
      <c r="CQ173" s="154"/>
      <c r="CR173" s="155"/>
      <c r="CS173" s="357"/>
      <c r="CT173" s="155"/>
      <c r="CU173" s="155"/>
      <c r="CV173" s="355"/>
      <c r="CW173" s="155"/>
      <c r="CX173" s="155"/>
      <c r="CY173" s="357">
        <v>1445.0309999999999</v>
      </c>
      <c r="CZ173" s="154">
        <f t="shared" si="154"/>
        <v>77.441650709741509</v>
      </c>
      <c r="DA173" s="155">
        <f t="shared" si="111"/>
        <v>100.00000000000001</v>
      </c>
      <c r="DB173" s="357">
        <v>939.47299999999996</v>
      </c>
      <c r="DC173" s="155">
        <f t="shared" si="139"/>
        <v>86.980106490041194</v>
      </c>
      <c r="DD173" s="155">
        <f t="shared" si="112"/>
        <v>65.014037761127625</v>
      </c>
      <c r="DE173" s="355">
        <f t="shared" si="113"/>
        <v>505.55799999999999</v>
      </c>
      <c r="DF173" s="155">
        <f t="shared" si="140"/>
        <v>64.331814827068442</v>
      </c>
      <c r="DG173" s="155">
        <f t="shared" si="114"/>
        <v>34.985962238872389</v>
      </c>
      <c r="DH173" s="357">
        <v>82.524000000000001</v>
      </c>
      <c r="DI173" s="154">
        <f t="shared" si="155"/>
        <v>144.91114701130857</v>
      </c>
      <c r="DJ173" s="155">
        <f t="shared" si="115"/>
        <v>100</v>
      </c>
      <c r="DK173" s="357">
        <v>74.545000000000002</v>
      </c>
      <c r="DL173" s="155">
        <f t="shared" si="141"/>
        <v>169.01328617421666</v>
      </c>
      <c r="DM173" s="155">
        <f t="shared" si="116"/>
        <v>90.331297561921389</v>
      </c>
      <c r="DN173" s="242">
        <f t="shared" si="117"/>
        <v>7.9789999999999992</v>
      </c>
      <c r="DO173" s="155">
        <f t="shared" si="142"/>
        <v>62.132066656284067</v>
      </c>
      <c r="DP173" s="155">
        <f t="shared" si="118"/>
        <v>9.6687024380786184</v>
      </c>
      <c r="DQ173" s="357">
        <v>271.29300000000001</v>
      </c>
      <c r="DR173" s="154">
        <f t="shared" si="156"/>
        <v>105.41832297774619</v>
      </c>
      <c r="DS173" s="155">
        <f t="shared" si="119"/>
        <v>100</v>
      </c>
      <c r="DT173" s="357">
        <v>184.97499999999999</v>
      </c>
      <c r="DU173" s="155">
        <f t="shared" si="143"/>
        <v>101.89382880624886</v>
      </c>
      <c r="DV173" s="155">
        <f t="shared" si="120"/>
        <v>68.182739694721207</v>
      </c>
      <c r="DW173" s="355">
        <f t="shared" si="121"/>
        <v>86.318000000000012</v>
      </c>
      <c r="DX173" s="155">
        <f t="shared" si="144"/>
        <v>113.85796443834752</v>
      </c>
      <c r="DY173" s="155">
        <f t="shared" si="122"/>
        <v>31.817260305278801</v>
      </c>
      <c r="DZ173" s="239">
        <v>11493</v>
      </c>
      <c r="EA173" s="154">
        <f t="shared" si="157"/>
        <v>104.30166076776477</v>
      </c>
      <c r="EB173" s="155">
        <f t="shared" si="123"/>
        <v>100</v>
      </c>
      <c r="EC173" s="141">
        <v>61</v>
      </c>
      <c r="ED173" s="155">
        <f t="shared" si="145"/>
        <v>87.142857142857139</v>
      </c>
      <c r="EE173" s="155">
        <f t="shared" si="124"/>
        <v>0.530757852605934</v>
      </c>
      <c r="EF173" s="239">
        <v>11432</v>
      </c>
      <c r="EG173" s="155">
        <f t="shared" si="146"/>
        <v>104.41136176819801</v>
      </c>
      <c r="EH173" s="157">
        <f t="shared" si="125"/>
        <v>99.46924214739407</v>
      </c>
    </row>
    <row r="174" spans="1:138" hidden="1">
      <c r="A174" s="354"/>
      <c r="B174" s="114">
        <v>10</v>
      </c>
      <c r="C174" s="113">
        <v>10</v>
      </c>
      <c r="D174" s="357">
        <v>865.05799999999999</v>
      </c>
      <c r="E174" s="154">
        <f t="shared" si="147"/>
        <v>92.978897892368835</v>
      </c>
      <c r="F174" s="155">
        <f t="shared" ref="F174:F191" si="158">I174+L174</f>
        <v>100</v>
      </c>
      <c r="G174" s="357">
        <v>809.78300000000002</v>
      </c>
      <c r="H174" s="155">
        <f t="shared" si="127"/>
        <v>93.112647051045144</v>
      </c>
      <c r="I174" s="155">
        <f t="shared" ref="I174:I191" si="159">G174/D174*100</f>
        <v>93.610255034922517</v>
      </c>
      <c r="J174" s="355">
        <f t="shared" ref="J174:J237" si="160">D174-G174</f>
        <v>55.274999999999977</v>
      </c>
      <c r="K174" s="155">
        <f t="shared" si="126"/>
        <v>91.062602965403698</v>
      </c>
      <c r="L174" s="155">
        <f t="shared" ref="L174:L191" si="161">J174/D174*100</f>
        <v>6.3897449650774831</v>
      </c>
      <c r="M174" s="357">
        <v>9298.4609999999993</v>
      </c>
      <c r="N174" s="154">
        <f t="shared" si="148"/>
        <v>97.032252180352074</v>
      </c>
      <c r="O174" s="155">
        <f t="shared" ref="O174:O191" si="162">R174+U174</f>
        <v>100</v>
      </c>
      <c r="P174" s="357">
        <v>8389.4760000000006</v>
      </c>
      <c r="Q174" s="155">
        <f t="shared" si="128"/>
        <v>99.74004148208455</v>
      </c>
      <c r="R174" s="155">
        <f t="shared" ref="R174:R191" si="163">P174/M174*100</f>
        <v>90.224350029537163</v>
      </c>
      <c r="S174" s="364">
        <f t="shared" ref="S174:S237" si="164">M174-P174</f>
        <v>908.98499999999876</v>
      </c>
      <c r="T174" s="155">
        <f t="shared" si="129"/>
        <v>77.590622049757783</v>
      </c>
      <c r="U174" s="155">
        <f t="shared" ref="U174:U191" si="165">S174/M174*100</f>
        <v>9.7756499704628403</v>
      </c>
      <c r="V174" s="357">
        <v>2321.154</v>
      </c>
      <c r="W174" s="154">
        <f t="shared" si="149"/>
        <v>121.97039799857808</v>
      </c>
      <c r="X174" s="155">
        <f t="shared" ref="X174:X191" si="166">AD174</f>
        <v>100</v>
      </c>
      <c r="Y174" s="136" t="s">
        <v>19</v>
      </c>
      <c r="Z174" s="136" t="s">
        <v>19</v>
      </c>
      <c r="AA174" s="136" t="s">
        <v>19</v>
      </c>
      <c r="AB174" s="357">
        <v>2321.154</v>
      </c>
      <c r="AC174" s="155">
        <f t="shared" si="130"/>
        <v>121.97039799857808</v>
      </c>
      <c r="AD174" s="155">
        <f t="shared" ref="AD174:AD191" si="167">AB174/V174*100</f>
        <v>100</v>
      </c>
      <c r="AE174" s="50"/>
      <c r="AF174" s="81"/>
      <c r="AG174" s="48"/>
      <c r="AH174" s="50"/>
      <c r="AI174" s="48"/>
      <c r="AJ174" s="48"/>
      <c r="AK174" s="50"/>
      <c r="AL174" s="48"/>
      <c r="AM174" s="48"/>
      <c r="AN174" s="50"/>
      <c r="AO174" s="81"/>
      <c r="AP174" s="48"/>
      <c r="AQ174" s="50"/>
      <c r="AR174" s="48"/>
      <c r="AS174" s="48"/>
      <c r="AT174" s="50"/>
      <c r="AU174" s="48"/>
      <c r="AV174" s="48"/>
      <c r="AW174" s="50"/>
      <c r="AX174" s="81"/>
      <c r="AY174" s="48"/>
      <c r="AZ174" s="50"/>
      <c r="BA174" s="48"/>
      <c r="BB174" s="48"/>
      <c r="BC174" s="50"/>
      <c r="BD174" s="48"/>
      <c r="BE174" s="48"/>
      <c r="BF174" s="357">
        <v>4311.4949999999999</v>
      </c>
      <c r="BG174" s="154">
        <f t="shared" si="150"/>
        <v>103.07595354631658</v>
      </c>
      <c r="BH174" s="155">
        <f t="shared" ref="BH174:BH191" si="168">BK174+BN174</f>
        <v>100</v>
      </c>
      <c r="BI174" s="357">
        <v>3962.13</v>
      </c>
      <c r="BJ174" s="155">
        <f t="shared" si="131"/>
        <v>105.54601889856407</v>
      </c>
      <c r="BK174" s="155">
        <f t="shared" ref="BK174:BK191" si="169">BI174/BF174*100</f>
        <v>91.896894232742937</v>
      </c>
      <c r="BL174" s="355">
        <f t="shared" ref="BL174:BL237" si="170">BF174-BI174</f>
        <v>349.36499999999978</v>
      </c>
      <c r="BM174" s="155">
        <f t="shared" si="132"/>
        <v>81.456620120914863</v>
      </c>
      <c r="BN174" s="155">
        <f t="shared" ref="BN174:BN191" si="171">BL174/BF174*100</f>
        <v>8.1031057672570608</v>
      </c>
      <c r="BO174" s="357">
        <v>9845.7929999999997</v>
      </c>
      <c r="BP174" s="154">
        <f t="shared" si="151"/>
        <v>95.68033001953296</v>
      </c>
      <c r="BQ174" s="155">
        <f t="shared" ref="BQ174:BQ191" si="172">BT174+BW174</f>
        <v>100</v>
      </c>
      <c r="BR174" s="357">
        <v>8760.5580000000009</v>
      </c>
      <c r="BS174" s="155">
        <f t="shared" si="133"/>
        <v>95.281132676943258</v>
      </c>
      <c r="BT174" s="155">
        <f t="shared" ref="BT174:BT191" si="173">BR174/BO174*100</f>
        <v>88.977678080374034</v>
      </c>
      <c r="BU174" s="355">
        <f t="shared" ref="BU174:BU237" si="174">BO174-BR174</f>
        <v>1085.2349999999988</v>
      </c>
      <c r="BV174" s="155">
        <f t="shared" si="134"/>
        <v>99.029628541367615</v>
      </c>
      <c r="BW174" s="155">
        <f t="shared" ref="BW174:BW191" si="175">BU174/BO174*100</f>
        <v>11.022321919625965</v>
      </c>
      <c r="BX174" s="435">
        <v>13255.86</v>
      </c>
      <c r="BY174" s="432">
        <f t="shared" si="152"/>
        <v>105.72074419066114</v>
      </c>
      <c r="BZ174" s="433">
        <f t="shared" ref="BZ174:BZ236" si="176">CC174+CF174</f>
        <v>100</v>
      </c>
      <c r="CA174" s="435">
        <v>2385.11</v>
      </c>
      <c r="CB174" s="433">
        <f t="shared" si="135"/>
        <v>109.43567291575953</v>
      </c>
      <c r="CC174" s="433">
        <f t="shared" ref="CC174:CC236" si="177">CA174/BX174*100</f>
        <v>17.992872586161894</v>
      </c>
      <c r="CD174" s="428">
        <f t="shared" ref="CD174:CD237" si="178">BX174-CA174</f>
        <v>10870.75</v>
      </c>
      <c r="CE174" s="433">
        <f t="shared" si="136"/>
        <v>104.93915589948082</v>
      </c>
      <c r="CF174" s="433">
        <f t="shared" ref="CF174:CF236" si="179">CD174/BX174*100</f>
        <v>82.007127413838106</v>
      </c>
      <c r="CG174" s="435">
        <v>2455.5540000000001</v>
      </c>
      <c r="CH174" s="432">
        <f t="shared" si="153"/>
        <v>108.0181059966216</v>
      </c>
      <c r="CI174" s="433">
        <f t="shared" ref="CI174:CI191" si="180">CL174+CO174</f>
        <v>100.00000000000001</v>
      </c>
      <c r="CJ174" s="435">
        <v>2322.2350000000001</v>
      </c>
      <c r="CK174" s="433">
        <f t="shared" si="137"/>
        <v>109.27696743339463</v>
      </c>
      <c r="CL174" s="433">
        <f t="shared" ref="CL174:CL191" si="181">CJ174/CG174*100</f>
        <v>94.570716017648166</v>
      </c>
      <c r="CM174" s="428">
        <f t="shared" ref="CM174:CM237" si="182">CG174-CJ174</f>
        <v>133.31899999999996</v>
      </c>
      <c r="CN174" s="433">
        <f t="shared" si="138"/>
        <v>89.965517008684643</v>
      </c>
      <c r="CO174" s="433">
        <f t="shared" ref="CO174:CO191" si="183">CM174/CG174*100</f>
        <v>5.4292839823518424</v>
      </c>
      <c r="CP174" s="357"/>
      <c r="CQ174" s="154"/>
      <c r="CR174" s="155"/>
      <c r="CS174" s="357"/>
      <c r="CT174" s="155"/>
      <c r="CU174" s="155"/>
      <c r="CV174" s="355"/>
      <c r="CW174" s="155"/>
      <c r="CX174" s="155"/>
      <c r="CY174" s="357">
        <v>2347.5520000000001</v>
      </c>
      <c r="CZ174" s="154">
        <f t="shared" si="154"/>
        <v>86.994023763387432</v>
      </c>
      <c r="DA174" s="155">
        <f t="shared" ref="DA174:DA191" si="184">DD174+DG174</f>
        <v>100</v>
      </c>
      <c r="DB174" s="357">
        <v>1342.3140000000001</v>
      </c>
      <c r="DC174" s="155">
        <f t="shared" si="139"/>
        <v>109.16370236997351</v>
      </c>
      <c r="DD174" s="155">
        <f t="shared" ref="DD174:DD188" si="185">DB174/CY174*100</f>
        <v>57.179308488161283</v>
      </c>
      <c r="DE174" s="355">
        <f t="shared" ref="DE174:DE237" si="186">CY174-DB174</f>
        <v>1005.2380000000001</v>
      </c>
      <c r="DF174" s="155">
        <f t="shared" si="140"/>
        <v>68.435352753479322</v>
      </c>
      <c r="DG174" s="155">
        <f t="shared" ref="DG174:DG191" si="187">DE174/CY174*100</f>
        <v>42.820691511838717</v>
      </c>
      <c r="DH174" s="357">
        <v>46.189</v>
      </c>
      <c r="DI174" s="154">
        <f t="shared" si="155"/>
        <v>70.099103064151393</v>
      </c>
      <c r="DJ174" s="155">
        <f t="shared" ref="DJ174:DJ191" si="188">DM174+DP174</f>
        <v>100</v>
      </c>
      <c r="DK174" s="357">
        <v>27.38</v>
      </c>
      <c r="DL174" s="155">
        <f t="shared" si="141"/>
        <v>58.943833286689198</v>
      </c>
      <c r="DM174" s="155">
        <f t="shared" ref="DM174:DM191" si="189">DK174/DH174*100</f>
        <v>59.278183117192405</v>
      </c>
      <c r="DN174" s="242">
        <f t="shared" ref="DN174:DN237" si="190">DH174-DK174</f>
        <v>18.809000000000001</v>
      </c>
      <c r="DO174" s="155">
        <f t="shared" si="142"/>
        <v>96.754115226337433</v>
      </c>
      <c r="DP174" s="155">
        <f t="shared" ref="DP174:DP191" si="191">DN174/DH174*100</f>
        <v>40.721816882807602</v>
      </c>
      <c r="DQ174" s="357">
        <v>317.10199999999998</v>
      </c>
      <c r="DR174" s="154">
        <f t="shared" si="156"/>
        <v>109.63548419440382</v>
      </c>
      <c r="DS174" s="155">
        <f t="shared" ref="DS174:DS236" si="192">DV174+DY174</f>
        <v>100</v>
      </c>
      <c r="DT174" s="357">
        <v>221.52600000000001</v>
      </c>
      <c r="DU174" s="155">
        <f t="shared" si="143"/>
        <v>115.24127598476809</v>
      </c>
      <c r="DV174" s="155">
        <f t="shared" ref="DV174:DV236" si="193">DT174/DQ174*100</f>
        <v>69.859540463320954</v>
      </c>
      <c r="DW174" s="355">
        <f t="shared" ref="DW174:DW237" si="194">DQ174-DT174</f>
        <v>95.575999999999965</v>
      </c>
      <c r="DX174" s="155">
        <f t="shared" si="144"/>
        <v>98.526880057728945</v>
      </c>
      <c r="DY174" s="155">
        <f t="shared" ref="DY174:DY236" si="195">DW174/DQ174*100</f>
        <v>30.140459536679042</v>
      </c>
      <c r="DZ174" s="239">
        <v>12035</v>
      </c>
      <c r="EA174" s="154">
        <f t="shared" si="157"/>
        <v>103.49127182044889</v>
      </c>
      <c r="EB174" s="155">
        <f t="shared" ref="EB174:EB191" si="196">EE174+EH174</f>
        <v>100</v>
      </c>
      <c r="EC174" s="141">
        <v>70</v>
      </c>
      <c r="ED174" s="155">
        <f t="shared" si="145"/>
        <v>101.44927536231884</v>
      </c>
      <c r="EE174" s="155">
        <f t="shared" ref="EE174:EE191" si="197">EC174/DZ174*100</f>
        <v>0.58163689239717487</v>
      </c>
      <c r="EF174" s="239">
        <v>11965</v>
      </c>
      <c r="EG174" s="155">
        <f t="shared" si="146"/>
        <v>103.50346020761245</v>
      </c>
      <c r="EH174" s="157">
        <f t="shared" ref="EH174:EH191" si="198">EF174/DZ174*100</f>
        <v>99.418363107602829</v>
      </c>
    </row>
    <row r="175" spans="1:138" hidden="1">
      <c r="A175" s="354"/>
      <c r="B175" s="114">
        <v>11</v>
      </c>
      <c r="C175" s="113">
        <v>11</v>
      </c>
      <c r="D175" s="357">
        <v>579.01900000000001</v>
      </c>
      <c r="E175" s="154">
        <f t="shared" si="147"/>
        <v>89.368437461896193</v>
      </c>
      <c r="F175" s="155">
        <f t="shared" si="158"/>
        <v>100</v>
      </c>
      <c r="G175" s="357">
        <v>485.14400000000001</v>
      </c>
      <c r="H175" s="155">
        <f t="shared" si="127"/>
        <v>83.118716548221954</v>
      </c>
      <c r="I175" s="155">
        <f t="shared" si="159"/>
        <v>83.787233234142576</v>
      </c>
      <c r="J175" s="355">
        <f t="shared" si="160"/>
        <v>93.875</v>
      </c>
      <c r="K175" s="155">
        <f t="shared" si="126"/>
        <v>146.16582327754011</v>
      </c>
      <c r="L175" s="155">
        <f t="shared" si="161"/>
        <v>16.212766765857424</v>
      </c>
      <c r="M175" s="357">
        <v>10521.356</v>
      </c>
      <c r="N175" s="154">
        <f t="shared" si="148"/>
        <v>101.45417552588822</v>
      </c>
      <c r="O175" s="155">
        <f t="shared" si="162"/>
        <v>100</v>
      </c>
      <c r="P175" s="357">
        <v>9331.2240000000002</v>
      </c>
      <c r="Q175" s="155">
        <f t="shared" si="128"/>
        <v>99.617829444619645</v>
      </c>
      <c r="R175" s="155">
        <f t="shared" si="163"/>
        <v>88.688416207948862</v>
      </c>
      <c r="S175" s="364">
        <f t="shared" si="164"/>
        <v>1190.1319999999996</v>
      </c>
      <c r="T175" s="155">
        <f t="shared" si="129"/>
        <v>118.59479755422883</v>
      </c>
      <c r="U175" s="155">
        <f t="shared" si="165"/>
        <v>11.311583792051136</v>
      </c>
      <c r="V175" s="357">
        <v>2329.201</v>
      </c>
      <c r="W175" s="154">
        <f t="shared" si="149"/>
        <v>110.97764343658906</v>
      </c>
      <c r="X175" s="155">
        <f t="shared" si="166"/>
        <v>100</v>
      </c>
      <c r="Y175" s="136" t="s">
        <v>19</v>
      </c>
      <c r="Z175" s="136" t="s">
        <v>19</v>
      </c>
      <c r="AA175" s="136" t="s">
        <v>19</v>
      </c>
      <c r="AB175" s="357">
        <v>2329.201</v>
      </c>
      <c r="AC175" s="155">
        <f t="shared" si="130"/>
        <v>110.97764343658906</v>
      </c>
      <c r="AD175" s="155">
        <f t="shared" si="167"/>
        <v>100</v>
      </c>
      <c r="AE175" s="50"/>
      <c r="AF175" s="81"/>
      <c r="AG175" s="48"/>
      <c r="AH175" s="50"/>
      <c r="AI175" s="48"/>
      <c r="AJ175" s="48"/>
      <c r="AK175" s="50"/>
      <c r="AL175" s="48"/>
      <c r="AM175" s="48"/>
      <c r="AN175" s="50"/>
      <c r="AO175" s="81"/>
      <c r="AP175" s="48"/>
      <c r="AQ175" s="50"/>
      <c r="AR175" s="48"/>
      <c r="AS175" s="48"/>
      <c r="AT175" s="50"/>
      <c r="AU175" s="48"/>
      <c r="AV175" s="48"/>
      <c r="AW175" s="50"/>
      <c r="AX175" s="81"/>
      <c r="AY175" s="48"/>
      <c r="AZ175" s="50"/>
      <c r="BA175" s="48"/>
      <c r="BB175" s="48"/>
      <c r="BC175" s="50"/>
      <c r="BD175" s="48"/>
      <c r="BE175" s="48"/>
      <c r="BF175" s="357">
        <v>4831.2340000000004</v>
      </c>
      <c r="BG175" s="154">
        <f t="shared" si="150"/>
        <v>115.45447332750871</v>
      </c>
      <c r="BH175" s="155">
        <f t="shared" si="168"/>
        <v>100</v>
      </c>
      <c r="BI175" s="357">
        <v>4327.5590000000002</v>
      </c>
      <c r="BJ175" s="155">
        <f t="shared" si="131"/>
        <v>113.0965155510489</v>
      </c>
      <c r="BK175" s="155">
        <f t="shared" si="169"/>
        <v>89.574609716689352</v>
      </c>
      <c r="BL175" s="355">
        <f t="shared" si="170"/>
        <v>503.67500000000018</v>
      </c>
      <c r="BM175" s="155">
        <f t="shared" si="132"/>
        <v>140.64969590009659</v>
      </c>
      <c r="BN175" s="155">
        <f t="shared" si="171"/>
        <v>10.425390283310644</v>
      </c>
      <c r="BO175" s="357">
        <v>10366.709000000001</v>
      </c>
      <c r="BP175" s="154">
        <f t="shared" si="151"/>
        <v>100.10295434155523</v>
      </c>
      <c r="BQ175" s="155">
        <f t="shared" si="172"/>
        <v>100</v>
      </c>
      <c r="BR175" s="357">
        <v>9245.4629999999997</v>
      </c>
      <c r="BS175" s="155">
        <f t="shared" si="133"/>
        <v>100.82275756116456</v>
      </c>
      <c r="BT175" s="155">
        <f t="shared" si="173"/>
        <v>89.184166354047363</v>
      </c>
      <c r="BU175" s="355">
        <f t="shared" si="174"/>
        <v>1121.246000000001</v>
      </c>
      <c r="BV175" s="155">
        <f t="shared" si="134"/>
        <v>94.537663855329257</v>
      </c>
      <c r="BW175" s="155">
        <f t="shared" si="175"/>
        <v>10.815833645952644</v>
      </c>
      <c r="BX175" s="435">
        <v>13072.214</v>
      </c>
      <c r="BY175" s="432">
        <f t="shared" si="152"/>
        <v>102.06767994560644</v>
      </c>
      <c r="BZ175" s="433">
        <f t="shared" si="176"/>
        <v>100.00000000000001</v>
      </c>
      <c r="CA175" s="435">
        <v>2245.9769999999999</v>
      </c>
      <c r="CB175" s="433">
        <f t="shared" si="135"/>
        <v>107.64647691424332</v>
      </c>
      <c r="CC175" s="433">
        <f t="shared" si="177"/>
        <v>17.181305324407941</v>
      </c>
      <c r="CD175" s="428">
        <f t="shared" si="178"/>
        <v>10826.237000000001</v>
      </c>
      <c r="CE175" s="433">
        <f t="shared" si="136"/>
        <v>100.98197362922726</v>
      </c>
      <c r="CF175" s="433">
        <f t="shared" si="179"/>
        <v>82.81869467559207</v>
      </c>
      <c r="CG175" s="435">
        <v>2316.7950000000001</v>
      </c>
      <c r="CH175" s="432">
        <f t="shared" si="153"/>
        <v>105.90501257990435</v>
      </c>
      <c r="CI175" s="433">
        <f t="shared" si="180"/>
        <v>100</v>
      </c>
      <c r="CJ175" s="435">
        <v>2163.3429999999998</v>
      </c>
      <c r="CK175" s="433">
        <f t="shared" si="137"/>
        <v>108.34944794616943</v>
      </c>
      <c r="CL175" s="433">
        <f t="shared" si="181"/>
        <v>93.376539572987667</v>
      </c>
      <c r="CM175" s="428">
        <f t="shared" si="182"/>
        <v>153.45200000000023</v>
      </c>
      <c r="CN175" s="433">
        <f t="shared" si="138"/>
        <v>80.349354124232377</v>
      </c>
      <c r="CO175" s="433">
        <f t="shared" si="183"/>
        <v>6.6234604270123256</v>
      </c>
      <c r="CP175" s="357"/>
      <c r="CQ175" s="154"/>
      <c r="CR175" s="155"/>
      <c r="CS175" s="357"/>
      <c r="CT175" s="155"/>
      <c r="CU175" s="155"/>
      <c r="CV175" s="355"/>
      <c r="CW175" s="155"/>
      <c r="CX175" s="155"/>
      <c r="CY175" s="357">
        <v>2717.27</v>
      </c>
      <c r="CZ175" s="154">
        <f t="shared" si="154"/>
        <v>99.932441055096405</v>
      </c>
      <c r="DA175" s="155">
        <f t="shared" si="184"/>
        <v>100</v>
      </c>
      <c r="DB175" s="357">
        <v>1422.2850000000001</v>
      </c>
      <c r="DC175" s="155">
        <f t="shared" si="139"/>
        <v>121.01731170773795</v>
      </c>
      <c r="DD175" s="155">
        <f t="shared" si="185"/>
        <v>52.342424565832623</v>
      </c>
      <c r="DE175" s="355">
        <f t="shared" si="186"/>
        <v>1294.9849999999999</v>
      </c>
      <c r="DF175" s="155">
        <f t="shared" si="140"/>
        <v>83.881158130445442</v>
      </c>
      <c r="DG175" s="155">
        <f t="shared" si="187"/>
        <v>47.657575434167377</v>
      </c>
      <c r="DH175" s="357">
        <v>50.905999999999999</v>
      </c>
      <c r="DI175" s="154">
        <f t="shared" si="155"/>
        <v>78.111429930490544</v>
      </c>
      <c r="DJ175" s="155">
        <f t="shared" si="188"/>
        <v>100</v>
      </c>
      <c r="DK175" s="357">
        <v>21.303000000000001</v>
      </c>
      <c r="DL175" s="155">
        <f t="shared" si="141"/>
        <v>40.192064600116979</v>
      </c>
      <c r="DM175" s="155">
        <f t="shared" si="189"/>
        <v>41.847719325816215</v>
      </c>
      <c r="DN175" s="242">
        <f t="shared" si="190"/>
        <v>29.602999999999998</v>
      </c>
      <c r="DO175" s="155">
        <f t="shared" si="142"/>
        <v>243.28566732412872</v>
      </c>
      <c r="DP175" s="155">
        <f t="shared" si="191"/>
        <v>58.152280674183785</v>
      </c>
      <c r="DQ175" s="357">
        <v>462.971</v>
      </c>
      <c r="DR175" s="154">
        <f t="shared" si="156"/>
        <v>103.22331075507118</v>
      </c>
      <c r="DS175" s="155">
        <f t="shared" si="192"/>
        <v>100</v>
      </c>
      <c r="DT175" s="357">
        <v>294.03199999999998</v>
      </c>
      <c r="DU175" s="155">
        <f t="shared" si="143"/>
        <v>99.720203352811694</v>
      </c>
      <c r="DV175" s="155">
        <f t="shared" si="193"/>
        <v>63.509809469707598</v>
      </c>
      <c r="DW175" s="355">
        <f t="shared" si="194"/>
        <v>168.93900000000002</v>
      </c>
      <c r="DX175" s="155">
        <f t="shared" si="144"/>
        <v>109.94552802670887</v>
      </c>
      <c r="DY175" s="155">
        <f t="shared" si="195"/>
        <v>36.490190530292402</v>
      </c>
      <c r="DZ175" s="239">
        <v>12426</v>
      </c>
      <c r="EA175" s="154">
        <f t="shared" si="157"/>
        <v>94.372294372294377</v>
      </c>
      <c r="EB175" s="155">
        <f t="shared" si="196"/>
        <v>100.00000000000001</v>
      </c>
      <c r="EC175" s="141">
        <v>48</v>
      </c>
      <c r="ED175" s="155">
        <f t="shared" si="145"/>
        <v>65.753424657534239</v>
      </c>
      <c r="EE175" s="155">
        <f t="shared" si="197"/>
        <v>0.38628681796233699</v>
      </c>
      <c r="EF175" s="239">
        <v>12378</v>
      </c>
      <c r="EG175" s="155">
        <f t="shared" si="146"/>
        <v>94.531846647319384</v>
      </c>
      <c r="EH175" s="157">
        <f t="shared" si="198"/>
        <v>99.613713182037671</v>
      </c>
    </row>
    <row r="176" spans="1:138" hidden="1">
      <c r="A176" s="354"/>
      <c r="B176" s="115">
        <v>12</v>
      </c>
      <c r="C176" s="116">
        <v>12</v>
      </c>
      <c r="D176" s="358">
        <v>976.88599999999997</v>
      </c>
      <c r="E176" s="158">
        <f t="shared" si="147"/>
        <v>87.311224421395082</v>
      </c>
      <c r="F176" s="159">
        <f t="shared" si="158"/>
        <v>100</v>
      </c>
      <c r="G176" s="358">
        <v>769.21100000000001</v>
      </c>
      <c r="H176" s="159">
        <f t="shared" si="127"/>
        <v>93.636417861755589</v>
      </c>
      <c r="I176" s="159">
        <f t="shared" si="159"/>
        <v>78.741122300862131</v>
      </c>
      <c r="J176" s="355">
        <f t="shared" si="160"/>
        <v>207.67499999999995</v>
      </c>
      <c r="K176" s="159">
        <f t="shared" si="126"/>
        <v>69.837709504721388</v>
      </c>
      <c r="L176" s="159">
        <f t="shared" si="161"/>
        <v>21.258877699137869</v>
      </c>
      <c r="M176" s="358">
        <v>14749.555</v>
      </c>
      <c r="N176" s="158">
        <f t="shared" si="148"/>
        <v>103.37493967277025</v>
      </c>
      <c r="O176" s="159">
        <f t="shared" si="162"/>
        <v>100</v>
      </c>
      <c r="P176" s="358">
        <v>11770.681</v>
      </c>
      <c r="Q176" s="159">
        <f t="shared" si="128"/>
        <v>102.35451325983828</v>
      </c>
      <c r="R176" s="159">
        <f t="shared" si="163"/>
        <v>79.80363475372647</v>
      </c>
      <c r="S176" s="364">
        <f t="shared" si="164"/>
        <v>2978.8739999999998</v>
      </c>
      <c r="T176" s="159">
        <f t="shared" si="129"/>
        <v>107.61423703733676</v>
      </c>
      <c r="U176" s="159">
        <f t="shared" si="165"/>
        <v>20.19636524627353</v>
      </c>
      <c r="V176" s="358">
        <v>1746.3389999999999</v>
      </c>
      <c r="W176" s="158">
        <f t="shared" si="149"/>
        <v>68.748848503172226</v>
      </c>
      <c r="X176" s="159">
        <f t="shared" si="166"/>
        <v>100</v>
      </c>
      <c r="Y176" s="137" t="s">
        <v>19</v>
      </c>
      <c r="Z176" s="137" t="s">
        <v>19</v>
      </c>
      <c r="AA176" s="137" t="s">
        <v>19</v>
      </c>
      <c r="AB176" s="358">
        <v>1746.3389999999999</v>
      </c>
      <c r="AC176" s="159">
        <f t="shared" si="130"/>
        <v>68.748848503172226</v>
      </c>
      <c r="AD176" s="159">
        <f t="shared" si="167"/>
        <v>100</v>
      </c>
      <c r="AE176" s="200"/>
      <c r="AF176" s="198"/>
      <c r="AG176" s="199"/>
      <c r="AH176" s="200"/>
      <c r="AI176" s="199"/>
      <c r="AJ176" s="199"/>
      <c r="AK176" s="200"/>
      <c r="AL176" s="199"/>
      <c r="AM176" s="199"/>
      <c r="AN176" s="200"/>
      <c r="AO176" s="198"/>
      <c r="AP176" s="199"/>
      <c r="AQ176" s="200"/>
      <c r="AR176" s="199"/>
      <c r="AS176" s="199"/>
      <c r="AT176" s="200"/>
      <c r="AU176" s="199"/>
      <c r="AV176" s="199"/>
      <c r="AW176" s="200"/>
      <c r="AX176" s="198"/>
      <c r="AY176" s="199"/>
      <c r="AZ176" s="200"/>
      <c r="BA176" s="199"/>
      <c r="BB176" s="199"/>
      <c r="BC176" s="200"/>
      <c r="BD176" s="199"/>
      <c r="BE176" s="199"/>
      <c r="BF176" s="358">
        <v>6229.6459999999997</v>
      </c>
      <c r="BG176" s="158">
        <f t="shared" si="150"/>
        <v>106.90389583021943</v>
      </c>
      <c r="BH176" s="159">
        <f t="shared" si="168"/>
        <v>100</v>
      </c>
      <c r="BI176" s="358">
        <v>4918.2790000000005</v>
      </c>
      <c r="BJ176" s="159">
        <f t="shared" si="131"/>
        <v>106.492721100602</v>
      </c>
      <c r="BK176" s="159">
        <f t="shared" si="169"/>
        <v>78.949574341784441</v>
      </c>
      <c r="BL176" s="355">
        <f t="shared" si="170"/>
        <v>1311.3669999999993</v>
      </c>
      <c r="BM176" s="159">
        <f t="shared" si="132"/>
        <v>108.47470665844988</v>
      </c>
      <c r="BN176" s="159">
        <f t="shared" si="171"/>
        <v>21.050425658215559</v>
      </c>
      <c r="BO176" s="358">
        <v>11108.361999999999</v>
      </c>
      <c r="BP176" s="158">
        <f t="shared" si="151"/>
        <v>96.880020777767356</v>
      </c>
      <c r="BQ176" s="159">
        <f t="shared" si="172"/>
        <v>100</v>
      </c>
      <c r="BR176" s="358">
        <v>9738.0300000000007</v>
      </c>
      <c r="BS176" s="159">
        <f t="shared" si="133"/>
        <v>96.839230169275211</v>
      </c>
      <c r="BT176" s="159">
        <f t="shared" si="173"/>
        <v>87.663959816937918</v>
      </c>
      <c r="BU176" s="355">
        <f t="shared" si="174"/>
        <v>1370.3319999999985</v>
      </c>
      <c r="BV176" s="159">
        <f t="shared" si="134"/>
        <v>97.170885012292146</v>
      </c>
      <c r="BW176" s="159">
        <f t="shared" si="175"/>
        <v>12.33604018306208</v>
      </c>
      <c r="BX176" s="436">
        <v>11842.798000000001</v>
      </c>
      <c r="BY176" s="437">
        <f t="shared" si="152"/>
        <v>100.5155040361784</v>
      </c>
      <c r="BZ176" s="438">
        <f t="shared" si="176"/>
        <v>99.999999999999986</v>
      </c>
      <c r="CA176" s="436">
        <v>2236.511</v>
      </c>
      <c r="CB176" s="438">
        <f t="shared" si="135"/>
        <v>105.71670991742177</v>
      </c>
      <c r="CC176" s="438">
        <f t="shared" si="177"/>
        <v>18.884988159048223</v>
      </c>
      <c r="CD176" s="428">
        <f t="shared" si="178"/>
        <v>9606.2870000000003</v>
      </c>
      <c r="CE176" s="438">
        <f t="shared" si="136"/>
        <v>99.377188682015017</v>
      </c>
      <c r="CF176" s="438">
        <f t="shared" si="179"/>
        <v>81.115011840951766</v>
      </c>
      <c r="CG176" s="436">
        <v>2319.7530000000002</v>
      </c>
      <c r="CH176" s="437">
        <f t="shared" si="153"/>
        <v>103.39441682014052</v>
      </c>
      <c r="CI176" s="438">
        <f t="shared" si="180"/>
        <v>100</v>
      </c>
      <c r="CJ176" s="436">
        <v>2168.1129999999998</v>
      </c>
      <c r="CK176" s="438">
        <f t="shared" si="137"/>
        <v>106.88647256542758</v>
      </c>
      <c r="CL176" s="438">
        <f t="shared" si="181"/>
        <v>93.463097148705046</v>
      </c>
      <c r="CM176" s="428">
        <f t="shared" si="182"/>
        <v>151.64000000000033</v>
      </c>
      <c r="CN176" s="438">
        <f t="shared" si="138"/>
        <v>70.47450852814066</v>
      </c>
      <c r="CO176" s="438">
        <f t="shared" si="183"/>
        <v>6.5369028512949585</v>
      </c>
      <c r="CP176" s="358"/>
      <c r="CQ176" s="158"/>
      <c r="CR176" s="159"/>
      <c r="CS176" s="358"/>
      <c r="CT176" s="159"/>
      <c r="CU176" s="159"/>
      <c r="CV176" s="355"/>
      <c r="CW176" s="159"/>
      <c r="CX176" s="159"/>
      <c r="CY176" s="358">
        <v>3484.1959999999999</v>
      </c>
      <c r="CZ176" s="158">
        <f t="shared" si="154"/>
        <v>92.267790342510338</v>
      </c>
      <c r="DA176" s="159">
        <f t="shared" si="184"/>
        <v>100</v>
      </c>
      <c r="DB176" s="358">
        <v>1422.0119999999999</v>
      </c>
      <c r="DC176" s="159">
        <f t="shared" si="139"/>
        <v>103.10755724161334</v>
      </c>
      <c r="DD176" s="159">
        <f t="shared" si="185"/>
        <v>40.813203390394797</v>
      </c>
      <c r="DE176" s="355">
        <f t="shared" si="186"/>
        <v>2062.1840000000002</v>
      </c>
      <c r="DF176" s="159">
        <f t="shared" si="140"/>
        <v>86.031011787950405</v>
      </c>
      <c r="DG176" s="159">
        <f t="shared" si="187"/>
        <v>59.18679660960521</v>
      </c>
      <c r="DH176" s="358">
        <v>67.027000000000001</v>
      </c>
      <c r="DI176" s="158">
        <f t="shared" si="155"/>
        <v>79.780750827243082</v>
      </c>
      <c r="DJ176" s="159">
        <f t="shared" si="188"/>
        <v>100</v>
      </c>
      <c r="DK176" s="358">
        <v>42.731999999999999</v>
      </c>
      <c r="DL176" s="159">
        <f t="shared" si="141"/>
        <v>79.654034708371384</v>
      </c>
      <c r="DM176" s="159">
        <f t="shared" si="189"/>
        <v>63.753412803795484</v>
      </c>
      <c r="DN176" s="362">
        <f t="shared" si="190"/>
        <v>24.295000000000002</v>
      </c>
      <c r="DO176" s="159">
        <f t="shared" si="142"/>
        <v>80.004610267724843</v>
      </c>
      <c r="DP176" s="159">
        <f t="shared" si="191"/>
        <v>36.246587196204516</v>
      </c>
      <c r="DQ176" s="358">
        <v>301.815</v>
      </c>
      <c r="DR176" s="158">
        <f t="shared" si="156"/>
        <v>65.791309352016142</v>
      </c>
      <c r="DS176" s="159">
        <f t="shared" si="192"/>
        <v>100</v>
      </c>
      <c r="DT176" s="358">
        <v>198.86600000000001</v>
      </c>
      <c r="DU176" s="159">
        <f t="shared" si="143"/>
        <v>96.958616116701762</v>
      </c>
      <c r="DV176" s="159">
        <f t="shared" si="193"/>
        <v>65.890031973228631</v>
      </c>
      <c r="DW176" s="355">
        <f t="shared" si="194"/>
        <v>102.94899999999998</v>
      </c>
      <c r="DX176" s="159">
        <f t="shared" si="144"/>
        <v>40.588309507100554</v>
      </c>
      <c r="DY176" s="159">
        <f t="shared" si="195"/>
        <v>34.109968026771362</v>
      </c>
      <c r="DZ176" s="241">
        <v>7383</v>
      </c>
      <c r="EA176" s="158">
        <f t="shared" si="157"/>
        <v>89.35011497034975</v>
      </c>
      <c r="EB176" s="159">
        <f t="shared" si="196"/>
        <v>100</v>
      </c>
      <c r="EC176" s="141">
        <v>60</v>
      </c>
      <c r="ED176" s="159">
        <f t="shared" si="145"/>
        <v>75</v>
      </c>
      <c r="EE176" s="159">
        <f t="shared" si="197"/>
        <v>0.81267777326290125</v>
      </c>
      <c r="EF176" s="241">
        <v>7323</v>
      </c>
      <c r="EG176" s="159">
        <f t="shared" si="146"/>
        <v>89.490406941219604</v>
      </c>
      <c r="EH176" s="161">
        <f t="shared" si="198"/>
        <v>99.187322226737095</v>
      </c>
    </row>
    <row r="177" spans="1:138" hidden="1">
      <c r="A177" s="354"/>
      <c r="B177" s="117" t="s">
        <v>61</v>
      </c>
      <c r="C177" s="118" t="s">
        <v>62</v>
      </c>
      <c r="D177" s="356">
        <v>1228.183</v>
      </c>
      <c r="E177" s="162">
        <f t="shared" si="147"/>
        <v>95.065607168179127</v>
      </c>
      <c r="F177" s="163">
        <f t="shared" si="158"/>
        <v>100</v>
      </c>
      <c r="G177" s="355">
        <v>1033.9079999999999</v>
      </c>
      <c r="H177" s="163">
        <f t="shared" si="127"/>
        <v>96.614545614253117</v>
      </c>
      <c r="I177" s="163">
        <f t="shared" si="159"/>
        <v>84.181917515549387</v>
      </c>
      <c r="J177" s="243">
        <f t="shared" si="160"/>
        <v>194.27500000000009</v>
      </c>
      <c r="K177" s="163">
        <f t="shared" si="126"/>
        <v>87.592145900493705</v>
      </c>
      <c r="L177" s="163">
        <f t="shared" si="161"/>
        <v>15.818082484450615</v>
      </c>
      <c r="M177" s="356">
        <v>14542.278</v>
      </c>
      <c r="N177" s="162">
        <f t="shared" si="148"/>
        <v>103.50051670979698</v>
      </c>
      <c r="O177" s="163">
        <f t="shared" si="162"/>
        <v>100</v>
      </c>
      <c r="P177" s="355">
        <v>11783.182000000001</v>
      </c>
      <c r="Q177" s="163">
        <f t="shared" si="128"/>
        <v>103.5952891818314</v>
      </c>
      <c r="R177" s="163">
        <f t="shared" si="163"/>
        <v>81.027071549588044</v>
      </c>
      <c r="S177" s="366">
        <f t="shared" si="164"/>
        <v>2759.0959999999995</v>
      </c>
      <c r="T177" s="163">
        <f t="shared" si="129"/>
        <v>103.09771896293056</v>
      </c>
      <c r="U177" s="163">
        <f t="shared" si="165"/>
        <v>18.97292845041196</v>
      </c>
      <c r="V177" s="355">
        <v>1901.5920000000001</v>
      </c>
      <c r="W177" s="162">
        <f t="shared" si="149"/>
        <v>118.69238096070328</v>
      </c>
      <c r="X177" s="163">
        <f t="shared" si="166"/>
        <v>100</v>
      </c>
      <c r="Y177" s="139" t="s">
        <v>19</v>
      </c>
      <c r="Z177" s="140" t="s">
        <v>19</v>
      </c>
      <c r="AA177" s="139" t="s">
        <v>19</v>
      </c>
      <c r="AB177" s="355">
        <v>1901.5920000000001</v>
      </c>
      <c r="AC177" s="163">
        <f t="shared" si="130"/>
        <v>118.69238096070328</v>
      </c>
      <c r="AD177" s="163">
        <f t="shared" si="167"/>
        <v>100</v>
      </c>
      <c r="AE177" s="279"/>
      <c r="AF177" s="351"/>
      <c r="AG177" s="277"/>
      <c r="AH177" s="279"/>
      <c r="AI177" s="277"/>
      <c r="AJ177" s="277"/>
      <c r="AK177" s="278"/>
      <c r="AL177" s="277"/>
      <c r="AM177" s="277"/>
      <c r="AN177" s="279"/>
      <c r="AO177" s="351"/>
      <c r="AP177" s="277"/>
      <c r="AQ177" s="279"/>
      <c r="AR177" s="277"/>
      <c r="AS177" s="277"/>
      <c r="AT177" s="278"/>
      <c r="AU177" s="277"/>
      <c r="AV177" s="277"/>
      <c r="AW177" s="279"/>
      <c r="AX177" s="351"/>
      <c r="AY177" s="277"/>
      <c r="AZ177" s="279"/>
      <c r="BA177" s="277"/>
      <c r="BB177" s="277"/>
      <c r="BC177" s="278"/>
      <c r="BD177" s="277"/>
      <c r="BE177" s="277"/>
      <c r="BF177" s="355">
        <v>7586.8239999999996</v>
      </c>
      <c r="BG177" s="162">
        <f t="shared" si="150"/>
        <v>109.02855559608113</v>
      </c>
      <c r="BH177" s="163">
        <f t="shared" si="168"/>
        <v>100</v>
      </c>
      <c r="BI177" s="355">
        <v>6133.1490000000003</v>
      </c>
      <c r="BJ177" s="163">
        <f t="shared" si="131"/>
        <v>109.53642019814663</v>
      </c>
      <c r="BK177" s="163">
        <f t="shared" si="169"/>
        <v>80.839479075829374</v>
      </c>
      <c r="BL177" s="243">
        <f t="shared" si="170"/>
        <v>1453.6749999999993</v>
      </c>
      <c r="BM177" s="163">
        <f t="shared" si="132"/>
        <v>106.93669682994951</v>
      </c>
      <c r="BN177" s="163">
        <f t="shared" si="171"/>
        <v>19.160520924170633</v>
      </c>
      <c r="BO177" s="355">
        <v>8808.902</v>
      </c>
      <c r="BP177" s="162">
        <f t="shared" si="151"/>
        <v>96.811897851925721</v>
      </c>
      <c r="BQ177" s="163">
        <f t="shared" si="172"/>
        <v>100</v>
      </c>
      <c r="BR177" s="355">
        <v>7791.3</v>
      </c>
      <c r="BS177" s="163">
        <f t="shared" si="133"/>
        <v>97.226002255915802</v>
      </c>
      <c r="BT177" s="163">
        <f t="shared" si="173"/>
        <v>88.448026780182147</v>
      </c>
      <c r="BU177" s="243">
        <f t="shared" si="174"/>
        <v>1017.6019999999999</v>
      </c>
      <c r="BV177" s="163">
        <f t="shared" si="134"/>
        <v>93.754502989708811</v>
      </c>
      <c r="BW177" s="163">
        <f t="shared" si="175"/>
        <v>11.55197321981786</v>
      </c>
      <c r="BX177" s="428">
        <v>10308.014999999999</v>
      </c>
      <c r="BY177" s="429">
        <f t="shared" si="152"/>
        <v>93.015055910467453</v>
      </c>
      <c r="BZ177" s="430">
        <f t="shared" si="176"/>
        <v>100</v>
      </c>
      <c r="CA177" s="428">
        <v>2128.8029999999999</v>
      </c>
      <c r="CB177" s="430">
        <f t="shared" si="135"/>
        <v>95.322368530050369</v>
      </c>
      <c r="CC177" s="430">
        <f t="shared" si="177"/>
        <v>20.651919889522862</v>
      </c>
      <c r="CD177" s="431">
        <f t="shared" si="178"/>
        <v>8179.2119999999995</v>
      </c>
      <c r="CE177" s="430">
        <f t="shared" si="136"/>
        <v>92.432736274845936</v>
      </c>
      <c r="CF177" s="430">
        <f t="shared" si="179"/>
        <v>79.348080110477142</v>
      </c>
      <c r="CG177" s="428">
        <v>2149.5749999999998</v>
      </c>
      <c r="CH177" s="429">
        <f t="shared" si="153"/>
        <v>94.091545975871909</v>
      </c>
      <c r="CI177" s="430">
        <f t="shared" si="180"/>
        <v>100</v>
      </c>
      <c r="CJ177" s="428">
        <v>2049.9720000000002</v>
      </c>
      <c r="CK177" s="430">
        <f t="shared" si="137"/>
        <v>94.478856725696019</v>
      </c>
      <c r="CL177" s="430">
        <f t="shared" si="181"/>
        <v>95.366386378702785</v>
      </c>
      <c r="CM177" s="431">
        <f t="shared" si="182"/>
        <v>99.602999999999611</v>
      </c>
      <c r="CN177" s="430">
        <f t="shared" si="138"/>
        <v>86.770509369364504</v>
      </c>
      <c r="CO177" s="430">
        <f t="shared" si="183"/>
        <v>4.633613621297215</v>
      </c>
      <c r="CP177" s="355"/>
      <c r="CQ177" s="162"/>
      <c r="CR177" s="163"/>
      <c r="CS177" s="355"/>
      <c r="CT177" s="163"/>
      <c r="CU177" s="163"/>
      <c r="CV177" s="243"/>
      <c r="CW177" s="163"/>
      <c r="CX177" s="163"/>
      <c r="CY177" s="355">
        <v>3417.8539999999998</v>
      </c>
      <c r="CZ177" s="162">
        <f t="shared" si="154"/>
        <v>84.582404178123596</v>
      </c>
      <c r="DA177" s="163">
        <f t="shared" si="184"/>
        <v>100</v>
      </c>
      <c r="DB177" s="355">
        <v>1418.1</v>
      </c>
      <c r="DC177" s="163">
        <f t="shared" si="139"/>
        <v>92.73755292141928</v>
      </c>
      <c r="DD177" s="163">
        <f t="shared" si="185"/>
        <v>41.490947243504259</v>
      </c>
      <c r="DE177" s="243">
        <f t="shared" si="186"/>
        <v>1999.7539999999999</v>
      </c>
      <c r="DF177" s="163">
        <f t="shared" si="140"/>
        <v>79.617454770727264</v>
      </c>
      <c r="DG177" s="163">
        <f t="shared" si="187"/>
        <v>58.509052756495741</v>
      </c>
      <c r="DH177" s="355">
        <v>50.082999999999998</v>
      </c>
      <c r="DI177" s="162">
        <f t="shared" si="155"/>
        <v>98.294473229706398</v>
      </c>
      <c r="DJ177" s="155">
        <v>100</v>
      </c>
      <c r="DK177" s="355">
        <v>50.082999999999998</v>
      </c>
      <c r="DL177" s="163">
        <f t="shared" si="141"/>
        <v>123.67394310549189</v>
      </c>
      <c r="DM177" s="163">
        <f t="shared" si="189"/>
        <v>100</v>
      </c>
      <c r="DN177" s="163" t="s">
        <v>0</v>
      </c>
      <c r="DO177" s="163" t="s">
        <v>69</v>
      </c>
      <c r="DP177" s="163" t="s">
        <v>0</v>
      </c>
      <c r="DQ177" s="355">
        <v>397.99799999999999</v>
      </c>
      <c r="DR177" s="162">
        <f t="shared" si="156"/>
        <v>85.813159233801059</v>
      </c>
      <c r="DS177" s="163">
        <f t="shared" si="192"/>
        <v>100</v>
      </c>
      <c r="DT177" s="355">
        <v>251.98500000000001</v>
      </c>
      <c r="DU177" s="163">
        <f t="shared" si="143"/>
        <v>92.047970075323093</v>
      </c>
      <c r="DV177" s="163">
        <f t="shared" si="193"/>
        <v>63.313132226795112</v>
      </c>
      <c r="DW177" s="243">
        <f t="shared" si="194"/>
        <v>146.01299999999998</v>
      </c>
      <c r="DX177" s="163">
        <f t="shared" si="144"/>
        <v>76.831963460708693</v>
      </c>
      <c r="DY177" s="163">
        <f t="shared" si="195"/>
        <v>36.686867773204881</v>
      </c>
      <c r="DZ177" s="240">
        <v>6757</v>
      </c>
      <c r="EA177" s="162">
        <f t="shared" si="157"/>
        <v>107.45865139949109</v>
      </c>
      <c r="EB177" s="163">
        <f t="shared" si="196"/>
        <v>100</v>
      </c>
      <c r="EC177" s="243">
        <v>48</v>
      </c>
      <c r="ED177" s="163">
        <f t="shared" si="145"/>
        <v>78.688524590163937</v>
      </c>
      <c r="EE177" s="163">
        <f t="shared" si="197"/>
        <v>0.71037442652064531</v>
      </c>
      <c r="EF177" s="240">
        <f>DZ177-EC177</f>
        <v>6709</v>
      </c>
      <c r="EG177" s="163">
        <f t="shared" si="146"/>
        <v>107.74048498474387</v>
      </c>
      <c r="EH177" s="165">
        <f t="shared" si="198"/>
        <v>99.289625573479356</v>
      </c>
    </row>
    <row r="178" spans="1:138" hidden="1">
      <c r="A178" s="354"/>
      <c r="B178" s="114">
        <v>2</v>
      </c>
      <c r="C178" s="113">
        <v>2</v>
      </c>
      <c r="D178" s="357">
        <v>1089.2070000000001</v>
      </c>
      <c r="E178" s="154">
        <f t="shared" si="147"/>
        <v>102.3083093500853</v>
      </c>
      <c r="F178" s="155">
        <f t="shared" si="158"/>
        <v>100</v>
      </c>
      <c r="G178" s="355">
        <v>942.15700000000004</v>
      </c>
      <c r="H178" s="155">
        <f t="shared" si="127"/>
        <v>95.902920072841496</v>
      </c>
      <c r="I178" s="155">
        <f t="shared" si="159"/>
        <v>86.499352281063196</v>
      </c>
      <c r="J178" s="242">
        <f t="shared" si="160"/>
        <v>147.05000000000007</v>
      </c>
      <c r="K178" s="155">
        <f t="shared" si="126"/>
        <v>178.83855275159627</v>
      </c>
      <c r="L178" s="155">
        <f t="shared" si="161"/>
        <v>13.500647718936809</v>
      </c>
      <c r="M178" s="357">
        <v>12464.058999999999</v>
      </c>
      <c r="N178" s="154">
        <f t="shared" si="148"/>
        <v>110.42006467658121</v>
      </c>
      <c r="O178" s="155">
        <f t="shared" si="162"/>
        <v>99.999999999999986</v>
      </c>
      <c r="P178" s="355">
        <v>9981.7489999999998</v>
      </c>
      <c r="Q178" s="155">
        <f t="shared" si="128"/>
        <v>108.0034494455514</v>
      </c>
      <c r="R178" s="155">
        <f t="shared" si="163"/>
        <v>80.084256661493654</v>
      </c>
      <c r="S178" s="367">
        <f t="shared" si="164"/>
        <v>2482.3099999999995</v>
      </c>
      <c r="T178" s="155">
        <f t="shared" si="129"/>
        <v>121.33735980979495</v>
      </c>
      <c r="U178" s="155">
        <f t="shared" si="165"/>
        <v>19.915743338506335</v>
      </c>
      <c r="V178" s="355">
        <v>1674.3209999999999</v>
      </c>
      <c r="W178" s="154">
        <f t="shared" si="149"/>
        <v>135.62010000267298</v>
      </c>
      <c r="X178" s="155">
        <f t="shared" si="166"/>
        <v>100</v>
      </c>
      <c r="Y178" s="136" t="s">
        <v>19</v>
      </c>
      <c r="Z178" s="136" t="s">
        <v>19</v>
      </c>
      <c r="AA178" s="136" t="s">
        <v>19</v>
      </c>
      <c r="AB178" s="355">
        <v>1674.3209999999999</v>
      </c>
      <c r="AC178" s="155">
        <f t="shared" si="130"/>
        <v>135.62010000267298</v>
      </c>
      <c r="AD178" s="155">
        <f t="shared" si="167"/>
        <v>100</v>
      </c>
      <c r="AE178" s="50"/>
      <c r="AF178" s="81"/>
      <c r="AG178" s="48"/>
      <c r="AH178" s="50"/>
      <c r="AI178" s="48"/>
      <c r="AJ178" s="48"/>
      <c r="AK178" s="50"/>
      <c r="AL178" s="48"/>
      <c r="AM178" s="48"/>
      <c r="AN178" s="50"/>
      <c r="AO178" s="81"/>
      <c r="AP178" s="48"/>
      <c r="AQ178" s="50"/>
      <c r="AR178" s="48"/>
      <c r="AS178" s="48"/>
      <c r="AT178" s="50"/>
      <c r="AU178" s="48"/>
      <c r="AV178" s="48"/>
      <c r="AW178" s="50"/>
      <c r="AX178" s="81"/>
      <c r="AY178" s="48"/>
      <c r="AZ178" s="50"/>
      <c r="BA178" s="48"/>
      <c r="BB178" s="48"/>
      <c r="BC178" s="50"/>
      <c r="BD178" s="48"/>
      <c r="BE178" s="48"/>
      <c r="BF178" s="355">
        <v>6264.3140000000003</v>
      </c>
      <c r="BG178" s="154">
        <f t="shared" si="150"/>
        <v>109.10660037460842</v>
      </c>
      <c r="BH178" s="155">
        <f t="shared" si="168"/>
        <v>100</v>
      </c>
      <c r="BI178" s="355">
        <v>5044.76</v>
      </c>
      <c r="BJ178" s="155">
        <f t="shared" si="131"/>
        <v>105.87718753305539</v>
      </c>
      <c r="BK178" s="155">
        <f t="shared" si="169"/>
        <v>80.531723026655428</v>
      </c>
      <c r="BL178" s="242">
        <f t="shared" si="170"/>
        <v>1219.5540000000001</v>
      </c>
      <c r="BM178" s="155">
        <f t="shared" si="132"/>
        <v>124.86040211562201</v>
      </c>
      <c r="BN178" s="155">
        <f t="shared" si="171"/>
        <v>19.468276973344565</v>
      </c>
      <c r="BO178" s="355">
        <v>8857.2450000000008</v>
      </c>
      <c r="BP178" s="154">
        <f t="shared" si="151"/>
        <v>98.306569942573788</v>
      </c>
      <c r="BQ178" s="155">
        <f t="shared" si="172"/>
        <v>100</v>
      </c>
      <c r="BR178" s="355">
        <v>7833.652</v>
      </c>
      <c r="BS178" s="155">
        <f t="shared" si="133"/>
        <v>98.325616341604942</v>
      </c>
      <c r="BT178" s="155">
        <f t="shared" si="173"/>
        <v>88.443438111963701</v>
      </c>
      <c r="BU178" s="242">
        <f t="shared" si="174"/>
        <v>1023.5930000000008</v>
      </c>
      <c r="BV178" s="155">
        <f t="shared" si="134"/>
        <v>98.161050050394806</v>
      </c>
      <c r="BW178" s="155">
        <f t="shared" si="175"/>
        <v>11.556561888036299</v>
      </c>
      <c r="BX178" s="428">
        <v>10617.014999999999</v>
      </c>
      <c r="BY178" s="432">
        <f t="shared" si="152"/>
        <v>93.181300960783247</v>
      </c>
      <c r="BZ178" s="433">
        <f t="shared" si="176"/>
        <v>100</v>
      </c>
      <c r="CA178" s="428">
        <v>2229.8670000000002</v>
      </c>
      <c r="CB178" s="433">
        <f t="shared" si="135"/>
        <v>106.62628652526764</v>
      </c>
      <c r="CC178" s="433">
        <f t="shared" si="177"/>
        <v>21.002767727087136</v>
      </c>
      <c r="CD178" s="434">
        <f t="shared" si="178"/>
        <v>8387.1479999999992</v>
      </c>
      <c r="CE178" s="433">
        <f t="shared" si="136"/>
        <v>90.158783941033491</v>
      </c>
      <c r="CF178" s="433">
        <f t="shared" si="179"/>
        <v>78.997232272912868</v>
      </c>
      <c r="CG178" s="428">
        <v>2269.8519999999999</v>
      </c>
      <c r="CH178" s="432">
        <f t="shared" si="153"/>
        <v>103.94570657923057</v>
      </c>
      <c r="CI178" s="433">
        <f t="shared" si="180"/>
        <v>100</v>
      </c>
      <c r="CJ178" s="428">
        <v>2175.8910000000001</v>
      </c>
      <c r="CK178" s="433">
        <f t="shared" si="137"/>
        <v>106.72771444589797</v>
      </c>
      <c r="CL178" s="433">
        <f t="shared" si="181"/>
        <v>95.860479009204141</v>
      </c>
      <c r="CM178" s="434">
        <f t="shared" si="182"/>
        <v>93.960999999999785</v>
      </c>
      <c r="CN178" s="433">
        <f t="shared" si="138"/>
        <v>64.819017791237343</v>
      </c>
      <c r="CO178" s="433">
        <f t="shared" si="183"/>
        <v>4.1395209907958659</v>
      </c>
      <c r="CP178" s="355"/>
      <c r="CQ178" s="154"/>
      <c r="CR178" s="155"/>
      <c r="CS178" s="355"/>
      <c r="CT178" s="155"/>
      <c r="CU178" s="155"/>
      <c r="CV178" s="242"/>
      <c r="CW178" s="155"/>
      <c r="CX178" s="155"/>
      <c r="CY178" s="355">
        <v>2801.1709999999998</v>
      </c>
      <c r="CZ178" s="154">
        <f t="shared" si="154"/>
        <v>78.32897391113714</v>
      </c>
      <c r="DA178" s="155">
        <f t="shared" si="184"/>
        <v>100</v>
      </c>
      <c r="DB178" s="355">
        <v>1303.383</v>
      </c>
      <c r="DC178" s="155">
        <f t="shared" si="139"/>
        <v>90.039625136263211</v>
      </c>
      <c r="DD178" s="155">
        <f t="shared" si="185"/>
        <v>46.529933374292398</v>
      </c>
      <c r="DE178" s="242">
        <f t="shared" si="186"/>
        <v>1497.7879999999998</v>
      </c>
      <c r="DF178" s="155">
        <f t="shared" si="140"/>
        <v>70.365066926744205</v>
      </c>
      <c r="DG178" s="155">
        <f t="shared" si="187"/>
        <v>53.470066625707602</v>
      </c>
      <c r="DH178" s="355">
        <v>40.448999999999998</v>
      </c>
      <c r="DI178" s="154">
        <f t="shared" si="155"/>
        <v>70.069464895109746</v>
      </c>
      <c r="DJ178" s="155">
        <f t="shared" si="188"/>
        <v>100</v>
      </c>
      <c r="DK178" s="355">
        <v>32.472999999999999</v>
      </c>
      <c r="DL178" s="155">
        <f t="shared" si="141"/>
        <v>65.960472060287216</v>
      </c>
      <c r="DM178" s="155">
        <f t="shared" si="189"/>
        <v>80.281341936759873</v>
      </c>
      <c r="DN178" s="355">
        <f t="shared" si="190"/>
        <v>7.9759999999999991</v>
      </c>
      <c r="DO178" s="155">
        <f t="shared" si="142"/>
        <v>93.879472693032056</v>
      </c>
      <c r="DP178" s="155">
        <f t="shared" si="191"/>
        <v>19.718658063240127</v>
      </c>
      <c r="DQ178" s="355">
        <v>259.19</v>
      </c>
      <c r="DR178" s="154">
        <f t="shared" si="156"/>
        <v>68.015304033841019</v>
      </c>
      <c r="DS178" s="155">
        <f t="shared" si="192"/>
        <v>100</v>
      </c>
      <c r="DT178" s="355">
        <v>189.69900000000001</v>
      </c>
      <c r="DU178" s="155">
        <f t="shared" si="143"/>
        <v>98.768639620126635</v>
      </c>
      <c r="DV178" s="155">
        <f t="shared" si="193"/>
        <v>73.189166248697873</v>
      </c>
      <c r="DW178" s="242">
        <f t="shared" si="194"/>
        <v>69.490999999999985</v>
      </c>
      <c r="DX178" s="155">
        <f t="shared" si="144"/>
        <v>36.765390557213287</v>
      </c>
      <c r="DY178" s="155">
        <f t="shared" si="195"/>
        <v>26.810833751302127</v>
      </c>
      <c r="DZ178" s="239">
        <v>9241</v>
      </c>
      <c r="EA178" s="154">
        <f t="shared" si="157"/>
        <v>101.85164774605975</v>
      </c>
      <c r="EB178" s="155">
        <f t="shared" si="196"/>
        <v>100</v>
      </c>
      <c r="EC178" s="239">
        <v>53</v>
      </c>
      <c r="ED178" s="155">
        <f t="shared" si="145"/>
        <v>84.126984126984127</v>
      </c>
      <c r="EE178" s="155">
        <f t="shared" si="197"/>
        <v>0.5735310031381885</v>
      </c>
      <c r="EF178" s="239">
        <f t="shared" ref="EF178:EF191" si="199">DZ178-EC178</f>
        <v>9188</v>
      </c>
      <c r="EG178" s="155">
        <f t="shared" si="146"/>
        <v>101.97558268590454</v>
      </c>
      <c r="EH178" s="157">
        <f t="shared" si="198"/>
        <v>99.426468996861814</v>
      </c>
    </row>
    <row r="179" spans="1:138" hidden="1">
      <c r="A179" s="354"/>
      <c r="B179" s="114">
        <v>3</v>
      </c>
      <c r="C179" s="113">
        <v>3</v>
      </c>
      <c r="D179" s="357">
        <v>1234.857</v>
      </c>
      <c r="E179" s="154">
        <f t="shared" si="147"/>
        <v>92.200984088821855</v>
      </c>
      <c r="F179" s="155">
        <f t="shared" si="158"/>
        <v>100</v>
      </c>
      <c r="G179" s="357">
        <v>978.65700000000004</v>
      </c>
      <c r="H179" s="155">
        <f t="shared" si="127"/>
        <v>99.080927576728584</v>
      </c>
      <c r="I179" s="155">
        <f t="shared" si="159"/>
        <v>79.252658404981318</v>
      </c>
      <c r="J179" s="242">
        <f t="shared" si="160"/>
        <v>256.19999999999993</v>
      </c>
      <c r="K179" s="155">
        <f t="shared" si="126"/>
        <v>72.872075659532101</v>
      </c>
      <c r="L179" s="155">
        <f t="shared" si="161"/>
        <v>20.747341595018689</v>
      </c>
      <c r="M179" s="357">
        <v>14862.731</v>
      </c>
      <c r="N179" s="154">
        <f t="shared" si="148"/>
        <v>108.50461465052712</v>
      </c>
      <c r="O179" s="155">
        <f t="shared" si="162"/>
        <v>100</v>
      </c>
      <c r="P179" s="357">
        <v>10940.008</v>
      </c>
      <c r="Q179" s="155">
        <f t="shared" si="128"/>
        <v>105.29923296206236</v>
      </c>
      <c r="R179" s="155">
        <f t="shared" si="163"/>
        <v>73.606983803985955</v>
      </c>
      <c r="S179" s="367">
        <f t="shared" si="164"/>
        <v>3922.723</v>
      </c>
      <c r="T179" s="155">
        <f t="shared" si="129"/>
        <v>118.5707333587237</v>
      </c>
      <c r="U179" s="155">
        <f t="shared" si="165"/>
        <v>26.393016196014042</v>
      </c>
      <c r="V179" s="357">
        <v>2003.2860000000001</v>
      </c>
      <c r="W179" s="154">
        <f t="shared" si="149"/>
        <v>104.61569794767351</v>
      </c>
      <c r="X179" s="155">
        <f t="shared" si="166"/>
        <v>100</v>
      </c>
      <c r="Y179" s="136" t="s">
        <v>19</v>
      </c>
      <c r="Z179" s="136" t="s">
        <v>19</v>
      </c>
      <c r="AA179" s="136" t="s">
        <v>19</v>
      </c>
      <c r="AB179" s="357">
        <v>2003.2860000000001</v>
      </c>
      <c r="AC179" s="155">
        <f t="shared" si="130"/>
        <v>104.61569794767351</v>
      </c>
      <c r="AD179" s="155">
        <f t="shared" si="167"/>
        <v>100</v>
      </c>
      <c r="AE179" s="50"/>
      <c r="AF179" s="81"/>
      <c r="AG179" s="48"/>
      <c r="AH179" s="50"/>
      <c r="AI179" s="48"/>
      <c r="AJ179" s="48"/>
      <c r="AK179" s="50"/>
      <c r="AL179" s="48"/>
      <c r="AM179" s="48"/>
      <c r="AN179" s="50"/>
      <c r="AO179" s="81"/>
      <c r="AP179" s="48"/>
      <c r="AQ179" s="50"/>
      <c r="AR179" s="48"/>
      <c r="AS179" s="48"/>
      <c r="AT179" s="50"/>
      <c r="AU179" s="48"/>
      <c r="AV179" s="48"/>
      <c r="AW179" s="50"/>
      <c r="AX179" s="81"/>
      <c r="AY179" s="48"/>
      <c r="AZ179" s="50"/>
      <c r="BA179" s="48"/>
      <c r="BB179" s="48"/>
      <c r="BC179" s="50"/>
      <c r="BD179" s="48"/>
      <c r="BE179" s="48"/>
      <c r="BF179" s="357">
        <v>7396.0649999999996</v>
      </c>
      <c r="BG179" s="154">
        <f t="shared" si="150"/>
        <v>99.77032522600895</v>
      </c>
      <c r="BH179" s="155">
        <f t="shared" si="168"/>
        <v>100</v>
      </c>
      <c r="BI179" s="357">
        <v>5458.4809999999998</v>
      </c>
      <c r="BJ179" s="155">
        <f t="shared" si="131"/>
        <v>105.95180025517033</v>
      </c>
      <c r="BK179" s="155">
        <f t="shared" si="169"/>
        <v>73.802501735720284</v>
      </c>
      <c r="BL179" s="242">
        <f t="shared" si="170"/>
        <v>1937.5839999999998</v>
      </c>
      <c r="BM179" s="155">
        <f t="shared" si="132"/>
        <v>85.686867105541282</v>
      </c>
      <c r="BN179" s="155">
        <f t="shared" si="171"/>
        <v>26.197498264279723</v>
      </c>
      <c r="BO179" s="357">
        <v>10267.369000000001</v>
      </c>
      <c r="BP179" s="154">
        <f t="shared" si="151"/>
        <v>103.47405144048703</v>
      </c>
      <c r="BQ179" s="155">
        <f t="shared" si="172"/>
        <v>100</v>
      </c>
      <c r="BR179" s="357">
        <v>9131.5249999999996</v>
      </c>
      <c r="BS179" s="155">
        <f t="shared" si="133"/>
        <v>104.52486160209051</v>
      </c>
      <c r="BT179" s="155">
        <f t="shared" si="173"/>
        <v>88.937341202015816</v>
      </c>
      <c r="BU179" s="242">
        <f t="shared" si="174"/>
        <v>1135.844000000001</v>
      </c>
      <c r="BV179" s="155">
        <f t="shared" si="134"/>
        <v>95.736445869450236</v>
      </c>
      <c r="BW179" s="155">
        <f t="shared" si="175"/>
        <v>11.062658797984186</v>
      </c>
      <c r="BX179" s="435">
        <v>11694.762000000001</v>
      </c>
      <c r="BY179" s="432">
        <f t="shared" si="152"/>
        <v>92.72507616970961</v>
      </c>
      <c r="BZ179" s="433">
        <f t="shared" si="176"/>
        <v>100</v>
      </c>
      <c r="CA179" s="435">
        <v>2005.145</v>
      </c>
      <c r="CB179" s="433">
        <f t="shared" si="135"/>
        <v>84.681594888895646</v>
      </c>
      <c r="CC179" s="433">
        <f t="shared" si="177"/>
        <v>17.145667436412985</v>
      </c>
      <c r="CD179" s="434">
        <f t="shared" si="178"/>
        <v>9689.6170000000002</v>
      </c>
      <c r="CE179" s="433">
        <f t="shared" si="136"/>
        <v>94.584219546362391</v>
      </c>
      <c r="CF179" s="433">
        <f t="shared" si="179"/>
        <v>82.854332563587008</v>
      </c>
      <c r="CG179" s="435">
        <v>2045.704</v>
      </c>
      <c r="CH179" s="432">
        <f t="shared" si="153"/>
        <v>82.532658775306018</v>
      </c>
      <c r="CI179" s="433">
        <f t="shared" si="180"/>
        <v>100</v>
      </c>
      <c r="CJ179" s="435">
        <v>1922.866</v>
      </c>
      <c r="CK179" s="433">
        <f t="shared" si="137"/>
        <v>83.700289423820678</v>
      </c>
      <c r="CL179" s="433">
        <f t="shared" si="181"/>
        <v>93.995318970877506</v>
      </c>
      <c r="CM179" s="434">
        <f t="shared" si="182"/>
        <v>122.83799999999997</v>
      </c>
      <c r="CN179" s="433">
        <f t="shared" si="138"/>
        <v>67.740174371474097</v>
      </c>
      <c r="CO179" s="433">
        <f t="shared" si="183"/>
        <v>6.0046810291224908</v>
      </c>
      <c r="CP179" s="357"/>
      <c r="CQ179" s="154"/>
      <c r="CR179" s="155"/>
      <c r="CS179" s="357"/>
      <c r="CT179" s="155"/>
      <c r="CU179" s="155"/>
      <c r="CV179" s="242"/>
      <c r="CW179" s="155"/>
      <c r="CX179" s="155"/>
      <c r="CY179" s="357">
        <v>3522.5880000000002</v>
      </c>
      <c r="CZ179" s="154">
        <f t="shared" si="154"/>
        <v>92.328160551842572</v>
      </c>
      <c r="DA179" s="155">
        <f t="shared" si="184"/>
        <v>100</v>
      </c>
      <c r="DB179" s="357">
        <v>1498.6959999999999</v>
      </c>
      <c r="DC179" s="155">
        <f t="shared" si="139"/>
        <v>94.825249512490501</v>
      </c>
      <c r="DD179" s="155">
        <f t="shared" si="185"/>
        <v>42.545310436531317</v>
      </c>
      <c r="DE179" s="242">
        <f t="shared" si="186"/>
        <v>2023.8920000000003</v>
      </c>
      <c r="DF179" s="155">
        <f t="shared" si="140"/>
        <v>90.562191220815748</v>
      </c>
      <c r="DG179" s="155">
        <f t="shared" si="187"/>
        <v>57.454689563468683</v>
      </c>
      <c r="DH179" s="357">
        <v>49.252000000000002</v>
      </c>
      <c r="DI179" s="154">
        <f t="shared" si="155"/>
        <v>84.429587726064966</v>
      </c>
      <c r="DJ179" s="155">
        <f t="shared" si="188"/>
        <v>100</v>
      </c>
      <c r="DK179" s="357">
        <v>42.554000000000002</v>
      </c>
      <c r="DL179" s="155">
        <f t="shared" si="141"/>
        <v>91.545478013940283</v>
      </c>
      <c r="DM179" s="155">
        <f t="shared" si="189"/>
        <v>86.400552261837078</v>
      </c>
      <c r="DN179" s="355">
        <f t="shared" si="190"/>
        <v>6.6980000000000004</v>
      </c>
      <c r="DO179" s="155">
        <f t="shared" si="142"/>
        <v>56.518437262678269</v>
      </c>
      <c r="DP179" s="155">
        <f t="shared" si="191"/>
        <v>13.599447738162917</v>
      </c>
      <c r="DQ179" s="357">
        <v>317.108</v>
      </c>
      <c r="DR179" s="154">
        <f t="shared" si="156"/>
        <v>78.419289026275123</v>
      </c>
      <c r="DS179" s="155">
        <f t="shared" si="192"/>
        <v>100</v>
      </c>
      <c r="DT179" s="357">
        <v>231.22</v>
      </c>
      <c r="DU179" s="155">
        <f t="shared" si="143"/>
        <v>87.358649533963799</v>
      </c>
      <c r="DV179" s="155">
        <f t="shared" si="193"/>
        <v>72.915221312612729</v>
      </c>
      <c r="DW179" s="242">
        <f t="shared" si="194"/>
        <v>85.888000000000005</v>
      </c>
      <c r="DX179" s="155">
        <f t="shared" si="144"/>
        <v>61.482075363646771</v>
      </c>
      <c r="DY179" s="155">
        <f t="shared" si="195"/>
        <v>27.084778687387264</v>
      </c>
      <c r="DZ179" s="239">
        <v>11771</v>
      </c>
      <c r="EA179" s="154">
        <f t="shared" si="157"/>
        <v>100.46086882307759</v>
      </c>
      <c r="EB179" s="155">
        <f t="shared" si="196"/>
        <v>100</v>
      </c>
      <c r="EC179" s="239">
        <v>62</v>
      </c>
      <c r="ED179" s="155">
        <f t="shared" si="145"/>
        <v>91.17647058823529</v>
      </c>
      <c r="EE179" s="155">
        <f t="shared" si="197"/>
        <v>0.52671820575991846</v>
      </c>
      <c r="EF179" s="239">
        <f t="shared" si="199"/>
        <v>11709</v>
      </c>
      <c r="EG179" s="155">
        <f t="shared" si="146"/>
        <v>100.51506567087303</v>
      </c>
      <c r="EH179" s="157">
        <f t="shared" si="198"/>
        <v>99.47328179424008</v>
      </c>
    </row>
    <row r="180" spans="1:138" hidden="1">
      <c r="A180" s="354"/>
      <c r="B180" s="114">
        <v>4</v>
      </c>
      <c r="C180" s="113">
        <v>4</v>
      </c>
      <c r="D180" s="357">
        <v>765.53599999999994</v>
      </c>
      <c r="E180" s="154">
        <f t="shared" si="147"/>
        <v>56.714478440251085</v>
      </c>
      <c r="F180" s="155">
        <f t="shared" si="158"/>
        <v>100</v>
      </c>
      <c r="G180" s="357">
        <v>578.21100000000001</v>
      </c>
      <c r="H180" s="155">
        <f t="shared" si="127"/>
        <v>51.006301125522334</v>
      </c>
      <c r="I180" s="155">
        <f t="shared" si="159"/>
        <v>75.530216737031324</v>
      </c>
      <c r="J180" s="242">
        <f t="shared" si="160"/>
        <v>187.32499999999993</v>
      </c>
      <c r="K180" s="155">
        <f t="shared" si="126"/>
        <v>86.644310823311699</v>
      </c>
      <c r="L180" s="155">
        <f t="shared" si="161"/>
        <v>24.469783262968683</v>
      </c>
      <c r="M180" s="357">
        <v>13775.611999999999</v>
      </c>
      <c r="N180" s="154">
        <f t="shared" si="148"/>
        <v>103.7544018344319</v>
      </c>
      <c r="O180" s="155">
        <f t="shared" si="162"/>
        <v>100</v>
      </c>
      <c r="P180" s="357">
        <v>10361.787</v>
      </c>
      <c r="Q180" s="155">
        <f t="shared" si="128"/>
        <v>104.16111186280929</v>
      </c>
      <c r="R180" s="155">
        <f t="shared" si="163"/>
        <v>75.218342386530637</v>
      </c>
      <c r="S180" s="367">
        <f t="shared" si="164"/>
        <v>3413.8249999999989</v>
      </c>
      <c r="T180" s="155">
        <f t="shared" si="129"/>
        <v>102.53916076375459</v>
      </c>
      <c r="U180" s="155">
        <f t="shared" si="165"/>
        <v>24.781657613469363</v>
      </c>
      <c r="V180" s="357">
        <v>1751.9280000000001</v>
      </c>
      <c r="W180" s="154">
        <f t="shared" si="149"/>
        <v>80.330653089372433</v>
      </c>
      <c r="X180" s="155">
        <f t="shared" si="166"/>
        <v>100</v>
      </c>
      <c r="Y180" s="136" t="s">
        <v>19</v>
      </c>
      <c r="Z180" s="136" t="s">
        <v>19</v>
      </c>
      <c r="AA180" s="136" t="s">
        <v>19</v>
      </c>
      <c r="AB180" s="357">
        <v>1751.9280000000001</v>
      </c>
      <c r="AC180" s="155">
        <f t="shared" si="130"/>
        <v>80.330653089372433</v>
      </c>
      <c r="AD180" s="155">
        <f t="shared" si="167"/>
        <v>100</v>
      </c>
      <c r="AE180" s="50"/>
      <c r="AF180" s="81"/>
      <c r="AG180" s="48"/>
      <c r="AH180" s="50"/>
      <c r="AI180" s="48"/>
      <c r="AJ180" s="48"/>
      <c r="AK180" s="50"/>
      <c r="AL180" s="48"/>
      <c r="AM180" s="48"/>
      <c r="AN180" s="50"/>
      <c r="AO180" s="81"/>
      <c r="AP180" s="48"/>
      <c r="AQ180" s="50"/>
      <c r="AR180" s="48"/>
      <c r="AS180" s="48"/>
      <c r="AT180" s="50"/>
      <c r="AU180" s="48"/>
      <c r="AV180" s="48"/>
      <c r="AW180" s="50"/>
      <c r="AX180" s="81"/>
      <c r="AY180" s="48"/>
      <c r="AZ180" s="50"/>
      <c r="BA180" s="48"/>
      <c r="BB180" s="48"/>
      <c r="BC180" s="50"/>
      <c r="BD180" s="48"/>
      <c r="BE180" s="48"/>
      <c r="BF180" s="357">
        <v>7008.0079999999998</v>
      </c>
      <c r="BG180" s="154">
        <f t="shared" si="150"/>
        <v>104.10362101333945</v>
      </c>
      <c r="BH180" s="155">
        <f t="shared" si="168"/>
        <v>100</v>
      </c>
      <c r="BI180" s="357">
        <v>5284.5469999999996</v>
      </c>
      <c r="BJ180" s="155">
        <f t="shared" si="131"/>
        <v>104.45775354475207</v>
      </c>
      <c r="BK180" s="155">
        <f t="shared" si="169"/>
        <v>75.407262662942159</v>
      </c>
      <c r="BL180" s="242">
        <f t="shared" si="170"/>
        <v>1723.4610000000002</v>
      </c>
      <c r="BM180" s="155">
        <f t="shared" si="132"/>
        <v>103.03258019505796</v>
      </c>
      <c r="BN180" s="155">
        <f t="shared" si="171"/>
        <v>24.592737337057837</v>
      </c>
      <c r="BO180" s="357">
        <v>9296.3310000000001</v>
      </c>
      <c r="BP180" s="154">
        <f t="shared" si="151"/>
        <v>100.2743423856397</v>
      </c>
      <c r="BQ180" s="155">
        <f t="shared" si="172"/>
        <v>100</v>
      </c>
      <c r="BR180" s="357">
        <v>8258.4290000000001</v>
      </c>
      <c r="BS180" s="155">
        <f t="shared" si="133"/>
        <v>100.75859054131197</v>
      </c>
      <c r="BT180" s="155">
        <f t="shared" si="173"/>
        <v>88.835358809835839</v>
      </c>
      <c r="BU180" s="242">
        <f t="shared" si="174"/>
        <v>1037.902</v>
      </c>
      <c r="BV180" s="155">
        <f t="shared" si="134"/>
        <v>96.581007291717057</v>
      </c>
      <c r="BW180" s="155">
        <f t="shared" si="175"/>
        <v>11.164641190164163</v>
      </c>
      <c r="BX180" s="435">
        <v>12168.409</v>
      </c>
      <c r="BY180" s="432">
        <f t="shared" si="152"/>
        <v>102.52631066315307</v>
      </c>
      <c r="BZ180" s="433">
        <f t="shared" si="176"/>
        <v>100</v>
      </c>
      <c r="CA180" s="435">
        <v>2139.328</v>
      </c>
      <c r="CB180" s="433">
        <f t="shared" si="135"/>
        <v>105.34467145528166</v>
      </c>
      <c r="CC180" s="433">
        <f t="shared" si="177"/>
        <v>17.581000112668796</v>
      </c>
      <c r="CD180" s="434">
        <f t="shared" si="178"/>
        <v>10029.081</v>
      </c>
      <c r="CE180" s="433">
        <f t="shared" si="136"/>
        <v>101.94452347647839</v>
      </c>
      <c r="CF180" s="433">
        <f t="shared" si="179"/>
        <v>82.418999887331196</v>
      </c>
      <c r="CG180" s="435">
        <v>2192.0230000000001</v>
      </c>
      <c r="CH180" s="432">
        <f t="shared" si="153"/>
        <v>100.91987129168254</v>
      </c>
      <c r="CI180" s="433">
        <f t="shared" si="180"/>
        <v>100</v>
      </c>
      <c r="CJ180" s="435">
        <v>2033.2760000000001</v>
      </c>
      <c r="CK180" s="433">
        <f t="shared" si="137"/>
        <v>104.23555164803618</v>
      </c>
      <c r="CL180" s="433">
        <f t="shared" si="181"/>
        <v>92.757968324237467</v>
      </c>
      <c r="CM180" s="434">
        <f t="shared" si="182"/>
        <v>158.74700000000007</v>
      </c>
      <c r="CN180" s="433">
        <f t="shared" si="138"/>
        <v>71.705331815635887</v>
      </c>
      <c r="CO180" s="433">
        <f t="shared" si="183"/>
        <v>7.2420316757625294</v>
      </c>
      <c r="CP180" s="357"/>
      <c r="CQ180" s="154"/>
      <c r="CR180" s="155"/>
      <c r="CS180" s="357"/>
      <c r="CT180" s="155"/>
      <c r="CU180" s="155"/>
      <c r="CV180" s="242"/>
      <c r="CW180" s="155"/>
      <c r="CX180" s="155"/>
      <c r="CY180" s="357">
        <v>3537.4229999999998</v>
      </c>
      <c r="CZ180" s="154">
        <f t="shared" si="154"/>
        <v>97.869023357936456</v>
      </c>
      <c r="DA180" s="155">
        <f t="shared" si="184"/>
        <v>100</v>
      </c>
      <c r="DB180" s="357">
        <v>1573.3430000000001</v>
      </c>
      <c r="DC180" s="155">
        <f t="shared" si="139"/>
        <v>111.43279262791614</v>
      </c>
      <c r="DD180" s="155">
        <f t="shared" si="185"/>
        <v>44.477095331827719</v>
      </c>
      <c r="DE180" s="242">
        <f t="shared" si="186"/>
        <v>1964.0799999999997</v>
      </c>
      <c r="DF180" s="155">
        <f t="shared" si="140"/>
        <v>89.17401618596837</v>
      </c>
      <c r="DG180" s="155">
        <f t="shared" si="187"/>
        <v>55.522904668172281</v>
      </c>
      <c r="DH180" s="357">
        <v>68.807000000000002</v>
      </c>
      <c r="DI180" s="154">
        <f t="shared" si="155"/>
        <v>166.76846263845465</v>
      </c>
      <c r="DJ180" s="155">
        <f t="shared" si="188"/>
        <v>99.999999999999986</v>
      </c>
      <c r="DK180" s="357">
        <v>50.837000000000003</v>
      </c>
      <c r="DL180" s="155">
        <f t="shared" si="141"/>
        <v>209.27465832372798</v>
      </c>
      <c r="DM180" s="155">
        <f t="shared" si="189"/>
        <v>73.883471158457709</v>
      </c>
      <c r="DN180" s="355">
        <f t="shared" si="190"/>
        <v>17.97</v>
      </c>
      <c r="DO180" s="155">
        <f t="shared" si="142"/>
        <v>105.91147521659691</v>
      </c>
      <c r="DP180" s="155">
        <f t="shared" si="191"/>
        <v>26.11652884154228</v>
      </c>
      <c r="DQ180" s="357">
        <v>334.39</v>
      </c>
      <c r="DR180" s="154">
        <f t="shared" si="156"/>
        <v>63.757333551965502</v>
      </c>
      <c r="DS180" s="155">
        <f t="shared" si="192"/>
        <v>100</v>
      </c>
      <c r="DT180" s="357">
        <v>150.149</v>
      </c>
      <c r="DU180" s="155">
        <f t="shared" si="143"/>
        <v>55.100752663312527</v>
      </c>
      <c r="DV180" s="155">
        <f t="shared" si="193"/>
        <v>44.902359520320587</v>
      </c>
      <c r="DW180" s="242">
        <f t="shared" si="194"/>
        <v>184.24099999999999</v>
      </c>
      <c r="DX180" s="155">
        <f t="shared" si="144"/>
        <v>73.11905196567902</v>
      </c>
      <c r="DY180" s="155">
        <f t="shared" si="195"/>
        <v>55.097640479679413</v>
      </c>
      <c r="DZ180" s="239">
        <v>14618</v>
      </c>
      <c r="EA180" s="154">
        <f t="shared" si="157"/>
        <v>111.18886437970639</v>
      </c>
      <c r="EB180" s="155">
        <f t="shared" si="196"/>
        <v>100</v>
      </c>
      <c r="EC180" s="239">
        <v>61</v>
      </c>
      <c r="ED180" s="155">
        <f t="shared" si="145"/>
        <v>70.114942528735639</v>
      </c>
      <c r="EE180" s="155">
        <f t="shared" si="197"/>
        <v>0.41729374743466952</v>
      </c>
      <c r="EF180" s="239">
        <f t="shared" si="199"/>
        <v>14557</v>
      </c>
      <c r="EG180" s="155">
        <f t="shared" si="146"/>
        <v>111.46248085758039</v>
      </c>
      <c r="EH180" s="157">
        <f t="shared" si="198"/>
        <v>99.58270625256533</v>
      </c>
    </row>
    <row r="181" spans="1:138" hidden="1">
      <c r="A181" s="354"/>
      <c r="B181" s="114">
        <v>5</v>
      </c>
      <c r="C181" s="113">
        <v>5</v>
      </c>
      <c r="D181" s="357">
        <v>1067.8140000000001</v>
      </c>
      <c r="E181" s="154">
        <f t="shared" si="147"/>
        <v>87.70935220124754</v>
      </c>
      <c r="F181" s="155">
        <f t="shared" si="158"/>
        <v>100</v>
      </c>
      <c r="G181" s="357">
        <v>968.33900000000006</v>
      </c>
      <c r="H181" s="155">
        <f t="shared" si="127"/>
        <v>93.577767985187421</v>
      </c>
      <c r="I181" s="155">
        <f t="shared" si="159"/>
        <v>90.684239015409048</v>
      </c>
      <c r="J181" s="242">
        <f t="shared" si="160"/>
        <v>99.475000000000023</v>
      </c>
      <c r="K181" s="155">
        <f t="shared" si="126"/>
        <v>54.462085956747927</v>
      </c>
      <c r="L181" s="155">
        <f t="shared" si="161"/>
        <v>9.3157609845909519</v>
      </c>
      <c r="M181" s="357">
        <v>13074.843000000001</v>
      </c>
      <c r="N181" s="154">
        <f t="shared" si="148"/>
        <v>103.84925149008588</v>
      </c>
      <c r="O181" s="155">
        <f t="shared" si="162"/>
        <v>100</v>
      </c>
      <c r="P181" s="357">
        <v>10739.455</v>
      </c>
      <c r="Q181" s="155">
        <f t="shared" si="128"/>
        <v>105.79087667950309</v>
      </c>
      <c r="R181" s="155">
        <f t="shared" si="163"/>
        <v>82.1383094236772</v>
      </c>
      <c r="S181" s="367">
        <f t="shared" si="164"/>
        <v>2335.3880000000008</v>
      </c>
      <c r="T181" s="155">
        <f t="shared" si="129"/>
        <v>95.766589779076355</v>
      </c>
      <c r="U181" s="155">
        <f t="shared" si="165"/>
        <v>17.861690576322793</v>
      </c>
      <c r="V181" s="357">
        <v>1918.2670000000001</v>
      </c>
      <c r="W181" s="154">
        <f t="shared" si="149"/>
        <v>82.655171240004023</v>
      </c>
      <c r="X181" s="155">
        <f t="shared" si="166"/>
        <v>100</v>
      </c>
      <c r="Y181" s="136" t="s">
        <v>19</v>
      </c>
      <c r="Z181" s="136" t="s">
        <v>19</v>
      </c>
      <c r="AA181" s="136" t="s">
        <v>19</v>
      </c>
      <c r="AB181" s="357">
        <v>1918.2670000000001</v>
      </c>
      <c r="AC181" s="155">
        <f t="shared" si="130"/>
        <v>82.655171240004023</v>
      </c>
      <c r="AD181" s="155">
        <f t="shared" si="167"/>
        <v>100</v>
      </c>
      <c r="AE181" s="50"/>
      <c r="AF181" s="81"/>
      <c r="AG181" s="48"/>
      <c r="AH181" s="50"/>
      <c r="AI181" s="48"/>
      <c r="AJ181" s="48"/>
      <c r="AK181" s="50"/>
      <c r="AL181" s="48"/>
      <c r="AM181" s="48"/>
      <c r="AN181" s="50"/>
      <c r="AO181" s="81"/>
      <c r="AP181" s="48"/>
      <c r="AQ181" s="50"/>
      <c r="AR181" s="48"/>
      <c r="AS181" s="48"/>
      <c r="AT181" s="50"/>
      <c r="AU181" s="48"/>
      <c r="AV181" s="48"/>
      <c r="AW181" s="50"/>
      <c r="AX181" s="81"/>
      <c r="AY181" s="48"/>
      <c r="AZ181" s="50"/>
      <c r="BA181" s="48"/>
      <c r="BB181" s="48"/>
      <c r="BC181" s="50"/>
      <c r="BD181" s="48"/>
      <c r="BE181" s="48"/>
      <c r="BF181" s="357">
        <v>6969.4780000000001</v>
      </c>
      <c r="BG181" s="154">
        <f t="shared" si="150"/>
        <v>107.10400131792355</v>
      </c>
      <c r="BH181" s="155">
        <f t="shared" si="168"/>
        <v>100</v>
      </c>
      <c r="BI181" s="357">
        <v>5753.9229999999998</v>
      </c>
      <c r="BJ181" s="155">
        <f t="shared" si="131"/>
        <v>108.83101555222456</v>
      </c>
      <c r="BK181" s="155">
        <f t="shared" si="169"/>
        <v>82.558880306387366</v>
      </c>
      <c r="BL181" s="242">
        <f t="shared" si="170"/>
        <v>1215.5550000000003</v>
      </c>
      <c r="BM181" s="155">
        <f t="shared" si="132"/>
        <v>99.620875919228354</v>
      </c>
      <c r="BN181" s="155">
        <f t="shared" si="171"/>
        <v>17.441119693612638</v>
      </c>
      <c r="BO181" s="357">
        <v>9153.6980000000003</v>
      </c>
      <c r="BP181" s="154">
        <f t="shared" si="151"/>
        <v>100.10458069571371</v>
      </c>
      <c r="BQ181" s="155">
        <f t="shared" si="172"/>
        <v>100</v>
      </c>
      <c r="BR181" s="357">
        <v>8122.1379999999999</v>
      </c>
      <c r="BS181" s="155">
        <f t="shared" si="133"/>
        <v>100.17881899048304</v>
      </c>
      <c r="BT181" s="155">
        <f t="shared" si="173"/>
        <v>88.730674750248468</v>
      </c>
      <c r="BU181" s="242">
        <f t="shared" si="174"/>
        <v>1031.5600000000004</v>
      </c>
      <c r="BV181" s="155">
        <f t="shared" si="134"/>
        <v>99.523876140261208</v>
      </c>
      <c r="BW181" s="155">
        <f t="shared" si="175"/>
        <v>11.269325249751525</v>
      </c>
      <c r="BX181" s="435">
        <v>11431.145</v>
      </c>
      <c r="BY181" s="432">
        <f t="shared" si="152"/>
        <v>102.17937593872928</v>
      </c>
      <c r="BZ181" s="433">
        <f t="shared" si="176"/>
        <v>100</v>
      </c>
      <c r="CA181" s="435">
        <v>2350.3980000000001</v>
      </c>
      <c r="CB181" s="433">
        <f t="shared" si="135"/>
        <v>109.9140150308853</v>
      </c>
      <c r="CC181" s="433">
        <f t="shared" si="177"/>
        <v>20.561352340469831</v>
      </c>
      <c r="CD181" s="434">
        <f t="shared" si="178"/>
        <v>9080.7469999999994</v>
      </c>
      <c r="CE181" s="433">
        <f t="shared" si="136"/>
        <v>100.35156627288914</v>
      </c>
      <c r="CF181" s="433">
        <f t="shared" si="179"/>
        <v>79.438647659530162</v>
      </c>
      <c r="CG181" s="435">
        <v>2389.4969999999998</v>
      </c>
      <c r="CH181" s="432">
        <f t="shared" si="153"/>
        <v>107.10516714164436</v>
      </c>
      <c r="CI181" s="433">
        <f t="shared" si="180"/>
        <v>100</v>
      </c>
      <c r="CJ181" s="435">
        <v>2251.5129999999999</v>
      </c>
      <c r="CK181" s="433">
        <f t="shared" si="137"/>
        <v>110.057210844251</v>
      </c>
      <c r="CL181" s="433">
        <f t="shared" si="181"/>
        <v>94.225395553959686</v>
      </c>
      <c r="CM181" s="434">
        <f t="shared" si="182"/>
        <v>137.98399999999992</v>
      </c>
      <c r="CN181" s="433">
        <f t="shared" si="138"/>
        <v>74.498963372494813</v>
      </c>
      <c r="CO181" s="433">
        <f t="shared" si="183"/>
        <v>5.7746044460403141</v>
      </c>
      <c r="CP181" s="357"/>
      <c r="CQ181" s="154"/>
      <c r="CR181" s="155"/>
      <c r="CS181" s="357"/>
      <c r="CT181" s="155"/>
      <c r="CU181" s="155"/>
      <c r="CV181" s="242"/>
      <c r="CW181" s="155"/>
      <c r="CX181" s="155"/>
      <c r="CY181" s="357">
        <v>3544.7910000000002</v>
      </c>
      <c r="CZ181" s="154">
        <f t="shared" si="154"/>
        <v>101.46246225703031</v>
      </c>
      <c r="DA181" s="155">
        <f t="shared" si="184"/>
        <v>100</v>
      </c>
      <c r="DB181" s="357">
        <v>1499.9670000000001</v>
      </c>
      <c r="DC181" s="155">
        <f t="shared" si="139"/>
        <v>100.09923389034221</v>
      </c>
      <c r="DD181" s="155">
        <f t="shared" si="185"/>
        <v>42.314680893739578</v>
      </c>
      <c r="DE181" s="242">
        <f t="shared" si="186"/>
        <v>2044.8240000000001</v>
      </c>
      <c r="DF181" s="155">
        <f t="shared" si="140"/>
        <v>102.48629597682859</v>
      </c>
      <c r="DG181" s="155">
        <f t="shared" si="187"/>
        <v>57.685319106260422</v>
      </c>
      <c r="DH181" s="357">
        <v>34.26</v>
      </c>
      <c r="DI181" s="154">
        <f t="shared" si="155"/>
        <v>54.048937479293855</v>
      </c>
      <c r="DJ181" s="155">
        <f t="shared" si="188"/>
        <v>100</v>
      </c>
      <c r="DK181" s="357">
        <v>33.182000000000002</v>
      </c>
      <c r="DL181" s="155">
        <f t="shared" si="141"/>
        <v>88.534912884548689</v>
      </c>
      <c r="DM181" s="155">
        <f t="shared" si="189"/>
        <v>96.853473438412152</v>
      </c>
      <c r="DN181" s="355">
        <f t="shared" si="190"/>
        <v>1.0779999999999959</v>
      </c>
      <c r="DO181" s="155">
        <f t="shared" si="142"/>
        <v>4.1608769492048632</v>
      </c>
      <c r="DP181" s="155">
        <f t="shared" si="191"/>
        <v>3.1465265615878457</v>
      </c>
      <c r="DQ181" s="357">
        <v>517.06500000000005</v>
      </c>
      <c r="DR181" s="154">
        <f t="shared" si="156"/>
        <v>168.97659461826549</v>
      </c>
      <c r="DS181" s="155">
        <f t="shared" si="192"/>
        <v>100</v>
      </c>
      <c r="DT181" s="357">
        <v>261.601</v>
      </c>
      <c r="DU181" s="155">
        <f t="shared" si="143"/>
        <v>153.5577600375675</v>
      </c>
      <c r="DV181" s="155">
        <f t="shared" si="193"/>
        <v>50.593445698316451</v>
      </c>
      <c r="DW181" s="242">
        <f t="shared" si="194"/>
        <v>255.46400000000006</v>
      </c>
      <c r="DX181" s="155">
        <f t="shared" si="144"/>
        <v>188.34249988941158</v>
      </c>
      <c r="DY181" s="155">
        <f t="shared" si="195"/>
        <v>49.406554301683549</v>
      </c>
      <c r="DZ181" s="239">
        <v>14151</v>
      </c>
      <c r="EA181" s="154">
        <f t="shared" si="157"/>
        <v>107.35093309057805</v>
      </c>
      <c r="EB181" s="155">
        <f t="shared" si="196"/>
        <v>100</v>
      </c>
      <c r="EC181" s="239">
        <v>64</v>
      </c>
      <c r="ED181" s="155">
        <f t="shared" si="145"/>
        <v>68.817204301075279</v>
      </c>
      <c r="EE181" s="155">
        <f t="shared" si="197"/>
        <v>0.45226485760723623</v>
      </c>
      <c r="EF181" s="239">
        <f t="shared" si="199"/>
        <v>14087</v>
      </c>
      <c r="EG181" s="155">
        <f t="shared" si="146"/>
        <v>107.62472304988921</v>
      </c>
      <c r="EH181" s="157">
        <f t="shared" si="198"/>
        <v>99.547735142392767</v>
      </c>
    </row>
    <row r="182" spans="1:138" hidden="1">
      <c r="A182" s="354"/>
      <c r="B182" s="114">
        <v>6</v>
      </c>
      <c r="C182" s="113">
        <v>6</v>
      </c>
      <c r="D182" s="357">
        <v>756.65099999999995</v>
      </c>
      <c r="E182" s="154">
        <f t="shared" si="147"/>
        <v>69.876012145748987</v>
      </c>
      <c r="F182" s="155">
        <f t="shared" si="158"/>
        <v>100</v>
      </c>
      <c r="G182" s="357">
        <v>749.42600000000004</v>
      </c>
      <c r="H182" s="155">
        <f t="shared" si="127"/>
        <v>71.294258889830701</v>
      </c>
      <c r="I182" s="155">
        <f t="shared" si="159"/>
        <v>99.045134414677321</v>
      </c>
      <c r="J182" s="242">
        <f t="shared" si="160"/>
        <v>7.2249999999999091</v>
      </c>
      <c r="K182" s="155">
        <f t="shared" si="126"/>
        <v>22.809786898184434</v>
      </c>
      <c r="L182" s="155">
        <f t="shared" si="161"/>
        <v>0.95486558532267973</v>
      </c>
      <c r="M182" s="357">
        <v>10766.928</v>
      </c>
      <c r="N182" s="154">
        <f t="shared" si="148"/>
        <v>103.7945465419517</v>
      </c>
      <c r="O182" s="155">
        <f t="shared" si="162"/>
        <v>100.00000000000001</v>
      </c>
      <c r="P182" s="357">
        <v>9559.1730000000007</v>
      </c>
      <c r="Q182" s="155">
        <f t="shared" si="128"/>
        <v>104.60784913455234</v>
      </c>
      <c r="R182" s="155">
        <f t="shared" si="163"/>
        <v>88.78273357080127</v>
      </c>
      <c r="S182" s="367">
        <f t="shared" si="164"/>
        <v>1207.7549999999992</v>
      </c>
      <c r="T182" s="155">
        <f t="shared" si="129"/>
        <v>97.77769681955607</v>
      </c>
      <c r="U182" s="155">
        <f t="shared" si="165"/>
        <v>11.217266429198739</v>
      </c>
      <c r="V182" s="357">
        <v>1976.941</v>
      </c>
      <c r="W182" s="154">
        <f t="shared" si="149"/>
        <v>85.175966648973215</v>
      </c>
      <c r="X182" s="155">
        <f t="shared" si="166"/>
        <v>100</v>
      </c>
      <c r="Y182" s="136" t="s">
        <v>19</v>
      </c>
      <c r="Z182" s="136" t="s">
        <v>19</v>
      </c>
      <c r="AA182" s="136" t="s">
        <v>19</v>
      </c>
      <c r="AB182" s="357">
        <v>1976.941</v>
      </c>
      <c r="AC182" s="155">
        <f t="shared" si="130"/>
        <v>85.175966648973215</v>
      </c>
      <c r="AD182" s="155">
        <f t="shared" si="167"/>
        <v>100</v>
      </c>
      <c r="AE182" s="50"/>
      <c r="AF182" s="81"/>
      <c r="AG182" s="48"/>
      <c r="AH182" s="50"/>
      <c r="AI182" s="48"/>
      <c r="AJ182" s="48"/>
      <c r="AK182" s="50"/>
      <c r="AL182" s="48"/>
      <c r="AM182" s="48"/>
      <c r="AN182" s="50"/>
      <c r="AO182" s="81"/>
      <c r="AP182" s="48"/>
      <c r="AQ182" s="50"/>
      <c r="AR182" s="48"/>
      <c r="AS182" s="48"/>
      <c r="AT182" s="50"/>
      <c r="AU182" s="48"/>
      <c r="AV182" s="48"/>
      <c r="AW182" s="50"/>
      <c r="AX182" s="81"/>
      <c r="AY182" s="48"/>
      <c r="AZ182" s="50"/>
      <c r="BA182" s="48"/>
      <c r="BB182" s="48"/>
      <c r="BC182" s="50"/>
      <c r="BD182" s="48"/>
      <c r="BE182" s="48"/>
      <c r="BF182" s="357">
        <v>5698.6459999999997</v>
      </c>
      <c r="BG182" s="154">
        <f t="shared" si="150"/>
        <v>103.31307674178285</v>
      </c>
      <c r="BH182" s="155">
        <f t="shared" si="168"/>
        <v>100</v>
      </c>
      <c r="BI182" s="357">
        <v>5097.12</v>
      </c>
      <c r="BJ182" s="155">
        <f t="shared" si="131"/>
        <v>104.62837786520438</v>
      </c>
      <c r="BK182" s="155">
        <f t="shared" si="169"/>
        <v>89.444404863892231</v>
      </c>
      <c r="BL182" s="242">
        <f t="shared" si="170"/>
        <v>601.52599999999984</v>
      </c>
      <c r="BM182" s="155">
        <f t="shared" si="132"/>
        <v>93.36725349161361</v>
      </c>
      <c r="BN182" s="155">
        <f t="shared" si="171"/>
        <v>10.555595136107767</v>
      </c>
      <c r="BO182" s="357">
        <v>8638.7209999999995</v>
      </c>
      <c r="BP182" s="154">
        <f t="shared" si="151"/>
        <v>100.38681372723329</v>
      </c>
      <c r="BQ182" s="155">
        <f t="shared" si="172"/>
        <v>100</v>
      </c>
      <c r="BR182" s="357">
        <v>7679.8519999999999</v>
      </c>
      <c r="BS182" s="155">
        <f t="shared" si="133"/>
        <v>101.02385971724877</v>
      </c>
      <c r="BT182" s="155">
        <f t="shared" si="173"/>
        <v>88.900336056691728</v>
      </c>
      <c r="BU182" s="242">
        <f t="shared" si="174"/>
        <v>958.86899999999969</v>
      </c>
      <c r="BV182" s="155">
        <f t="shared" si="134"/>
        <v>95.560465450022761</v>
      </c>
      <c r="BW182" s="155">
        <f t="shared" si="175"/>
        <v>11.099663943308272</v>
      </c>
      <c r="BX182" s="435">
        <v>11188.819</v>
      </c>
      <c r="BY182" s="432">
        <f t="shared" si="152"/>
        <v>100.48490205414976</v>
      </c>
      <c r="BZ182" s="433">
        <f t="shared" si="176"/>
        <v>100</v>
      </c>
      <c r="CA182" s="435">
        <v>2336.5790000000002</v>
      </c>
      <c r="CB182" s="433">
        <f t="shared" si="135"/>
        <v>114.32550720595755</v>
      </c>
      <c r="CC182" s="433">
        <f t="shared" si="177"/>
        <v>20.883160233443764</v>
      </c>
      <c r="CD182" s="434">
        <f t="shared" si="178"/>
        <v>8852.24</v>
      </c>
      <c r="CE182" s="433">
        <f t="shared" si="136"/>
        <v>97.373334223588074</v>
      </c>
      <c r="CF182" s="433">
        <f t="shared" si="179"/>
        <v>79.11683976655624</v>
      </c>
      <c r="CG182" s="435">
        <v>2377.59</v>
      </c>
      <c r="CH182" s="432">
        <f t="shared" si="153"/>
        <v>111.57329043575052</v>
      </c>
      <c r="CI182" s="433">
        <f t="shared" si="180"/>
        <v>100</v>
      </c>
      <c r="CJ182" s="435">
        <v>2265.971</v>
      </c>
      <c r="CK182" s="433">
        <f t="shared" si="137"/>
        <v>114.56599358705357</v>
      </c>
      <c r="CL182" s="433">
        <f t="shared" si="181"/>
        <v>95.305372246686773</v>
      </c>
      <c r="CM182" s="434">
        <f t="shared" si="182"/>
        <v>111.61900000000014</v>
      </c>
      <c r="CN182" s="433">
        <f t="shared" si="138"/>
        <v>72.909277367351933</v>
      </c>
      <c r="CO182" s="433">
        <f t="shared" si="183"/>
        <v>4.6946277533132346</v>
      </c>
      <c r="CP182" s="357"/>
      <c r="CQ182" s="154"/>
      <c r="CR182" s="155"/>
      <c r="CS182" s="357"/>
      <c r="CT182" s="155"/>
      <c r="CU182" s="155"/>
      <c r="CV182" s="242"/>
      <c r="CW182" s="155"/>
      <c r="CX182" s="155"/>
      <c r="CY182" s="357">
        <v>2956.4160000000002</v>
      </c>
      <c r="CZ182" s="154">
        <f t="shared" si="154"/>
        <v>85.887522351290386</v>
      </c>
      <c r="DA182" s="155">
        <f t="shared" si="184"/>
        <v>100</v>
      </c>
      <c r="DB182" s="357">
        <v>1510.432</v>
      </c>
      <c r="DC182" s="155">
        <f t="shared" si="139"/>
        <v>98.382430145655547</v>
      </c>
      <c r="DD182" s="155">
        <f t="shared" si="185"/>
        <v>51.089968394163741</v>
      </c>
      <c r="DE182" s="242">
        <f t="shared" si="186"/>
        <v>1445.9840000000002</v>
      </c>
      <c r="DF182" s="155">
        <f t="shared" si="140"/>
        <v>75.827888715311374</v>
      </c>
      <c r="DG182" s="155">
        <f t="shared" si="187"/>
        <v>48.910031605836259</v>
      </c>
      <c r="DH182" s="357">
        <v>54.567</v>
      </c>
      <c r="DI182" s="154">
        <f t="shared" si="155"/>
        <v>123.52182180369431</v>
      </c>
      <c r="DJ182" s="155">
        <f t="shared" si="188"/>
        <v>100</v>
      </c>
      <c r="DK182" s="357">
        <v>36.027999999999999</v>
      </c>
      <c r="DL182" s="155">
        <f t="shared" si="141"/>
        <v>101.24490656175354</v>
      </c>
      <c r="DM182" s="155">
        <f t="shared" si="189"/>
        <v>66.025253358256819</v>
      </c>
      <c r="DN182" s="355">
        <f t="shared" si="190"/>
        <v>18.539000000000001</v>
      </c>
      <c r="DO182" s="155">
        <f t="shared" si="142"/>
        <v>215.79560004656037</v>
      </c>
      <c r="DP182" s="155">
        <f t="shared" si="191"/>
        <v>33.974746641743181</v>
      </c>
      <c r="DQ182" s="357">
        <v>273.56400000000002</v>
      </c>
      <c r="DR182" s="154">
        <f t="shared" si="156"/>
        <v>48.205789685140942</v>
      </c>
      <c r="DS182" s="155">
        <f t="shared" si="192"/>
        <v>100</v>
      </c>
      <c r="DT182" s="357">
        <v>190.149</v>
      </c>
      <c r="DU182" s="155">
        <f t="shared" si="143"/>
        <v>70.672122739335023</v>
      </c>
      <c r="DV182" s="155">
        <f t="shared" si="193"/>
        <v>69.508049304733078</v>
      </c>
      <c r="DW182" s="242">
        <f t="shared" si="194"/>
        <v>83.41500000000002</v>
      </c>
      <c r="DX182" s="155">
        <f t="shared" si="144"/>
        <v>27.950903717404863</v>
      </c>
      <c r="DY182" s="155">
        <f t="shared" si="195"/>
        <v>30.491950695266929</v>
      </c>
      <c r="DZ182" s="239">
        <v>13829</v>
      </c>
      <c r="EA182" s="154">
        <f t="shared" si="157"/>
        <v>105.01974483596599</v>
      </c>
      <c r="EB182" s="155">
        <f t="shared" si="196"/>
        <v>100</v>
      </c>
      <c r="EC182" s="239">
        <v>76</v>
      </c>
      <c r="ED182" s="155">
        <f t="shared" si="145"/>
        <v>98.701298701298697</v>
      </c>
      <c r="EE182" s="155">
        <f t="shared" si="197"/>
        <v>0.54956974473931586</v>
      </c>
      <c r="EF182" s="239">
        <f t="shared" si="199"/>
        <v>13753</v>
      </c>
      <c r="EG182" s="155">
        <f t="shared" si="146"/>
        <v>105.05690932701856</v>
      </c>
      <c r="EH182" s="157">
        <f t="shared" si="198"/>
        <v>99.450430255260684</v>
      </c>
    </row>
    <row r="183" spans="1:138" hidden="1">
      <c r="A183" s="354"/>
      <c r="B183" s="114">
        <v>7</v>
      </c>
      <c r="C183" s="113">
        <v>7</v>
      </c>
      <c r="D183" s="357">
        <v>780.83500000000004</v>
      </c>
      <c r="E183" s="154">
        <f t="shared" si="147"/>
        <v>72.288693732977094</v>
      </c>
      <c r="F183" s="155">
        <f t="shared" si="158"/>
        <v>100.00000000000001</v>
      </c>
      <c r="G183" s="357">
        <v>738.31</v>
      </c>
      <c r="H183" s="155">
        <f t="shared" si="127"/>
        <v>70.630586848711204</v>
      </c>
      <c r="I183" s="155">
        <f t="shared" si="159"/>
        <v>94.553907035417211</v>
      </c>
      <c r="J183" s="242">
        <f t="shared" si="160"/>
        <v>42.525000000000091</v>
      </c>
      <c r="K183" s="155">
        <f t="shared" si="126"/>
        <v>122.02295552367266</v>
      </c>
      <c r="L183" s="155">
        <f t="shared" si="161"/>
        <v>5.4460929645827978</v>
      </c>
      <c r="M183" s="357">
        <v>9593.2430000000004</v>
      </c>
      <c r="N183" s="154">
        <f t="shared" si="148"/>
        <v>91.941956030182411</v>
      </c>
      <c r="O183" s="155">
        <f t="shared" si="162"/>
        <v>100</v>
      </c>
      <c r="P183" s="357">
        <v>8554.7610000000004</v>
      </c>
      <c r="Q183" s="155">
        <f t="shared" si="128"/>
        <v>96.119970512647811</v>
      </c>
      <c r="R183" s="155">
        <f t="shared" si="163"/>
        <v>89.174859846664987</v>
      </c>
      <c r="S183" s="367">
        <f t="shared" si="164"/>
        <v>1038.482</v>
      </c>
      <c r="T183" s="155">
        <f t="shared" si="129"/>
        <v>67.700565995668597</v>
      </c>
      <c r="U183" s="155">
        <f t="shared" si="165"/>
        <v>10.825140153335008</v>
      </c>
      <c r="V183" s="357">
        <v>1788.4680000000001</v>
      </c>
      <c r="W183" s="154">
        <f t="shared" si="149"/>
        <v>81.635458860196167</v>
      </c>
      <c r="X183" s="155">
        <f t="shared" si="166"/>
        <v>100</v>
      </c>
      <c r="Y183" s="136" t="s">
        <v>19</v>
      </c>
      <c r="Z183" s="136" t="s">
        <v>19</v>
      </c>
      <c r="AA183" s="136" t="s">
        <v>19</v>
      </c>
      <c r="AB183" s="357">
        <v>1788.4680000000001</v>
      </c>
      <c r="AC183" s="155">
        <f t="shared" si="130"/>
        <v>81.635458860196167</v>
      </c>
      <c r="AD183" s="155">
        <f t="shared" si="167"/>
        <v>100</v>
      </c>
      <c r="AE183" s="50"/>
      <c r="AF183" s="81"/>
      <c r="AG183" s="48"/>
      <c r="AH183" s="50"/>
      <c r="AI183" s="48"/>
      <c r="AJ183" s="48"/>
      <c r="AK183" s="50"/>
      <c r="AL183" s="48"/>
      <c r="AM183" s="48"/>
      <c r="AN183" s="50"/>
      <c r="AO183" s="81"/>
      <c r="AP183" s="48"/>
      <c r="AQ183" s="50"/>
      <c r="AR183" s="48"/>
      <c r="AS183" s="48"/>
      <c r="AT183" s="50"/>
      <c r="AU183" s="48"/>
      <c r="AV183" s="48"/>
      <c r="AW183" s="50"/>
      <c r="AX183" s="81"/>
      <c r="AY183" s="48"/>
      <c r="AZ183" s="50"/>
      <c r="BA183" s="48"/>
      <c r="BB183" s="48"/>
      <c r="BC183" s="50"/>
      <c r="BD183" s="48"/>
      <c r="BE183" s="48"/>
      <c r="BF183" s="357">
        <v>5119.8249999999998</v>
      </c>
      <c r="BG183" s="154">
        <f t="shared" si="150"/>
        <v>94.407005091698707</v>
      </c>
      <c r="BH183" s="155">
        <f t="shared" si="168"/>
        <v>99.999999999999986</v>
      </c>
      <c r="BI183" s="357">
        <v>4551.8370000000004</v>
      </c>
      <c r="BJ183" s="155">
        <f t="shared" si="131"/>
        <v>98.011724792514315</v>
      </c>
      <c r="BK183" s="155">
        <f t="shared" si="169"/>
        <v>88.90610518914221</v>
      </c>
      <c r="BL183" s="242">
        <f t="shared" si="170"/>
        <v>567.98799999999937</v>
      </c>
      <c r="BM183" s="155">
        <f t="shared" si="132"/>
        <v>72.915727921023404</v>
      </c>
      <c r="BN183" s="155">
        <f t="shared" si="171"/>
        <v>11.093894810857782</v>
      </c>
      <c r="BO183" s="357">
        <v>8942.3880000000008</v>
      </c>
      <c r="BP183" s="154">
        <f t="shared" si="151"/>
        <v>99.314711577802626</v>
      </c>
      <c r="BQ183" s="155">
        <f t="shared" si="172"/>
        <v>100</v>
      </c>
      <c r="BR183" s="357">
        <v>8031.7039999999997</v>
      </c>
      <c r="BS183" s="155">
        <f t="shared" si="133"/>
        <v>100.41116085180606</v>
      </c>
      <c r="BT183" s="155">
        <f t="shared" si="173"/>
        <v>89.816098339727588</v>
      </c>
      <c r="BU183" s="242">
        <f t="shared" si="174"/>
        <v>910.68400000000111</v>
      </c>
      <c r="BV183" s="155">
        <f t="shared" si="134"/>
        <v>90.590444813165789</v>
      </c>
      <c r="BW183" s="155">
        <f t="shared" si="175"/>
        <v>10.183901660272413</v>
      </c>
      <c r="BX183" s="435">
        <v>11726.031000000001</v>
      </c>
      <c r="BY183" s="432">
        <f t="shared" si="152"/>
        <v>103.01115769705049</v>
      </c>
      <c r="BZ183" s="433">
        <f t="shared" si="176"/>
        <v>100</v>
      </c>
      <c r="CA183" s="435">
        <v>2343.7159999999999</v>
      </c>
      <c r="CB183" s="433">
        <f t="shared" si="135"/>
        <v>110.74848871896575</v>
      </c>
      <c r="CC183" s="433">
        <f t="shared" si="177"/>
        <v>19.987291522596177</v>
      </c>
      <c r="CD183" s="434">
        <f t="shared" si="178"/>
        <v>9382.3150000000005</v>
      </c>
      <c r="CE183" s="433">
        <f t="shared" si="136"/>
        <v>101.24423061068659</v>
      </c>
      <c r="CF183" s="433">
        <f t="shared" si="179"/>
        <v>80.01270847740382</v>
      </c>
      <c r="CG183" s="435">
        <v>2449.605</v>
      </c>
      <c r="CH183" s="432">
        <f t="shared" si="153"/>
        <v>108.95103706978529</v>
      </c>
      <c r="CI183" s="433">
        <f t="shared" si="180"/>
        <v>100.00000000000001</v>
      </c>
      <c r="CJ183" s="435">
        <v>2305.6019999999999</v>
      </c>
      <c r="CK183" s="433">
        <f t="shared" si="137"/>
        <v>111.85460854074398</v>
      </c>
      <c r="CL183" s="433">
        <f t="shared" si="181"/>
        <v>94.121378752900981</v>
      </c>
      <c r="CM183" s="434">
        <f t="shared" si="182"/>
        <v>144.00300000000016</v>
      </c>
      <c r="CN183" s="433">
        <f t="shared" si="138"/>
        <v>76.9637369391519</v>
      </c>
      <c r="CO183" s="433">
        <f t="shared" si="183"/>
        <v>5.8786212470990282</v>
      </c>
      <c r="CP183" s="357"/>
      <c r="CQ183" s="154"/>
      <c r="CR183" s="155"/>
      <c r="CS183" s="357"/>
      <c r="CT183" s="155"/>
      <c r="CU183" s="155"/>
      <c r="CV183" s="242"/>
      <c r="CW183" s="155"/>
      <c r="CX183" s="155"/>
      <c r="CY183" s="357">
        <v>2474.297</v>
      </c>
      <c r="CZ183" s="154">
        <f t="shared" si="154"/>
        <v>78.704270959574274</v>
      </c>
      <c r="DA183" s="155">
        <f t="shared" si="184"/>
        <v>100</v>
      </c>
      <c r="DB183" s="357">
        <v>1020.364</v>
      </c>
      <c r="DC183" s="155">
        <f t="shared" si="139"/>
        <v>68.819174005883966</v>
      </c>
      <c r="DD183" s="155">
        <f t="shared" si="185"/>
        <v>41.238541694873334</v>
      </c>
      <c r="DE183" s="242">
        <f t="shared" si="186"/>
        <v>1453.933</v>
      </c>
      <c r="DF183" s="155">
        <f t="shared" si="140"/>
        <v>87.527481524469096</v>
      </c>
      <c r="DG183" s="155">
        <f t="shared" si="187"/>
        <v>58.761458305126666</v>
      </c>
      <c r="DH183" s="357">
        <v>73.953999999999994</v>
      </c>
      <c r="DI183" s="154">
        <f t="shared" si="155"/>
        <v>95.79657767587662</v>
      </c>
      <c r="DJ183" s="155">
        <f t="shared" si="188"/>
        <v>100</v>
      </c>
      <c r="DK183" s="357">
        <v>51.65</v>
      </c>
      <c r="DL183" s="155">
        <f t="shared" si="141"/>
        <v>100.16484049258219</v>
      </c>
      <c r="DM183" s="155">
        <f t="shared" si="189"/>
        <v>69.840711793817775</v>
      </c>
      <c r="DN183" s="355">
        <f t="shared" si="190"/>
        <v>22.303999999999995</v>
      </c>
      <c r="DO183" s="155">
        <f t="shared" si="142"/>
        <v>87.009440586720743</v>
      </c>
      <c r="DP183" s="155">
        <f t="shared" si="191"/>
        <v>30.159288206182218</v>
      </c>
      <c r="DQ183" s="357">
        <v>233.083</v>
      </c>
      <c r="DR183" s="154">
        <f t="shared" si="156"/>
        <v>54.215183219281634</v>
      </c>
      <c r="DS183" s="155">
        <f t="shared" si="192"/>
        <v>100</v>
      </c>
      <c r="DT183" s="357">
        <v>201.434</v>
      </c>
      <c r="DU183" s="155">
        <f t="shared" si="143"/>
        <v>85.713677832244002</v>
      </c>
      <c r="DV183" s="155">
        <f t="shared" si="193"/>
        <v>86.421575147050618</v>
      </c>
      <c r="DW183" s="242">
        <f t="shared" si="194"/>
        <v>31.649000000000001</v>
      </c>
      <c r="DX183" s="155">
        <f t="shared" si="144"/>
        <v>16.237417527730177</v>
      </c>
      <c r="DY183" s="155">
        <f t="shared" si="195"/>
        <v>13.578424852949379</v>
      </c>
      <c r="DZ183" s="239">
        <v>15887</v>
      </c>
      <c r="EA183" s="154">
        <f t="shared" si="157"/>
        <v>113.4461582405027</v>
      </c>
      <c r="EB183" s="155">
        <f t="shared" si="196"/>
        <v>100</v>
      </c>
      <c r="EC183" s="239">
        <v>110</v>
      </c>
      <c r="ED183" s="155">
        <f t="shared" si="145"/>
        <v>129.41176470588235</v>
      </c>
      <c r="EE183" s="155">
        <f t="shared" si="197"/>
        <v>0.6923900044061182</v>
      </c>
      <c r="EF183" s="239">
        <f t="shared" si="199"/>
        <v>15777</v>
      </c>
      <c r="EG183" s="155">
        <f t="shared" si="146"/>
        <v>113.3486601048926</v>
      </c>
      <c r="EH183" s="157">
        <f t="shared" si="198"/>
        <v>99.307609995593879</v>
      </c>
    </row>
    <row r="184" spans="1:138" hidden="1">
      <c r="A184" s="354"/>
      <c r="B184" s="114">
        <v>8</v>
      </c>
      <c r="C184" s="113">
        <v>8</v>
      </c>
      <c r="D184" s="357">
        <v>862.274</v>
      </c>
      <c r="E184" s="154">
        <f t="shared" si="147"/>
        <v>84.836088154269973</v>
      </c>
      <c r="F184" s="155">
        <f t="shared" si="158"/>
        <v>99.999999999999986</v>
      </c>
      <c r="G184" s="357">
        <v>734.12400000000002</v>
      </c>
      <c r="H184" s="155">
        <f t="shared" si="127"/>
        <v>83.097402229894172</v>
      </c>
      <c r="I184" s="155">
        <f t="shared" si="159"/>
        <v>85.138134746031994</v>
      </c>
      <c r="J184" s="242">
        <f t="shared" si="160"/>
        <v>128.14999999999998</v>
      </c>
      <c r="K184" s="155">
        <f t="shared" si="126"/>
        <v>96.389620157954141</v>
      </c>
      <c r="L184" s="155">
        <f t="shared" si="161"/>
        <v>14.861865253967993</v>
      </c>
      <c r="M184" s="357">
        <v>9410.4959999999992</v>
      </c>
      <c r="N184" s="154">
        <f t="shared" si="148"/>
        <v>88.64940471435483</v>
      </c>
      <c r="O184" s="155">
        <f t="shared" si="162"/>
        <v>100</v>
      </c>
      <c r="P184" s="357">
        <v>8043.2889999999998</v>
      </c>
      <c r="Q184" s="155">
        <f t="shared" si="128"/>
        <v>90.626474261056828</v>
      </c>
      <c r="R184" s="155">
        <f t="shared" si="163"/>
        <v>85.471467178775711</v>
      </c>
      <c r="S184" s="367">
        <f t="shared" si="164"/>
        <v>1367.2069999999994</v>
      </c>
      <c r="T184" s="155">
        <f t="shared" si="129"/>
        <v>78.566129505878379</v>
      </c>
      <c r="U184" s="155">
        <f t="shared" si="165"/>
        <v>14.528532821224296</v>
      </c>
      <c r="V184" s="357">
        <v>963.96600000000001</v>
      </c>
      <c r="W184" s="154">
        <f t="shared" si="149"/>
        <v>70.924911120005646</v>
      </c>
      <c r="X184" s="155">
        <f t="shared" si="166"/>
        <v>100</v>
      </c>
      <c r="Y184" s="136" t="s">
        <v>19</v>
      </c>
      <c r="Z184" s="136" t="s">
        <v>19</v>
      </c>
      <c r="AA184" s="136" t="s">
        <v>19</v>
      </c>
      <c r="AB184" s="357">
        <v>963.96600000000001</v>
      </c>
      <c r="AC184" s="155">
        <f t="shared" si="130"/>
        <v>70.924911120005646</v>
      </c>
      <c r="AD184" s="155">
        <f t="shared" si="167"/>
        <v>100</v>
      </c>
      <c r="AE184" s="50"/>
      <c r="AF184" s="81"/>
      <c r="AG184" s="48"/>
      <c r="AH184" s="50"/>
      <c r="AI184" s="48"/>
      <c r="AJ184" s="48"/>
      <c r="AK184" s="50"/>
      <c r="AL184" s="48"/>
      <c r="AM184" s="48"/>
      <c r="AN184" s="50"/>
      <c r="AO184" s="81"/>
      <c r="AP184" s="48"/>
      <c r="AQ184" s="50"/>
      <c r="AR184" s="48"/>
      <c r="AS184" s="48"/>
      <c r="AT184" s="50"/>
      <c r="AU184" s="48"/>
      <c r="AV184" s="48"/>
      <c r="AW184" s="50"/>
      <c r="AX184" s="81"/>
      <c r="AY184" s="48"/>
      <c r="AZ184" s="50"/>
      <c r="BA184" s="48"/>
      <c r="BB184" s="48"/>
      <c r="BC184" s="50"/>
      <c r="BD184" s="48"/>
      <c r="BE184" s="48"/>
      <c r="BF184" s="357">
        <v>5091.3530000000001</v>
      </c>
      <c r="BG184" s="154">
        <f t="shared" si="150"/>
        <v>90.454022482066804</v>
      </c>
      <c r="BH184" s="155">
        <f t="shared" si="168"/>
        <v>100</v>
      </c>
      <c r="BI184" s="357">
        <v>4394.884</v>
      </c>
      <c r="BJ184" s="155">
        <f t="shared" si="131"/>
        <v>92.065754489868937</v>
      </c>
      <c r="BK184" s="155">
        <f t="shared" si="169"/>
        <v>86.320551727605604</v>
      </c>
      <c r="BL184" s="242">
        <f t="shared" si="170"/>
        <v>696.46900000000005</v>
      </c>
      <c r="BM184" s="155">
        <f t="shared" si="132"/>
        <v>81.455695018174907</v>
      </c>
      <c r="BN184" s="155">
        <f t="shared" si="171"/>
        <v>13.679448272394392</v>
      </c>
      <c r="BO184" s="357">
        <v>8779.6200000000008</v>
      </c>
      <c r="BP184" s="154">
        <f t="shared" si="151"/>
        <v>100.51942627714429</v>
      </c>
      <c r="BQ184" s="155">
        <f t="shared" si="172"/>
        <v>100</v>
      </c>
      <c r="BR184" s="357">
        <v>7877.9480000000003</v>
      </c>
      <c r="BS184" s="155">
        <f t="shared" si="133"/>
        <v>101.71196911695404</v>
      </c>
      <c r="BT184" s="155">
        <f t="shared" si="173"/>
        <v>89.729942753786602</v>
      </c>
      <c r="BU184" s="242">
        <f t="shared" si="174"/>
        <v>901.67200000000048</v>
      </c>
      <c r="BV184" s="155">
        <f t="shared" si="134"/>
        <v>91.179105715227635</v>
      </c>
      <c r="BW184" s="155">
        <f t="shared" si="175"/>
        <v>10.270057246213394</v>
      </c>
      <c r="BX184" s="435">
        <v>11495.968999999999</v>
      </c>
      <c r="BY184" s="432">
        <f t="shared" si="152"/>
        <v>104.79879688906448</v>
      </c>
      <c r="BZ184" s="433">
        <f t="shared" si="176"/>
        <v>100</v>
      </c>
      <c r="CA184" s="435">
        <v>2346.3690000000001</v>
      </c>
      <c r="CB184" s="433">
        <f t="shared" si="135"/>
        <v>111.6830357015362</v>
      </c>
      <c r="CC184" s="433">
        <f t="shared" si="177"/>
        <v>20.410362971577257</v>
      </c>
      <c r="CD184" s="434">
        <f t="shared" si="178"/>
        <v>9149.5999999999985</v>
      </c>
      <c r="CE184" s="433">
        <f t="shared" si="136"/>
        <v>103.16797021055302</v>
      </c>
      <c r="CF184" s="433">
        <f t="shared" si="179"/>
        <v>79.589637028422743</v>
      </c>
      <c r="CG184" s="435">
        <v>2396.5909999999999</v>
      </c>
      <c r="CH184" s="432">
        <f t="shared" si="153"/>
        <v>107.11576555477289</v>
      </c>
      <c r="CI184" s="433">
        <f t="shared" si="180"/>
        <v>100</v>
      </c>
      <c r="CJ184" s="435">
        <v>2247.1460000000002</v>
      </c>
      <c r="CK184" s="433">
        <f t="shared" si="137"/>
        <v>110.25209143999895</v>
      </c>
      <c r="CL184" s="433">
        <f t="shared" si="181"/>
        <v>93.764267661858042</v>
      </c>
      <c r="CM184" s="434">
        <f t="shared" si="182"/>
        <v>149.44499999999971</v>
      </c>
      <c r="CN184" s="433">
        <f t="shared" si="138"/>
        <v>75.024473505860968</v>
      </c>
      <c r="CO184" s="433">
        <f t="shared" si="183"/>
        <v>6.2357323381419576</v>
      </c>
      <c r="CP184" s="357"/>
      <c r="CQ184" s="154"/>
      <c r="CR184" s="155"/>
      <c r="CS184" s="357"/>
      <c r="CT184" s="155"/>
      <c r="CU184" s="155"/>
      <c r="CV184" s="242"/>
      <c r="CW184" s="155"/>
      <c r="CX184" s="155"/>
      <c r="CY184" s="357">
        <v>2605.3620000000001</v>
      </c>
      <c r="CZ184" s="154">
        <f t="shared" si="154"/>
        <v>97.224940161792659</v>
      </c>
      <c r="DA184" s="155">
        <f t="shared" si="184"/>
        <v>100</v>
      </c>
      <c r="DB184" s="357">
        <v>1040.1300000000001</v>
      </c>
      <c r="DC184" s="155">
        <f t="shared" si="139"/>
        <v>78.713229813147564</v>
      </c>
      <c r="DD184" s="155">
        <f t="shared" si="185"/>
        <v>39.922667176384707</v>
      </c>
      <c r="DE184" s="242">
        <f t="shared" si="186"/>
        <v>1565.232</v>
      </c>
      <c r="DF184" s="155">
        <f t="shared" si="140"/>
        <v>115.23386799321801</v>
      </c>
      <c r="DG184" s="155">
        <f t="shared" si="187"/>
        <v>60.077332823615293</v>
      </c>
      <c r="DH184" s="357">
        <v>43.168999999999997</v>
      </c>
      <c r="DI184" s="154">
        <f t="shared" si="155"/>
        <v>52.077351798682649</v>
      </c>
      <c r="DJ184" s="155">
        <f t="shared" si="188"/>
        <v>100</v>
      </c>
      <c r="DK184" s="357">
        <v>31.946999999999999</v>
      </c>
      <c r="DL184" s="155">
        <f t="shared" si="141"/>
        <v>49.581736066922218</v>
      </c>
      <c r="DM184" s="155">
        <f t="shared" si="189"/>
        <v>74.004493965577154</v>
      </c>
      <c r="DN184" s="355">
        <f t="shared" si="190"/>
        <v>11.221999999999998</v>
      </c>
      <c r="DO184" s="155">
        <f t="shared" si="142"/>
        <v>60.787606305183893</v>
      </c>
      <c r="DP184" s="155">
        <f t="shared" si="191"/>
        <v>25.995506034422846</v>
      </c>
      <c r="DQ184" s="357">
        <v>300.97800000000001</v>
      </c>
      <c r="DR184" s="154">
        <f t="shared" si="156"/>
        <v>74.187330539807732</v>
      </c>
      <c r="DS184" s="155">
        <f t="shared" si="192"/>
        <v>99.999999999999986</v>
      </c>
      <c r="DT184" s="357">
        <v>196.017</v>
      </c>
      <c r="DU184" s="155">
        <f t="shared" si="143"/>
        <v>95.791875989600655</v>
      </c>
      <c r="DV184" s="155">
        <f t="shared" si="193"/>
        <v>65.126687000378752</v>
      </c>
      <c r="DW184" s="242">
        <f t="shared" si="194"/>
        <v>104.96100000000001</v>
      </c>
      <c r="DX184" s="155">
        <f t="shared" si="144"/>
        <v>52.200704225352126</v>
      </c>
      <c r="DY184" s="155">
        <f t="shared" si="195"/>
        <v>34.873312999621234</v>
      </c>
      <c r="DZ184" s="239">
        <v>13308</v>
      </c>
      <c r="EA184" s="154">
        <f t="shared" si="157"/>
        <v>94.182590233545653</v>
      </c>
      <c r="EB184" s="155">
        <f t="shared" si="196"/>
        <v>100</v>
      </c>
      <c r="EC184" s="239">
        <v>74</v>
      </c>
      <c r="ED184" s="155">
        <f t="shared" si="145"/>
        <v>82.222222222222214</v>
      </c>
      <c r="EE184" s="155">
        <f t="shared" si="197"/>
        <v>0.55605650736399159</v>
      </c>
      <c r="EF184" s="239">
        <f t="shared" si="199"/>
        <v>13234</v>
      </c>
      <c r="EG184" s="155">
        <f t="shared" si="146"/>
        <v>94.259259259259252</v>
      </c>
      <c r="EH184" s="157">
        <f t="shared" si="198"/>
        <v>99.443943492636009</v>
      </c>
    </row>
    <row r="185" spans="1:138" hidden="1">
      <c r="A185" s="354"/>
      <c r="B185" s="114">
        <v>9</v>
      </c>
      <c r="C185" s="113">
        <v>9</v>
      </c>
      <c r="D185" s="357">
        <v>535.93799999999999</v>
      </c>
      <c r="E185" s="154">
        <f t="shared" si="147"/>
        <v>91.285952260099677</v>
      </c>
      <c r="F185" s="155">
        <f t="shared" si="158"/>
        <v>100</v>
      </c>
      <c r="G185" s="357">
        <v>531.63800000000003</v>
      </c>
      <c r="H185" s="155">
        <f t="shared" si="127"/>
        <v>91.069302622766045</v>
      </c>
      <c r="I185" s="155">
        <f t="shared" si="159"/>
        <v>99.197668387014929</v>
      </c>
      <c r="J185" s="242">
        <f t="shared" si="160"/>
        <v>4.2999999999999545</v>
      </c>
      <c r="K185" s="155">
        <f t="shared" ref="K185:K196" si="200">J185/J173*100</f>
        <v>129.32330827067798</v>
      </c>
      <c r="L185" s="155">
        <f t="shared" si="161"/>
        <v>0.8023316129850756</v>
      </c>
      <c r="M185" s="357">
        <v>7125.9780000000001</v>
      </c>
      <c r="N185" s="154">
        <f t="shared" si="148"/>
        <v>92.514182587416499</v>
      </c>
      <c r="O185" s="155">
        <f t="shared" si="162"/>
        <v>100</v>
      </c>
      <c r="P185" s="357">
        <v>6505.8940000000002</v>
      </c>
      <c r="Q185" s="155">
        <f t="shared" si="128"/>
        <v>91.530478978387293</v>
      </c>
      <c r="R185" s="155">
        <f t="shared" si="163"/>
        <v>91.298261094827964</v>
      </c>
      <c r="S185" s="367">
        <f t="shared" si="164"/>
        <v>620.08399999999983</v>
      </c>
      <c r="T185" s="155">
        <f t="shared" si="129"/>
        <v>104.27187731216796</v>
      </c>
      <c r="U185" s="155">
        <f t="shared" si="165"/>
        <v>8.7017389051720304</v>
      </c>
      <c r="V185" s="357">
        <v>2012.3150000000001</v>
      </c>
      <c r="W185" s="154">
        <f t="shared" si="149"/>
        <v>84.072508289998069</v>
      </c>
      <c r="X185" s="155">
        <f t="shared" si="166"/>
        <v>100</v>
      </c>
      <c r="Y185" s="136" t="s">
        <v>19</v>
      </c>
      <c r="Z185" s="136" t="s">
        <v>19</v>
      </c>
      <c r="AA185" s="136" t="s">
        <v>19</v>
      </c>
      <c r="AB185" s="357">
        <v>2012.3150000000001</v>
      </c>
      <c r="AC185" s="155">
        <f t="shared" si="130"/>
        <v>84.072508289998069</v>
      </c>
      <c r="AD185" s="155">
        <f t="shared" si="167"/>
        <v>100</v>
      </c>
      <c r="AE185" s="50"/>
      <c r="AF185" s="81"/>
      <c r="AG185" s="48"/>
      <c r="AH185" s="50"/>
      <c r="AI185" s="48"/>
      <c r="AJ185" s="48"/>
      <c r="AK185" s="50"/>
      <c r="AL185" s="48"/>
      <c r="AM185" s="48"/>
      <c r="AN185" s="50"/>
      <c r="AO185" s="81"/>
      <c r="AP185" s="48"/>
      <c r="AQ185" s="50"/>
      <c r="AR185" s="48"/>
      <c r="AS185" s="48"/>
      <c r="AT185" s="50"/>
      <c r="AU185" s="48"/>
      <c r="AV185" s="48"/>
      <c r="AW185" s="50"/>
      <c r="AX185" s="81"/>
      <c r="AY185" s="48"/>
      <c r="AZ185" s="50"/>
      <c r="BA185" s="48"/>
      <c r="BB185" s="48"/>
      <c r="BC185" s="50"/>
      <c r="BD185" s="48"/>
      <c r="BE185" s="48"/>
      <c r="BF185" s="357">
        <v>3551.5369999999998</v>
      </c>
      <c r="BG185" s="154">
        <f t="shared" si="150"/>
        <v>96.201052823755219</v>
      </c>
      <c r="BH185" s="155">
        <f t="shared" si="168"/>
        <v>100</v>
      </c>
      <c r="BI185" s="357">
        <v>3266.2919999999999</v>
      </c>
      <c r="BJ185" s="155">
        <f t="shared" si="131"/>
        <v>95.378554183374419</v>
      </c>
      <c r="BK185" s="155">
        <f t="shared" si="169"/>
        <v>91.96840691790625</v>
      </c>
      <c r="BL185" s="242">
        <f t="shared" si="170"/>
        <v>285.24499999999989</v>
      </c>
      <c r="BM185" s="155">
        <f t="shared" si="132"/>
        <v>106.74138382666611</v>
      </c>
      <c r="BN185" s="155">
        <f t="shared" si="171"/>
        <v>8.0315930820937513</v>
      </c>
      <c r="BO185" s="357">
        <v>9257.5810000000001</v>
      </c>
      <c r="BP185" s="154">
        <f t="shared" si="151"/>
        <v>104.20961511726927</v>
      </c>
      <c r="BQ185" s="155">
        <f t="shared" si="172"/>
        <v>100</v>
      </c>
      <c r="BR185" s="357">
        <v>8359.027</v>
      </c>
      <c r="BS185" s="155">
        <f t="shared" si="133"/>
        <v>105.84600045483623</v>
      </c>
      <c r="BT185" s="155">
        <f t="shared" si="173"/>
        <v>90.293857542267247</v>
      </c>
      <c r="BU185" s="242">
        <f t="shared" si="174"/>
        <v>898.55400000000009</v>
      </c>
      <c r="BV185" s="155">
        <f t="shared" si="134"/>
        <v>91.10656647743464</v>
      </c>
      <c r="BW185" s="155">
        <f t="shared" si="175"/>
        <v>9.7061424577327493</v>
      </c>
      <c r="BX185" s="435">
        <v>11667.522000000001</v>
      </c>
      <c r="BY185" s="432">
        <f t="shared" si="152"/>
        <v>104.39850869013607</v>
      </c>
      <c r="BZ185" s="433">
        <f t="shared" si="176"/>
        <v>100</v>
      </c>
      <c r="CA185" s="435">
        <v>2121.9549999999999</v>
      </c>
      <c r="CB185" s="433">
        <f t="shared" si="135"/>
        <v>108.4882339918944</v>
      </c>
      <c r="CC185" s="433">
        <f t="shared" si="177"/>
        <v>18.186852358195679</v>
      </c>
      <c r="CD185" s="434">
        <f t="shared" si="178"/>
        <v>9545.5670000000009</v>
      </c>
      <c r="CE185" s="433">
        <f t="shared" si="136"/>
        <v>103.53091578149107</v>
      </c>
      <c r="CF185" s="433">
        <f t="shared" si="179"/>
        <v>81.813147641804321</v>
      </c>
      <c r="CG185" s="435">
        <v>2242.174</v>
      </c>
      <c r="CH185" s="432">
        <f t="shared" si="153"/>
        <v>108.7719042920333</v>
      </c>
      <c r="CI185" s="433">
        <f t="shared" si="180"/>
        <v>100</v>
      </c>
      <c r="CJ185" s="435">
        <v>2092.0070000000001</v>
      </c>
      <c r="CK185" s="433">
        <f t="shared" si="137"/>
        <v>109.62219768714705</v>
      </c>
      <c r="CL185" s="433">
        <f t="shared" si="181"/>
        <v>93.302616121674774</v>
      </c>
      <c r="CM185" s="434">
        <f t="shared" si="182"/>
        <v>150.16699999999992</v>
      </c>
      <c r="CN185" s="433">
        <f t="shared" si="138"/>
        <v>98.164405948684433</v>
      </c>
      <c r="CO185" s="433">
        <f t="shared" si="183"/>
        <v>6.6973838783252289</v>
      </c>
      <c r="CP185" s="357"/>
      <c r="CQ185" s="154"/>
      <c r="CR185" s="155"/>
      <c r="CS185" s="357"/>
      <c r="CT185" s="155"/>
      <c r="CU185" s="155"/>
      <c r="CV185" s="242"/>
      <c r="CW185" s="155"/>
      <c r="CX185" s="155"/>
      <c r="CY185" s="357">
        <v>1545.7149999999999</v>
      </c>
      <c r="CZ185" s="154">
        <f t="shared" si="154"/>
        <v>106.96760138709827</v>
      </c>
      <c r="DA185" s="155">
        <f t="shared" si="184"/>
        <v>100</v>
      </c>
      <c r="DB185" s="357">
        <v>895.60299999999995</v>
      </c>
      <c r="DC185" s="155">
        <f t="shared" si="139"/>
        <v>95.330360744800544</v>
      </c>
      <c r="DD185" s="155">
        <f t="shared" si="185"/>
        <v>57.941017587330137</v>
      </c>
      <c r="DE185" s="242">
        <f t="shared" si="186"/>
        <v>650.11199999999997</v>
      </c>
      <c r="DF185" s="155">
        <f t="shared" si="140"/>
        <v>128.59296064942103</v>
      </c>
      <c r="DG185" s="155">
        <f t="shared" si="187"/>
        <v>42.058982412669863</v>
      </c>
      <c r="DH185" s="357">
        <v>64.225999999999999</v>
      </c>
      <c r="DI185" s="154">
        <f t="shared" si="155"/>
        <v>77.827056371479813</v>
      </c>
      <c r="DJ185" s="155">
        <f t="shared" si="188"/>
        <v>100</v>
      </c>
      <c r="DK185" s="357">
        <v>38.380000000000003</v>
      </c>
      <c r="DL185" s="155">
        <f t="shared" si="141"/>
        <v>51.48567979073043</v>
      </c>
      <c r="DM185" s="155">
        <f t="shared" si="189"/>
        <v>59.757730514122009</v>
      </c>
      <c r="DN185" s="355">
        <f t="shared" si="190"/>
        <v>25.845999999999997</v>
      </c>
      <c r="DO185" s="155">
        <f>DN185/DN173*100</f>
        <v>323.92530392279735</v>
      </c>
      <c r="DP185" s="155">
        <f t="shared" si="191"/>
        <v>40.242269485877991</v>
      </c>
      <c r="DQ185" s="357">
        <v>225.19399999999999</v>
      </c>
      <c r="DR185" s="154">
        <f t="shared" si="156"/>
        <v>83.00767067340476</v>
      </c>
      <c r="DS185" s="155">
        <f t="shared" si="192"/>
        <v>100</v>
      </c>
      <c r="DT185" s="357">
        <v>209.48500000000001</v>
      </c>
      <c r="DU185" s="155">
        <f t="shared" si="143"/>
        <v>113.25043924854712</v>
      </c>
      <c r="DV185" s="155">
        <f t="shared" si="193"/>
        <v>93.024236880201087</v>
      </c>
      <c r="DW185" s="242">
        <f t="shared" si="194"/>
        <v>15.708999999999975</v>
      </c>
      <c r="DX185" s="155">
        <f t="shared" si="144"/>
        <v>18.198985147941301</v>
      </c>
      <c r="DY185" s="155">
        <f t="shared" si="195"/>
        <v>6.9757631197989181</v>
      </c>
      <c r="DZ185" s="239">
        <v>12010</v>
      </c>
      <c r="EA185" s="154">
        <f t="shared" si="157"/>
        <v>104.49839032454537</v>
      </c>
      <c r="EB185" s="155">
        <f t="shared" si="196"/>
        <v>100</v>
      </c>
      <c r="EC185" s="239">
        <v>53</v>
      </c>
      <c r="ED185" s="155">
        <f t="shared" si="145"/>
        <v>86.885245901639337</v>
      </c>
      <c r="EE185" s="155">
        <f t="shared" si="197"/>
        <v>0.44129891756869277</v>
      </c>
      <c r="EF185" s="239">
        <f t="shared" si="199"/>
        <v>11957</v>
      </c>
      <c r="EG185" s="155">
        <f t="shared" si="146"/>
        <v>104.59237228831351</v>
      </c>
      <c r="EH185" s="157">
        <f t="shared" si="198"/>
        <v>99.558701082431313</v>
      </c>
    </row>
    <row r="186" spans="1:138" hidden="1">
      <c r="A186" s="354"/>
      <c r="B186" s="114">
        <v>10</v>
      </c>
      <c r="C186" s="113">
        <v>10</v>
      </c>
      <c r="D186" s="357">
        <v>812.05499999999995</v>
      </c>
      <c r="E186" s="154">
        <f t="shared" si="147"/>
        <v>93.872896383826273</v>
      </c>
      <c r="F186" s="155">
        <f t="shared" si="158"/>
        <v>100</v>
      </c>
      <c r="G186" s="357">
        <v>758.38</v>
      </c>
      <c r="H186" s="155">
        <f t="shared" ref="H186:H197" si="201">G186/G174*100</f>
        <v>93.652250047234872</v>
      </c>
      <c r="I186" s="155">
        <f t="shared" si="159"/>
        <v>93.390226031488027</v>
      </c>
      <c r="J186" s="242">
        <f t="shared" si="160"/>
        <v>53.674999999999955</v>
      </c>
      <c r="K186" s="155">
        <f t="shared" si="200"/>
        <v>97.105382180009002</v>
      </c>
      <c r="L186" s="155">
        <f t="shared" si="161"/>
        <v>6.6097739685119796</v>
      </c>
      <c r="M186" s="357">
        <v>8213.7870000000003</v>
      </c>
      <c r="N186" s="154">
        <f t="shared" si="148"/>
        <v>88.334908325151886</v>
      </c>
      <c r="O186" s="155">
        <f t="shared" si="162"/>
        <v>100</v>
      </c>
      <c r="P186" s="357">
        <v>7508.1949999999997</v>
      </c>
      <c r="Q186" s="155">
        <f t="shared" ref="Q186:Q197" si="202">P186/P174*100</f>
        <v>89.495398759111993</v>
      </c>
      <c r="R186" s="155">
        <f t="shared" si="163"/>
        <v>91.409662802310308</v>
      </c>
      <c r="S186" s="367">
        <f t="shared" si="164"/>
        <v>705.59200000000055</v>
      </c>
      <c r="T186" s="155">
        <f t="shared" ref="T186:T197" si="203">S186/S174*100</f>
        <v>77.624163215014718</v>
      </c>
      <c r="U186" s="155">
        <f t="shared" si="165"/>
        <v>8.5903371976896956</v>
      </c>
      <c r="V186" s="357">
        <v>2366.1759999999999</v>
      </c>
      <c r="W186" s="154">
        <f t="shared" si="149"/>
        <v>101.93963864526008</v>
      </c>
      <c r="X186" s="155">
        <f t="shared" si="166"/>
        <v>100</v>
      </c>
      <c r="Y186" s="136" t="s">
        <v>19</v>
      </c>
      <c r="Z186" s="136" t="s">
        <v>19</v>
      </c>
      <c r="AA186" s="136" t="s">
        <v>19</v>
      </c>
      <c r="AB186" s="357">
        <v>2366.1759999999999</v>
      </c>
      <c r="AC186" s="155">
        <f t="shared" ref="AC186:AC197" si="204">AB186/AB174*100</f>
        <v>101.93963864526008</v>
      </c>
      <c r="AD186" s="155">
        <f t="shared" si="167"/>
        <v>100</v>
      </c>
      <c r="AE186" s="50"/>
      <c r="AF186" s="81"/>
      <c r="AG186" s="48"/>
      <c r="AH186" s="50"/>
      <c r="AI186" s="48"/>
      <c r="AJ186" s="48"/>
      <c r="AK186" s="50"/>
      <c r="AL186" s="48"/>
      <c r="AM186" s="48"/>
      <c r="AN186" s="50"/>
      <c r="AO186" s="81"/>
      <c r="AP186" s="48"/>
      <c r="AQ186" s="50"/>
      <c r="AR186" s="48"/>
      <c r="AS186" s="48"/>
      <c r="AT186" s="50"/>
      <c r="AU186" s="48"/>
      <c r="AV186" s="48"/>
      <c r="AW186" s="50"/>
      <c r="AX186" s="81"/>
      <c r="AY186" s="48"/>
      <c r="AZ186" s="50"/>
      <c r="BA186" s="48"/>
      <c r="BB186" s="48"/>
      <c r="BC186" s="50"/>
      <c r="BD186" s="48"/>
      <c r="BE186" s="48"/>
      <c r="BF186" s="357">
        <v>3922.5520000000001</v>
      </c>
      <c r="BG186" s="154">
        <f t="shared" si="150"/>
        <v>90.97892958243024</v>
      </c>
      <c r="BH186" s="155">
        <f t="shared" si="168"/>
        <v>100</v>
      </c>
      <c r="BI186" s="357">
        <v>3642.8029999999999</v>
      </c>
      <c r="BJ186" s="155">
        <f t="shared" ref="BJ186:BJ197" si="205">BI186/BI174*100</f>
        <v>91.940521891003073</v>
      </c>
      <c r="BK186" s="155">
        <f t="shared" si="169"/>
        <v>92.868188872958214</v>
      </c>
      <c r="BL186" s="242">
        <f t="shared" si="170"/>
        <v>279.74900000000025</v>
      </c>
      <c r="BM186" s="155">
        <f t="shared" ref="BM186:BM197" si="206">BL186/BL174*100</f>
        <v>80.07356203397606</v>
      </c>
      <c r="BN186" s="155">
        <f t="shared" si="171"/>
        <v>7.1318111270417885</v>
      </c>
      <c r="BO186" s="357">
        <v>9765.6090000000004</v>
      </c>
      <c r="BP186" s="154">
        <f t="shared" si="151"/>
        <v>99.18560140356395</v>
      </c>
      <c r="BQ186" s="155">
        <f t="shared" si="172"/>
        <v>100</v>
      </c>
      <c r="BR186" s="357">
        <v>8730.7939999999999</v>
      </c>
      <c r="BS186" s="155">
        <f t="shared" ref="BS186:BS197" si="207">BR186/BR174*100</f>
        <v>99.66024995211491</v>
      </c>
      <c r="BT186" s="155">
        <f t="shared" si="173"/>
        <v>89.403477038656774</v>
      </c>
      <c r="BU186" s="242">
        <f t="shared" si="174"/>
        <v>1034.8150000000005</v>
      </c>
      <c r="BV186" s="155">
        <f t="shared" ref="BV186:BV197" si="208">BU186/BU174*100</f>
        <v>95.354001667841686</v>
      </c>
      <c r="BW186" s="155">
        <f t="shared" si="175"/>
        <v>10.596522961343224</v>
      </c>
      <c r="BX186" s="435">
        <v>12902.968000000001</v>
      </c>
      <c r="BY186" s="432">
        <f t="shared" si="152"/>
        <v>97.337841528199604</v>
      </c>
      <c r="BZ186" s="433">
        <f t="shared" si="176"/>
        <v>100</v>
      </c>
      <c r="CA186" s="435">
        <v>2258.288</v>
      </c>
      <c r="CB186" s="433">
        <f t="shared" ref="CB186:CB236" si="209">CA186/CA174*100</f>
        <v>94.682760962806739</v>
      </c>
      <c r="CC186" s="433">
        <f t="shared" si="177"/>
        <v>17.502081691592196</v>
      </c>
      <c r="CD186" s="434">
        <f t="shared" si="178"/>
        <v>10644.68</v>
      </c>
      <c r="CE186" s="433">
        <f t="shared" ref="CE186:CE236" si="210">CD186/CD174*100</f>
        <v>97.920382678288064</v>
      </c>
      <c r="CF186" s="433">
        <f t="shared" si="179"/>
        <v>82.497918308407804</v>
      </c>
      <c r="CG186" s="435">
        <v>2313.1970000000001</v>
      </c>
      <c r="CH186" s="432">
        <f t="shared" si="153"/>
        <v>94.202652436069428</v>
      </c>
      <c r="CI186" s="433">
        <f t="shared" si="180"/>
        <v>99.999999999999986</v>
      </c>
      <c r="CJ186" s="435">
        <v>2168.6590000000001</v>
      </c>
      <c r="CK186" s="433">
        <f t="shared" ref="CK186:CK197" si="211">CJ186/CJ174*100</f>
        <v>93.386715814721583</v>
      </c>
      <c r="CL186" s="433">
        <f t="shared" si="181"/>
        <v>93.751591412231633</v>
      </c>
      <c r="CM186" s="434">
        <f t="shared" si="182"/>
        <v>144.53800000000001</v>
      </c>
      <c r="CN186" s="433">
        <f t="shared" ref="CN186:CN197" si="212">CM186/CM174*100</f>
        <v>108.41515462912268</v>
      </c>
      <c r="CO186" s="433">
        <f t="shared" si="183"/>
        <v>6.2484085877683571</v>
      </c>
      <c r="CP186" s="357"/>
      <c r="CQ186" s="154"/>
      <c r="CR186" s="155"/>
      <c r="CS186" s="357"/>
      <c r="CT186" s="155"/>
      <c r="CU186" s="155"/>
      <c r="CV186" s="242"/>
      <c r="CW186" s="155"/>
      <c r="CX186" s="155"/>
      <c r="CY186" s="357">
        <v>2240.9430000000002</v>
      </c>
      <c r="CZ186" s="154">
        <f t="shared" si="154"/>
        <v>95.458716143454964</v>
      </c>
      <c r="DA186" s="155">
        <f t="shared" si="184"/>
        <v>100</v>
      </c>
      <c r="DB186" s="357">
        <v>974.94799999999998</v>
      </c>
      <c r="DC186" s="155">
        <f t="shared" ref="DC186:DC197" si="213">DB186/DB174*100</f>
        <v>72.631887918922089</v>
      </c>
      <c r="DD186" s="155">
        <f t="shared" si="185"/>
        <v>43.50614897389179</v>
      </c>
      <c r="DE186" s="242">
        <f t="shared" si="186"/>
        <v>1265.9950000000003</v>
      </c>
      <c r="DF186" s="155">
        <f t="shared" ref="DF186:DF197" si="214">DE186/DE174*100</f>
        <v>125.93982718520394</v>
      </c>
      <c r="DG186" s="155">
        <f t="shared" si="187"/>
        <v>56.49385102610821</v>
      </c>
      <c r="DH186" s="357">
        <v>68.290000000000006</v>
      </c>
      <c r="DI186" s="154">
        <f t="shared" si="155"/>
        <v>147.849054969798</v>
      </c>
      <c r="DJ186" s="155">
        <f t="shared" si="188"/>
        <v>100</v>
      </c>
      <c r="DK186" s="357">
        <v>54.98</v>
      </c>
      <c r="DL186" s="155">
        <f t="shared" ref="DL186:DL197" si="215">DK186/DK174*100</f>
        <v>200.80350620891161</v>
      </c>
      <c r="DM186" s="155">
        <f t="shared" si="189"/>
        <v>80.509591448235454</v>
      </c>
      <c r="DN186" s="355">
        <f t="shared" si="190"/>
        <v>13.310000000000009</v>
      </c>
      <c r="DO186" s="155">
        <f t="shared" ref="DO186:DO197" si="216">DN186/DN174*100</f>
        <v>70.763995959381205</v>
      </c>
      <c r="DP186" s="155">
        <f t="shared" si="191"/>
        <v>19.490408551764546</v>
      </c>
      <c r="DQ186" s="357">
        <v>353.50599999999997</v>
      </c>
      <c r="DR186" s="154">
        <f t="shared" si="156"/>
        <v>111.48021772174252</v>
      </c>
      <c r="DS186" s="155">
        <f t="shared" si="192"/>
        <v>100</v>
      </c>
      <c r="DT186" s="357">
        <v>241.07300000000001</v>
      </c>
      <c r="DU186" s="155">
        <f t="shared" ref="DU186:DU236" si="217">DT186/DT174*100</f>
        <v>108.82379494957701</v>
      </c>
      <c r="DV186" s="155">
        <f t="shared" si="193"/>
        <v>68.194882123641477</v>
      </c>
      <c r="DW186" s="242">
        <f t="shared" si="194"/>
        <v>112.43299999999996</v>
      </c>
      <c r="DX186" s="155">
        <f t="shared" ref="DX186:DX221" si="218">DW186/DW174*100</f>
        <v>117.63727295555371</v>
      </c>
      <c r="DY186" s="155">
        <f t="shared" si="195"/>
        <v>31.805117876358523</v>
      </c>
      <c r="DZ186" s="239">
        <v>11931</v>
      </c>
      <c r="EA186" s="154">
        <f t="shared" si="157"/>
        <v>99.135853759867061</v>
      </c>
      <c r="EB186" s="155">
        <f t="shared" si="196"/>
        <v>100</v>
      </c>
      <c r="EC186" s="239">
        <v>54</v>
      </c>
      <c r="ED186" s="155">
        <f t="shared" ref="ED186:ED197" si="219">EC186/EC174*100</f>
        <v>77.142857142857153</v>
      </c>
      <c r="EE186" s="155">
        <f t="shared" si="197"/>
        <v>0.4526024641689716</v>
      </c>
      <c r="EF186" s="239">
        <f t="shared" si="199"/>
        <v>11877</v>
      </c>
      <c r="EG186" s="155">
        <f t="shared" ref="EG186:EG197" si="220">EF186/EF174*100</f>
        <v>99.264521521103219</v>
      </c>
      <c r="EH186" s="157">
        <f t="shared" si="198"/>
        <v>99.547397535831024</v>
      </c>
    </row>
    <row r="187" spans="1:138" hidden="1">
      <c r="A187" s="354"/>
      <c r="B187" s="114">
        <v>11</v>
      </c>
      <c r="C187" s="113">
        <v>11</v>
      </c>
      <c r="D187" s="357">
        <v>638.30399999999997</v>
      </c>
      <c r="E187" s="154">
        <f t="shared" si="147"/>
        <v>110.23886953623283</v>
      </c>
      <c r="F187" s="155">
        <f t="shared" si="158"/>
        <v>100</v>
      </c>
      <c r="G187" s="357">
        <v>558.62900000000002</v>
      </c>
      <c r="H187" s="155">
        <f t="shared" si="201"/>
        <v>115.1470491235592</v>
      </c>
      <c r="I187" s="155">
        <f t="shared" si="159"/>
        <v>87.517703163382976</v>
      </c>
      <c r="J187" s="242">
        <f t="shared" si="160"/>
        <v>79.674999999999955</v>
      </c>
      <c r="K187" s="155">
        <f t="shared" si="200"/>
        <v>84.873501997336831</v>
      </c>
      <c r="L187" s="155">
        <f t="shared" si="161"/>
        <v>12.482296836617028</v>
      </c>
      <c r="M187" s="357">
        <v>9037.2369999999992</v>
      </c>
      <c r="N187" s="154">
        <f t="shared" si="148"/>
        <v>85.894223140059125</v>
      </c>
      <c r="O187" s="155">
        <f t="shared" si="162"/>
        <v>100</v>
      </c>
      <c r="P187" s="357">
        <v>8154.232</v>
      </c>
      <c r="Q187" s="155">
        <f t="shared" si="202"/>
        <v>87.386520782268221</v>
      </c>
      <c r="R187" s="155">
        <f t="shared" si="163"/>
        <v>90.229259230448434</v>
      </c>
      <c r="S187" s="367">
        <f t="shared" si="164"/>
        <v>883.0049999999992</v>
      </c>
      <c r="T187" s="155">
        <f t="shared" si="203"/>
        <v>74.193870931963801</v>
      </c>
      <c r="U187" s="155">
        <f t="shared" si="165"/>
        <v>9.7707407695515709</v>
      </c>
      <c r="V187" s="357">
        <v>2111.7959999999998</v>
      </c>
      <c r="W187" s="154">
        <f t="shared" si="149"/>
        <v>90.666112542455537</v>
      </c>
      <c r="X187" s="155">
        <f t="shared" si="166"/>
        <v>100</v>
      </c>
      <c r="Y187" s="136" t="s">
        <v>19</v>
      </c>
      <c r="Z187" s="136" t="s">
        <v>19</v>
      </c>
      <c r="AA187" s="136" t="s">
        <v>19</v>
      </c>
      <c r="AB187" s="357">
        <v>2111.7959999999998</v>
      </c>
      <c r="AC187" s="155">
        <f t="shared" si="204"/>
        <v>90.666112542455537</v>
      </c>
      <c r="AD187" s="155">
        <f t="shared" si="167"/>
        <v>100</v>
      </c>
      <c r="AE187" s="50"/>
      <c r="AF187" s="81"/>
      <c r="AG187" s="48"/>
      <c r="AH187" s="50"/>
      <c r="AI187" s="48"/>
      <c r="AJ187" s="48"/>
      <c r="AK187" s="50"/>
      <c r="AL187" s="48"/>
      <c r="AM187" s="48"/>
      <c r="AN187" s="50"/>
      <c r="AO187" s="81"/>
      <c r="AP187" s="48"/>
      <c r="AQ187" s="50"/>
      <c r="AR187" s="48"/>
      <c r="AS187" s="48"/>
      <c r="AT187" s="50"/>
      <c r="AU187" s="48"/>
      <c r="AV187" s="48"/>
      <c r="AW187" s="50"/>
      <c r="AX187" s="81"/>
      <c r="AY187" s="48"/>
      <c r="AZ187" s="50"/>
      <c r="BA187" s="48"/>
      <c r="BB187" s="48"/>
      <c r="BC187" s="50"/>
      <c r="BD187" s="48"/>
      <c r="BE187" s="48"/>
      <c r="BF187" s="357">
        <v>4209.8209999999999</v>
      </c>
      <c r="BG187" s="154">
        <f t="shared" si="150"/>
        <v>87.137592590216073</v>
      </c>
      <c r="BH187" s="155">
        <f t="shared" si="168"/>
        <v>100</v>
      </c>
      <c r="BI187" s="357">
        <v>3808.201</v>
      </c>
      <c r="BJ187" s="155">
        <f t="shared" si="205"/>
        <v>87.998823355152396</v>
      </c>
      <c r="BK187" s="155">
        <f t="shared" si="169"/>
        <v>90.459926918507932</v>
      </c>
      <c r="BL187" s="242">
        <f t="shared" si="170"/>
        <v>401.61999999999989</v>
      </c>
      <c r="BM187" s="155">
        <f t="shared" si="206"/>
        <v>79.737926242120366</v>
      </c>
      <c r="BN187" s="155">
        <f t="shared" si="171"/>
        <v>9.5400730814920607</v>
      </c>
      <c r="BO187" s="357">
        <v>10404.967000000001</v>
      </c>
      <c r="BP187" s="154">
        <f t="shared" si="151"/>
        <v>100.36904672447157</v>
      </c>
      <c r="BQ187" s="155">
        <f t="shared" si="172"/>
        <v>100</v>
      </c>
      <c r="BR187" s="357">
        <v>9322.8870000000006</v>
      </c>
      <c r="BS187" s="155">
        <f t="shared" si="207"/>
        <v>100.83742696282492</v>
      </c>
      <c r="BT187" s="155">
        <f t="shared" si="173"/>
        <v>89.600351447534621</v>
      </c>
      <c r="BU187" s="242">
        <f t="shared" si="174"/>
        <v>1082.08</v>
      </c>
      <c r="BV187" s="155">
        <f t="shared" si="208"/>
        <v>96.506921763823371</v>
      </c>
      <c r="BW187" s="155">
        <f t="shared" si="175"/>
        <v>10.399648552465374</v>
      </c>
      <c r="BX187" s="435">
        <v>12883.138000000001</v>
      </c>
      <c r="BY187" s="432">
        <f t="shared" si="152"/>
        <v>98.553603850120581</v>
      </c>
      <c r="BZ187" s="433">
        <f t="shared" si="176"/>
        <v>100</v>
      </c>
      <c r="CA187" s="435">
        <v>2183.2150000000001</v>
      </c>
      <c r="CB187" s="433">
        <f t="shared" si="209"/>
        <v>97.20558135724454</v>
      </c>
      <c r="CC187" s="433">
        <f t="shared" si="177"/>
        <v>16.94629833197471</v>
      </c>
      <c r="CD187" s="434">
        <f t="shared" si="178"/>
        <v>10699.923000000001</v>
      </c>
      <c r="CE187" s="433">
        <f t="shared" si="210"/>
        <v>98.833260347062406</v>
      </c>
      <c r="CF187" s="433">
        <f t="shared" si="179"/>
        <v>83.053701668025298</v>
      </c>
      <c r="CG187" s="435">
        <v>2259.759</v>
      </c>
      <c r="CH187" s="432">
        <f t="shared" si="153"/>
        <v>97.538150764310174</v>
      </c>
      <c r="CI187" s="433">
        <f t="shared" si="180"/>
        <v>100</v>
      </c>
      <c r="CJ187" s="435">
        <v>2100.5039999999999</v>
      </c>
      <c r="CK187" s="433">
        <f t="shared" si="211"/>
        <v>97.095282625085346</v>
      </c>
      <c r="CL187" s="433">
        <f t="shared" si="181"/>
        <v>92.952567065780016</v>
      </c>
      <c r="CM187" s="434">
        <f t="shared" si="182"/>
        <v>159.25500000000011</v>
      </c>
      <c r="CN187" s="433">
        <f t="shared" si="212"/>
        <v>103.78163855798547</v>
      </c>
      <c r="CO187" s="433">
        <f t="shared" si="183"/>
        <v>7.0474329342199811</v>
      </c>
      <c r="CP187" s="357"/>
      <c r="CQ187" s="154"/>
      <c r="CR187" s="155"/>
      <c r="CS187" s="357"/>
      <c r="CT187" s="155"/>
      <c r="CU187" s="155"/>
      <c r="CV187" s="242"/>
      <c r="CW187" s="155"/>
      <c r="CX187" s="155"/>
      <c r="CY187" s="357">
        <v>2661.4650000000001</v>
      </c>
      <c r="CZ187" s="154">
        <f t="shared" si="154"/>
        <v>97.946284322132144</v>
      </c>
      <c r="DA187" s="155">
        <f t="shared" si="184"/>
        <v>100</v>
      </c>
      <c r="DB187" s="357">
        <v>1002.181</v>
      </c>
      <c r="DC187" s="155">
        <f t="shared" si="213"/>
        <v>70.462741293060105</v>
      </c>
      <c r="DD187" s="155">
        <f t="shared" si="185"/>
        <v>37.655238750086887</v>
      </c>
      <c r="DE187" s="242">
        <f t="shared" si="186"/>
        <v>1659.2840000000001</v>
      </c>
      <c r="DF187" s="155">
        <f t="shared" si="214"/>
        <v>128.13152275895089</v>
      </c>
      <c r="DG187" s="155">
        <f t="shared" si="187"/>
        <v>62.34476124991312</v>
      </c>
      <c r="DH187" s="357">
        <v>51.694000000000003</v>
      </c>
      <c r="DI187" s="154">
        <f t="shared" si="155"/>
        <v>101.54795112560406</v>
      </c>
      <c r="DJ187" s="155">
        <f t="shared" si="188"/>
        <v>100</v>
      </c>
      <c r="DK187" s="357">
        <v>43.496000000000002</v>
      </c>
      <c r="DL187" s="155">
        <f t="shared" si="215"/>
        <v>204.177815331174</v>
      </c>
      <c r="DM187" s="155">
        <f t="shared" si="189"/>
        <v>84.141292993384141</v>
      </c>
      <c r="DN187" s="355">
        <f t="shared" si="190"/>
        <v>8.1980000000000004</v>
      </c>
      <c r="DO187" s="155">
        <f t="shared" si="216"/>
        <v>27.693139208863972</v>
      </c>
      <c r="DP187" s="155">
        <f t="shared" si="191"/>
        <v>15.858707006615855</v>
      </c>
      <c r="DQ187" s="357">
        <v>394.22500000000002</v>
      </c>
      <c r="DR187" s="154">
        <f t="shared" si="156"/>
        <v>85.151121776525969</v>
      </c>
      <c r="DS187" s="155">
        <f t="shared" si="192"/>
        <v>100</v>
      </c>
      <c r="DT187" s="357">
        <v>188.43899999999999</v>
      </c>
      <c r="DU187" s="155">
        <f t="shared" si="217"/>
        <v>64.087922403003759</v>
      </c>
      <c r="DV187" s="155">
        <f t="shared" si="193"/>
        <v>47.799860485763205</v>
      </c>
      <c r="DW187" s="242">
        <f t="shared" si="194"/>
        <v>205.78600000000003</v>
      </c>
      <c r="DX187" s="155">
        <f t="shared" si="218"/>
        <v>121.81083112839546</v>
      </c>
      <c r="DY187" s="155">
        <f t="shared" si="195"/>
        <v>52.200139514236795</v>
      </c>
      <c r="DZ187" s="239">
        <v>11311</v>
      </c>
      <c r="EA187" s="154">
        <f t="shared" si="157"/>
        <v>91.026879124416553</v>
      </c>
      <c r="EB187" s="155">
        <f t="shared" si="196"/>
        <v>99.999999999999986</v>
      </c>
      <c r="EC187" s="239">
        <v>49</v>
      </c>
      <c r="ED187" s="155">
        <f t="shared" si="219"/>
        <v>102.08333333333333</v>
      </c>
      <c r="EE187" s="155">
        <f t="shared" si="197"/>
        <v>0.43320661303156216</v>
      </c>
      <c r="EF187" s="239">
        <f t="shared" si="199"/>
        <v>11262</v>
      </c>
      <c r="EG187" s="155">
        <f t="shared" si="220"/>
        <v>90.984003877847798</v>
      </c>
      <c r="EH187" s="157">
        <f t="shared" si="198"/>
        <v>99.566793386968428</v>
      </c>
    </row>
    <row r="188" spans="1:138" hidden="1">
      <c r="A188" s="354"/>
      <c r="B188" s="115">
        <v>12</v>
      </c>
      <c r="C188" s="116">
        <v>12</v>
      </c>
      <c r="D188" s="358">
        <v>993.45699999999999</v>
      </c>
      <c r="E188" s="158">
        <f t="shared" si="147"/>
        <v>101.69630847406965</v>
      </c>
      <c r="F188" s="159">
        <f t="shared" si="158"/>
        <v>100</v>
      </c>
      <c r="G188" s="358">
        <v>700.55700000000002</v>
      </c>
      <c r="H188" s="159">
        <f t="shared" si="201"/>
        <v>91.074750621090956</v>
      </c>
      <c r="I188" s="159">
        <f t="shared" si="159"/>
        <v>70.517093341734977</v>
      </c>
      <c r="J188" s="362">
        <f t="shared" si="160"/>
        <v>292.89999999999998</v>
      </c>
      <c r="K188" s="159">
        <f t="shared" si="200"/>
        <v>141.0376790658481</v>
      </c>
      <c r="L188" s="159">
        <f t="shared" si="161"/>
        <v>29.482906658265023</v>
      </c>
      <c r="M188" s="358">
        <v>13486.365</v>
      </c>
      <c r="N188" s="158">
        <f t="shared" si="148"/>
        <v>91.435741620679394</v>
      </c>
      <c r="O188" s="159">
        <f t="shared" si="162"/>
        <v>100</v>
      </c>
      <c r="P188" s="358">
        <v>10894.061</v>
      </c>
      <c r="Q188" s="159">
        <f t="shared" si="202"/>
        <v>92.552512467205588</v>
      </c>
      <c r="R188" s="159">
        <f t="shared" si="163"/>
        <v>80.778334265756556</v>
      </c>
      <c r="S188" s="368">
        <f t="shared" si="164"/>
        <v>2592.3040000000001</v>
      </c>
      <c r="T188" s="159">
        <f t="shared" si="203"/>
        <v>87.02294893976719</v>
      </c>
      <c r="U188" s="159">
        <f t="shared" si="165"/>
        <v>19.221665734243441</v>
      </c>
      <c r="V188" s="358">
        <v>2445.567</v>
      </c>
      <c r="W188" s="158">
        <f t="shared" si="149"/>
        <v>140.03964865928094</v>
      </c>
      <c r="X188" s="159">
        <f t="shared" si="166"/>
        <v>100</v>
      </c>
      <c r="Y188" s="137" t="s">
        <v>19</v>
      </c>
      <c r="Z188" s="137" t="s">
        <v>19</v>
      </c>
      <c r="AA188" s="137" t="s">
        <v>19</v>
      </c>
      <c r="AB188" s="358">
        <v>2445.567</v>
      </c>
      <c r="AC188" s="159">
        <f t="shared" si="204"/>
        <v>140.03964865928094</v>
      </c>
      <c r="AD188" s="159">
        <f t="shared" si="167"/>
        <v>100</v>
      </c>
      <c r="AE188" s="200"/>
      <c r="AF188" s="198"/>
      <c r="AG188" s="199"/>
      <c r="AH188" s="200"/>
      <c r="AI188" s="199"/>
      <c r="AJ188" s="199"/>
      <c r="AK188" s="50"/>
      <c r="AL188" s="199"/>
      <c r="AM188" s="199"/>
      <c r="AN188" s="200"/>
      <c r="AO188" s="198"/>
      <c r="AP188" s="199"/>
      <c r="AQ188" s="200"/>
      <c r="AR188" s="199"/>
      <c r="AS188" s="199"/>
      <c r="AT188" s="50"/>
      <c r="AU188" s="199"/>
      <c r="AV188" s="199"/>
      <c r="AW188" s="200"/>
      <c r="AX188" s="198"/>
      <c r="AY188" s="199"/>
      <c r="AZ188" s="200"/>
      <c r="BA188" s="199"/>
      <c r="BB188" s="199"/>
      <c r="BC188" s="50"/>
      <c r="BD188" s="199"/>
      <c r="BE188" s="199"/>
      <c r="BF188" s="358">
        <v>5484.335</v>
      </c>
      <c r="BG188" s="158">
        <f t="shared" si="150"/>
        <v>88.036061760170654</v>
      </c>
      <c r="BH188" s="159">
        <f t="shared" si="168"/>
        <v>100</v>
      </c>
      <c r="BI188" s="358">
        <v>4296.6670000000004</v>
      </c>
      <c r="BJ188" s="159">
        <f>BI188/BI176*100</f>
        <v>87.361188741020996</v>
      </c>
      <c r="BK188" s="159">
        <f t="shared" si="169"/>
        <v>78.344357155425413</v>
      </c>
      <c r="BL188" s="362">
        <f t="shared" si="170"/>
        <v>1187.6679999999997</v>
      </c>
      <c r="BM188" s="159">
        <f t="shared" si="206"/>
        <v>90.567171508814866</v>
      </c>
      <c r="BN188" s="159">
        <f t="shared" si="171"/>
        <v>21.655642844574587</v>
      </c>
      <c r="BO188" s="358">
        <v>11329.884</v>
      </c>
      <c r="BP188" s="158">
        <f t="shared" si="151"/>
        <v>101.9941914028369</v>
      </c>
      <c r="BQ188" s="159">
        <f t="shared" si="172"/>
        <v>100</v>
      </c>
      <c r="BR188" s="358">
        <v>10056.206</v>
      </c>
      <c r="BS188" s="159">
        <f t="shared" si="207"/>
        <v>103.26735489621616</v>
      </c>
      <c r="BT188" s="159">
        <f t="shared" si="173"/>
        <v>88.758243244149725</v>
      </c>
      <c r="BU188" s="362">
        <f t="shared" si="174"/>
        <v>1273.6779999999999</v>
      </c>
      <c r="BV188" s="159">
        <f t="shared" si="208"/>
        <v>92.94667277710812</v>
      </c>
      <c r="BW188" s="159">
        <f t="shared" si="175"/>
        <v>11.241756755850279</v>
      </c>
      <c r="BX188" s="436">
        <v>11994.165000000001</v>
      </c>
      <c r="BY188" s="437">
        <f t="shared" si="152"/>
        <v>101.27813545413846</v>
      </c>
      <c r="BZ188" s="438">
        <f t="shared" si="176"/>
        <v>100</v>
      </c>
      <c r="CA188" s="436">
        <v>2141.3939999999998</v>
      </c>
      <c r="CB188" s="438">
        <f t="shared" si="209"/>
        <v>95.747081056162926</v>
      </c>
      <c r="CC188" s="438">
        <f t="shared" si="177"/>
        <v>17.853631328233348</v>
      </c>
      <c r="CD188" s="439">
        <f t="shared" si="178"/>
        <v>9852.7710000000006</v>
      </c>
      <c r="CE188" s="438">
        <f t="shared" si="210"/>
        <v>102.56586129479579</v>
      </c>
      <c r="CF188" s="438">
        <f t="shared" si="179"/>
        <v>82.146368671766652</v>
      </c>
      <c r="CG188" s="436">
        <v>2256.9229999999998</v>
      </c>
      <c r="CH188" s="437">
        <f t="shared" si="153"/>
        <v>97.291521985314802</v>
      </c>
      <c r="CI188" s="438">
        <f t="shared" si="180"/>
        <v>100</v>
      </c>
      <c r="CJ188" s="436">
        <v>2080.4540000000002</v>
      </c>
      <c r="CK188" s="438">
        <f t="shared" si="211"/>
        <v>95.956898925471151</v>
      </c>
      <c r="CL188" s="438">
        <f t="shared" si="181"/>
        <v>92.180991553544374</v>
      </c>
      <c r="CM188" s="439">
        <f t="shared" si="182"/>
        <v>176.4689999999996</v>
      </c>
      <c r="CN188" s="438">
        <f t="shared" si="212"/>
        <v>116.37364811395359</v>
      </c>
      <c r="CO188" s="438">
        <f t="shared" si="183"/>
        <v>7.819008446455622</v>
      </c>
      <c r="CP188" s="358"/>
      <c r="CQ188" s="158"/>
      <c r="CR188" s="159"/>
      <c r="CS188" s="358"/>
      <c r="CT188" s="159"/>
      <c r="CU188" s="159"/>
      <c r="CV188" s="362"/>
      <c r="CW188" s="159"/>
      <c r="CX188" s="159"/>
      <c r="CY188" s="358">
        <v>3244.5219999999999</v>
      </c>
      <c r="CZ188" s="158">
        <f t="shared" si="154"/>
        <v>93.121110293450769</v>
      </c>
      <c r="DA188" s="159">
        <f t="shared" si="184"/>
        <v>100</v>
      </c>
      <c r="DB188" s="358">
        <v>1100.4369999999999</v>
      </c>
      <c r="DC188" s="159">
        <f t="shared" si="213"/>
        <v>77.385915168085788</v>
      </c>
      <c r="DD188" s="159">
        <f t="shared" si="185"/>
        <v>33.916768016983703</v>
      </c>
      <c r="DE188" s="362">
        <f t="shared" si="186"/>
        <v>2144.085</v>
      </c>
      <c r="DF188" s="159">
        <f t="shared" si="214"/>
        <v>103.97156606781934</v>
      </c>
      <c r="DG188" s="159">
        <f t="shared" si="187"/>
        <v>66.083231983016304</v>
      </c>
      <c r="DH188" s="358">
        <v>80.019000000000005</v>
      </c>
      <c r="DI188" s="158">
        <f>DH188/DH176*100</f>
        <v>119.38323362227163</v>
      </c>
      <c r="DJ188" s="159">
        <f t="shared" si="188"/>
        <v>100</v>
      </c>
      <c r="DK188" s="358">
        <v>51.612000000000002</v>
      </c>
      <c r="DL188" s="159">
        <f t="shared" si="215"/>
        <v>120.78067958438641</v>
      </c>
      <c r="DM188" s="159">
        <f t="shared" si="189"/>
        <v>64.499681325685145</v>
      </c>
      <c r="DN188" s="355">
        <f t="shared" si="190"/>
        <v>28.407000000000004</v>
      </c>
      <c r="DO188" s="159">
        <f t="shared" si="216"/>
        <v>116.92529327022021</v>
      </c>
      <c r="DP188" s="159">
        <f t="shared" si="191"/>
        <v>35.500318674314855</v>
      </c>
      <c r="DQ188" s="358">
        <v>374.71800000000002</v>
      </c>
      <c r="DR188" s="158">
        <f t="shared" si="156"/>
        <v>124.15486307837584</v>
      </c>
      <c r="DS188" s="159">
        <f t="shared" si="192"/>
        <v>100</v>
      </c>
      <c r="DT188" s="358">
        <v>249.53200000000001</v>
      </c>
      <c r="DU188" s="159">
        <f t="shared" si="217"/>
        <v>125.4774571822232</v>
      </c>
      <c r="DV188" s="159">
        <f t="shared" si="193"/>
        <v>66.591943808410591</v>
      </c>
      <c r="DW188" s="362">
        <f t="shared" si="194"/>
        <v>125.18600000000001</v>
      </c>
      <c r="DX188" s="159">
        <f t="shared" si="218"/>
        <v>121.60001554167602</v>
      </c>
      <c r="DY188" s="159">
        <f t="shared" si="195"/>
        <v>33.408056191589409</v>
      </c>
      <c r="DZ188" s="241">
        <v>8619</v>
      </c>
      <c r="EA188" s="158">
        <f t="shared" si="157"/>
        <v>116.74116212921577</v>
      </c>
      <c r="EB188" s="159">
        <f t="shared" si="196"/>
        <v>100</v>
      </c>
      <c r="EC188" s="241">
        <v>51</v>
      </c>
      <c r="ED188" s="159">
        <f t="shared" si="219"/>
        <v>85</v>
      </c>
      <c r="EE188" s="159">
        <f t="shared" si="197"/>
        <v>0.59171597633136097</v>
      </c>
      <c r="EF188" s="241">
        <f t="shared" si="199"/>
        <v>8568</v>
      </c>
      <c r="EG188" s="159">
        <f t="shared" si="220"/>
        <v>117.00122900450636</v>
      </c>
      <c r="EH188" s="161">
        <f t="shared" si="198"/>
        <v>99.408284023668642</v>
      </c>
    </row>
    <row r="189" spans="1:138" hidden="1">
      <c r="A189" s="354"/>
      <c r="B189" s="119" t="s">
        <v>63</v>
      </c>
      <c r="C189" s="120" t="s">
        <v>64</v>
      </c>
      <c r="D189" s="356">
        <v>1526.1859999999999</v>
      </c>
      <c r="E189" s="162">
        <f>D189/D177*100</f>
        <v>124.26372942794355</v>
      </c>
      <c r="F189" s="163">
        <f t="shared" si="158"/>
        <v>100</v>
      </c>
      <c r="G189" s="355">
        <v>1308.1859999999999</v>
      </c>
      <c r="H189" s="163">
        <f>G189/G177*100</f>
        <v>126.52827911187457</v>
      </c>
      <c r="I189" s="163">
        <f t="shared" si="159"/>
        <v>85.716026749033219</v>
      </c>
      <c r="J189" s="355">
        <f t="shared" si="160"/>
        <v>218</v>
      </c>
      <c r="K189" s="163">
        <f>J189/J177*100</f>
        <v>112.21207051859471</v>
      </c>
      <c r="L189" s="163">
        <f t="shared" si="161"/>
        <v>14.283973250966788</v>
      </c>
      <c r="M189" s="356">
        <v>12195.841</v>
      </c>
      <c r="N189" s="162">
        <f>M189/M177*100</f>
        <v>83.864721881950004</v>
      </c>
      <c r="O189" s="163">
        <f t="shared" si="162"/>
        <v>100</v>
      </c>
      <c r="P189" s="355">
        <v>9641.0619999999999</v>
      </c>
      <c r="Q189" s="163">
        <f t="shared" si="202"/>
        <v>81.820530311761289</v>
      </c>
      <c r="R189" s="163">
        <f t="shared" si="163"/>
        <v>79.052047333185143</v>
      </c>
      <c r="S189" s="364">
        <f t="shared" si="164"/>
        <v>2554.7790000000005</v>
      </c>
      <c r="T189" s="163">
        <f t="shared" si="203"/>
        <v>92.594784668601619</v>
      </c>
      <c r="U189" s="163">
        <f t="shared" si="165"/>
        <v>20.947952666814864</v>
      </c>
      <c r="V189" s="355">
        <v>2244.61</v>
      </c>
      <c r="W189" s="162">
        <f t="shared" si="149"/>
        <v>118.03846461280865</v>
      </c>
      <c r="X189" s="163">
        <f t="shared" si="166"/>
        <v>100</v>
      </c>
      <c r="Y189" s="139" t="s">
        <v>19</v>
      </c>
      <c r="Z189" s="140" t="s">
        <v>19</v>
      </c>
      <c r="AA189" s="139" t="s">
        <v>19</v>
      </c>
      <c r="AB189" s="355">
        <v>2244.61</v>
      </c>
      <c r="AC189" s="163">
        <f t="shared" si="204"/>
        <v>118.03846461280865</v>
      </c>
      <c r="AD189" s="163">
        <f t="shared" si="167"/>
        <v>100</v>
      </c>
      <c r="AE189" s="279"/>
      <c r="AF189" s="351"/>
      <c r="AG189" s="277"/>
      <c r="AH189" s="279"/>
      <c r="AI189" s="277"/>
      <c r="AJ189" s="277"/>
      <c r="AK189" s="278"/>
      <c r="AL189" s="277"/>
      <c r="AM189" s="277"/>
      <c r="AN189" s="279"/>
      <c r="AO189" s="351"/>
      <c r="AP189" s="277"/>
      <c r="AQ189" s="279"/>
      <c r="AR189" s="277"/>
      <c r="AS189" s="277"/>
      <c r="AT189" s="278"/>
      <c r="AU189" s="277"/>
      <c r="AV189" s="277"/>
      <c r="AW189" s="279"/>
      <c r="AX189" s="351"/>
      <c r="AY189" s="277"/>
      <c r="AZ189" s="279"/>
      <c r="BA189" s="277"/>
      <c r="BB189" s="277"/>
      <c r="BC189" s="278"/>
      <c r="BD189" s="277"/>
      <c r="BE189" s="277"/>
      <c r="BF189" s="355">
        <v>6486.1319999999996</v>
      </c>
      <c r="BG189" s="162">
        <f t="shared" si="150"/>
        <v>85.492058336927272</v>
      </c>
      <c r="BH189" s="163">
        <f t="shared" si="168"/>
        <v>100</v>
      </c>
      <c r="BI189" s="355">
        <v>5165.1099999999997</v>
      </c>
      <c r="BJ189" s="163">
        <f>BI189/BI177*100</f>
        <v>84.216281065403749</v>
      </c>
      <c r="BK189" s="163">
        <f t="shared" si="169"/>
        <v>79.633131117282232</v>
      </c>
      <c r="BL189" s="355">
        <f t="shared" si="170"/>
        <v>1321.0219999999999</v>
      </c>
      <c r="BM189" s="163">
        <f t="shared" si="206"/>
        <v>90.874645295544099</v>
      </c>
      <c r="BN189" s="163">
        <f t="shared" si="171"/>
        <v>20.366868882717775</v>
      </c>
      <c r="BO189" s="355">
        <v>9231.4339999999993</v>
      </c>
      <c r="BP189" s="162">
        <f t="shared" si="151"/>
        <v>104.79664775473718</v>
      </c>
      <c r="BQ189" s="163">
        <f t="shared" si="172"/>
        <v>100</v>
      </c>
      <c r="BR189" s="355">
        <v>8193.9969999999994</v>
      </c>
      <c r="BS189" s="163">
        <f t="shared" si="207"/>
        <v>105.16854696905523</v>
      </c>
      <c r="BT189" s="163">
        <f t="shared" si="173"/>
        <v>88.761908496556444</v>
      </c>
      <c r="BU189" s="355">
        <f t="shared" si="174"/>
        <v>1037.4369999999999</v>
      </c>
      <c r="BV189" s="163">
        <f t="shared" si="208"/>
        <v>101.94919035143405</v>
      </c>
      <c r="BW189" s="163">
        <f t="shared" si="175"/>
        <v>11.238091503443561</v>
      </c>
      <c r="BX189" s="428">
        <v>10988.012000000001</v>
      </c>
      <c r="BY189" s="429">
        <f t="shared" si="152"/>
        <v>106.59677930231962</v>
      </c>
      <c r="BZ189" s="430">
        <f t="shared" si="176"/>
        <v>100</v>
      </c>
      <c r="CA189" s="428">
        <v>2292.163</v>
      </c>
      <c r="CB189" s="430">
        <f t="shared" si="209"/>
        <v>107.67379602527807</v>
      </c>
      <c r="CC189" s="430">
        <f t="shared" si="177"/>
        <v>20.860579693578782</v>
      </c>
      <c r="CD189" s="428">
        <f t="shared" si="178"/>
        <v>8695.8490000000002</v>
      </c>
      <c r="CE189" s="430">
        <f t="shared" si="210"/>
        <v>106.31646422662722</v>
      </c>
      <c r="CF189" s="430">
        <f t="shared" si="179"/>
        <v>79.139420306421215</v>
      </c>
      <c r="CG189" s="428">
        <v>2283.9169999999999</v>
      </c>
      <c r="CH189" s="429">
        <f t="shared" si="153"/>
        <v>106.24970052219625</v>
      </c>
      <c r="CI189" s="430">
        <f t="shared" si="180"/>
        <v>100</v>
      </c>
      <c r="CJ189" s="428">
        <v>2187.1610000000001</v>
      </c>
      <c r="CK189" s="430">
        <f t="shared" si="211"/>
        <v>106.69223774763752</v>
      </c>
      <c r="CL189" s="430">
        <f t="shared" si="181"/>
        <v>95.763593860897757</v>
      </c>
      <c r="CM189" s="428">
        <f t="shared" si="182"/>
        <v>96.755999999999858</v>
      </c>
      <c r="CN189" s="430">
        <f t="shared" si="212"/>
        <v>97.141652359868914</v>
      </c>
      <c r="CO189" s="430">
        <f t="shared" si="183"/>
        <v>4.2364061391022467</v>
      </c>
      <c r="CP189" s="355"/>
      <c r="CQ189" s="162"/>
      <c r="CR189" s="163"/>
      <c r="CS189" s="355"/>
      <c r="CT189" s="163"/>
      <c r="CU189" s="163"/>
      <c r="CV189" s="355"/>
      <c r="CW189" s="163"/>
      <c r="CX189" s="163"/>
      <c r="CY189" s="355">
        <v>3982.413</v>
      </c>
      <c r="CZ189" s="162">
        <f t="shared" si="154"/>
        <v>116.51793786393452</v>
      </c>
      <c r="DA189" s="163">
        <f t="shared" si="184"/>
        <v>100</v>
      </c>
      <c r="DB189" s="355">
        <v>1491.4290000000001</v>
      </c>
      <c r="DC189" s="163">
        <f t="shared" si="213"/>
        <v>105.17093293843878</v>
      </c>
      <c r="DD189" s="163">
        <f>DB189/CY189*100</f>
        <v>37.45038498016153</v>
      </c>
      <c r="DE189" s="355">
        <f t="shared" si="186"/>
        <v>2490.9839999999999</v>
      </c>
      <c r="DF189" s="163">
        <f t="shared" si="214"/>
        <v>124.56452143613666</v>
      </c>
      <c r="DG189" s="163">
        <f t="shared" si="187"/>
        <v>62.549615019838477</v>
      </c>
      <c r="DH189" s="355">
        <v>50.904000000000003</v>
      </c>
      <c r="DI189" s="162">
        <f t="shared" si="155"/>
        <v>101.63927879719665</v>
      </c>
      <c r="DJ189" s="163">
        <f t="shared" si="188"/>
        <v>100</v>
      </c>
      <c r="DK189" s="355">
        <v>36.020000000000003</v>
      </c>
      <c r="DL189" s="163">
        <f t="shared" si="215"/>
        <v>71.920611784437838</v>
      </c>
      <c r="DM189" s="163">
        <f t="shared" si="189"/>
        <v>70.760647493320761</v>
      </c>
      <c r="DN189" s="243">
        <f t="shared" si="190"/>
        <v>14.884</v>
      </c>
      <c r="DO189" s="163" t="s">
        <v>69</v>
      </c>
      <c r="DP189" s="163">
        <f t="shared" si="191"/>
        <v>29.239352506679239</v>
      </c>
      <c r="DQ189" s="355">
        <v>464.85899999999998</v>
      </c>
      <c r="DR189" s="162">
        <f t="shared" si="156"/>
        <v>116.79933064990276</v>
      </c>
      <c r="DS189" s="163">
        <f t="shared" si="192"/>
        <v>100</v>
      </c>
      <c r="DT189" s="355">
        <v>225.565</v>
      </c>
      <c r="DU189" s="163">
        <f t="shared" si="217"/>
        <v>89.515248923547034</v>
      </c>
      <c r="DV189" s="163">
        <f t="shared" si="193"/>
        <v>48.523315672064001</v>
      </c>
      <c r="DW189" s="355">
        <f t="shared" si="194"/>
        <v>239.29399999999998</v>
      </c>
      <c r="DX189" s="163">
        <f t="shared" si="218"/>
        <v>163.88540746371899</v>
      </c>
      <c r="DY189" s="163">
        <f t="shared" si="195"/>
        <v>51.476684327935999</v>
      </c>
      <c r="DZ189" s="243">
        <v>7475</v>
      </c>
      <c r="EA189" s="162">
        <f t="shared" si="157"/>
        <v>110.62601746337133</v>
      </c>
      <c r="EB189" s="163">
        <f t="shared" si="196"/>
        <v>100</v>
      </c>
      <c r="EC189" s="243">
        <v>52</v>
      </c>
      <c r="ED189" s="163">
        <f t="shared" si="219"/>
        <v>108.33333333333333</v>
      </c>
      <c r="EE189" s="163">
        <f t="shared" si="197"/>
        <v>0.69565217391304346</v>
      </c>
      <c r="EF189" s="240">
        <f t="shared" si="199"/>
        <v>7423</v>
      </c>
      <c r="EG189" s="163">
        <f t="shared" si="220"/>
        <v>110.64242062900583</v>
      </c>
      <c r="EH189" s="165">
        <f t="shared" si="198"/>
        <v>99.304347826086953</v>
      </c>
    </row>
    <row r="190" spans="1:138" s="45" customFormat="1" hidden="1">
      <c r="A190" s="354"/>
      <c r="B190" s="114">
        <v>2</v>
      </c>
      <c r="C190" s="113">
        <v>2</v>
      </c>
      <c r="D190" s="355">
        <v>933.96299999999997</v>
      </c>
      <c r="E190" s="154">
        <f>D190/D178*100</f>
        <v>85.74706185325654</v>
      </c>
      <c r="F190" s="155">
        <f t="shared" si="158"/>
        <v>100</v>
      </c>
      <c r="G190" s="355">
        <v>825.21299999999997</v>
      </c>
      <c r="H190" s="155">
        <f t="shared" si="201"/>
        <v>87.587631360802916</v>
      </c>
      <c r="I190" s="155">
        <f t="shared" si="159"/>
        <v>88.356069780066235</v>
      </c>
      <c r="J190" s="355">
        <f t="shared" si="160"/>
        <v>108.75</v>
      </c>
      <c r="K190" s="155">
        <f t="shared" si="200"/>
        <v>73.954437266235942</v>
      </c>
      <c r="L190" s="155">
        <f t="shared" si="161"/>
        <v>11.643930219933766</v>
      </c>
      <c r="M190" s="355">
        <v>9471.3850000000002</v>
      </c>
      <c r="N190" s="154">
        <f t="shared" si="148"/>
        <v>75.989571294551808</v>
      </c>
      <c r="O190" s="155">
        <f t="shared" si="162"/>
        <v>100</v>
      </c>
      <c r="P190" s="355">
        <v>7951.7969999999996</v>
      </c>
      <c r="Q190" s="155">
        <f t="shared" si="202"/>
        <v>79.663363604915332</v>
      </c>
      <c r="R190" s="155">
        <f t="shared" si="163"/>
        <v>83.95601065736426</v>
      </c>
      <c r="S190" s="364">
        <f t="shared" si="164"/>
        <v>1519.5880000000006</v>
      </c>
      <c r="T190" s="155">
        <f t="shared" si="203"/>
        <v>61.216689293440417</v>
      </c>
      <c r="U190" s="155">
        <f t="shared" si="165"/>
        <v>16.043989342635744</v>
      </c>
      <c r="V190" s="355">
        <v>2428.6080000000002</v>
      </c>
      <c r="W190" s="154">
        <f t="shared" si="149"/>
        <v>145.05032189168028</v>
      </c>
      <c r="X190" s="155">
        <f t="shared" si="166"/>
        <v>100</v>
      </c>
      <c r="Y190" s="145" t="s">
        <v>19</v>
      </c>
      <c r="Z190" s="136" t="s">
        <v>19</v>
      </c>
      <c r="AA190" s="145" t="s">
        <v>19</v>
      </c>
      <c r="AB190" s="355">
        <v>2428.6080000000002</v>
      </c>
      <c r="AC190" s="155">
        <f t="shared" si="204"/>
        <v>145.05032189168028</v>
      </c>
      <c r="AD190" s="155">
        <f t="shared" si="167"/>
        <v>100</v>
      </c>
      <c r="AE190" s="49"/>
      <c r="AF190" s="81"/>
      <c r="AG190" s="48"/>
      <c r="AH190" s="49"/>
      <c r="AI190" s="48"/>
      <c r="AJ190" s="48"/>
      <c r="AK190" s="50"/>
      <c r="AL190" s="48"/>
      <c r="AM190" s="48"/>
      <c r="AN190" s="49"/>
      <c r="AO190" s="81"/>
      <c r="AP190" s="48"/>
      <c r="AQ190" s="49"/>
      <c r="AR190" s="48"/>
      <c r="AS190" s="48"/>
      <c r="AT190" s="50"/>
      <c r="AU190" s="48"/>
      <c r="AV190" s="48"/>
      <c r="AW190" s="49"/>
      <c r="AX190" s="81"/>
      <c r="AY190" s="48"/>
      <c r="AZ190" s="49"/>
      <c r="BA190" s="48"/>
      <c r="BB190" s="48"/>
      <c r="BC190" s="50"/>
      <c r="BD190" s="48"/>
      <c r="BE190" s="48"/>
      <c r="BF190" s="355">
        <v>4793.2669999999998</v>
      </c>
      <c r="BG190" s="154">
        <f t="shared" si="150"/>
        <v>76.517029638041762</v>
      </c>
      <c r="BH190" s="155">
        <f t="shared" si="168"/>
        <v>100</v>
      </c>
      <c r="BI190" s="355">
        <v>4012.721</v>
      </c>
      <c r="BJ190" s="155">
        <f t="shared" si="205"/>
        <v>79.542356821731858</v>
      </c>
      <c r="BK190" s="155">
        <f t="shared" si="169"/>
        <v>83.715782993102621</v>
      </c>
      <c r="BL190" s="355">
        <f t="shared" si="170"/>
        <v>780.54599999999982</v>
      </c>
      <c r="BM190" s="155">
        <f t="shared" si="206"/>
        <v>64.002577991626424</v>
      </c>
      <c r="BN190" s="155">
        <f t="shared" si="171"/>
        <v>16.284217006897382</v>
      </c>
      <c r="BO190" s="355">
        <v>9074.2980000000007</v>
      </c>
      <c r="BP190" s="154">
        <f t="shared" si="151"/>
        <v>102.45057012648967</v>
      </c>
      <c r="BQ190" s="155">
        <f t="shared" si="172"/>
        <v>100</v>
      </c>
      <c r="BR190" s="355">
        <v>8099.4219999999996</v>
      </c>
      <c r="BS190" s="155">
        <f t="shared" si="207"/>
        <v>103.39267049391523</v>
      </c>
      <c r="BT190" s="155">
        <f t="shared" si="173"/>
        <v>89.256733688931078</v>
      </c>
      <c r="BU190" s="355">
        <f t="shared" si="174"/>
        <v>974.87600000000111</v>
      </c>
      <c r="BV190" s="155">
        <f t="shared" si="208"/>
        <v>95.240588788708052</v>
      </c>
      <c r="BW190" s="155">
        <f t="shared" si="175"/>
        <v>10.743266311068924</v>
      </c>
      <c r="BX190" s="428">
        <v>11082.907999999999</v>
      </c>
      <c r="BY190" s="432">
        <f t="shared" si="152"/>
        <v>104.38817313529273</v>
      </c>
      <c r="BZ190" s="433">
        <f t="shared" si="176"/>
        <v>100</v>
      </c>
      <c r="CA190" s="428">
        <v>2407.1089999999999</v>
      </c>
      <c r="CB190" s="433">
        <f t="shared" si="209"/>
        <v>107.94854581013126</v>
      </c>
      <c r="CC190" s="433">
        <f t="shared" si="177"/>
        <v>21.719110182995294</v>
      </c>
      <c r="CD190" s="428">
        <f t="shared" si="178"/>
        <v>8675.7989999999991</v>
      </c>
      <c r="CE190" s="433">
        <f t="shared" si="210"/>
        <v>103.4415870567683</v>
      </c>
      <c r="CF190" s="433">
        <f t="shared" si="179"/>
        <v>78.280889817004706</v>
      </c>
      <c r="CG190" s="428">
        <v>2412.835</v>
      </c>
      <c r="CH190" s="432">
        <f t="shared" si="153"/>
        <v>106.29922127081414</v>
      </c>
      <c r="CI190" s="433">
        <f t="shared" si="180"/>
        <v>100</v>
      </c>
      <c r="CJ190" s="428">
        <v>2290.54</v>
      </c>
      <c r="CK190" s="433">
        <f t="shared" si="211"/>
        <v>105.26905989316559</v>
      </c>
      <c r="CL190" s="433">
        <f t="shared" si="181"/>
        <v>94.931481017143724</v>
      </c>
      <c r="CM190" s="428">
        <f t="shared" si="182"/>
        <v>122.29500000000007</v>
      </c>
      <c r="CN190" s="433">
        <f t="shared" si="212"/>
        <v>130.15506433520326</v>
      </c>
      <c r="CO190" s="433">
        <f t="shared" si="183"/>
        <v>5.0685189828562693</v>
      </c>
      <c r="CP190" s="355"/>
      <c r="CQ190" s="154"/>
      <c r="CR190" s="155"/>
      <c r="CS190" s="355"/>
      <c r="CT190" s="155"/>
      <c r="CU190" s="155"/>
      <c r="CV190" s="355"/>
      <c r="CW190" s="155"/>
      <c r="CX190" s="155"/>
      <c r="CY190" s="355">
        <v>3299.3710000000001</v>
      </c>
      <c r="CZ190" s="154">
        <f t="shared" si="154"/>
        <v>117.78541902654285</v>
      </c>
      <c r="DA190" s="155">
        <f t="shared" si="184"/>
        <v>100</v>
      </c>
      <c r="DB190" s="355">
        <v>1301.277</v>
      </c>
      <c r="DC190" s="155">
        <f t="shared" si="213"/>
        <v>99.83842047962878</v>
      </c>
      <c r="DD190" s="155">
        <f t="shared" ref="DD190:DD200" si="221">DB190/CY190*100</f>
        <v>39.440153896000183</v>
      </c>
      <c r="DE190" s="355">
        <f t="shared" si="186"/>
        <v>1998.0940000000001</v>
      </c>
      <c r="DF190" s="155">
        <f t="shared" si="214"/>
        <v>133.40299161162997</v>
      </c>
      <c r="DG190" s="155">
        <f t="shared" si="187"/>
        <v>60.559846103999824</v>
      </c>
      <c r="DH190" s="355">
        <v>60.771999999999998</v>
      </c>
      <c r="DI190" s="154">
        <f t="shared" si="155"/>
        <v>150.24351652698459</v>
      </c>
      <c r="DJ190" s="155">
        <f t="shared" si="188"/>
        <v>100</v>
      </c>
      <c r="DK190" s="355">
        <v>53.750999999999998</v>
      </c>
      <c r="DL190" s="155">
        <f t="shared" si="215"/>
        <v>165.52520555538447</v>
      </c>
      <c r="DM190" s="155">
        <f t="shared" si="189"/>
        <v>88.446982162838154</v>
      </c>
      <c r="DN190" s="242">
        <f t="shared" si="190"/>
        <v>7.0210000000000008</v>
      </c>
      <c r="DO190" s="155">
        <f t="shared" si="216"/>
        <v>88.026579739217667</v>
      </c>
      <c r="DP190" s="155">
        <f t="shared" si="191"/>
        <v>11.553017837161853</v>
      </c>
      <c r="DQ190" s="355">
        <v>332.17</v>
      </c>
      <c r="DR190" s="154">
        <f t="shared" si="156"/>
        <v>128.15695049963347</v>
      </c>
      <c r="DS190" s="155">
        <f t="shared" si="192"/>
        <v>100</v>
      </c>
      <c r="DT190" s="355">
        <v>70.64</v>
      </c>
      <c r="DU190" s="155">
        <f t="shared" si="217"/>
        <v>37.237940105113886</v>
      </c>
      <c r="DV190" s="155">
        <f t="shared" si="193"/>
        <v>21.266219104675315</v>
      </c>
      <c r="DW190" s="355">
        <f t="shared" si="194"/>
        <v>261.53000000000003</v>
      </c>
      <c r="DX190" s="155">
        <f t="shared" si="218"/>
        <v>376.35089436042091</v>
      </c>
      <c r="DY190" s="155">
        <f t="shared" si="195"/>
        <v>78.733780895324685</v>
      </c>
      <c r="DZ190" s="242">
        <v>9841</v>
      </c>
      <c r="EA190" s="154">
        <f t="shared" si="157"/>
        <v>106.49280380911156</v>
      </c>
      <c r="EB190" s="155">
        <f t="shared" si="196"/>
        <v>100.00000000000001</v>
      </c>
      <c r="EC190" s="242">
        <v>52</v>
      </c>
      <c r="ED190" s="155">
        <f t="shared" si="219"/>
        <v>98.113207547169807</v>
      </c>
      <c r="EE190" s="155">
        <f t="shared" si="197"/>
        <v>0.52840158520475566</v>
      </c>
      <c r="EF190" s="239">
        <f t="shared" si="199"/>
        <v>9789</v>
      </c>
      <c r="EG190" s="155">
        <f t="shared" si="220"/>
        <v>106.54114061819764</v>
      </c>
      <c r="EH190" s="157">
        <f t="shared" si="198"/>
        <v>99.471598414795253</v>
      </c>
    </row>
    <row r="191" spans="1:138" hidden="1">
      <c r="A191" s="354"/>
      <c r="B191" s="114">
        <v>3</v>
      </c>
      <c r="C191" s="113">
        <v>3</v>
      </c>
      <c r="D191" s="357">
        <v>1342.82</v>
      </c>
      <c r="E191" s="154">
        <f>D191/D179*100</f>
        <v>108.74295566207262</v>
      </c>
      <c r="F191" s="155">
        <f t="shared" si="158"/>
        <v>100</v>
      </c>
      <c r="G191" s="357">
        <v>1084.2449999999999</v>
      </c>
      <c r="H191" s="155">
        <f t="shared" si="201"/>
        <v>110.78907114545748</v>
      </c>
      <c r="I191" s="155">
        <f t="shared" si="159"/>
        <v>80.743882277594906</v>
      </c>
      <c r="J191" s="355">
        <f t="shared" si="160"/>
        <v>258.57500000000005</v>
      </c>
      <c r="K191" s="155">
        <f t="shared" si="200"/>
        <v>100.92701014832166</v>
      </c>
      <c r="L191" s="155">
        <f t="shared" si="161"/>
        <v>19.25611772240509</v>
      </c>
      <c r="M191" s="357">
        <v>12665.815000000001</v>
      </c>
      <c r="N191" s="154">
        <f t="shared" si="148"/>
        <v>85.218625029276254</v>
      </c>
      <c r="O191" s="155">
        <f t="shared" si="162"/>
        <v>100</v>
      </c>
      <c r="P191" s="357">
        <v>9156.0300000000007</v>
      </c>
      <c r="Q191" s="155">
        <f t="shared" si="202"/>
        <v>83.693083222608252</v>
      </c>
      <c r="R191" s="155">
        <f t="shared" si="163"/>
        <v>72.289307873200428</v>
      </c>
      <c r="S191" s="364">
        <f t="shared" si="164"/>
        <v>3509.7849999999999</v>
      </c>
      <c r="T191" s="155">
        <f t="shared" si="203"/>
        <v>89.473179727449519</v>
      </c>
      <c r="U191" s="155">
        <f t="shared" si="165"/>
        <v>27.710692126799575</v>
      </c>
      <c r="V191" s="357">
        <v>2335.0210000000002</v>
      </c>
      <c r="W191" s="154">
        <f t="shared" si="149"/>
        <v>116.5595426713909</v>
      </c>
      <c r="X191" s="155">
        <f t="shared" si="166"/>
        <v>100</v>
      </c>
      <c r="Y191" s="136" t="s">
        <v>19</v>
      </c>
      <c r="Z191" s="136" t="s">
        <v>19</v>
      </c>
      <c r="AA191" s="136" t="s">
        <v>19</v>
      </c>
      <c r="AB191" s="357">
        <v>2335.0210000000002</v>
      </c>
      <c r="AC191" s="155">
        <f t="shared" si="204"/>
        <v>116.5595426713909</v>
      </c>
      <c r="AD191" s="155">
        <f t="shared" si="167"/>
        <v>100</v>
      </c>
      <c r="AE191" s="50"/>
      <c r="AF191" s="81"/>
      <c r="AG191" s="48"/>
      <c r="AH191" s="50"/>
      <c r="AI191" s="48"/>
      <c r="AJ191" s="48"/>
      <c r="AK191" s="50"/>
      <c r="AL191" s="48"/>
      <c r="AM191" s="48"/>
      <c r="AN191" s="50"/>
      <c r="AO191" s="81"/>
      <c r="AP191" s="48"/>
      <c r="AQ191" s="50"/>
      <c r="AR191" s="48"/>
      <c r="AS191" s="48"/>
      <c r="AT191" s="50"/>
      <c r="AU191" s="48"/>
      <c r="AV191" s="48"/>
      <c r="AW191" s="50"/>
      <c r="AX191" s="81"/>
      <c r="AY191" s="48"/>
      <c r="AZ191" s="50"/>
      <c r="BA191" s="48"/>
      <c r="BB191" s="48"/>
      <c r="BC191" s="50"/>
      <c r="BD191" s="48"/>
      <c r="BE191" s="48"/>
      <c r="BF191" s="357">
        <v>5966.5820000000003</v>
      </c>
      <c r="BG191" s="154">
        <f t="shared" si="150"/>
        <v>80.672384572066363</v>
      </c>
      <c r="BH191" s="155">
        <f t="shared" si="168"/>
        <v>100</v>
      </c>
      <c r="BI191" s="357">
        <v>4253.4269999999997</v>
      </c>
      <c r="BJ191" s="155">
        <f t="shared" si="205"/>
        <v>77.923272060487164</v>
      </c>
      <c r="BK191" s="155">
        <f t="shared" si="169"/>
        <v>71.287497599127931</v>
      </c>
      <c r="BL191" s="355">
        <f t="shared" si="170"/>
        <v>1713.1550000000007</v>
      </c>
      <c r="BM191" s="155">
        <f t="shared" si="206"/>
        <v>88.417069918001019</v>
      </c>
      <c r="BN191" s="155">
        <f t="shared" si="171"/>
        <v>28.712502400872065</v>
      </c>
      <c r="BO191" s="357">
        <v>10633.751</v>
      </c>
      <c r="BP191" s="154">
        <f t="shared" si="151"/>
        <v>103.56841173235325</v>
      </c>
      <c r="BQ191" s="155">
        <f t="shared" si="172"/>
        <v>99.999999999999986</v>
      </c>
      <c r="BR191" s="357">
        <v>9479.8520000000008</v>
      </c>
      <c r="BS191" s="155">
        <f t="shared" si="207"/>
        <v>103.81455452402531</v>
      </c>
      <c r="BT191" s="155">
        <f t="shared" si="173"/>
        <v>89.14871149418488</v>
      </c>
      <c r="BU191" s="355">
        <f t="shared" si="174"/>
        <v>1153.8989999999994</v>
      </c>
      <c r="BV191" s="155">
        <f t="shared" si="208"/>
        <v>101.58956687714145</v>
      </c>
      <c r="BW191" s="155">
        <f t="shared" si="175"/>
        <v>10.851288505815111</v>
      </c>
      <c r="BX191" s="435">
        <v>11777.064</v>
      </c>
      <c r="BY191" s="432">
        <f t="shared" si="152"/>
        <v>100.70375096132781</v>
      </c>
      <c r="BZ191" s="433">
        <f t="shared" si="176"/>
        <v>100.00000000000001</v>
      </c>
      <c r="CA191" s="435">
        <v>2208.54</v>
      </c>
      <c r="CB191" s="433">
        <f t="shared" si="209"/>
        <v>110.14365544636422</v>
      </c>
      <c r="CC191" s="433">
        <f t="shared" si="177"/>
        <v>18.752891212954264</v>
      </c>
      <c r="CD191" s="428">
        <f t="shared" si="178"/>
        <v>9568.5240000000013</v>
      </c>
      <c r="CE191" s="433">
        <f t="shared" si="210"/>
        <v>98.750280841853723</v>
      </c>
      <c r="CF191" s="433">
        <f t="shared" si="179"/>
        <v>81.247108787045747</v>
      </c>
      <c r="CG191" s="435">
        <v>2270.7539999999999</v>
      </c>
      <c r="CH191" s="432">
        <f t="shared" si="153"/>
        <v>111.00110279884088</v>
      </c>
      <c r="CI191" s="433">
        <f t="shared" si="180"/>
        <v>100</v>
      </c>
      <c r="CJ191" s="435">
        <v>2107.643</v>
      </c>
      <c r="CK191" s="433">
        <f t="shared" si="211"/>
        <v>109.60945796534965</v>
      </c>
      <c r="CL191" s="433">
        <f t="shared" si="181"/>
        <v>92.816879327307149</v>
      </c>
      <c r="CM191" s="428">
        <f t="shared" si="182"/>
        <v>163.11099999999988</v>
      </c>
      <c r="CN191" s="433">
        <f t="shared" si="212"/>
        <v>132.78545726892324</v>
      </c>
      <c r="CO191" s="433">
        <f t="shared" si="183"/>
        <v>7.183120672692854</v>
      </c>
      <c r="CP191" s="357"/>
      <c r="CQ191" s="154"/>
      <c r="CR191" s="155"/>
      <c r="CS191" s="357"/>
      <c r="CT191" s="155"/>
      <c r="CU191" s="155"/>
      <c r="CV191" s="355"/>
      <c r="CW191" s="155"/>
      <c r="CX191" s="155"/>
      <c r="CY191" s="357">
        <v>3604.2719999999999</v>
      </c>
      <c r="CZ191" s="154">
        <f t="shared" si="154"/>
        <v>102.31886329028544</v>
      </c>
      <c r="DA191" s="155">
        <f t="shared" si="184"/>
        <v>100</v>
      </c>
      <c r="DB191" s="357">
        <v>1259.5309999999999</v>
      </c>
      <c r="DC191" s="155">
        <f t="shared" si="213"/>
        <v>84.04179366596027</v>
      </c>
      <c r="DD191" s="155">
        <f t="shared" si="221"/>
        <v>34.945503558000063</v>
      </c>
      <c r="DE191" s="355">
        <f t="shared" si="186"/>
        <v>2344.741</v>
      </c>
      <c r="DF191" s="155">
        <f t="shared" si="214"/>
        <v>115.85306923491963</v>
      </c>
      <c r="DG191" s="155">
        <f t="shared" si="187"/>
        <v>65.054496441999945</v>
      </c>
      <c r="DH191" s="357">
        <v>48.969000000000001</v>
      </c>
      <c r="DI191" s="154">
        <f t="shared" si="155"/>
        <v>99.425404044505811</v>
      </c>
      <c r="DJ191" s="155">
        <f t="shared" si="188"/>
        <v>99.999999999999986</v>
      </c>
      <c r="DK191" s="357">
        <v>47.625</v>
      </c>
      <c r="DL191" s="155">
        <f t="shared" si="215"/>
        <v>111.91662358415189</v>
      </c>
      <c r="DM191" s="155">
        <f t="shared" si="189"/>
        <v>97.255406481651647</v>
      </c>
      <c r="DN191" s="242">
        <f t="shared" si="190"/>
        <v>1.3440000000000012</v>
      </c>
      <c r="DO191" s="155">
        <f t="shared" si="216"/>
        <v>20.065691251119755</v>
      </c>
      <c r="DP191" s="155">
        <f t="shared" si="191"/>
        <v>2.7445935183483452</v>
      </c>
      <c r="DQ191" s="357">
        <v>303.81400000000002</v>
      </c>
      <c r="DR191" s="154">
        <f t="shared" si="156"/>
        <v>95.807737426996482</v>
      </c>
      <c r="DS191" s="155">
        <f t="shared" si="192"/>
        <v>100</v>
      </c>
      <c r="DT191" s="357">
        <v>138.72200000000001</v>
      </c>
      <c r="DU191" s="155">
        <f t="shared" si="217"/>
        <v>59.995675114609469</v>
      </c>
      <c r="DV191" s="155">
        <f t="shared" si="193"/>
        <v>45.660173658883394</v>
      </c>
      <c r="DW191" s="355">
        <f t="shared" si="194"/>
        <v>165.09200000000001</v>
      </c>
      <c r="DX191" s="155">
        <f t="shared" si="218"/>
        <v>192.21777198211626</v>
      </c>
      <c r="DY191" s="155">
        <f t="shared" si="195"/>
        <v>54.339826341116606</v>
      </c>
      <c r="DZ191" s="239">
        <v>11918</v>
      </c>
      <c r="EA191" s="154">
        <f t="shared" si="157"/>
        <v>101.24883187494692</v>
      </c>
      <c r="EB191" s="155">
        <f t="shared" si="196"/>
        <v>100</v>
      </c>
      <c r="EC191" s="239">
        <v>59</v>
      </c>
      <c r="ED191" s="155">
        <f t="shared" si="219"/>
        <v>95.161290322580655</v>
      </c>
      <c r="EE191" s="155">
        <f t="shared" si="197"/>
        <v>0.49504950495049505</v>
      </c>
      <c r="EF191" s="239">
        <f t="shared" si="199"/>
        <v>11859</v>
      </c>
      <c r="EG191" s="155">
        <f t="shared" si="220"/>
        <v>101.28106584678453</v>
      </c>
      <c r="EH191" s="157">
        <f t="shared" si="198"/>
        <v>99.504950495049499</v>
      </c>
    </row>
    <row r="192" spans="1:138" hidden="1">
      <c r="A192" s="354"/>
      <c r="B192" s="114">
        <v>4</v>
      </c>
      <c r="C192" s="113">
        <v>4</v>
      </c>
      <c r="D192" s="357">
        <v>1089.8399999999999</v>
      </c>
      <c r="E192" s="154">
        <f t="shared" ref="E192:E200" si="222">D192/D180*100</f>
        <v>142.36299795176191</v>
      </c>
      <c r="F192" s="155">
        <f t="shared" ref="F192:F203" si="223">I192+L192</f>
        <v>100</v>
      </c>
      <c r="G192" s="357">
        <v>903.91499999999996</v>
      </c>
      <c r="H192" s="155">
        <f t="shared" si="201"/>
        <v>156.32960977912907</v>
      </c>
      <c r="I192" s="155">
        <f t="shared" ref="I192:I203" si="224">G192/D192*100</f>
        <v>82.940156353226172</v>
      </c>
      <c r="J192" s="355">
        <f t="shared" si="160"/>
        <v>185.92499999999995</v>
      </c>
      <c r="K192" s="155">
        <f t="shared" si="200"/>
        <v>99.252635793407194</v>
      </c>
      <c r="L192" s="155">
        <f t="shared" ref="L192:L203" si="225">J192/D192*100</f>
        <v>17.059843646773835</v>
      </c>
      <c r="M192" s="357">
        <v>11412.467000000001</v>
      </c>
      <c r="N192" s="154">
        <f t="shared" ref="N192:N200" si="226">M192/M180*100</f>
        <v>82.845444543589082</v>
      </c>
      <c r="O192" s="155">
        <f t="shared" ref="O192:O203" si="227">R192+U192</f>
        <v>100.00000000000001</v>
      </c>
      <c r="P192" s="357">
        <v>8499.07</v>
      </c>
      <c r="Q192" s="155">
        <f t="shared" si="202"/>
        <v>82.023207000877349</v>
      </c>
      <c r="R192" s="155">
        <f t="shared" ref="R192:R203" si="228">P192/M192*100</f>
        <v>74.471803511020013</v>
      </c>
      <c r="S192" s="364">
        <f t="shared" si="164"/>
        <v>2913.3970000000008</v>
      </c>
      <c r="T192" s="155">
        <f t="shared" si="203"/>
        <v>85.341134943941228</v>
      </c>
      <c r="U192" s="155">
        <f t="shared" ref="U192:U203" si="229">S192/M192*100</f>
        <v>25.528196488979997</v>
      </c>
      <c r="V192" s="357">
        <v>2519.944</v>
      </c>
      <c r="W192" s="154">
        <f t="shared" ref="W192:W203" si="230">V192/V180*100</f>
        <v>143.83833125562236</v>
      </c>
      <c r="X192" s="155">
        <f t="shared" ref="X192:X203" si="231">AD192</f>
        <v>100</v>
      </c>
      <c r="Y192" s="136" t="s">
        <v>19</v>
      </c>
      <c r="Z192" s="136" t="s">
        <v>19</v>
      </c>
      <c r="AA192" s="136" t="s">
        <v>19</v>
      </c>
      <c r="AB192" s="357">
        <v>2519.944</v>
      </c>
      <c r="AC192" s="155">
        <f t="shared" si="204"/>
        <v>143.83833125562236</v>
      </c>
      <c r="AD192" s="155">
        <f t="shared" ref="AD192:AD203" si="232">AB192/V192*100</f>
        <v>100</v>
      </c>
      <c r="AE192" s="50"/>
      <c r="AF192" s="81"/>
      <c r="AG192" s="48"/>
      <c r="AH192" s="50"/>
      <c r="AI192" s="48"/>
      <c r="AJ192" s="48"/>
      <c r="AK192" s="50"/>
      <c r="AL192" s="48"/>
      <c r="AM192" s="48"/>
      <c r="AN192" s="50"/>
      <c r="AO192" s="81"/>
      <c r="AP192" s="48"/>
      <c r="AQ192" s="50"/>
      <c r="AR192" s="48"/>
      <c r="AS192" s="48"/>
      <c r="AT192" s="50"/>
      <c r="AU192" s="48"/>
      <c r="AV192" s="48"/>
      <c r="AW192" s="50"/>
      <c r="AX192" s="81"/>
      <c r="AY192" s="48"/>
      <c r="AZ192" s="50"/>
      <c r="BA192" s="48"/>
      <c r="BB192" s="48"/>
      <c r="BC192" s="50"/>
      <c r="BD192" s="48"/>
      <c r="BE192" s="48"/>
      <c r="BF192" s="357">
        <v>6306.1419999999998</v>
      </c>
      <c r="BG192" s="154">
        <f t="shared" ref="BG192:BG203" si="233">BF192/BF180*100</f>
        <v>89.984800245661816</v>
      </c>
      <c r="BH192" s="155">
        <f t="shared" ref="BH192:BH203" si="234">BK192+BN192</f>
        <v>100</v>
      </c>
      <c r="BI192" s="357">
        <v>4820.3599999999997</v>
      </c>
      <c r="BJ192" s="155">
        <f t="shared" si="205"/>
        <v>91.216143976011566</v>
      </c>
      <c r="BK192" s="155">
        <f t="shared" ref="BK192:BK203" si="235">BI192/BF192*100</f>
        <v>76.439128709756304</v>
      </c>
      <c r="BL192" s="355">
        <f t="shared" si="170"/>
        <v>1485.7820000000002</v>
      </c>
      <c r="BM192" s="155">
        <f t="shared" si="206"/>
        <v>86.20920345746147</v>
      </c>
      <c r="BN192" s="155">
        <f t="shared" ref="BN192:BN203" si="236">BL192/BF192*100</f>
        <v>23.560871290243703</v>
      </c>
      <c r="BO192" s="357">
        <v>9842.6610000000001</v>
      </c>
      <c r="BP192" s="154">
        <f t="shared" ref="BP192:BP203" si="237">BO192/BO180*100</f>
        <v>105.87683463508345</v>
      </c>
      <c r="BQ192" s="155">
        <f t="shared" ref="BQ192:BQ203" si="238">BT192+BW192</f>
        <v>100</v>
      </c>
      <c r="BR192" s="357">
        <v>8778.7790000000005</v>
      </c>
      <c r="BS192" s="155">
        <f t="shared" si="207"/>
        <v>106.30083518305963</v>
      </c>
      <c r="BT192" s="155">
        <f t="shared" ref="BT192:BT203" si="239">BR192/BO192*100</f>
        <v>89.191114069660642</v>
      </c>
      <c r="BU192" s="355">
        <f t="shared" si="174"/>
        <v>1063.8819999999996</v>
      </c>
      <c r="BV192" s="155">
        <f t="shared" si="208"/>
        <v>102.50312649941897</v>
      </c>
      <c r="BW192" s="155">
        <f t="shared" ref="BW192:BW203" si="240">BU192/BO192*100</f>
        <v>10.808885930339363</v>
      </c>
      <c r="BX192" s="435">
        <v>12433.425999999999</v>
      </c>
      <c r="BY192" s="432">
        <f t="shared" si="152"/>
        <v>102.17791002915828</v>
      </c>
      <c r="BZ192" s="433">
        <f t="shared" si="176"/>
        <v>100</v>
      </c>
      <c r="CA192" s="435">
        <v>2197.259</v>
      </c>
      <c r="CB192" s="433">
        <f t="shared" si="209"/>
        <v>102.70790640799355</v>
      </c>
      <c r="CC192" s="433">
        <f t="shared" si="177"/>
        <v>17.672192684462033</v>
      </c>
      <c r="CD192" s="428">
        <f t="shared" si="178"/>
        <v>10236.166999999999</v>
      </c>
      <c r="CE192" s="433">
        <f t="shared" si="210"/>
        <v>102.06485519460855</v>
      </c>
      <c r="CF192" s="433">
        <f t="shared" si="179"/>
        <v>82.327807315537967</v>
      </c>
      <c r="CG192" s="435">
        <v>2283.67</v>
      </c>
      <c r="CH192" s="432">
        <f t="shared" ref="CH192:CH203" si="241">CG192/CG180*100</f>
        <v>104.18093240809974</v>
      </c>
      <c r="CI192" s="433">
        <f t="shared" ref="CI192:CI203" si="242">CL192+CO192</f>
        <v>100</v>
      </c>
      <c r="CJ192" s="435">
        <v>2114.0210000000002</v>
      </c>
      <c r="CK192" s="433">
        <f t="shared" si="211"/>
        <v>103.97117754795711</v>
      </c>
      <c r="CL192" s="433">
        <f t="shared" ref="CL192:CL203" si="243">CJ192/CG192*100</f>
        <v>92.571212127846849</v>
      </c>
      <c r="CM192" s="428">
        <f t="shared" si="182"/>
        <v>169.64899999999989</v>
      </c>
      <c r="CN192" s="433">
        <f t="shared" si="212"/>
        <v>106.86753135492313</v>
      </c>
      <c r="CO192" s="433">
        <f t="shared" ref="CO192:CO203" si="244">CM192/CG192*100</f>
        <v>7.4287878721531513</v>
      </c>
      <c r="CP192" s="357"/>
      <c r="CQ192" s="154"/>
      <c r="CR192" s="155"/>
      <c r="CS192" s="357"/>
      <c r="CT192" s="155"/>
      <c r="CU192" s="155"/>
      <c r="CV192" s="355"/>
      <c r="CW192" s="155"/>
      <c r="CX192" s="155"/>
      <c r="CY192" s="357">
        <v>3016.7339999999999</v>
      </c>
      <c r="CZ192" s="154">
        <f t="shared" ref="CZ192:CZ203" si="245">CY192/CY180*100</f>
        <v>85.28055593012202</v>
      </c>
      <c r="DA192" s="155">
        <f t="shared" ref="DA192:DA203" si="246">DD192+DG192</f>
        <v>100</v>
      </c>
      <c r="DB192" s="357">
        <v>1287.2149999999999</v>
      </c>
      <c r="DC192" s="155">
        <f t="shared" si="213"/>
        <v>81.814010041039992</v>
      </c>
      <c r="DD192" s="155">
        <f t="shared" si="221"/>
        <v>42.669158102769416</v>
      </c>
      <c r="DE192" s="355">
        <f t="shared" si="186"/>
        <v>1729.519</v>
      </c>
      <c r="DF192" s="155">
        <f t="shared" si="214"/>
        <v>88.057462017840422</v>
      </c>
      <c r="DG192" s="155">
        <f t="shared" ref="DG192:DG203" si="247">DE192/CY192*100</f>
        <v>57.330841897230577</v>
      </c>
      <c r="DH192" s="357">
        <v>78.242000000000004</v>
      </c>
      <c r="DI192" s="154">
        <f t="shared" ref="DI192:DI199" si="248">DH192/DH180*100</f>
        <v>113.71226764718708</v>
      </c>
      <c r="DJ192" s="155">
        <f t="shared" ref="DJ192:DJ203" si="249">DM192+DP192</f>
        <v>100</v>
      </c>
      <c r="DK192" s="357">
        <v>49.271000000000001</v>
      </c>
      <c r="DL192" s="155">
        <f t="shared" si="215"/>
        <v>96.919566457501418</v>
      </c>
      <c r="DM192" s="155">
        <f t="shared" ref="DM192:DM203" si="250">DK192/DH192*100</f>
        <v>62.972572275759816</v>
      </c>
      <c r="DN192" s="242">
        <f t="shared" si="190"/>
        <v>28.971000000000004</v>
      </c>
      <c r="DO192" s="155">
        <f t="shared" si="216"/>
        <v>161.21869782971623</v>
      </c>
      <c r="DP192" s="155">
        <f t="shared" ref="DP192:DP203" si="251">DN192/DH192*100</f>
        <v>37.027427724240184</v>
      </c>
      <c r="DQ192" s="357">
        <v>324.07799999999997</v>
      </c>
      <c r="DR192" s="154">
        <f t="shared" si="156"/>
        <v>96.916175722958215</v>
      </c>
      <c r="DS192" s="155">
        <f t="shared" si="192"/>
        <v>100</v>
      </c>
      <c r="DT192" s="357">
        <v>201.46199999999999</v>
      </c>
      <c r="DU192" s="155">
        <f t="shared" si="217"/>
        <v>134.17471977835348</v>
      </c>
      <c r="DV192" s="155">
        <f t="shared" si="193"/>
        <v>62.164664062355357</v>
      </c>
      <c r="DW192" s="355">
        <f t="shared" si="194"/>
        <v>122.61599999999999</v>
      </c>
      <c r="DX192" s="155">
        <f t="shared" si="218"/>
        <v>66.551961832599687</v>
      </c>
      <c r="DY192" s="155">
        <f t="shared" si="195"/>
        <v>37.835335937644636</v>
      </c>
      <c r="DZ192" s="239">
        <v>15079</v>
      </c>
      <c r="EA192" s="154">
        <f t="shared" ref="EA192:EA203" si="252">DZ192/DZ180*100</f>
        <v>103.15364618962923</v>
      </c>
      <c r="EB192" s="155">
        <f t="shared" ref="EB192:EB203" si="253">EE192+EH192</f>
        <v>100</v>
      </c>
      <c r="EC192" s="239">
        <v>69</v>
      </c>
      <c r="ED192" s="155">
        <f t="shared" si="219"/>
        <v>113.11475409836065</v>
      </c>
      <c r="EE192" s="155">
        <f t="shared" ref="EE192:EE203" si="254">EC192/DZ192*100</f>
        <v>0.45759002586378411</v>
      </c>
      <c r="EF192" s="239">
        <f t="shared" ref="EF192:EF203" si="255">DZ192-EC192</f>
        <v>15010</v>
      </c>
      <c r="EG192" s="155">
        <f t="shared" si="220"/>
        <v>103.11190492546541</v>
      </c>
      <c r="EH192" s="157">
        <f t="shared" ref="EH192:EH203" si="256">EF192/DZ192*100</f>
        <v>99.54240997413622</v>
      </c>
    </row>
    <row r="193" spans="1:138" hidden="1">
      <c r="A193" s="354"/>
      <c r="B193" s="114">
        <v>5</v>
      </c>
      <c r="C193" s="113">
        <v>5</v>
      </c>
      <c r="D193" s="357">
        <v>1211.771</v>
      </c>
      <c r="E193" s="154">
        <f t="shared" si="222"/>
        <v>113.48146774625543</v>
      </c>
      <c r="F193" s="155">
        <f t="shared" si="223"/>
        <v>100.00000000000001</v>
      </c>
      <c r="G193" s="357">
        <v>1092.271</v>
      </c>
      <c r="H193" s="155">
        <f t="shared" si="201"/>
        <v>112.79841047401786</v>
      </c>
      <c r="I193" s="155">
        <f t="shared" si="224"/>
        <v>90.138400737433074</v>
      </c>
      <c r="J193" s="355">
        <f t="shared" si="160"/>
        <v>119.5</v>
      </c>
      <c r="K193" s="155">
        <f t="shared" si="200"/>
        <v>120.13068610203565</v>
      </c>
      <c r="L193" s="155">
        <f t="shared" si="225"/>
        <v>9.8615992625669371</v>
      </c>
      <c r="M193" s="357">
        <v>10940.718000000001</v>
      </c>
      <c r="N193" s="154">
        <f t="shared" si="226"/>
        <v>83.677624274341184</v>
      </c>
      <c r="O193" s="155">
        <f t="shared" si="227"/>
        <v>100</v>
      </c>
      <c r="P193" s="357">
        <v>9093.3019999999997</v>
      </c>
      <c r="Q193" s="155">
        <f t="shared" si="202"/>
        <v>84.671913053316018</v>
      </c>
      <c r="R193" s="155">
        <f t="shared" si="228"/>
        <v>83.114307488777243</v>
      </c>
      <c r="S193" s="364">
        <f t="shared" si="164"/>
        <v>1847.4160000000011</v>
      </c>
      <c r="T193" s="155">
        <f t="shared" si="203"/>
        <v>79.105313549611481</v>
      </c>
      <c r="U193" s="155">
        <f t="shared" si="229"/>
        <v>16.885692511222764</v>
      </c>
      <c r="V193" s="357">
        <v>1996.0360000000001</v>
      </c>
      <c r="W193" s="154">
        <f t="shared" si="230"/>
        <v>104.05412802284562</v>
      </c>
      <c r="X193" s="155">
        <f t="shared" si="231"/>
        <v>100</v>
      </c>
      <c r="Y193" s="136" t="s">
        <v>19</v>
      </c>
      <c r="Z193" s="136" t="s">
        <v>19</v>
      </c>
      <c r="AA193" s="136" t="s">
        <v>19</v>
      </c>
      <c r="AB193" s="357">
        <v>1996.0360000000001</v>
      </c>
      <c r="AC193" s="155">
        <f t="shared" si="204"/>
        <v>104.05412802284562</v>
      </c>
      <c r="AD193" s="155">
        <f t="shared" si="232"/>
        <v>100</v>
      </c>
      <c r="AE193" s="50"/>
      <c r="AF193" s="81"/>
      <c r="AG193" s="48"/>
      <c r="AH193" s="50"/>
      <c r="AI193" s="48"/>
      <c r="AJ193" s="48"/>
      <c r="AK193" s="50"/>
      <c r="AL193" s="48"/>
      <c r="AM193" s="48"/>
      <c r="AN193" s="50"/>
      <c r="AO193" s="81"/>
      <c r="AP193" s="48"/>
      <c r="AQ193" s="50"/>
      <c r="AR193" s="48"/>
      <c r="AS193" s="48"/>
      <c r="AT193" s="50"/>
      <c r="AU193" s="48"/>
      <c r="AV193" s="48"/>
      <c r="AW193" s="50"/>
      <c r="AX193" s="81"/>
      <c r="AY193" s="48"/>
      <c r="AZ193" s="50"/>
      <c r="BA193" s="48"/>
      <c r="BB193" s="48"/>
      <c r="BC193" s="50"/>
      <c r="BD193" s="48"/>
      <c r="BE193" s="48"/>
      <c r="BF193" s="357">
        <v>5740.3670000000002</v>
      </c>
      <c r="BG193" s="154">
        <f t="shared" si="233"/>
        <v>82.364375065105307</v>
      </c>
      <c r="BH193" s="155">
        <f t="shared" si="234"/>
        <v>100</v>
      </c>
      <c r="BI193" s="357">
        <v>4774.7820000000002</v>
      </c>
      <c r="BJ193" s="155">
        <f t="shared" si="205"/>
        <v>82.983070854441394</v>
      </c>
      <c r="BK193" s="155">
        <f t="shared" si="235"/>
        <v>83.179037159122402</v>
      </c>
      <c r="BL193" s="355">
        <f t="shared" si="170"/>
        <v>965.58500000000004</v>
      </c>
      <c r="BM193" s="155">
        <f t="shared" si="206"/>
        <v>79.435731003533348</v>
      </c>
      <c r="BN193" s="155">
        <f t="shared" si="236"/>
        <v>16.820962840877595</v>
      </c>
      <c r="BO193" s="357">
        <v>9424.3680000000004</v>
      </c>
      <c r="BP193" s="154">
        <f t="shared" si="237"/>
        <v>102.95694701747861</v>
      </c>
      <c r="BQ193" s="155">
        <f t="shared" si="238"/>
        <v>100</v>
      </c>
      <c r="BR193" s="357">
        <v>8382.7219999999998</v>
      </c>
      <c r="BS193" s="155">
        <f t="shared" si="207"/>
        <v>103.20831780991655</v>
      </c>
      <c r="BT193" s="155">
        <f t="shared" si="239"/>
        <v>88.947311904628506</v>
      </c>
      <c r="BU193" s="355">
        <f t="shared" si="174"/>
        <v>1041.6460000000006</v>
      </c>
      <c r="BV193" s="155">
        <f t="shared" si="208"/>
        <v>100.97774244833072</v>
      </c>
      <c r="BW193" s="155">
        <f t="shared" si="240"/>
        <v>11.052688095371495</v>
      </c>
      <c r="BX193" s="435">
        <v>11696.842000000001</v>
      </c>
      <c r="BY193" s="432">
        <f t="shared" si="152"/>
        <v>102.32432534098727</v>
      </c>
      <c r="BZ193" s="433">
        <f t="shared" si="176"/>
        <v>100</v>
      </c>
      <c r="CA193" s="435">
        <v>2374.1509999999998</v>
      </c>
      <c r="CB193" s="433">
        <f t="shared" si="209"/>
        <v>101.01059480139108</v>
      </c>
      <c r="CC193" s="433">
        <f t="shared" si="177"/>
        <v>20.297367443280841</v>
      </c>
      <c r="CD193" s="428">
        <f t="shared" si="178"/>
        <v>9322.6910000000007</v>
      </c>
      <c r="CE193" s="433">
        <f t="shared" si="210"/>
        <v>102.66436230411442</v>
      </c>
      <c r="CF193" s="433">
        <f t="shared" si="179"/>
        <v>79.702632556719152</v>
      </c>
      <c r="CG193" s="435">
        <v>2441.4679999999998</v>
      </c>
      <c r="CH193" s="432">
        <f t="shared" si="241"/>
        <v>102.17497657456778</v>
      </c>
      <c r="CI193" s="433">
        <f t="shared" si="242"/>
        <v>99.999999999999986</v>
      </c>
      <c r="CJ193" s="435">
        <v>2294.268</v>
      </c>
      <c r="CK193" s="433">
        <f t="shared" si="211"/>
        <v>101.89894528701366</v>
      </c>
      <c r="CL193" s="433">
        <f t="shared" si="243"/>
        <v>93.970840494325543</v>
      </c>
      <c r="CM193" s="428">
        <f t="shared" si="182"/>
        <v>147.19999999999982</v>
      </c>
      <c r="CN193" s="433">
        <f t="shared" si="212"/>
        <v>106.67903525046374</v>
      </c>
      <c r="CO193" s="433">
        <f t="shared" si="244"/>
        <v>6.029159505674448</v>
      </c>
      <c r="CP193" s="357"/>
      <c r="CQ193" s="154"/>
      <c r="CR193" s="155"/>
      <c r="CS193" s="357"/>
      <c r="CT193" s="155"/>
      <c r="CU193" s="155"/>
      <c r="CV193" s="355"/>
      <c r="CW193" s="155"/>
      <c r="CX193" s="155"/>
      <c r="CY193" s="357">
        <v>3076.04</v>
      </c>
      <c r="CZ193" s="154">
        <f t="shared" si="245"/>
        <v>86.776343090467094</v>
      </c>
      <c r="DA193" s="155">
        <f t="shared" si="246"/>
        <v>100</v>
      </c>
      <c r="DB193" s="357">
        <v>1204.6469999999999</v>
      </c>
      <c r="DC193" s="155">
        <f t="shared" si="213"/>
        <v>80.311566854470783</v>
      </c>
      <c r="DD193" s="155">
        <f t="shared" si="221"/>
        <v>39.162267070649278</v>
      </c>
      <c r="DE193" s="355">
        <f t="shared" si="186"/>
        <v>1871.393</v>
      </c>
      <c r="DF193" s="155">
        <f t="shared" si="214"/>
        <v>91.518536558647583</v>
      </c>
      <c r="DG193" s="155">
        <f t="shared" si="247"/>
        <v>60.837732929350729</v>
      </c>
      <c r="DH193" s="357">
        <v>40.752000000000002</v>
      </c>
      <c r="DI193" s="154">
        <f t="shared" si="248"/>
        <v>118.9492119089317</v>
      </c>
      <c r="DJ193" s="155">
        <f t="shared" si="249"/>
        <v>100</v>
      </c>
      <c r="DK193" s="357">
        <v>32.369</v>
      </c>
      <c r="DL193" s="155">
        <f t="shared" si="215"/>
        <v>97.549876439033198</v>
      </c>
      <c r="DM193" s="155">
        <f t="shared" si="250"/>
        <v>79.429230467216328</v>
      </c>
      <c r="DN193" s="242">
        <f t="shared" si="190"/>
        <v>8.3830000000000027</v>
      </c>
      <c r="DO193" s="155">
        <f t="shared" si="216"/>
        <v>777.64378478664514</v>
      </c>
      <c r="DP193" s="155">
        <f t="shared" si="251"/>
        <v>20.570769532783672</v>
      </c>
      <c r="DQ193" s="357">
        <v>439.28899999999999</v>
      </c>
      <c r="DR193" s="154">
        <f t="shared" si="156"/>
        <v>84.95817740516182</v>
      </c>
      <c r="DS193" s="155">
        <f t="shared" si="192"/>
        <v>100</v>
      </c>
      <c r="DT193" s="357">
        <v>226.63900000000001</v>
      </c>
      <c r="DU193" s="155">
        <f t="shared" si="217"/>
        <v>86.635372188944231</v>
      </c>
      <c r="DV193" s="155">
        <f t="shared" si="193"/>
        <v>51.592231993061525</v>
      </c>
      <c r="DW193" s="355">
        <f t="shared" si="194"/>
        <v>212.64999999999998</v>
      </c>
      <c r="DX193" s="155">
        <f t="shared" si="218"/>
        <v>83.240691447718632</v>
      </c>
      <c r="DY193" s="155">
        <f t="shared" si="195"/>
        <v>48.407768006938475</v>
      </c>
      <c r="DZ193" s="239">
        <v>12890</v>
      </c>
      <c r="EA193" s="154">
        <f t="shared" si="252"/>
        <v>91.088968977457412</v>
      </c>
      <c r="EB193" s="155">
        <f t="shared" si="253"/>
        <v>100</v>
      </c>
      <c r="EC193" s="239">
        <v>72</v>
      </c>
      <c r="ED193" s="155">
        <f t="shared" si="219"/>
        <v>112.5</v>
      </c>
      <c r="EE193" s="155">
        <f t="shared" si="254"/>
        <v>0.55857253685027153</v>
      </c>
      <c r="EF193" s="239">
        <f t="shared" si="255"/>
        <v>12818</v>
      </c>
      <c r="EG193" s="155">
        <f t="shared" si="220"/>
        <v>90.991694470078798</v>
      </c>
      <c r="EH193" s="157">
        <f t="shared" si="256"/>
        <v>99.441427463149722</v>
      </c>
    </row>
    <row r="194" spans="1:138" hidden="1">
      <c r="A194" s="354"/>
      <c r="B194" s="114">
        <v>6</v>
      </c>
      <c r="C194" s="113">
        <v>6</v>
      </c>
      <c r="D194" s="357">
        <v>956.23699999999997</v>
      </c>
      <c r="E194" s="154">
        <f t="shared" si="222"/>
        <v>126.37755054840343</v>
      </c>
      <c r="F194" s="155">
        <f t="shared" si="223"/>
        <v>99.999999999999986</v>
      </c>
      <c r="G194" s="357">
        <v>925.56200000000001</v>
      </c>
      <c r="H194" s="155">
        <f t="shared" si="201"/>
        <v>123.50278746667449</v>
      </c>
      <c r="I194" s="155">
        <f t="shared" si="224"/>
        <v>96.792113252258588</v>
      </c>
      <c r="J194" s="355">
        <f t="shared" si="160"/>
        <v>30.674999999999955</v>
      </c>
      <c r="K194" s="155">
        <f t="shared" si="200"/>
        <v>424.56747404844765</v>
      </c>
      <c r="L194" s="155">
        <f t="shared" si="225"/>
        <v>3.2078867477414028</v>
      </c>
      <c r="M194" s="357">
        <v>8935.8359999999993</v>
      </c>
      <c r="N194" s="154">
        <f t="shared" si="226"/>
        <v>82.993366352965296</v>
      </c>
      <c r="O194" s="155">
        <f t="shared" si="227"/>
        <v>99.999999999999986</v>
      </c>
      <c r="P194" s="357">
        <v>8209.6569999999992</v>
      </c>
      <c r="Q194" s="155">
        <f t="shared" si="202"/>
        <v>85.882502597243487</v>
      </c>
      <c r="R194" s="155">
        <f t="shared" si="228"/>
        <v>91.873407255907551</v>
      </c>
      <c r="S194" s="364">
        <f t="shared" si="164"/>
        <v>726.17900000000009</v>
      </c>
      <c r="T194" s="155">
        <f t="shared" si="203"/>
        <v>60.126350128958315</v>
      </c>
      <c r="U194" s="155">
        <f t="shared" si="229"/>
        <v>8.1265927440924397</v>
      </c>
      <c r="V194" s="357">
        <v>1849.13</v>
      </c>
      <c r="W194" s="154">
        <f t="shared" si="230"/>
        <v>93.53491075353287</v>
      </c>
      <c r="X194" s="155">
        <f t="shared" si="231"/>
        <v>100</v>
      </c>
      <c r="Y194" s="136" t="s">
        <v>19</v>
      </c>
      <c r="Z194" s="136" t="s">
        <v>19</v>
      </c>
      <c r="AA194" s="136" t="s">
        <v>19</v>
      </c>
      <c r="AB194" s="357">
        <v>1849.13</v>
      </c>
      <c r="AC194" s="155">
        <f t="shared" si="204"/>
        <v>93.53491075353287</v>
      </c>
      <c r="AD194" s="155">
        <f t="shared" si="232"/>
        <v>100</v>
      </c>
      <c r="AE194" s="50"/>
      <c r="AF194" s="81"/>
      <c r="AG194" s="48"/>
      <c r="AH194" s="50"/>
      <c r="AI194" s="48"/>
      <c r="AJ194" s="48"/>
      <c r="AK194" s="50"/>
      <c r="AL194" s="48"/>
      <c r="AM194" s="48"/>
      <c r="AN194" s="50"/>
      <c r="AO194" s="81"/>
      <c r="AP194" s="48"/>
      <c r="AQ194" s="50"/>
      <c r="AR194" s="48"/>
      <c r="AS194" s="48"/>
      <c r="AT194" s="50"/>
      <c r="AU194" s="48"/>
      <c r="AV194" s="48"/>
      <c r="AW194" s="50"/>
      <c r="AX194" s="81"/>
      <c r="AY194" s="48"/>
      <c r="AZ194" s="50"/>
      <c r="BA194" s="48"/>
      <c r="BB194" s="48"/>
      <c r="BC194" s="50"/>
      <c r="BD194" s="48"/>
      <c r="BE194" s="48"/>
      <c r="BF194" s="357">
        <v>4897.04</v>
      </c>
      <c r="BG194" s="154">
        <f t="shared" si="233"/>
        <v>85.933395406557977</v>
      </c>
      <c r="BH194" s="155">
        <f t="shared" si="234"/>
        <v>99.999999999999986</v>
      </c>
      <c r="BI194" s="357">
        <v>4459.9059999999999</v>
      </c>
      <c r="BJ194" s="155">
        <f t="shared" si="205"/>
        <v>87.498548199767711</v>
      </c>
      <c r="BK194" s="155">
        <f t="shared" si="235"/>
        <v>91.073505627889489</v>
      </c>
      <c r="BL194" s="355">
        <f t="shared" si="170"/>
        <v>437.13400000000001</v>
      </c>
      <c r="BM194" s="155">
        <f t="shared" si="206"/>
        <v>72.670840495672692</v>
      </c>
      <c r="BN194" s="155">
        <f t="shared" si="236"/>
        <v>8.9264943721104988</v>
      </c>
      <c r="BO194" s="357">
        <v>8877.48</v>
      </c>
      <c r="BP194" s="154">
        <f t="shared" si="237"/>
        <v>102.76382348729634</v>
      </c>
      <c r="BQ194" s="155">
        <f t="shared" si="238"/>
        <v>100</v>
      </c>
      <c r="BR194" s="357">
        <v>7935.1120000000001</v>
      </c>
      <c r="BS194" s="155">
        <f t="shared" si="207"/>
        <v>103.32376196832959</v>
      </c>
      <c r="BT194" s="155">
        <f t="shared" si="239"/>
        <v>89.384735307767528</v>
      </c>
      <c r="BU194" s="355">
        <f t="shared" si="174"/>
        <v>942.36799999999948</v>
      </c>
      <c r="BV194" s="155">
        <f t="shared" si="208"/>
        <v>98.279118419721541</v>
      </c>
      <c r="BW194" s="155">
        <f t="shared" si="240"/>
        <v>10.615264692232476</v>
      </c>
      <c r="BX194" s="435">
        <v>11521.333000000001</v>
      </c>
      <c r="BY194" s="432">
        <f t="shared" si="152"/>
        <v>102.97184180028296</v>
      </c>
      <c r="BZ194" s="433">
        <f t="shared" si="176"/>
        <v>100</v>
      </c>
      <c r="CA194" s="435">
        <v>2201.0309999999999</v>
      </c>
      <c r="CB194" s="433">
        <f t="shared" si="209"/>
        <v>94.198869372702561</v>
      </c>
      <c r="CC194" s="433">
        <f t="shared" si="177"/>
        <v>19.103961321142265</v>
      </c>
      <c r="CD194" s="428">
        <f t="shared" si="178"/>
        <v>9320.3019999999997</v>
      </c>
      <c r="CE194" s="433">
        <f t="shared" si="210"/>
        <v>105.28749785365059</v>
      </c>
      <c r="CF194" s="433">
        <f t="shared" si="179"/>
        <v>80.896038678857735</v>
      </c>
      <c r="CG194" s="435">
        <v>2231.4940000000001</v>
      </c>
      <c r="CH194" s="432">
        <f t="shared" si="241"/>
        <v>93.855290441161003</v>
      </c>
      <c r="CI194" s="433">
        <f t="shared" si="242"/>
        <v>100</v>
      </c>
      <c r="CJ194" s="435">
        <v>2113.9969999999998</v>
      </c>
      <c r="CK194" s="433">
        <f t="shared" si="211"/>
        <v>93.293206311996045</v>
      </c>
      <c r="CL194" s="433">
        <f t="shared" si="243"/>
        <v>94.734603812513043</v>
      </c>
      <c r="CM194" s="428">
        <f t="shared" si="182"/>
        <v>117.4970000000003</v>
      </c>
      <c r="CN194" s="433">
        <f t="shared" si="212"/>
        <v>105.26612852650547</v>
      </c>
      <c r="CO194" s="433">
        <f t="shared" si="244"/>
        <v>5.265396187486961</v>
      </c>
      <c r="CP194" s="357"/>
      <c r="CQ194" s="154"/>
      <c r="CR194" s="155"/>
      <c r="CS194" s="357"/>
      <c r="CT194" s="155"/>
      <c r="CU194" s="155"/>
      <c r="CV194" s="355"/>
      <c r="CW194" s="155"/>
      <c r="CX194" s="155"/>
      <c r="CY194" s="357">
        <v>2560.444</v>
      </c>
      <c r="CZ194" s="154">
        <f t="shared" si="245"/>
        <v>86.606350391825771</v>
      </c>
      <c r="DA194" s="155">
        <f t="shared" si="246"/>
        <v>100</v>
      </c>
      <c r="DB194" s="357">
        <v>1229.6559999999999</v>
      </c>
      <c r="DC194" s="155">
        <f t="shared" si="213"/>
        <v>81.410881125399882</v>
      </c>
      <c r="DD194" s="155">
        <f t="shared" si="221"/>
        <v>48.025108145306042</v>
      </c>
      <c r="DE194" s="355">
        <f t="shared" si="186"/>
        <v>1330.788</v>
      </c>
      <c r="DF194" s="155">
        <f t="shared" si="214"/>
        <v>92.033383495253048</v>
      </c>
      <c r="DG194" s="155">
        <f t="shared" si="247"/>
        <v>51.974891854693951</v>
      </c>
      <c r="DH194" s="357">
        <v>60.118000000000002</v>
      </c>
      <c r="DI194" s="154">
        <f t="shared" si="248"/>
        <v>110.17281507138014</v>
      </c>
      <c r="DJ194" s="155">
        <f t="shared" si="249"/>
        <v>100</v>
      </c>
      <c r="DK194" s="357">
        <v>51.976999999999997</v>
      </c>
      <c r="DL194" s="155">
        <f t="shared" si="215"/>
        <v>144.26834684134562</v>
      </c>
      <c r="DM194" s="155">
        <f t="shared" si="250"/>
        <v>86.458298679264104</v>
      </c>
      <c r="DN194" s="242">
        <f t="shared" si="190"/>
        <v>8.1410000000000053</v>
      </c>
      <c r="DO194" s="155">
        <f t="shared" si="216"/>
        <v>43.912832407357492</v>
      </c>
      <c r="DP194" s="155">
        <f t="shared" si="251"/>
        <v>13.541701320735894</v>
      </c>
      <c r="DQ194" s="357">
        <v>424.44</v>
      </c>
      <c r="DR194" s="154">
        <f t="shared" si="156"/>
        <v>155.15199368337937</v>
      </c>
      <c r="DS194" s="155">
        <f t="shared" si="192"/>
        <v>100</v>
      </c>
      <c r="DT194" s="357">
        <v>227.59299999999999</v>
      </c>
      <c r="DU194" s="155">
        <f t="shared" si="217"/>
        <v>119.69192580555247</v>
      </c>
      <c r="DV194" s="155">
        <f t="shared" si="193"/>
        <v>53.621948920931104</v>
      </c>
      <c r="DW194" s="355">
        <f t="shared" si="194"/>
        <v>196.84700000000001</v>
      </c>
      <c r="DX194" s="155">
        <f t="shared" si="218"/>
        <v>235.98513456812321</v>
      </c>
      <c r="DY194" s="155">
        <f t="shared" si="195"/>
        <v>46.378051079068896</v>
      </c>
      <c r="DZ194" s="239">
        <v>13706</v>
      </c>
      <c r="EA194" s="154">
        <f t="shared" si="252"/>
        <v>99.11056475522453</v>
      </c>
      <c r="EB194" s="155">
        <f t="shared" si="253"/>
        <v>100</v>
      </c>
      <c r="EC194" s="239">
        <v>76</v>
      </c>
      <c r="ED194" s="155">
        <f t="shared" si="219"/>
        <v>100</v>
      </c>
      <c r="EE194" s="155">
        <f t="shared" si="254"/>
        <v>0.55450167809718376</v>
      </c>
      <c r="EF194" s="239">
        <f t="shared" si="255"/>
        <v>13630</v>
      </c>
      <c r="EG194" s="155">
        <f t="shared" si="220"/>
        <v>99.10564967643424</v>
      </c>
      <c r="EH194" s="157">
        <f t="shared" si="256"/>
        <v>99.445498321902818</v>
      </c>
    </row>
    <row r="195" spans="1:138" hidden="1">
      <c r="A195" s="354"/>
      <c r="B195" s="114">
        <v>7</v>
      </c>
      <c r="C195" s="113">
        <v>7</v>
      </c>
      <c r="D195" s="357">
        <v>904.72699999999998</v>
      </c>
      <c r="E195" s="154">
        <f t="shared" si="222"/>
        <v>115.86660434022551</v>
      </c>
      <c r="F195" s="155">
        <f t="shared" si="223"/>
        <v>100</v>
      </c>
      <c r="G195" s="357">
        <v>846.10199999999998</v>
      </c>
      <c r="H195" s="155">
        <f t="shared" si="201"/>
        <v>114.59982933997914</v>
      </c>
      <c r="I195" s="155">
        <f t="shared" si="224"/>
        <v>93.520144750847493</v>
      </c>
      <c r="J195" s="355">
        <f t="shared" si="160"/>
        <v>58.625</v>
      </c>
      <c r="K195" s="155">
        <f t="shared" si="200"/>
        <v>137.86008230452643</v>
      </c>
      <c r="L195" s="155">
        <f t="shared" si="225"/>
        <v>6.4798552491525063</v>
      </c>
      <c r="M195" s="357">
        <v>8827.1419999999998</v>
      </c>
      <c r="N195" s="154">
        <f t="shared" si="226"/>
        <v>92.014160383511594</v>
      </c>
      <c r="O195" s="155">
        <f t="shared" si="227"/>
        <v>100</v>
      </c>
      <c r="P195" s="357">
        <v>7696.3710000000001</v>
      </c>
      <c r="Q195" s="155">
        <f t="shared" si="202"/>
        <v>89.965938265253698</v>
      </c>
      <c r="R195" s="155">
        <f t="shared" si="228"/>
        <v>87.189840154378402</v>
      </c>
      <c r="S195" s="364">
        <f t="shared" si="164"/>
        <v>1130.7709999999997</v>
      </c>
      <c r="T195" s="155">
        <f t="shared" si="203"/>
        <v>108.88691378377283</v>
      </c>
      <c r="U195" s="155">
        <f t="shared" si="229"/>
        <v>12.810159845621605</v>
      </c>
      <c r="V195" s="357">
        <v>2259.44</v>
      </c>
      <c r="W195" s="154">
        <f t="shared" si="230"/>
        <v>126.33382313801533</v>
      </c>
      <c r="X195" s="155">
        <f t="shared" si="231"/>
        <v>100</v>
      </c>
      <c r="Y195" s="136" t="s">
        <v>19</v>
      </c>
      <c r="Z195" s="136" t="s">
        <v>19</v>
      </c>
      <c r="AA195" s="136" t="s">
        <v>19</v>
      </c>
      <c r="AB195" s="357">
        <v>2259.44</v>
      </c>
      <c r="AC195" s="155">
        <f t="shared" si="204"/>
        <v>126.33382313801533</v>
      </c>
      <c r="AD195" s="155">
        <f t="shared" si="232"/>
        <v>100</v>
      </c>
      <c r="AE195" s="50"/>
      <c r="AF195" s="81"/>
      <c r="AG195" s="48"/>
      <c r="AH195" s="50"/>
      <c r="AI195" s="48"/>
      <c r="AJ195" s="48"/>
      <c r="AK195" s="50"/>
      <c r="AL195" s="48"/>
      <c r="AM195" s="48"/>
      <c r="AN195" s="50"/>
      <c r="AO195" s="81"/>
      <c r="AP195" s="48"/>
      <c r="AQ195" s="50"/>
      <c r="AR195" s="48"/>
      <c r="AS195" s="48"/>
      <c r="AT195" s="50"/>
      <c r="AU195" s="48"/>
      <c r="AV195" s="48"/>
      <c r="AW195" s="50"/>
      <c r="AX195" s="81"/>
      <c r="AY195" s="48"/>
      <c r="AZ195" s="50"/>
      <c r="BA195" s="48"/>
      <c r="BB195" s="48"/>
      <c r="BC195" s="50"/>
      <c r="BD195" s="48"/>
      <c r="BE195" s="48"/>
      <c r="BF195" s="357">
        <v>4736.7849999999999</v>
      </c>
      <c r="BG195" s="154">
        <f t="shared" si="233"/>
        <v>92.518494284472624</v>
      </c>
      <c r="BH195" s="155">
        <f t="shared" si="234"/>
        <v>100</v>
      </c>
      <c r="BI195" s="357">
        <v>4117.1899999999996</v>
      </c>
      <c r="BJ195" s="155">
        <f t="shared" si="205"/>
        <v>90.451173888695919</v>
      </c>
      <c r="BK195" s="155">
        <f t="shared" si="235"/>
        <v>86.919503418457879</v>
      </c>
      <c r="BL195" s="355">
        <f t="shared" si="170"/>
        <v>619.59500000000025</v>
      </c>
      <c r="BM195" s="155">
        <f t="shared" si="206"/>
        <v>109.08593139291692</v>
      </c>
      <c r="BN195" s="155">
        <f t="shared" si="236"/>
        <v>13.080496581542128</v>
      </c>
      <c r="BO195" s="357">
        <v>9212.2350000000006</v>
      </c>
      <c r="BP195" s="154">
        <f t="shared" si="237"/>
        <v>103.01761677082229</v>
      </c>
      <c r="BQ195" s="155">
        <f t="shared" si="238"/>
        <v>100</v>
      </c>
      <c r="BR195" s="357">
        <v>8215.8209999999999</v>
      </c>
      <c r="BS195" s="155">
        <f t="shared" si="207"/>
        <v>102.29237780675184</v>
      </c>
      <c r="BT195" s="155">
        <f t="shared" si="239"/>
        <v>89.183797417239134</v>
      </c>
      <c r="BU195" s="355">
        <f t="shared" si="174"/>
        <v>996.41400000000067</v>
      </c>
      <c r="BV195" s="155">
        <f t="shared" si="208"/>
        <v>109.41380325118257</v>
      </c>
      <c r="BW195" s="155">
        <f t="shared" si="240"/>
        <v>10.816202582760868</v>
      </c>
      <c r="BX195" s="435">
        <v>12167.956</v>
      </c>
      <c r="BY195" s="432">
        <f t="shared" si="152"/>
        <v>103.76875176263817</v>
      </c>
      <c r="BZ195" s="433">
        <f t="shared" si="176"/>
        <v>100</v>
      </c>
      <c r="CA195" s="435">
        <v>2472.0300000000002</v>
      </c>
      <c r="CB195" s="433">
        <f t="shared" si="209"/>
        <v>105.47481008791169</v>
      </c>
      <c r="CC195" s="433">
        <f t="shared" si="177"/>
        <v>20.315901865522857</v>
      </c>
      <c r="CD195" s="428">
        <f t="shared" si="178"/>
        <v>9695.9259999999995</v>
      </c>
      <c r="CE195" s="433">
        <f t="shared" si="210"/>
        <v>103.34257589944484</v>
      </c>
      <c r="CF195" s="433">
        <f t="shared" si="179"/>
        <v>79.684098134477139</v>
      </c>
      <c r="CG195" s="435">
        <v>2569.172</v>
      </c>
      <c r="CH195" s="432">
        <f t="shared" si="241"/>
        <v>104.88107266273543</v>
      </c>
      <c r="CI195" s="433">
        <f t="shared" si="242"/>
        <v>100</v>
      </c>
      <c r="CJ195" s="435">
        <v>2400.2539999999999</v>
      </c>
      <c r="CK195" s="433">
        <f t="shared" si="211"/>
        <v>104.10530525216409</v>
      </c>
      <c r="CL195" s="433">
        <f t="shared" si="243"/>
        <v>93.425196911689838</v>
      </c>
      <c r="CM195" s="428">
        <f t="shared" si="182"/>
        <v>168.91800000000012</v>
      </c>
      <c r="CN195" s="433">
        <f t="shared" si="212"/>
        <v>117.30172288077327</v>
      </c>
      <c r="CO195" s="433">
        <f t="shared" si="244"/>
        <v>6.5748030883101691</v>
      </c>
      <c r="CP195" s="357"/>
      <c r="CQ195" s="154"/>
      <c r="CR195" s="155"/>
      <c r="CS195" s="357"/>
      <c r="CT195" s="155"/>
      <c r="CU195" s="155"/>
      <c r="CV195" s="355"/>
      <c r="CW195" s="155"/>
      <c r="CX195" s="155"/>
      <c r="CY195" s="357">
        <v>2796.2069999999999</v>
      </c>
      <c r="CZ195" s="154">
        <f t="shared" si="245"/>
        <v>113.01016005758402</v>
      </c>
      <c r="DA195" s="155">
        <f t="shared" si="246"/>
        <v>100</v>
      </c>
      <c r="DB195" s="357">
        <v>1132.249</v>
      </c>
      <c r="DC195" s="155">
        <f t="shared" si="213"/>
        <v>110.96520457405397</v>
      </c>
      <c r="DD195" s="155">
        <f t="shared" si="221"/>
        <v>40.49231691359045</v>
      </c>
      <c r="DE195" s="355">
        <f t="shared" si="186"/>
        <v>1663.9579999999999</v>
      </c>
      <c r="DF195" s="155">
        <f t="shared" si="214"/>
        <v>114.44530112460475</v>
      </c>
      <c r="DG195" s="155">
        <f t="shared" si="247"/>
        <v>59.507683086409543</v>
      </c>
      <c r="DH195" s="357">
        <v>49.122999999999998</v>
      </c>
      <c r="DI195" s="154">
        <f t="shared" si="248"/>
        <v>66.423722854747552</v>
      </c>
      <c r="DJ195" s="155">
        <f t="shared" si="249"/>
        <v>100</v>
      </c>
      <c r="DK195" s="357">
        <v>36.264000000000003</v>
      </c>
      <c r="DL195" s="155">
        <f t="shared" si="215"/>
        <v>70.211035818005811</v>
      </c>
      <c r="DM195" s="155">
        <f t="shared" si="250"/>
        <v>73.822852838792429</v>
      </c>
      <c r="DN195" s="242">
        <f t="shared" si="190"/>
        <v>12.858999999999995</v>
      </c>
      <c r="DO195" s="155">
        <f t="shared" si="216"/>
        <v>57.653335724533704</v>
      </c>
      <c r="DP195" s="155">
        <f t="shared" si="251"/>
        <v>26.177147161207571</v>
      </c>
      <c r="DQ195" s="357">
        <v>398.084</v>
      </c>
      <c r="DR195" s="154">
        <f t="shared" si="156"/>
        <v>170.79066255368261</v>
      </c>
      <c r="DS195" s="155">
        <f t="shared" si="192"/>
        <v>100</v>
      </c>
      <c r="DT195" s="357">
        <v>207.721</v>
      </c>
      <c r="DU195" s="155">
        <f t="shared" si="217"/>
        <v>103.1211215584261</v>
      </c>
      <c r="DV195" s="155">
        <f t="shared" si="193"/>
        <v>52.180193125069088</v>
      </c>
      <c r="DW195" s="355">
        <f t="shared" si="194"/>
        <v>190.363</v>
      </c>
      <c r="DX195" s="155">
        <f t="shared" si="218"/>
        <v>601.48187936427689</v>
      </c>
      <c r="DY195" s="155">
        <f t="shared" si="195"/>
        <v>47.819806874930919</v>
      </c>
      <c r="DZ195" s="239">
        <v>14208</v>
      </c>
      <c r="EA195" s="154">
        <f t="shared" si="252"/>
        <v>89.431610750928442</v>
      </c>
      <c r="EB195" s="155">
        <f t="shared" si="253"/>
        <v>100</v>
      </c>
      <c r="EC195" s="239">
        <v>100</v>
      </c>
      <c r="ED195" s="155">
        <f t="shared" si="219"/>
        <v>90.909090909090907</v>
      </c>
      <c r="EE195" s="155">
        <f t="shared" si="254"/>
        <v>0.7038288288288288</v>
      </c>
      <c r="EF195" s="239">
        <f t="shared" si="255"/>
        <v>14108</v>
      </c>
      <c r="EG195" s="155">
        <f t="shared" si="220"/>
        <v>89.421309501172601</v>
      </c>
      <c r="EH195" s="157">
        <f t="shared" si="256"/>
        <v>99.296171171171167</v>
      </c>
    </row>
    <row r="196" spans="1:138" hidden="1">
      <c r="A196" s="354"/>
      <c r="B196" s="114">
        <v>8</v>
      </c>
      <c r="C196" s="113">
        <v>8</v>
      </c>
      <c r="D196" s="357">
        <v>952.70699999999999</v>
      </c>
      <c r="E196" s="154">
        <f t="shared" si="222"/>
        <v>110.48773359744118</v>
      </c>
      <c r="F196" s="155">
        <f t="shared" si="223"/>
        <v>100</v>
      </c>
      <c r="G196" s="357">
        <v>747.75699999999995</v>
      </c>
      <c r="H196" s="155">
        <f t="shared" si="201"/>
        <v>101.85704322430541</v>
      </c>
      <c r="I196" s="155">
        <f t="shared" si="224"/>
        <v>78.487614765085169</v>
      </c>
      <c r="J196" s="355">
        <f t="shared" si="160"/>
        <v>204.95000000000005</v>
      </c>
      <c r="K196" s="155">
        <f t="shared" si="200"/>
        <v>159.92976980101449</v>
      </c>
      <c r="L196" s="155">
        <f t="shared" si="225"/>
        <v>21.512385234914831</v>
      </c>
      <c r="M196" s="357">
        <v>9127.1679999999997</v>
      </c>
      <c r="N196" s="154">
        <f t="shared" si="226"/>
        <v>96.989234148763259</v>
      </c>
      <c r="O196" s="155">
        <f t="shared" si="227"/>
        <v>100</v>
      </c>
      <c r="P196" s="357">
        <v>7629.0219999999999</v>
      </c>
      <c r="Q196" s="155">
        <f t="shared" si="202"/>
        <v>94.849532324401125</v>
      </c>
      <c r="R196" s="155">
        <f t="shared" si="228"/>
        <v>83.585861463270973</v>
      </c>
      <c r="S196" s="364">
        <f t="shared" si="164"/>
        <v>1498.1459999999997</v>
      </c>
      <c r="T196" s="155">
        <f t="shared" si="203"/>
        <v>109.57711597439162</v>
      </c>
      <c r="U196" s="155">
        <f t="shared" si="229"/>
        <v>16.414138536729027</v>
      </c>
      <c r="V196" s="357">
        <v>1696.94</v>
      </c>
      <c r="W196" s="154">
        <f t="shared" si="230"/>
        <v>176.03732911741702</v>
      </c>
      <c r="X196" s="155">
        <f t="shared" si="231"/>
        <v>100</v>
      </c>
      <c r="Y196" s="136" t="s">
        <v>19</v>
      </c>
      <c r="Z196" s="136" t="s">
        <v>19</v>
      </c>
      <c r="AA196" s="136" t="s">
        <v>19</v>
      </c>
      <c r="AB196" s="357">
        <v>1696.94</v>
      </c>
      <c r="AC196" s="155">
        <f t="shared" si="204"/>
        <v>176.03732911741702</v>
      </c>
      <c r="AD196" s="155">
        <f t="shared" si="232"/>
        <v>100</v>
      </c>
      <c r="AE196" s="50"/>
      <c r="AF196" s="81"/>
      <c r="AG196" s="48"/>
      <c r="AH196" s="50"/>
      <c r="AI196" s="48"/>
      <c r="AJ196" s="48"/>
      <c r="AK196" s="50"/>
      <c r="AL196" s="48"/>
      <c r="AM196" s="48"/>
      <c r="AN196" s="50"/>
      <c r="AO196" s="81"/>
      <c r="AP196" s="48"/>
      <c r="AQ196" s="50"/>
      <c r="AR196" s="48"/>
      <c r="AS196" s="48"/>
      <c r="AT196" s="50"/>
      <c r="AU196" s="48"/>
      <c r="AV196" s="48"/>
      <c r="AW196" s="50"/>
      <c r="AX196" s="81"/>
      <c r="AY196" s="48"/>
      <c r="AZ196" s="50"/>
      <c r="BA196" s="48"/>
      <c r="BB196" s="48"/>
      <c r="BC196" s="50"/>
      <c r="BD196" s="48"/>
      <c r="BE196" s="48"/>
      <c r="BF196" s="357">
        <v>4661.2280000000001</v>
      </c>
      <c r="BG196" s="154">
        <f t="shared" si="233"/>
        <v>91.551852719699454</v>
      </c>
      <c r="BH196" s="155">
        <f t="shared" si="234"/>
        <v>100</v>
      </c>
      <c r="BI196" s="357">
        <v>3907.665</v>
      </c>
      <c r="BJ196" s="155">
        <f t="shared" si="205"/>
        <v>88.913950857406022</v>
      </c>
      <c r="BK196" s="155">
        <f t="shared" si="235"/>
        <v>83.833380388172387</v>
      </c>
      <c r="BL196" s="355">
        <f t="shared" si="170"/>
        <v>753.5630000000001</v>
      </c>
      <c r="BM196" s="155">
        <f t="shared" si="206"/>
        <v>108.19763693717883</v>
      </c>
      <c r="BN196" s="155">
        <f t="shared" si="236"/>
        <v>16.166619611827613</v>
      </c>
      <c r="BO196" s="357">
        <v>9178.6049999999996</v>
      </c>
      <c r="BP196" s="154">
        <f t="shared" si="237"/>
        <v>104.54444497597844</v>
      </c>
      <c r="BQ196" s="155">
        <f t="shared" si="238"/>
        <v>100</v>
      </c>
      <c r="BR196" s="357">
        <v>8184.8649999999998</v>
      </c>
      <c r="BS196" s="155">
        <f t="shared" si="207"/>
        <v>103.89590030297229</v>
      </c>
      <c r="BT196" s="155">
        <f t="shared" si="239"/>
        <v>89.173300299991126</v>
      </c>
      <c r="BU196" s="355">
        <f t="shared" si="174"/>
        <v>993.73999999999978</v>
      </c>
      <c r="BV196" s="155">
        <f t="shared" si="208"/>
        <v>110.21080836490422</v>
      </c>
      <c r="BW196" s="155">
        <f t="shared" si="240"/>
        <v>10.826699700008877</v>
      </c>
      <c r="BX196" s="435">
        <v>10484.5</v>
      </c>
      <c r="BY196" s="432">
        <f t="shared" si="152"/>
        <v>91.201533337468121</v>
      </c>
      <c r="BZ196" s="433">
        <f t="shared" si="176"/>
        <v>100</v>
      </c>
      <c r="CA196" s="435">
        <v>2354.8029999999999</v>
      </c>
      <c r="CB196" s="433">
        <f t="shared" si="209"/>
        <v>100.35944900397166</v>
      </c>
      <c r="CC196" s="433">
        <f t="shared" si="177"/>
        <v>22.459850255138537</v>
      </c>
      <c r="CD196" s="428">
        <f t="shared" si="178"/>
        <v>8129.6970000000001</v>
      </c>
      <c r="CE196" s="433">
        <f t="shared" si="210"/>
        <v>88.853031826527953</v>
      </c>
      <c r="CF196" s="433">
        <f t="shared" si="179"/>
        <v>77.540149744861466</v>
      </c>
      <c r="CG196" s="435">
        <v>2432.529</v>
      </c>
      <c r="CH196" s="432">
        <f t="shared" si="241"/>
        <v>101.49954664771754</v>
      </c>
      <c r="CI196" s="433">
        <f t="shared" si="242"/>
        <v>100.00000000000001</v>
      </c>
      <c r="CJ196" s="435">
        <v>2285.5770000000002</v>
      </c>
      <c r="CK196" s="433">
        <f>CJ196/CJ184*100</f>
        <v>101.71021375558153</v>
      </c>
      <c r="CL196" s="433">
        <f>CJ196/CG196*100</f>
        <v>93.958879832470672</v>
      </c>
      <c r="CM196" s="428">
        <f t="shared" si="182"/>
        <v>146.95199999999977</v>
      </c>
      <c r="CN196" s="433">
        <f t="shared" si="212"/>
        <v>98.331827762722114</v>
      </c>
      <c r="CO196" s="433">
        <f t="shared" si="244"/>
        <v>6.0411201675293391</v>
      </c>
      <c r="CP196" s="357"/>
      <c r="CQ196" s="154"/>
      <c r="CR196" s="155"/>
      <c r="CS196" s="357"/>
      <c r="CT196" s="155"/>
      <c r="CU196" s="155"/>
      <c r="CV196" s="355"/>
      <c r="CW196" s="155"/>
      <c r="CX196" s="155"/>
      <c r="CY196" s="357">
        <v>2444.5509999999999</v>
      </c>
      <c r="CZ196" s="154">
        <f t="shared" si="245"/>
        <v>93.827690739329114</v>
      </c>
      <c r="DA196" s="155">
        <f t="shared" si="246"/>
        <v>100</v>
      </c>
      <c r="DB196" s="357">
        <v>1058.077</v>
      </c>
      <c r="DC196" s="155">
        <f t="shared" si="213"/>
        <v>101.72545739474872</v>
      </c>
      <c r="DD196" s="155">
        <f t="shared" si="221"/>
        <v>43.283081432950269</v>
      </c>
      <c r="DE196" s="355">
        <f t="shared" si="186"/>
        <v>1386.4739999999999</v>
      </c>
      <c r="DF196" s="155">
        <f t="shared" si="214"/>
        <v>88.579456591738477</v>
      </c>
      <c r="DG196" s="155">
        <f t="shared" si="247"/>
        <v>56.716918567049731</v>
      </c>
      <c r="DH196" s="357">
        <v>31.902999999999999</v>
      </c>
      <c r="DI196" s="154">
        <f t="shared" si="248"/>
        <v>73.902568973105701</v>
      </c>
      <c r="DJ196" s="155">
        <f t="shared" si="249"/>
        <v>100</v>
      </c>
      <c r="DK196" s="357">
        <v>14.617000000000001</v>
      </c>
      <c r="DL196" s="155">
        <f t="shared" si="215"/>
        <v>45.753904904998912</v>
      </c>
      <c r="DM196" s="155">
        <f t="shared" si="250"/>
        <v>45.817007804908634</v>
      </c>
      <c r="DN196" s="242">
        <f t="shared" si="190"/>
        <v>17.285999999999998</v>
      </c>
      <c r="DO196" s="155">
        <f t="shared" si="216"/>
        <v>154.03671359828908</v>
      </c>
      <c r="DP196" s="155">
        <f t="shared" si="251"/>
        <v>54.182992195091359</v>
      </c>
      <c r="DQ196" s="357">
        <v>439.09699999999998</v>
      </c>
      <c r="DR196" s="154">
        <f t="shared" si="156"/>
        <v>145.89006505458869</v>
      </c>
      <c r="DS196" s="155">
        <f t="shared" si="192"/>
        <v>100</v>
      </c>
      <c r="DT196" s="357">
        <v>194.392</v>
      </c>
      <c r="DU196" s="155">
        <f t="shared" si="217"/>
        <v>99.170990271251981</v>
      </c>
      <c r="DV196" s="155">
        <f t="shared" si="193"/>
        <v>44.270855870115263</v>
      </c>
      <c r="DW196" s="355">
        <f t="shared" si="194"/>
        <v>244.70499999999998</v>
      </c>
      <c r="DX196" s="155">
        <f t="shared" si="218"/>
        <v>233.13897542896882</v>
      </c>
      <c r="DY196" s="155">
        <f t="shared" si="195"/>
        <v>55.729144129884745</v>
      </c>
      <c r="DZ196" s="239">
        <v>13260</v>
      </c>
      <c r="EA196" s="154">
        <f t="shared" si="252"/>
        <v>99.639314697926068</v>
      </c>
      <c r="EB196" s="155">
        <f t="shared" si="253"/>
        <v>100.00000000000001</v>
      </c>
      <c r="EC196" s="239">
        <v>90</v>
      </c>
      <c r="ED196" s="155">
        <f t="shared" si="219"/>
        <v>121.62162162162163</v>
      </c>
      <c r="EE196" s="155">
        <f t="shared" si="254"/>
        <v>0.67873303167420818</v>
      </c>
      <c r="EF196" s="239">
        <f t="shared" si="255"/>
        <v>13170</v>
      </c>
      <c r="EG196" s="155">
        <f t="shared" si="220"/>
        <v>99.5163971588333</v>
      </c>
      <c r="EH196" s="157">
        <f t="shared" si="256"/>
        <v>99.321266968325801</v>
      </c>
    </row>
    <row r="197" spans="1:138" hidden="1">
      <c r="A197" s="354"/>
      <c r="B197" s="114">
        <v>9</v>
      </c>
      <c r="C197" s="113">
        <v>9</v>
      </c>
      <c r="D197" s="357">
        <v>647.88900000000001</v>
      </c>
      <c r="E197" s="154">
        <f t="shared" si="222"/>
        <v>120.88879683844027</v>
      </c>
      <c r="F197" s="155">
        <f>I197</f>
        <v>100</v>
      </c>
      <c r="G197" s="357">
        <v>647.88900000000001</v>
      </c>
      <c r="H197" s="155">
        <f t="shared" si="201"/>
        <v>121.86657086212797</v>
      </c>
      <c r="I197" s="155">
        <f t="shared" si="224"/>
        <v>100</v>
      </c>
      <c r="J197" s="355">
        <f t="shared" si="160"/>
        <v>0</v>
      </c>
      <c r="K197" s="136" t="s">
        <v>19</v>
      </c>
      <c r="L197" s="155" t="s">
        <v>21</v>
      </c>
      <c r="M197" s="357">
        <v>6885.7160000000003</v>
      </c>
      <c r="N197" s="154">
        <f t="shared" si="226"/>
        <v>96.628364555714313</v>
      </c>
      <c r="O197" s="155">
        <f t="shared" si="227"/>
        <v>100</v>
      </c>
      <c r="P197" s="357">
        <v>6326.433</v>
      </c>
      <c r="Q197" s="155">
        <f t="shared" si="202"/>
        <v>97.241562804435475</v>
      </c>
      <c r="R197" s="155">
        <f t="shared" si="228"/>
        <v>91.877634802248593</v>
      </c>
      <c r="S197" s="364">
        <f t="shared" si="164"/>
        <v>559.28300000000036</v>
      </c>
      <c r="T197" s="155">
        <f t="shared" si="203"/>
        <v>90.194715554666871</v>
      </c>
      <c r="U197" s="155">
        <f t="shared" si="229"/>
        <v>8.1223651977514084</v>
      </c>
      <c r="V197" s="357">
        <v>2130.1060000000002</v>
      </c>
      <c r="W197" s="154">
        <f t="shared" si="230"/>
        <v>105.85350703045995</v>
      </c>
      <c r="X197" s="155">
        <f t="shared" si="231"/>
        <v>100</v>
      </c>
      <c r="Y197" s="136" t="s">
        <v>19</v>
      </c>
      <c r="Z197" s="136" t="s">
        <v>19</v>
      </c>
      <c r="AA197" s="136" t="s">
        <v>19</v>
      </c>
      <c r="AB197" s="357">
        <v>2130.1060000000002</v>
      </c>
      <c r="AC197" s="155">
        <f t="shared" si="204"/>
        <v>105.85350703045995</v>
      </c>
      <c r="AD197" s="155">
        <f t="shared" si="232"/>
        <v>100</v>
      </c>
      <c r="AE197" s="50"/>
      <c r="AF197" s="81"/>
      <c r="AG197" s="48"/>
      <c r="AH197" s="50"/>
      <c r="AI197" s="48"/>
      <c r="AJ197" s="48"/>
      <c r="AK197" s="50"/>
      <c r="AL197" s="48"/>
      <c r="AM197" s="48"/>
      <c r="AN197" s="50"/>
      <c r="AO197" s="81"/>
      <c r="AP197" s="48"/>
      <c r="AQ197" s="50"/>
      <c r="AR197" s="48"/>
      <c r="AS197" s="48"/>
      <c r="AT197" s="50"/>
      <c r="AU197" s="48"/>
      <c r="AV197" s="48"/>
      <c r="AW197" s="50"/>
      <c r="AX197" s="81"/>
      <c r="AY197" s="48"/>
      <c r="AZ197" s="50"/>
      <c r="BA197" s="48"/>
      <c r="BB197" s="48"/>
      <c r="BC197" s="50"/>
      <c r="BD197" s="48"/>
      <c r="BE197" s="48"/>
      <c r="BF197" s="357">
        <v>3524.366</v>
      </c>
      <c r="BG197" s="154">
        <f t="shared" si="233"/>
        <v>99.234950952221539</v>
      </c>
      <c r="BH197" s="155">
        <f t="shared" si="234"/>
        <v>100</v>
      </c>
      <c r="BI197" s="357">
        <v>3227.6979999999999</v>
      </c>
      <c r="BJ197" s="155">
        <f t="shared" si="205"/>
        <v>98.818415499900198</v>
      </c>
      <c r="BK197" s="155">
        <f t="shared" si="235"/>
        <v>91.582372545870655</v>
      </c>
      <c r="BL197" s="355">
        <f t="shared" si="170"/>
        <v>296.66800000000012</v>
      </c>
      <c r="BM197" s="155">
        <f t="shared" si="206"/>
        <v>104.00462760083444</v>
      </c>
      <c r="BN197" s="155">
        <f t="shared" si="236"/>
        <v>8.4176274541293417</v>
      </c>
      <c r="BO197" s="357">
        <v>9527.6990000000005</v>
      </c>
      <c r="BP197" s="154">
        <f t="shared" si="237"/>
        <v>102.91780325767606</v>
      </c>
      <c r="BQ197" s="155">
        <f t="shared" si="238"/>
        <v>100</v>
      </c>
      <c r="BR197" s="357">
        <v>8567.5149999999994</v>
      </c>
      <c r="BS197" s="155">
        <f t="shared" si="207"/>
        <v>102.49416588796758</v>
      </c>
      <c r="BT197" s="155">
        <f t="shared" si="239"/>
        <v>89.922183729775668</v>
      </c>
      <c r="BU197" s="355">
        <f t="shared" si="174"/>
        <v>960.18400000000111</v>
      </c>
      <c r="BV197" s="155">
        <f t="shared" si="208"/>
        <v>106.85879757922183</v>
      </c>
      <c r="BW197" s="155">
        <f t="shared" si="240"/>
        <v>10.077816270224332</v>
      </c>
      <c r="BX197" s="435">
        <v>10977.913</v>
      </c>
      <c r="BY197" s="432">
        <f t="shared" si="152"/>
        <v>94.089499038441929</v>
      </c>
      <c r="BZ197" s="433">
        <f t="shared" si="176"/>
        <v>100</v>
      </c>
      <c r="CA197" s="435">
        <v>1956.7940000000001</v>
      </c>
      <c r="CB197" s="433">
        <f t="shared" si="209"/>
        <v>92.216564441753007</v>
      </c>
      <c r="CC197" s="433">
        <f t="shared" si="177"/>
        <v>17.824826995805125</v>
      </c>
      <c r="CD197" s="428">
        <f t="shared" si="178"/>
        <v>9021.1190000000006</v>
      </c>
      <c r="CE197" s="433">
        <f t="shared" si="210"/>
        <v>94.505847583490848</v>
      </c>
      <c r="CF197" s="433">
        <f t="shared" si="179"/>
        <v>82.175173004194875</v>
      </c>
      <c r="CG197" s="435">
        <v>2046.6849999999999</v>
      </c>
      <c r="CH197" s="432">
        <f>CG197/CG185*100</f>
        <v>91.281274334641296</v>
      </c>
      <c r="CI197" s="433">
        <f t="shared" si="242"/>
        <v>100</v>
      </c>
      <c r="CJ197" s="435">
        <v>1899.9459999999999</v>
      </c>
      <c r="CK197" s="433">
        <f t="shared" si="211"/>
        <v>90.819294581710281</v>
      </c>
      <c r="CL197" s="433">
        <f>CJ197/CG197*100</f>
        <v>92.830406242289357</v>
      </c>
      <c r="CM197" s="428">
        <f t="shared" si="182"/>
        <v>146.73900000000003</v>
      </c>
      <c r="CN197" s="433">
        <f t="shared" si="212"/>
        <v>97.717208174898687</v>
      </c>
      <c r="CO197" s="433">
        <f>CM197/CG197*100</f>
        <v>7.1695937577106408</v>
      </c>
      <c r="CP197" s="357"/>
      <c r="CQ197" s="154"/>
      <c r="CR197" s="155"/>
      <c r="CS197" s="357"/>
      <c r="CT197" s="155"/>
      <c r="CU197" s="155"/>
      <c r="CV197" s="355"/>
      <c r="CW197" s="155"/>
      <c r="CX197" s="155"/>
      <c r="CY197" s="357">
        <v>1529.663</v>
      </c>
      <c r="CZ197" s="154">
        <f t="shared" si="245"/>
        <v>98.961516191535964</v>
      </c>
      <c r="DA197" s="155">
        <f t="shared" si="246"/>
        <v>100</v>
      </c>
      <c r="DB197" s="357">
        <v>775.74099999999999</v>
      </c>
      <c r="DC197" s="155">
        <f t="shared" si="213"/>
        <v>86.616614727730934</v>
      </c>
      <c r="DD197" s="155">
        <f t="shared" si="221"/>
        <v>50.713196305330001</v>
      </c>
      <c r="DE197" s="355">
        <f t="shared" si="186"/>
        <v>753.92200000000003</v>
      </c>
      <c r="DF197" s="155">
        <f t="shared" si="214"/>
        <v>115.96801781846821</v>
      </c>
      <c r="DG197" s="155">
        <f t="shared" si="247"/>
        <v>49.286803694670006</v>
      </c>
      <c r="DH197" s="357">
        <v>70.742999999999995</v>
      </c>
      <c r="DI197" s="154">
        <f t="shared" si="248"/>
        <v>110.14698097343754</v>
      </c>
      <c r="DJ197" s="155">
        <f t="shared" si="249"/>
        <v>99.999999999999986</v>
      </c>
      <c r="DK197" s="357">
        <v>48.887</v>
      </c>
      <c r="DL197" s="155">
        <f t="shared" si="215"/>
        <v>127.37623762376238</v>
      </c>
      <c r="DM197" s="155">
        <f t="shared" si="250"/>
        <v>69.105070466335889</v>
      </c>
      <c r="DN197" s="242">
        <f t="shared" si="190"/>
        <v>21.855999999999995</v>
      </c>
      <c r="DO197" s="155">
        <f t="shared" si="216"/>
        <v>84.562408109572075</v>
      </c>
      <c r="DP197" s="155">
        <f t="shared" si="251"/>
        <v>30.894929533664101</v>
      </c>
      <c r="DQ197" s="357">
        <v>252.44399999999999</v>
      </c>
      <c r="DR197" s="154">
        <f t="shared" si="156"/>
        <v>112.10067763794773</v>
      </c>
      <c r="DS197" s="155">
        <f t="shared" si="192"/>
        <v>100</v>
      </c>
      <c r="DT197" s="357">
        <v>218.578</v>
      </c>
      <c r="DU197" s="155">
        <f t="shared" si="217"/>
        <v>104.34064491491037</v>
      </c>
      <c r="DV197" s="155">
        <f t="shared" si="193"/>
        <v>86.584747508358291</v>
      </c>
      <c r="DW197" s="355">
        <f t="shared" si="194"/>
        <v>33.865999999999985</v>
      </c>
      <c r="DX197" s="155">
        <f t="shared" si="218"/>
        <v>215.58342351518266</v>
      </c>
      <c r="DY197" s="155">
        <f t="shared" si="195"/>
        <v>13.415252491641706</v>
      </c>
      <c r="DZ197" s="239">
        <v>12705</v>
      </c>
      <c r="EA197" s="154">
        <f t="shared" si="252"/>
        <v>105.78684429641964</v>
      </c>
      <c r="EB197" s="155">
        <f t="shared" si="253"/>
        <v>100</v>
      </c>
      <c r="EC197" s="239">
        <v>59</v>
      </c>
      <c r="ED197" s="155">
        <f t="shared" si="219"/>
        <v>111.32075471698113</v>
      </c>
      <c r="EE197" s="155">
        <f t="shared" si="254"/>
        <v>0.46438410074773712</v>
      </c>
      <c r="EF197" s="239">
        <f t="shared" si="255"/>
        <v>12646</v>
      </c>
      <c r="EG197" s="155">
        <f t="shared" si="220"/>
        <v>105.76231496194697</v>
      </c>
      <c r="EH197" s="157">
        <f t="shared" si="256"/>
        <v>99.535615899252264</v>
      </c>
    </row>
    <row r="198" spans="1:138" hidden="1">
      <c r="A198" s="354"/>
      <c r="B198" s="114">
        <v>10</v>
      </c>
      <c r="C198" s="113">
        <v>10</v>
      </c>
      <c r="D198" s="357">
        <v>944.923</v>
      </c>
      <c r="E198" s="154">
        <f t="shared" si="222"/>
        <v>116.36194592730789</v>
      </c>
      <c r="F198" s="155">
        <f t="shared" si="223"/>
        <v>100</v>
      </c>
      <c r="G198" s="357">
        <v>904.59799999999996</v>
      </c>
      <c r="H198" s="155">
        <f t="shared" ref="H198:H200" si="257">G198/G186*100</f>
        <v>119.28030802500065</v>
      </c>
      <c r="I198" s="155">
        <f t="shared" si="224"/>
        <v>95.732456507038137</v>
      </c>
      <c r="J198" s="355">
        <f t="shared" si="160"/>
        <v>40.325000000000045</v>
      </c>
      <c r="K198" s="155">
        <f t="shared" ref="K198:K200" si="258">J198/J186*100</f>
        <v>75.128085700978247</v>
      </c>
      <c r="L198" s="155">
        <f t="shared" si="225"/>
        <v>4.267543492961865</v>
      </c>
      <c r="M198" s="357">
        <v>7448.05</v>
      </c>
      <c r="N198" s="154">
        <f t="shared" si="226"/>
        <v>90.677418345520763</v>
      </c>
      <c r="O198" s="155">
        <f t="shared" si="227"/>
        <v>100</v>
      </c>
      <c r="P198" s="357">
        <v>6883.2820000000002</v>
      </c>
      <c r="Q198" s="155">
        <f t="shared" ref="Q198:Q209" si="259">P198/P186*100</f>
        <v>91.67692101763474</v>
      </c>
      <c r="R198" s="155">
        <f t="shared" si="228"/>
        <v>92.417236726391465</v>
      </c>
      <c r="S198" s="364">
        <f t="shared" si="164"/>
        <v>564.76800000000003</v>
      </c>
      <c r="T198" s="155">
        <f t="shared" ref="T198:T209" si="260">S198/S186*100</f>
        <v>80.041723829068303</v>
      </c>
      <c r="U198" s="155">
        <f t="shared" si="229"/>
        <v>7.5827632736085278</v>
      </c>
      <c r="V198" s="357">
        <v>2261.2190000000001</v>
      </c>
      <c r="W198" s="154">
        <f t="shared" si="230"/>
        <v>95.564277551627612</v>
      </c>
      <c r="X198" s="155">
        <f t="shared" si="231"/>
        <v>100</v>
      </c>
      <c r="Y198" s="136" t="s">
        <v>19</v>
      </c>
      <c r="Z198" s="136" t="s">
        <v>19</v>
      </c>
      <c r="AA198" s="136" t="s">
        <v>19</v>
      </c>
      <c r="AB198" s="357">
        <v>2261.2190000000001</v>
      </c>
      <c r="AC198" s="155">
        <f t="shared" ref="AC198:AC209" si="261">AB198/AB186*100</f>
        <v>95.564277551627612</v>
      </c>
      <c r="AD198" s="155">
        <f t="shared" si="232"/>
        <v>100</v>
      </c>
      <c r="AE198" s="50"/>
      <c r="AF198" s="81"/>
      <c r="AG198" s="48"/>
      <c r="AH198" s="50"/>
      <c r="AI198" s="48"/>
      <c r="AJ198" s="48"/>
      <c r="AK198" s="50"/>
      <c r="AL198" s="48"/>
      <c r="AM198" s="48"/>
      <c r="AN198" s="50"/>
      <c r="AO198" s="81"/>
      <c r="AP198" s="48"/>
      <c r="AQ198" s="50"/>
      <c r="AR198" s="48"/>
      <c r="AS198" s="48"/>
      <c r="AT198" s="50"/>
      <c r="AU198" s="48"/>
      <c r="AV198" s="48"/>
      <c r="AW198" s="50"/>
      <c r="AX198" s="81"/>
      <c r="AY198" s="48"/>
      <c r="AZ198" s="50"/>
      <c r="BA198" s="48"/>
      <c r="BB198" s="48"/>
      <c r="BC198" s="50"/>
      <c r="BD198" s="48"/>
      <c r="BE198" s="48"/>
      <c r="BF198" s="357">
        <v>3941.3490000000002</v>
      </c>
      <c r="BG198" s="154">
        <f t="shared" si="233"/>
        <v>100.47920333497173</v>
      </c>
      <c r="BH198" s="155">
        <f t="shared" si="234"/>
        <v>100</v>
      </c>
      <c r="BI198" s="357">
        <v>3644.4279999999999</v>
      </c>
      <c r="BJ198" s="155">
        <f t="shared" ref="BJ198:BJ199" si="262">BI198/BI186*100</f>
        <v>100.04460850614211</v>
      </c>
      <c r="BK198" s="155">
        <f t="shared" si="235"/>
        <v>92.466513368899825</v>
      </c>
      <c r="BL198" s="355">
        <f t="shared" si="170"/>
        <v>296.92100000000028</v>
      </c>
      <c r="BM198" s="155">
        <f t="shared" ref="BM198:BM209" si="263">BL198/BL186*100</f>
        <v>106.1383597439133</v>
      </c>
      <c r="BN198" s="155">
        <f t="shared" si="236"/>
        <v>7.5334866311001711</v>
      </c>
      <c r="BO198" s="357">
        <v>10050.411</v>
      </c>
      <c r="BP198" s="154">
        <f t="shared" si="237"/>
        <v>102.9163772581925</v>
      </c>
      <c r="BQ198" s="155">
        <f t="shared" si="238"/>
        <v>100</v>
      </c>
      <c r="BR198" s="357">
        <v>9010.8809999999994</v>
      </c>
      <c r="BS198" s="155">
        <f t="shared" ref="BS198:BS209" si="264">BR198/BR186*100</f>
        <v>103.2080358327089</v>
      </c>
      <c r="BT198" s="155">
        <f t="shared" si="239"/>
        <v>89.656840899342313</v>
      </c>
      <c r="BU198" s="355">
        <f t="shared" si="174"/>
        <v>1039.5300000000007</v>
      </c>
      <c r="BV198" s="155">
        <f t="shared" ref="BV198:BV209" si="265">BU198/BU186*100</f>
        <v>100.45563699791751</v>
      </c>
      <c r="BW198" s="155">
        <f t="shared" si="240"/>
        <v>10.343159100657681</v>
      </c>
      <c r="BX198" s="435">
        <v>12138.922</v>
      </c>
      <c r="BY198" s="432">
        <f t="shared" si="152"/>
        <v>94.07852518893327</v>
      </c>
      <c r="BZ198" s="433">
        <f t="shared" si="176"/>
        <v>100.00000000000001</v>
      </c>
      <c r="CA198" s="435">
        <v>2009.0409999999999</v>
      </c>
      <c r="CB198" s="433">
        <f t="shared" si="209"/>
        <v>88.963010918005139</v>
      </c>
      <c r="CC198" s="433">
        <f t="shared" si="177"/>
        <v>16.550407029553366</v>
      </c>
      <c r="CD198" s="428">
        <f t="shared" si="178"/>
        <v>10129.881000000001</v>
      </c>
      <c r="CE198" s="433">
        <f t="shared" si="210"/>
        <v>95.163790738660069</v>
      </c>
      <c r="CF198" s="433">
        <f t="shared" si="179"/>
        <v>83.449592970446645</v>
      </c>
      <c r="CG198" s="435">
        <v>2075.991</v>
      </c>
      <c r="CH198" s="432">
        <f t="shared" si="241"/>
        <v>89.745533994726784</v>
      </c>
      <c r="CI198" s="433">
        <f t="shared" si="242"/>
        <v>100</v>
      </c>
      <c r="CJ198" s="435">
        <v>1925.818</v>
      </c>
      <c r="CK198" s="433">
        <f t="shared" ref="CK198:CK207" si="266">CJ198/CJ186*100</f>
        <v>88.802250607402996</v>
      </c>
      <c r="CL198" s="433">
        <f t="shared" si="243"/>
        <v>92.7662017802582</v>
      </c>
      <c r="CM198" s="428">
        <f t="shared" si="182"/>
        <v>150.173</v>
      </c>
      <c r="CN198" s="433">
        <f t="shared" ref="CN198:CN209" si="267">CM198/CM186*100</f>
        <v>103.89862873431208</v>
      </c>
      <c r="CO198" s="433">
        <f t="shared" si="244"/>
        <v>7.2337982197418009</v>
      </c>
      <c r="CP198" s="357"/>
      <c r="CQ198" s="154"/>
      <c r="CR198" s="155"/>
      <c r="CS198" s="357"/>
      <c r="CT198" s="155"/>
      <c r="CU198" s="155"/>
      <c r="CV198" s="355"/>
      <c r="CW198" s="155"/>
      <c r="CX198" s="155"/>
      <c r="CY198" s="357">
        <v>1917.8620000000001</v>
      </c>
      <c r="CZ198" s="154">
        <f t="shared" si="245"/>
        <v>85.582810450778979</v>
      </c>
      <c r="DA198" s="155">
        <f t="shared" si="246"/>
        <v>100</v>
      </c>
      <c r="DB198" s="357">
        <v>844.67</v>
      </c>
      <c r="DC198" s="155">
        <f t="shared" ref="DC198:DC209" si="268">DB198/DB186*100</f>
        <v>86.63744117634991</v>
      </c>
      <c r="DD198" s="155">
        <f t="shared" si="221"/>
        <v>44.042272071713185</v>
      </c>
      <c r="DE198" s="355">
        <f t="shared" si="186"/>
        <v>1073.192</v>
      </c>
      <c r="DF198" s="155">
        <f t="shared" ref="DF198:DF209" si="269">DE198/DE186*100</f>
        <v>84.770634955114332</v>
      </c>
      <c r="DG198" s="155">
        <f t="shared" si="247"/>
        <v>55.957727928286808</v>
      </c>
      <c r="DH198" s="357">
        <v>66.831000000000003</v>
      </c>
      <c r="DI198" s="154">
        <f t="shared" si="248"/>
        <v>97.86352320984038</v>
      </c>
      <c r="DJ198" s="155">
        <f t="shared" si="249"/>
        <v>100</v>
      </c>
      <c r="DK198" s="357">
        <v>48.710999999999999</v>
      </c>
      <c r="DL198" s="155">
        <f t="shared" ref="DL198:DL209" si="270">DK198/DK186*100</f>
        <v>88.59767188068389</v>
      </c>
      <c r="DM198" s="155">
        <f t="shared" si="250"/>
        <v>72.886833954302645</v>
      </c>
      <c r="DN198" s="242">
        <f t="shared" si="190"/>
        <v>18.120000000000005</v>
      </c>
      <c r="DO198" s="155">
        <f t="shared" ref="DO198:DO200" si="271">DN198/DN186*100</f>
        <v>136.13824192336583</v>
      </c>
      <c r="DP198" s="155">
        <f t="shared" si="251"/>
        <v>27.113166045697362</v>
      </c>
      <c r="DQ198" s="357">
        <v>395.29700000000003</v>
      </c>
      <c r="DR198" s="154">
        <f t="shared" si="156"/>
        <v>111.82186440965643</v>
      </c>
      <c r="DS198" s="155">
        <f t="shared" si="192"/>
        <v>100</v>
      </c>
      <c r="DT198" s="357">
        <v>224.75</v>
      </c>
      <c r="DU198" s="155">
        <f t="shared" si="217"/>
        <v>93.229021914523813</v>
      </c>
      <c r="DV198" s="155">
        <f t="shared" si="193"/>
        <v>56.855984234638754</v>
      </c>
      <c r="DW198" s="355">
        <f t="shared" si="194"/>
        <v>170.54700000000003</v>
      </c>
      <c r="DX198" s="155">
        <f t="shared" si="218"/>
        <v>151.68767176896469</v>
      </c>
      <c r="DY198" s="155">
        <f t="shared" si="195"/>
        <v>43.144015765361239</v>
      </c>
      <c r="DZ198" s="239">
        <v>13286</v>
      </c>
      <c r="EA198" s="154">
        <f t="shared" si="252"/>
        <v>111.3569692397955</v>
      </c>
      <c r="EB198" s="155">
        <f t="shared" si="253"/>
        <v>100</v>
      </c>
      <c r="EC198" s="239">
        <v>64</v>
      </c>
      <c r="ED198" s="155">
        <f t="shared" ref="ED198:ED209" si="272">EC198/EC186*100</f>
        <v>118.5185185185185</v>
      </c>
      <c r="EE198" s="155">
        <f t="shared" si="254"/>
        <v>0.48171007075116667</v>
      </c>
      <c r="EF198" s="239">
        <f t="shared" si="255"/>
        <v>13222</v>
      </c>
      <c r="EG198" s="155">
        <f t="shared" ref="EG198:EG209" si="273">EF198/EF186*100</f>
        <v>111.3244085206702</v>
      </c>
      <c r="EH198" s="157">
        <f t="shared" si="256"/>
        <v>99.518289929248837</v>
      </c>
    </row>
    <row r="199" spans="1:138" hidden="1">
      <c r="A199" s="354"/>
      <c r="B199" s="114">
        <v>11</v>
      </c>
      <c r="C199" s="113">
        <v>11</v>
      </c>
      <c r="D199" s="357">
        <v>749.25400000000002</v>
      </c>
      <c r="E199" s="154">
        <f t="shared" si="222"/>
        <v>117.38199979946859</v>
      </c>
      <c r="F199" s="155">
        <f t="shared" si="223"/>
        <v>100</v>
      </c>
      <c r="G199" s="357">
        <v>689.404</v>
      </c>
      <c r="H199" s="155">
        <f t="shared" si="257"/>
        <v>123.40999124642651</v>
      </c>
      <c r="I199" s="155">
        <f t="shared" si="224"/>
        <v>92.012054657032195</v>
      </c>
      <c r="J199" s="355">
        <f t="shared" si="160"/>
        <v>59.850000000000023</v>
      </c>
      <c r="K199" s="155">
        <f t="shared" si="258"/>
        <v>75.117665516159477</v>
      </c>
      <c r="L199" s="155">
        <f t="shared" si="225"/>
        <v>7.9879453429678087</v>
      </c>
      <c r="M199" s="357">
        <v>8883.4770000000008</v>
      </c>
      <c r="N199" s="154">
        <f t="shared" si="226"/>
        <v>98.298595024120772</v>
      </c>
      <c r="O199" s="155">
        <f t="shared" si="227"/>
        <v>100</v>
      </c>
      <c r="P199" s="357">
        <v>8048.0360000000001</v>
      </c>
      <c r="Q199" s="155">
        <f t="shared" si="259"/>
        <v>98.697657854228339</v>
      </c>
      <c r="R199" s="155">
        <f t="shared" si="228"/>
        <v>90.595562976073438</v>
      </c>
      <c r="S199" s="364">
        <f t="shared" si="164"/>
        <v>835.44100000000071</v>
      </c>
      <c r="T199" s="155">
        <f t="shared" si="260"/>
        <v>94.613394035141525</v>
      </c>
      <c r="U199" s="155">
        <f t="shared" si="229"/>
        <v>9.4044370239265618</v>
      </c>
      <c r="V199" s="357">
        <v>2445.462</v>
      </c>
      <c r="W199" s="154">
        <f t="shared" si="230"/>
        <v>115.80010569202707</v>
      </c>
      <c r="X199" s="155">
        <f t="shared" si="231"/>
        <v>100</v>
      </c>
      <c r="Y199" s="136" t="s">
        <v>19</v>
      </c>
      <c r="Z199" s="136" t="s">
        <v>19</v>
      </c>
      <c r="AA199" s="136" t="s">
        <v>19</v>
      </c>
      <c r="AB199" s="357">
        <v>2445.462</v>
      </c>
      <c r="AC199" s="155">
        <f t="shared" si="261"/>
        <v>115.80010569202707</v>
      </c>
      <c r="AD199" s="155">
        <f t="shared" si="232"/>
        <v>100</v>
      </c>
      <c r="AE199" s="50"/>
      <c r="AF199" s="81"/>
      <c r="AG199" s="48"/>
      <c r="AH199" s="50"/>
      <c r="AI199" s="48"/>
      <c r="AJ199" s="48"/>
      <c r="AK199" s="50"/>
      <c r="AL199" s="48"/>
      <c r="AM199" s="48"/>
      <c r="AN199" s="50"/>
      <c r="AO199" s="81"/>
      <c r="AP199" s="48"/>
      <c r="AQ199" s="50"/>
      <c r="AR199" s="48"/>
      <c r="AS199" s="48"/>
      <c r="AT199" s="50"/>
      <c r="AU199" s="48"/>
      <c r="AV199" s="48"/>
      <c r="AW199" s="50"/>
      <c r="AX199" s="81"/>
      <c r="AY199" s="48"/>
      <c r="AZ199" s="50"/>
      <c r="BA199" s="48"/>
      <c r="BB199" s="48"/>
      <c r="BC199" s="50"/>
      <c r="BD199" s="48"/>
      <c r="BE199" s="48"/>
      <c r="BF199" s="357">
        <v>3960.1010000000001</v>
      </c>
      <c r="BG199" s="154">
        <f t="shared" si="233"/>
        <v>94.068156342039259</v>
      </c>
      <c r="BH199" s="155">
        <f t="shared" si="234"/>
        <v>100</v>
      </c>
      <c r="BI199" s="357">
        <v>3562.2159999999999</v>
      </c>
      <c r="BJ199" s="155">
        <f t="shared" si="262"/>
        <v>93.540650821739717</v>
      </c>
      <c r="BK199" s="155">
        <f t="shared" si="235"/>
        <v>89.952655247934331</v>
      </c>
      <c r="BL199" s="355">
        <f t="shared" si="170"/>
        <v>397.88500000000022</v>
      </c>
      <c r="BM199" s="155">
        <f t="shared" si="263"/>
        <v>99.070016433444636</v>
      </c>
      <c r="BN199" s="155">
        <f t="shared" si="236"/>
        <v>10.047344752065673</v>
      </c>
      <c r="BO199" s="357">
        <v>10647.575999999999</v>
      </c>
      <c r="BP199" s="154">
        <f t="shared" si="237"/>
        <v>102.33166525179752</v>
      </c>
      <c r="BQ199" s="155">
        <f t="shared" si="238"/>
        <v>100</v>
      </c>
      <c r="BR199" s="357">
        <v>9584.35</v>
      </c>
      <c r="BS199" s="155">
        <f t="shared" si="264"/>
        <v>102.80452825396253</v>
      </c>
      <c r="BT199" s="155">
        <f t="shared" si="239"/>
        <v>90.014384494649306</v>
      </c>
      <c r="BU199" s="355">
        <f t="shared" si="174"/>
        <v>1063.2259999999987</v>
      </c>
      <c r="BV199" s="155">
        <f t="shared" si="265"/>
        <v>98.257614963773364</v>
      </c>
      <c r="BW199" s="155">
        <f t="shared" si="240"/>
        <v>9.9856155053506903</v>
      </c>
      <c r="BX199" s="435">
        <v>11664.691000000001</v>
      </c>
      <c r="BY199" s="432">
        <f t="shared" si="152"/>
        <v>90.542311973992668</v>
      </c>
      <c r="BZ199" s="433">
        <f t="shared" si="176"/>
        <v>100</v>
      </c>
      <c r="CA199" s="435">
        <v>2120.2330000000002</v>
      </c>
      <c r="CB199" s="433">
        <f t="shared" si="209"/>
        <v>97.115171890995626</v>
      </c>
      <c r="CC199" s="433">
        <f t="shared" si="177"/>
        <v>18.176503775367902</v>
      </c>
      <c r="CD199" s="428">
        <f t="shared" si="178"/>
        <v>9544.4580000000005</v>
      </c>
      <c r="CE199" s="433">
        <f t="shared" si="210"/>
        <v>89.201183971136984</v>
      </c>
      <c r="CF199" s="433">
        <f t="shared" si="179"/>
        <v>81.823496224632095</v>
      </c>
      <c r="CG199" s="435">
        <v>2203.8719999999998</v>
      </c>
      <c r="CH199" s="432">
        <f t="shared" si="241"/>
        <v>97.526860165176899</v>
      </c>
      <c r="CI199" s="433">
        <f t="shared" si="242"/>
        <v>100</v>
      </c>
      <c r="CJ199" s="435">
        <v>2035.6410000000001</v>
      </c>
      <c r="CK199" s="433">
        <f t="shared" si="266"/>
        <v>96.912026827847043</v>
      </c>
      <c r="CL199" s="433">
        <f t="shared" si="243"/>
        <v>92.366571198327321</v>
      </c>
      <c r="CM199" s="428">
        <f t="shared" si="182"/>
        <v>168.23099999999977</v>
      </c>
      <c r="CN199" s="433">
        <f t="shared" si="267"/>
        <v>105.6362437600073</v>
      </c>
      <c r="CO199" s="433">
        <f t="shared" si="244"/>
        <v>7.6334288016726832</v>
      </c>
      <c r="CP199" s="357"/>
      <c r="CQ199" s="154"/>
      <c r="CR199" s="155"/>
      <c r="CS199" s="357"/>
      <c r="CT199" s="155"/>
      <c r="CU199" s="155"/>
      <c r="CV199" s="355"/>
      <c r="CW199" s="155"/>
      <c r="CX199" s="155"/>
      <c r="CY199" s="357">
        <v>2394.9899999999998</v>
      </c>
      <c r="CZ199" s="154">
        <f t="shared" si="245"/>
        <v>89.987657173774579</v>
      </c>
      <c r="DA199" s="155">
        <f t="shared" si="246"/>
        <v>100</v>
      </c>
      <c r="DB199" s="357">
        <v>985.47</v>
      </c>
      <c r="DC199" s="155">
        <f t="shared" si="268"/>
        <v>98.33253673737579</v>
      </c>
      <c r="DD199" s="155">
        <f t="shared" si="221"/>
        <v>41.147144664487122</v>
      </c>
      <c r="DE199" s="355">
        <f t="shared" si="186"/>
        <v>1409.5199999999998</v>
      </c>
      <c r="DF199" s="155">
        <f t="shared" si="269"/>
        <v>84.947483372346127</v>
      </c>
      <c r="DG199" s="155">
        <f t="shared" si="247"/>
        <v>58.852855335512878</v>
      </c>
      <c r="DH199" s="357">
        <v>54.213000000000001</v>
      </c>
      <c r="DI199" s="154">
        <f t="shared" si="248"/>
        <v>104.87290594653152</v>
      </c>
      <c r="DJ199" s="155">
        <f t="shared" si="249"/>
        <v>100</v>
      </c>
      <c r="DK199" s="357">
        <v>46.396000000000001</v>
      </c>
      <c r="DL199" s="155">
        <f t="shared" si="270"/>
        <v>106.66727974986205</v>
      </c>
      <c r="DM199" s="155">
        <f t="shared" si="250"/>
        <v>85.580949218822056</v>
      </c>
      <c r="DN199" s="242">
        <f t="shared" si="190"/>
        <v>7.8170000000000002</v>
      </c>
      <c r="DO199" s="155">
        <f t="shared" si="271"/>
        <v>95.352525006099043</v>
      </c>
      <c r="DP199" s="155">
        <f t="shared" si="251"/>
        <v>14.419050781177948</v>
      </c>
      <c r="DQ199" s="357">
        <v>424.846</v>
      </c>
      <c r="DR199" s="154">
        <f t="shared" si="156"/>
        <v>107.76739171792758</v>
      </c>
      <c r="DS199" s="155">
        <f t="shared" si="192"/>
        <v>100</v>
      </c>
      <c r="DT199" s="357">
        <v>178.00200000000001</v>
      </c>
      <c r="DU199" s="155">
        <f t="shared" si="217"/>
        <v>94.461337621193081</v>
      </c>
      <c r="DV199" s="155">
        <f t="shared" si="193"/>
        <v>41.898005394896039</v>
      </c>
      <c r="DW199" s="355">
        <f t="shared" si="194"/>
        <v>246.84399999999999</v>
      </c>
      <c r="DX199" s="155">
        <f t="shared" si="218"/>
        <v>119.95179458272183</v>
      </c>
      <c r="DY199" s="155">
        <f t="shared" si="195"/>
        <v>58.101994605103968</v>
      </c>
      <c r="DZ199" s="239">
        <v>11475</v>
      </c>
      <c r="EA199" s="154">
        <f t="shared" si="252"/>
        <v>101.44991601096278</v>
      </c>
      <c r="EB199" s="155">
        <f t="shared" si="253"/>
        <v>100</v>
      </c>
      <c r="EC199" s="239">
        <v>56</v>
      </c>
      <c r="ED199" s="155">
        <f t="shared" si="272"/>
        <v>114.28571428571428</v>
      </c>
      <c r="EE199" s="155">
        <f t="shared" si="254"/>
        <v>0.48801742919389973</v>
      </c>
      <c r="EF199" s="239">
        <f t="shared" si="255"/>
        <v>11419</v>
      </c>
      <c r="EG199" s="155">
        <f t="shared" si="273"/>
        <v>101.39406854910318</v>
      </c>
      <c r="EH199" s="157">
        <f t="shared" si="256"/>
        <v>99.511982570806097</v>
      </c>
    </row>
    <row r="200" spans="1:138" hidden="1">
      <c r="A200" s="354"/>
      <c r="B200" s="115">
        <v>12</v>
      </c>
      <c r="C200" s="116">
        <v>12</v>
      </c>
      <c r="D200" s="358">
        <v>816.30399999999997</v>
      </c>
      <c r="E200" s="158">
        <f t="shared" si="222"/>
        <v>82.16802539012761</v>
      </c>
      <c r="F200" s="159">
        <f t="shared" si="223"/>
        <v>100</v>
      </c>
      <c r="G200" s="358">
        <v>533.05399999999997</v>
      </c>
      <c r="H200" s="159">
        <f t="shared" si="257"/>
        <v>76.090025508274124</v>
      </c>
      <c r="I200" s="159">
        <f t="shared" si="224"/>
        <v>65.300917305317626</v>
      </c>
      <c r="J200" s="355">
        <f t="shared" si="160"/>
        <v>283.25</v>
      </c>
      <c r="K200" s="159">
        <f t="shared" si="258"/>
        <v>96.705360191191531</v>
      </c>
      <c r="L200" s="159">
        <f t="shared" si="225"/>
        <v>34.699082694682374</v>
      </c>
      <c r="M200" s="358">
        <v>13050.092000000001</v>
      </c>
      <c r="N200" s="158">
        <f t="shared" si="226"/>
        <v>96.765080879836788</v>
      </c>
      <c r="O200" s="159">
        <f t="shared" si="227"/>
        <v>100</v>
      </c>
      <c r="P200" s="358">
        <v>10508.754000000001</v>
      </c>
      <c r="Q200" s="159">
        <f t="shared" si="259"/>
        <v>96.463146295949699</v>
      </c>
      <c r="R200" s="159">
        <f t="shared" si="228"/>
        <v>80.526282879844828</v>
      </c>
      <c r="S200" s="364">
        <f t="shared" si="164"/>
        <v>2541.3379999999997</v>
      </c>
      <c r="T200" s="159">
        <f t="shared" si="260"/>
        <v>98.033949721946172</v>
      </c>
      <c r="U200" s="159">
        <f t="shared" si="229"/>
        <v>19.473717120155165</v>
      </c>
      <c r="V200" s="358">
        <v>2492.8829999999998</v>
      </c>
      <c r="W200" s="158">
        <f t="shared" si="230"/>
        <v>101.93476604811889</v>
      </c>
      <c r="X200" s="159">
        <f t="shared" si="231"/>
        <v>100</v>
      </c>
      <c r="Y200" s="137" t="s">
        <v>19</v>
      </c>
      <c r="Z200" s="137" t="s">
        <v>19</v>
      </c>
      <c r="AA200" s="137" t="s">
        <v>19</v>
      </c>
      <c r="AB200" s="358">
        <v>2492.8829999999998</v>
      </c>
      <c r="AC200" s="159">
        <f t="shared" si="261"/>
        <v>101.93476604811889</v>
      </c>
      <c r="AD200" s="159">
        <f t="shared" si="232"/>
        <v>100</v>
      </c>
      <c r="AE200" s="200"/>
      <c r="AF200" s="198"/>
      <c r="AG200" s="199"/>
      <c r="AH200" s="200"/>
      <c r="AI200" s="199"/>
      <c r="AJ200" s="199"/>
      <c r="AK200" s="200"/>
      <c r="AL200" s="199"/>
      <c r="AM200" s="199"/>
      <c r="AN200" s="200"/>
      <c r="AO200" s="198"/>
      <c r="AP200" s="199"/>
      <c r="AQ200" s="200"/>
      <c r="AR200" s="199"/>
      <c r="AS200" s="199"/>
      <c r="AT200" s="200"/>
      <c r="AU200" s="199"/>
      <c r="AV200" s="199"/>
      <c r="AW200" s="200"/>
      <c r="AX200" s="198"/>
      <c r="AY200" s="199"/>
      <c r="AZ200" s="200"/>
      <c r="BA200" s="199"/>
      <c r="BB200" s="199"/>
      <c r="BC200" s="200"/>
      <c r="BD200" s="199"/>
      <c r="BE200" s="199"/>
      <c r="BF200" s="358">
        <v>5748.317</v>
      </c>
      <c r="BG200" s="158">
        <f t="shared" si="233"/>
        <v>104.81338211469577</v>
      </c>
      <c r="BH200" s="159">
        <f t="shared" si="234"/>
        <v>100</v>
      </c>
      <c r="BI200" s="358">
        <v>4560.72</v>
      </c>
      <c r="BJ200" s="159">
        <f>BI200/BI188*100</f>
        <v>106.14553094293785</v>
      </c>
      <c r="BK200" s="159">
        <f t="shared" si="235"/>
        <v>79.340092065207955</v>
      </c>
      <c r="BL200" s="355">
        <f t="shared" si="170"/>
        <v>1187.5969999999998</v>
      </c>
      <c r="BM200" s="159">
        <f t="shared" si="263"/>
        <v>99.994021898375649</v>
      </c>
      <c r="BN200" s="159">
        <f t="shared" si="236"/>
        <v>20.659907934792042</v>
      </c>
      <c r="BO200" s="358">
        <v>11210.218999999999</v>
      </c>
      <c r="BP200" s="158">
        <f t="shared" si="237"/>
        <v>98.943810898681733</v>
      </c>
      <c r="BQ200" s="159">
        <f t="shared" si="238"/>
        <v>100</v>
      </c>
      <c r="BR200" s="358">
        <v>9889.2909999999993</v>
      </c>
      <c r="BS200" s="159">
        <f t="shared" si="264"/>
        <v>98.340179188851138</v>
      </c>
      <c r="BT200" s="159">
        <f t="shared" si="239"/>
        <v>88.216751162488436</v>
      </c>
      <c r="BU200" s="355">
        <f t="shared" si="174"/>
        <v>1320.9279999999999</v>
      </c>
      <c r="BV200" s="159">
        <f t="shared" si="265"/>
        <v>103.70972883256209</v>
      </c>
      <c r="BW200" s="159">
        <f t="shared" si="240"/>
        <v>11.783248837511559</v>
      </c>
      <c r="BX200" s="436">
        <v>12585.561</v>
      </c>
      <c r="BY200" s="437">
        <f t="shared" si="152"/>
        <v>104.93069755168449</v>
      </c>
      <c r="BZ200" s="438">
        <f t="shared" si="176"/>
        <v>100</v>
      </c>
      <c r="CA200" s="436">
        <v>2314.3200000000002</v>
      </c>
      <c r="CB200" s="438">
        <f t="shared" si="209"/>
        <v>108.07539387894056</v>
      </c>
      <c r="CC200" s="438">
        <f t="shared" si="177"/>
        <v>18.388691612555057</v>
      </c>
      <c r="CD200" s="428">
        <f t="shared" si="178"/>
        <v>10271.241</v>
      </c>
      <c r="CE200" s="438">
        <f t="shared" si="210"/>
        <v>104.24723156561741</v>
      </c>
      <c r="CF200" s="438">
        <f t="shared" si="179"/>
        <v>81.61130838744495</v>
      </c>
      <c r="CG200" s="436">
        <v>2400.5079999999998</v>
      </c>
      <c r="CH200" s="437">
        <f t="shared" si="241"/>
        <v>106.36198044860193</v>
      </c>
      <c r="CI200" s="438">
        <f t="shared" si="242"/>
        <v>100</v>
      </c>
      <c r="CJ200" s="436">
        <v>2228.1439999999998</v>
      </c>
      <c r="CK200" s="438">
        <f t="shared" si="266"/>
        <v>107.0989312909586</v>
      </c>
      <c r="CL200" s="438">
        <f t="shared" si="243"/>
        <v>92.819686499690903</v>
      </c>
      <c r="CM200" s="428">
        <f t="shared" si="182"/>
        <v>172.36400000000003</v>
      </c>
      <c r="CN200" s="438">
        <f t="shared" si="267"/>
        <v>97.67381239764515</v>
      </c>
      <c r="CO200" s="438">
        <f t="shared" si="244"/>
        <v>7.1803135003091034</v>
      </c>
      <c r="CP200" s="358"/>
      <c r="CQ200" s="158"/>
      <c r="CR200" s="159"/>
      <c r="CS200" s="358"/>
      <c r="CT200" s="159"/>
      <c r="CU200" s="159"/>
      <c r="CV200" s="355"/>
      <c r="CW200" s="159"/>
      <c r="CX200" s="159"/>
      <c r="CY200" s="358">
        <v>3206.4090000000001</v>
      </c>
      <c r="CZ200" s="158">
        <f t="shared" si="245"/>
        <v>98.825312326438237</v>
      </c>
      <c r="DA200" s="159">
        <f t="shared" si="246"/>
        <v>100</v>
      </c>
      <c r="DB200" s="358">
        <v>1092.7719999999999</v>
      </c>
      <c r="DC200" s="159">
        <f t="shared" si="268"/>
        <v>99.303458535109229</v>
      </c>
      <c r="DD200" s="159">
        <f t="shared" si="221"/>
        <v>34.080867412734925</v>
      </c>
      <c r="DE200" s="355">
        <f t="shared" si="186"/>
        <v>2113.6370000000002</v>
      </c>
      <c r="DF200" s="159">
        <f t="shared" si="269"/>
        <v>98.579907046595636</v>
      </c>
      <c r="DG200" s="159">
        <f t="shared" si="247"/>
        <v>65.919132587265068</v>
      </c>
      <c r="DH200" s="358">
        <v>64.790999999999997</v>
      </c>
      <c r="DI200" s="158">
        <f>DH200/DH188*100</f>
        <v>80.969519739061965</v>
      </c>
      <c r="DJ200" s="159">
        <f t="shared" si="249"/>
        <v>100</v>
      </c>
      <c r="DK200" s="358">
        <v>50.773000000000003</v>
      </c>
      <c r="DL200" s="159">
        <f t="shared" si="270"/>
        <v>98.374409052158413</v>
      </c>
      <c r="DM200" s="159">
        <f t="shared" si="250"/>
        <v>78.364278989365815</v>
      </c>
      <c r="DN200" s="362">
        <f t="shared" si="190"/>
        <v>14.017999999999994</v>
      </c>
      <c r="DO200" s="159">
        <f t="shared" si="271"/>
        <v>49.346991938606656</v>
      </c>
      <c r="DP200" s="159">
        <f t="shared" si="251"/>
        <v>21.635721010634185</v>
      </c>
      <c r="DQ200" s="358">
        <v>462.24599999999998</v>
      </c>
      <c r="DR200" s="158">
        <f t="shared" si="156"/>
        <v>123.35836549084911</v>
      </c>
      <c r="DS200" s="159">
        <f t="shared" si="192"/>
        <v>100</v>
      </c>
      <c r="DT200" s="358">
        <v>173.786</v>
      </c>
      <c r="DU200" s="159">
        <f t="shared" si="217"/>
        <v>69.644775018835261</v>
      </c>
      <c r="DV200" s="159">
        <f t="shared" si="193"/>
        <v>37.595998667376243</v>
      </c>
      <c r="DW200" s="355">
        <f t="shared" si="194"/>
        <v>288.45999999999998</v>
      </c>
      <c r="DX200" s="159">
        <f t="shared" si="218"/>
        <v>230.42512741041327</v>
      </c>
      <c r="DY200" s="159">
        <f t="shared" si="195"/>
        <v>62.40400133262375</v>
      </c>
      <c r="DZ200" s="241">
        <v>8881</v>
      </c>
      <c r="EA200" s="158">
        <f t="shared" si="252"/>
        <v>103.0397957999768</v>
      </c>
      <c r="EB200" s="159">
        <f t="shared" si="253"/>
        <v>100</v>
      </c>
      <c r="EC200" s="241">
        <v>58</v>
      </c>
      <c r="ED200" s="159">
        <f t="shared" si="272"/>
        <v>113.72549019607843</v>
      </c>
      <c r="EE200" s="159">
        <f t="shared" si="254"/>
        <v>0.65307960815223509</v>
      </c>
      <c r="EF200" s="241">
        <f t="shared" si="255"/>
        <v>8823</v>
      </c>
      <c r="EG200" s="159">
        <f t="shared" si="273"/>
        <v>102.97619047619047</v>
      </c>
      <c r="EH200" s="161">
        <f t="shared" si="256"/>
        <v>99.34692039184776</v>
      </c>
    </row>
    <row r="201" spans="1:138" hidden="1">
      <c r="A201" s="354"/>
      <c r="B201" s="112" t="s">
        <v>86</v>
      </c>
      <c r="C201" s="129" t="s">
        <v>87</v>
      </c>
      <c r="D201" s="355">
        <v>1140.2470000000001</v>
      </c>
      <c r="E201" s="154">
        <f>D201/D189*100</f>
        <v>74.712191043555649</v>
      </c>
      <c r="F201" s="155">
        <f t="shared" si="223"/>
        <v>99.999999999999986</v>
      </c>
      <c r="G201" s="355">
        <v>921.072</v>
      </c>
      <c r="H201" s="155">
        <f>G201/G189*100</f>
        <v>70.408336429223368</v>
      </c>
      <c r="I201" s="155">
        <f t="shared" si="224"/>
        <v>80.778287511390062</v>
      </c>
      <c r="J201" s="243">
        <f t="shared" si="160"/>
        <v>219.17500000000007</v>
      </c>
      <c r="K201" s="155">
        <f>J201/J189*100</f>
        <v>100.53899082568812</v>
      </c>
      <c r="L201" s="155">
        <f t="shared" si="225"/>
        <v>19.221712488609928</v>
      </c>
      <c r="M201" s="355">
        <v>12194.713</v>
      </c>
      <c r="N201" s="154">
        <f>M201/M189*100</f>
        <v>99.990750945342754</v>
      </c>
      <c r="O201" s="155">
        <f t="shared" si="227"/>
        <v>100</v>
      </c>
      <c r="P201" s="355">
        <v>9883.8169999999991</v>
      </c>
      <c r="Q201" s="155">
        <f t="shared" si="259"/>
        <v>102.51792800419703</v>
      </c>
      <c r="R201" s="155">
        <f t="shared" si="228"/>
        <v>81.050017331281182</v>
      </c>
      <c r="S201" s="366">
        <f t="shared" si="164"/>
        <v>2310.8960000000006</v>
      </c>
      <c r="T201" s="155">
        <f t="shared" si="260"/>
        <v>90.453851389885401</v>
      </c>
      <c r="U201" s="155">
        <f t="shared" si="229"/>
        <v>18.949982668718818</v>
      </c>
      <c r="V201" s="355">
        <v>1695.127</v>
      </c>
      <c r="W201" s="154">
        <f t="shared" si="230"/>
        <v>75.519889869509612</v>
      </c>
      <c r="X201" s="155">
        <f t="shared" si="231"/>
        <v>100</v>
      </c>
      <c r="Y201" s="145" t="s">
        <v>19</v>
      </c>
      <c r="Z201" s="136" t="s">
        <v>19</v>
      </c>
      <c r="AA201" s="145" t="s">
        <v>19</v>
      </c>
      <c r="AB201" s="355">
        <v>1695.127</v>
      </c>
      <c r="AC201" s="155">
        <f t="shared" si="261"/>
        <v>75.519889869509612</v>
      </c>
      <c r="AD201" s="155">
        <f t="shared" si="232"/>
        <v>100</v>
      </c>
      <c r="AE201" s="49"/>
      <c r="AF201" s="81"/>
      <c r="AG201" s="48"/>
      <c r="AH201" s="49"/>
      <c r="AI201" s="48"/>
      <c r="AJ201" s="48"/>
      <c r="AK201" s="50"/>
      <c r="AL201" s="48"/>
      <c r="AM201" s="48"/>
      <c r="AN201" s="49"/>
      <c r="AO201" s="81"/>
      <c r="AP201" s="48"/>
      <c r="AQ201" s="49"/>
      <c r="AR201" s="48"/>
      <c r="AS201" s="48"/>
      <c r="AT201" s="50"/>
      <c r="AU201" s="48"/>
      <c r="AV201" s="48"/>
      <c r="AW201" s="49"/>
      <c r="AX201" s="81"/>
      <c r="AY201" s="48"/>
      <c r="AZ201" s="49"/>
      <c r="BA201" s="48"/>
      <c r="BB201" s="48"/>
      <c r="BC201" s="50"/>
      <c r="BD201" s="48"/>
      <c r="BE201" s="48"/>
      <c r="BF201" s="355">
        <v>6669.0259999999998</v>
      </c>
      <c r="BG201" s="154">
        <f t="shared" si="233"/>
        <v>102.81976993376021</v>
      </c>
      <c r="BH201" s="155">
        <f t="shared" si="234"/>
        <v>100</v>
      </c>
      <c r="BI201" s="355">
        <v>5477.4520000000002</v>
      </c>
      <c r="BJ201" s="155">
        <f>BI201/BI189*100</f>
        <v>106.04715098032764</v>
      </c>
      <c r="BK201" s="155">
        <f t="shared" si="235"/>
        <v>82.132713232786926</v>
      </c>
      <c r="BL201" s="243">
        <f t="shared" si="170"/>
        <v>1191.5739999999996</v>
      </c>
      <c r="BM201" s="155">
        <f t="shared" si="263"/>
        <v>90.200920196635622</v>
      </c>
      <c r="BN201" s="155">
        <f t="shared" si="236"/>
        <v>17.867286767213077</v>
      </c>
      <c r="BO201" s="355">
        <v>8904.393</v>
      </c>
      <c r="BP201" s="154">
        <f t="shared" si="237"/>
        <v>96.457310965988611</v>
      </c>
      <c r="BQ201" s="155">
        <f t="shared" si="238"/>
        <v>100</v>
      </c>
      <c r="BR201" s="355">
        <v>7866.366</v>
      </c>
      <c r="BS201" s="155">
        <f t="shared" si="264"/>
        <v>96.001572858764789</v>
      </c>
      <c r="BT201" s="155">
        <f t="shared" si="239"/>
        <v>88.342529356015618</v>
      </c>
      <c r="BU201" s="243">
        <f t="shared" si="174"/>
        <v>1038.027</v>
      </c>
      <c r="BV201" s="155">
        <f t="shared" si="265"/>
        <v>100.05687092324645</v>
      </c>
      <c r="BW201" s="155">
        <f t="shared" si="240"/>
        <v>11.65747064398438</v>
      </c>
      <c r="BX201" s="428">
        <v>10975.67</v>
      </c>
      <c r="BY201" s="432">
        <f t="shared" si="152"/>
        <v>99.887677588994251</v>
      </c>
      <c r="BZ201" s="433">
        <f t="shared" si="176"/>
        <v>100.00000000000001</v>
      </c>
      <c r="CA201" s="428">
        <v>2075.0250000000001</v>
      </c>
      <c r="CB201" s="433">
        <f t="shared" si="209"/>
        <v>90.526938965509871</v>
      </c>
      <c r="CC201" s="433">
        <f t="shared" si="177"/>
        <v>18.905679562158848</v>
      </c>
      <c r="CD201" s="431">
        <f t="shared" si="178"/>
        <v>8900.6450000000004</v>
      </c>
      <c r="CE201" s="433">
        <f t="shared" si="210"/>
        <v>102.35510069229584</v>
      </c>
      <c r="CF201" s="433">
        <f t="shared" si="179"/>
        <v>81.094320437841162</v>
      </c>
      <c r="CG201" s="428">
        <v>2109.2550000000001</v>
      </c>
      <c r="CH201" s="432">
        <f t="shared" si="241"/>
        <v>92.352524194180447</v>
      </c>
      <c r="CI201" s="433">
        <f t="shared" si="242"/>
        <v>100</v>
      </c>
      <c r="CJ201" s="428">
        <v>1995.4359999999999</v>
      </c>
      <c r="CK201" s="433">
        <f t="shared" si="266"/>
        <v>91.234070102749627</v>
      </c>
      <c r="CL201" s="433">
        <f t="shared" si="243"/>
        <v>94.60382931414172</v>
      </c>
      <c r="CM201" s="431">
        <f t="shared" si="182"/>
        <v>113.81900000000019</v>
      </c>
      <c r="CN201" s="433">
        <f t="shared" si="267"/>
        <v>117.6350820620947</v>
      </c>
      <c r="CO201" s="433">
        <f t="shared" si="244"/>
        <v>5.3961706858582854</v>
      </c>
      <c r="CP201" s="355"/>
      <c r="CQ201" s="154"/>
      <c r="CR201" s="155"/>
      <c r="CS201" s="355"/>
      <c r="CT201" s="155"/>
      <c r="CU201" s="155"/>
      <c r="CV201" s="243"/>
      <c r="CW201" s="155"/>
      <c r="CX201" s="155"/>
      <c r="CY201" s="355">
        <v>3894.1860000000001</v>
      </c>
      <c r="CZ201" s="154">
        <f t="shared" si="245"/>
        <v>97.784584371334674</v>
      </c>
      <c r="DA201" s="155">
        <f t="shared" si="246"/>
        <v>100</v>
      </c>
      <c r="DB201" s="355">
        <v>1478.567</v>
      </c>
      <c r="DC201" s="155">
        <f t="shared" si="268"/>
        <v>99.137605611799145</v>
      </c>
      <c r="DD201" s="155">
        <f>DB201/CY201*100</f>
        <v>37.968576744921791</v>
      </c>
      <c r="DE201" s="243">
        <f t="shared" si="186"/>
        <v>2415.6190000000001</v>
      </c>
      <c r="DF201" s="155">
        <f t="shared" si="269"/>
        <v>96.974488796395335</v>
      </c>
      <c r="DG201" s="155">
        <f t="shared" si="247"/>
        <v>62.031423255078209</v>
      </c>
      <c r="DH201" s="355">
        <v>52.375999999999998</v>
      </c>
      <c r="DI201" s="154">
        <f t="shared" ref="DI201:DI210" si="274">DH201/DH189*100</f>
        <v>102.89171774320288</v>
      </c>
      <c r="DJ201" s="155">
        <f t="shared" si="249"/>
        <v>100</v>
      </c>
      <c r="DK201" s="355">
        <v>23.875</v>
      </c>
      <c r="DL201" s="155">
        <f t="shared" si="270"/>
        <v>66.282620766240967</v>
      </c>
      <c r="DM201" s="155">
        <f t="shared" si="250"/>
        <v>45.583855200855353</v>
      </c>
      <c r="DN201" s="355">
        <f t="shared" si="190"/>
        <v>28.500999999999998</v>
      </c>
      <c r="DO201" s="163">
        <f>DN201/DN189*100</f>
        <v>191.487503359312</v>
      </c>
      <c r="DP201" s="155">
        <f t="shared" si="251"/>
        <v>54.416144799144639</v>
      </c>
      <c r="DQ201" s="355">
        <v>315.59100000000001</v>
      </c>
      <c r="DR201" s="154">
        <f t="shared" si="156"/>
        <v>67.88961814227541</v>
      </c>
      <c r="DS201" s="155">
        <f t="shared" si="192"/>
        <v>100</v>
      </c>
      <c r="DT201" s="355">
        <v>142.39099999999999</v>
      </c>
      <c r="DU201" s="155">
        <f t="shared" si="217"/>
        <v>63.126371555870811</v>
      </c>
      <c r="DV201" s="155">
        <f t="shared" si="193"/>
        <v>45.118840524603044</v>
      </c>
      <c r="DW201" s="243">
        <f t="shared" si="194"/>
        <v>173.20000000000002</v>
      </c>
      <c r="DX201" s="155">
        <f t="shared" si="218"/>
        <v>72.37958327413142</v>
      </c>
      <c r="DY201" s="155">
        <f t="shared" si="195"/>
        <v>54.881159475396956</v>
      </c>
      <c r="DZ201" s="242">
        <v>7540</v>
      </c>
      <c r="EA201" s="154">
        <f t="shared" si="252"/>
        <v>100.8695652173913</v>
      </c>
      <c r="EB201" s="155">
        <f t="shared" si="253"/>
        <v>100</v>
      </c>
      <c r="EC201" s="242">
        <v>47</v>
      </c>
      <c r="ED201" s="155">
        <f t="shared" si="272"/>
        <v>90.384615384615387</v>
      </c>
      <c r="EE201" s="155">
        <f t="shared" si="254"/>
        <v>0.62334217506631295</v>
      </c>
      <c r="EF201" s="239">
        <f t="shared" si="255"/>
        <v>7493</v>
      </c>
      <c r="EG201" s="155">
        <f t="shared" si="273"/>
        <v>100.94301495352282</v>
      </c>
      <c r="EH201" s="157">
        <f t="shared" si="256"/>
        <v>99.376657824933687</v>
      </c>
    </row>
    <row r="202" spans="1:138" s="45" customFormat="1" hidden="1">
      <c r="A202" s="354"/>
      <c r="B202" s="114">
        <v>2</v>
      </c>
      <c r="C202" s="113">
        <v>2</v>
      </c>
      <c r="D202" s="355">
        <v>1013.878</v>
      </c>
      <c r="E202" s="154">
        <f>D202/D190*100</f>
        <v>108.55654881403225</v>
      </c>
      <c r="F202" s="155">
        <f t="shared" si="223"/>
        <v>100</v>
      </c>
      <c r="G202" s="355">
        <v>899.25300000000004</v>
      </c>
      <c r="H202" s="155">
        <f t="shared" ref="H202:H212" si="275">G202/G190*100</f>
        <v>108.97222898815215</v>
      </c>
      <c r="I202" s="155">
        <f t="shared" si="224"/>
        <v>88.694399128889273</v>
      </c>
      <c r="J202" s="242">
        <f t="shared" si="160"/>
        <v>114.625</v>
      </c>
      <c r="K202" s="155">
        <f t="shared" ref="K202:K212" si="276">J202/J190*100</f>
        <v>105.40229885057471</v>
      </c>
      <c r="L202" s="155">
        <f t="shared" si="225"/>
        <v>11.305600871110725</v>
      </c>
      <c r="M202" s="355">
        <v>10081.197</v>
      </c>
      <c r="N202" s="154">
        <f t="shared" ref="N202:N212" si="277">M202/M190*100</f>
        <v>106.43846702462206</v>
      </c>
      <c r="O202" s="155">
        <f t="shared" si="227"/>
        <v>100</v>
      </c>
      <c r="P202" s="355">
        <v>8374.1859999999997</v>
      </c>
      <c r="Q202" s="155">
        <f t="shared" si="259"/>
        <v>105.31186849966114</v>
      </c>
      <c r="R202" s="155">
        <f t="shared" si="228"/>
        <v>83.067377812376847</v>
      </c>
      <c r="S202" s="367">
        <f t="shared" si="164"/>
        <v>1707.0110000000004</v>
      </c>
      <c r="T202" s="155">
        <f t="shared" si="260"/>
        <v>112.33380363624876</v>
      </c>
      <c r="U202" s="155">
        <f t="shared" si="229"/>
        <v>16.93262218762316</v>
      </c>
      <c r="V202" s="355">
        <v>2308.5219999999999</v>
      </c>
      <c r="W202" s="154">
        <f t="shared" si="230"/>
        <v>95.055356813450331</v>
      </c>
      <c r="X202" s="155">
        <f t="shared" si="231"/>
        <v>100</v>
      </c>
      <c r="Y202" s="145" t="s">
        <v>19</v>
      </c>
      <c r="Z202" s="136" t="s">
        <v>19</v>
      </c>
      <c r="AA202" s="145" t="s">
        <v>19</v>
      </c>
      <c r="AB202" s="355">
        <v>2308.5219999999999</v>
      </c>
      <c r="AC202" s="155">
        <f t="shared" si="261"/>
        <v>95.055356813450331</v>
      </c>
      <c r="AD202" s="155">
        <f t="shared" si="232"/>
        <v>100</v>
      </c>
      <c r="AE202" s="49"/>
      <c r="AF202" s="81"/>
      <c r="AG202" s="48"/>
      <c r="AH202" s="49"/>
      <c r="AI202" s="48"/>
      <c r="AJ202" s="48"/>
      <c r="AK202" s="50"/>
      <c r="AL202" s="48"/>
      <c r="AM202" s="48"/>
      <c r="AN202" s="49"/>
      <c r="AO202" s="81"/>
      <c r="AP202" s="48"/>
      <c r="AQ202" s="49"/>
      <c r="AR202" s="48"/>
      <c r="AS202" s="48"/>
      <c r="AT202" s="50"/>
      <c r="AU202" s="48"/>
      <c r="AV202" s="48"/>
      <c r="AW202" s="49"/>
      <c r="AX202" s="81"/>
      <c r="AY202" s="48"/>
      <c r="AZ202" s="49"/>
      <c r="BA202" s="48"/>
      <c r="BB202" s="48"/>
      <c r="BC202" s="50"/>
      <c r="BD202" s="48"/>
      <c r="BE202" s="48"/>
      <c r="BF202" s="355">
        <v>5230.82</v>
      </c>
      <c r="BG202" s="154">
        <f t="shared" si="233"/>
        <v>109.12849211195621</v>
      </c>
      <c r="BH202" s="155">
        <f t="shared" si="234"/>
        <v>100</v>
      </c>
      <c r="BI202" s="355">
        <v>4370.2110000000002</v>
      </c>
      <c r="BJ202" s="155">
        <f t="shared" ref="BJ202:BJ210" si="278">BI202/BI190*100</f>
        <v>108.90891741538971</v>
      </c>
      <c r="BK202" s="155">
        <f t="shared" si="235"/>
        <v>83.547340569929773</v>
      </c>
      <c r="BL202" s="242">
        <f t="shared" si="170"/>
        <v>860.60899999999947</v>
      </c>
      <c r="BM202" s="155">
        <f t="shared" si="263"/>
        <v>110.25730706454195</v>
      </c>
      <c r="BN202" s="155">
        <f t="shared" si="236"/>
        <v>16.452659430070231</v>
      </c>
      <c r="BO202" s="355">
        <v>9001.7610000000004</v>
      </c>
      <c r="BP202" s="154">
        <f t="shared" si="237"/>
        <v>99.200632379496454</v>
      </c>
      <c r="BQ202" s="155">
        <f t="shared" si="238"/>
        <v>100</v>
      </c>
      <c r="BR202" s="355">
        <v>8069.8440000000001</v>
      </c>
      <c r="BS202" s="155">
        <f t="shared" si="264"/>
        <v>99.634813447181784</v>
      </c>
      <c r="BT202" s="155">
        <f t="shared" si="239"/>
        <v>89.647392326901368</v>
      </c>
      <c r="BU202" s="242">
        <f t="shared" si="174"/>
        <v>931.91700000000037</v>
      </c>
      <c r="BV202" s="155">
        <f t="shared" si="265"/>
        <v>95.593388287330825</v>
      </c>
      <c r="BW202" s="155">
        <f t="shared" si="240"/>
        <v>10.352607673098634</v>
      </c>
      <c r="BX202" s="428">
        <v>11634.71</v>
      </c>
      <c r="BY202" s="432">
        <f t="shared" si="152"/>
        <v>104.97885572992215</v>
      </c>
      <c r="BZ202" s="433">
        <f t="shared" si="176"/>
        <v>100</v>
      </c>
      <c r="CA202" s="428">
        <v>2193.848</v>
      </c>
      <c r="CB202" s="433">
        <f t="shared" si="209"/>
        <v>91.140367968380332</v>
      </c>
      <c r="CC202" s="433">
        <f t="shared" si="177"/>
        <v>18.85606087302563</v>
      </c>
      <c r="CD202" s="434">
        <f t="shared" si="178"/>
        <v>9440.8619999999992</v>
      </c>
      <c r="CE202" s="433">
        <f t="shared" si="210"/>
        <v>108.81835782502569</v>
      </c>
      <c r="CF202" s="433">
        <f t="shared" si="179"/>
        <v>81.143939126974374</v>
      </c>
      <c r="CG202" s="428">
        <v>2249.1329999999998</v>
      </c>
      <c r="CH202" s="432">
        <f t="shared" si="241"/>
        <v>93.215366985309799</v>
      </c>
      <c r="CI202" s="433">
        <f t="shared" si="242"/>
        <v>100</v>
      </c>
      <c r="CJ202" s="428">
        <v>2146.1010000000001</v>
      </c>
      <c r="CK202" s="433">
        <f t="shared" si="266"/>
        <v>93.694107066455956</v>
      </c>
      <c r="CL202" s="433">
        <f t="shared" si="243"/>
        <v>95.419034801410149</v>
      </c>
      <c r="CM202" s="434">
        <f t="shared" si="182"/>
        <v>103.0319999999997</v>
      </c>
      <c r="CN202" s="433">
        <f t="shared" si="267"/>
        <v>84.248742794063233</v>
      </c>
      <c r="CO202" s="433">
        <f t="shared" si="244"/>
        <v>4.5809651985898441</v>
      </c>
      <c r="CP202" s="355"/>
      <c r="CQ202" s="154"/>
      <c r="CR202" s="155"/>
      <c r="CS202" s="355"/>
      <c r="CT202" s="155"/>
      <c r="CU202" s="155"/>
      <c r="CV202" s="242"/>
      <c r="CW202" s="155"/>
      <c r="CX202" s="155"/>
      <c r="CY202" s="355">
        <v>3304.491</v>
      </c>
      <c r="CZ202" s="154">
        <f t="shared" si="245"/>
        <v>100.15518109360843</v>
      </c>
      <c r="DA202" s="155">
        <f t="shared" si="246"/>
        <v>100</v>
      </c>
      <c r="DB202" s="355">
        <v>1421.952</v>
      </c>
      <c r="DC202" s="155">
        <f t="shared" si="268"/>
        <v>109.27358279597657</v>
      </c>
      <c r="DD202" s="155">
        <f t="shared" ref="DD202:DD212" si="279">DB202/CY202*100</f>
        <v>43.030893411420998</v>
      </c>
      <c r="DE202" s="242">
        <f t="shared" si="186"/>
        <v>1882.539</v>
      </c>
      <c r="DF202" s="155">
        <f t="shared" si="269"/>
        <v>94.216738551839896</v>
      </c>
      <c r="DG202" s="155">
        <f t="shared" si="247"/>
        <v>56.969106588579002</v>
      </c>
      <c r="DH202" s="355">
        <v>59.917000000000002</v>
      </c>
      <c r="DI202" s="154">
        <f t="shared" si="274"/>
        <v>98.593102086487207</v>
      </c>
      <c r="DJ202" s="155">
        <f t="shared" si="249"/>
        <v>100</v>
      </c>
      <c r="DK202" s="355">
        <v>52.506999999999998</v>
      </c>
      <c r="DL202" s="155">
        <f t="shared" si="270"/>
        <v>97.685624453498548</v>
      </c>
      <c r="DM202" s="155">
        <f t="shared" si="250"/>
        <v>87.632892167498369</v>
      </c>
      <c r="DN202" s="355">
        <f t="shared" si="190"/>
        <v>7.4100000000000037</v>
      </c>
      <c r="DO202" s="155">
        <f t="shared" ref="DO202:DO212" si="280">DN202/DN190*100</f>
        <v>105.5405212932631</v>
      </c>
      <c r="DP202" s="155">
        <f t="shared" si="251"/>
        <v>12.367107832501635</v>
      </c>
      <c r="DQ202" s="355">
        <v>360.14400000000001</v>
      </c>
      <c r="DR202" s="154">
        <f t="shared" si="156"/>
        <v>108.42159135382485</v>
      </c>
      <c r="DS202" s="155">
        <f t="shared" si="192"/>
        <v>100</v>
      </c>
      <c r="DT202" s="355">
        <v>153.91999999999999</v>
      </c>
      <c r="DU202" s="155">
        <f t="shared" si="217"/>
        <v>217.89354473386183</v>
      </c>
      <c r="DV202" s="155">
        <f t="shared" si="193"/>
        <v>42.738460171486956</v>
      </c>
      <c r="DW202" s="242">
        <f t="shared" si="194"/>
        <v>206.22400000000002</v>
      </c>
      <c r="DX202" s="155">
        <f t="shared" si="218"/>
        <v>78.852904064543267</v>
      </c>
      <c r="DY202" s="155">
        <f t="shared" si="195"/>
        <v>57.261539828513044</v>
      </c>
      <c r="DZ202" s="242">
        <v>9132</v>
      </c>
      <c r="EA202" s="154">
        <f t="shared" si="252"/>
        <v>92.795447617112075</v>
      </c>
      <c r="EB202" s="155">
        <f t="shared" si="253"/>
        <v>100</v>
      </c>
      <c r="EC202" s="242">
        <v>51</v>
      </c>
      <c r="ED202" s="155">
        <f t="shared" si="272"/>
        <v>98.076923076923066</v>
      </c>
      <c r="EE202" s="155">
        <f t="shared" si="254"/>
        <v>0.55847568988173457</v>
      </c>
      <c r="EF202" s="239">
        <f t="shared" si="255"/>
        <v>9081</v>
      </c>
      <c r="EG202" s="155">
        <f t="shared" si="273"/>
        <v>92.767391970579212</v>
      </c>
      <c r="EH202" s="157">
        <f t="shared" si="256"/>
        <v>99.441524310118268</v>
      </c>
    </row>
    <row r="203" spans="1:138" hidden="1">
      <c r="A203" s="354"/>
      <c r="B203" s="114">
        <v>3</v>
      </c>
      <c r="C203" s="113">
        <v>3</v>
      </c>
      <c r="D203" s="357">
        <v>1175.7950000000001</v>
      </c>
      <c r="E203" s="154">
        <f>D203/D191*100</f>
        <v>87.561624044920407</v>
      </c>
      <c r="F203" s="155">
        <f t="shared" si="223"/>
        <v>100</v>
      </c>
      <c r="G203" s="357">
        <v>922.37</v>
      </c>
      <c r="H203" s="155">
        <f t="shared" si="275"/>
        <v>85.070256261269378</v>
      </c>
      <c r="I203" s="155">
        <f t="shared" si="224"/>
        <v>78.446497901419889</v>
      </c>
      <c r="J203" s="242">
        <f t="shared" si="160"/>
        <v>253.42500000000007</v>
      </c>
      <c r="K203" s="155">
        <f t="shared" si="276"/>
        <v>98.008314802281745</v>
      </c>
      <c r="L203" s="155">
        <f t="shared" si="225"/>
        <v>21.553502098580111</v>
      </c>
      <c r="M203" s="357">
        <v>13134.955</v>
      </c>
      <c r="N203" s="154">
        <f t="shared" si="277"/>
        <v>103.70398588641947</v>
      </c>
      <c r="O203" s="155">
        <f t="shared" si="227"/>
        <v>100</v>
      </c>
      <c r="P203" s="357">
        <v>9984.8289999999997</v>
      </c>
      <c r="Q203" s="155">
        <f t="shared" si="259"/>
        <v>109.05194718671738</v>
      </c>
      <c r="R203" s="155">
        <f t="shared" si="228"/>
        <v>76.017230359753796</v>
      </c>
      <c r="S203" s="367">
        <f t="shared" si="164"/>
        <v>3150.1260000000002</v>
      </c>
      <c r="T203" s="155">
        <f t="shared" si="260"/>
        <v>89.752677158287483</v>
      </c>
      <c r="U203" s="155">
        <f t="shared" si="229"/>
        <v>23.9827696402462</v>
      </c>
      <c r="V203" s="357">
        <v>1953.9960000000001</v>
      </c>
      <c r="W203" s="154">
        <f t="shared" si="230"/>
        <v>83.682159603703781</v>
      </c>
      <c r="X203" s="155">
        <f t="shared" si="231"/>
        <v>100</v>
      </c>
      <c r="Y203" s="136" t="s">
        <v>19</v>
      </c>
      <c r="Z203" s="136" t="s">
        <v>19</v>
      </c>
      <c r="AA203" s="136" t="s">
        <v>19</v>
      </c>
      <c r="AB203" s="357">
        <v>1953.9960000000001</v>
      </c>
      <c r="AC203" s="155">
        <f t="shared" si="261"/>
        <v>83.682159603703781</v>
      </c>
      <c r="AD203" s="155">
        <f t="shared" si="232"/>
        <v>100</v>
      </c>
      <c r="AE203" s="50"/>
      <c r="AF203" s="81"/>
      <c r="AG203" s="48"/>
      <c r="AH203" s="50"/>
      <c r="AI203" s="48"/>
      <c r="AJ203" s="48"/>
      <c r="AK203" s="50"/>
      <c r="AL203" s="48"/>
      <c r="AM203" s="48"/>
      <c r="AN203" s="50"/>
      <c r="AO203" s="81"/>
      <c r="AP203" s="48"/>
      <c r="AQ203" s="50"/>
      <c r="AR203" s="48"/>
      <c r="AS203" s="48"/>
      <c r="AT203" s="50"/>
      <c r="AU203" s="48"/>
      <c r="AV203" s="48"/>
      <c r="AW203" s="50"/>
      <c r="AX203" s="81"/>
      <c r="AY203" s="48"/>
      <c r="AZ203" s="50"/>
      <c r="BA203" s="48"/>
      <c r="BB203" s="48"/>
      <c r="BC203" s="50"/>
      <c r="BD203" s="48"/>
      <c r="BE203" s="48"/>
      <c r="BF203" s="357">
        <v>6236.3620000000001</v>
      </c>
      <c r="BG203" s="154">
        <f t="shared" si="233"/>
        <v>104.52151667403548</v>
      </c>
      <c r="BH203" s="155">
        <f t="shared" si="234"/>
        <v>100</v>
      </c>
      <c r="BI203" s="357">
        <v>4671.8019999999997</v>
      </c>
      <c r="BJ203" s="155">
        <f t="shared" si="278"/>
        <v>109.83618620937894</v>
      </c>
      <c r="BK203" s="155">
        <f t="shared" si="235"/>
        <v>74.91229662421776</v>
      </c>
      <c r="BL203" s="242">
        <f t="shared" si="170"/>
        <v>1564.5600000000004</v>
      </c>
      <c r="BM203" s="155">
        <f t="shared" si="263"/>
        <v>91.326237263995367</v>
      </c>
      <c r="BN203" s="155">
        <f t="shared" si="236"/>
        <v>25.087703375782233</v>
      </c>
      <c r="BO203" s="357">
        <v>10298.877</v>
      </c>
      <c r="BP203" s="154">
        <f t="shared" si="237"/>
        <v>96.85083842944978</v>
      </c>
      <c r="BQ203" s="155">
        <f t="shared" si="238"/>
        <v>100</v>
      </c>
      <c r="BR203" s="357">
        <v>9247.8770000000004</v>
      </c>
      <c r="BS203" s="155">
        <f t="shared" si="264"/>
        <v>97.552968126506613</v>
      </c>
      <c r="BT203" s="155">
        <f t="shared" si="239"/>
        <v>89.795003863042538</v>
      </c>
      <c r="BU203" s="242">
        <f t="shared" si="174"/>
        <v>1051</v>
      </c>
      <c r="BV203" s="155">
        <f t="shared" si="265"/>
        <v>91.082495088391667</v>
      </c>
      <c r="BW203" s="155">
        <f t="shared" si="240"/>
        <v>10.204996136957456</v>
      </c>
      <c r="BX203" s="435">
        <v>12878.326999999999</v>
      </c>
      <c r="BY203" s="432">
        <f t="shared" si="152"/>
        <v>109.35091292702492</v>
      </c>
      <c r="BZ203" s="433">
        <f t="shared" si="176"/>
        <v>100</v>
      </c>
      <c r="CA203" s="435">
        <v>2364.6610000000001</v>
      </c>
      <c r="CB203" s="433">
        <f t="shared" si="209"/>
        <v>107.06896863991598</v>
      </c>
      <c r="CC203" s="433">
        <f t="shared" si="177"/>
        <v>18.361554260891186</v>
      </c>
      <c r="CD203" s="434">
        <f t="shared" si="178"/>
        <v>10513.665999999999</v>
      </c>
      <c r="CE203" s="433">
        <f t="shared" si="210"/>
        <v>109.87761539815335</v>
      </c>
      <c r="CF203" s="433">
        <f t="shared" si="179"/>
        <v>81.638445739108818</v>
      </c>
      <c r="CG203" s="435">
        <v>2415.5210000000002</v>
      </c>
      <c r="CH203" s="432">
        <f t="shared" si="241"/>
        <v>106.37528327595152</v>
      </c>
      <c r="CI203" s="433">
        <f t="shared" si="242"/>
        <v>100.00000000000001</v>
      </c>
      <c r="CJ203" s="435">
        <v>2272.1129999999998</v>
      </c>
      <c r="CK203" s="433">
        <f t="shared" si="266"/>
        <v>107.80350372430246</v>
      </c>
      <c r="CL203" s="433">
        <f t="shared" si="243"/>
        <v>94.063061343701833</v>
      </c>
      <c r="CM203" s="434">
        <f t="shared" si="182"/>
        <v>143.40800000000036</v>
      </c>
      <c r="CN203" s="433">
        <f t="shared" si="267"/>
        <v>87.920495858648692</v>
      </c>
      <c r="CO203" s="433">
        <f t="shared" si="244"/>
        <v>5.9369386562981799</v>
      </c>
      <c r="CP203" s="357"/>
      <c r="CQ203" s="154"/>
      <c r="CR203" s="155"/>
      <c r="CS203" s="357"/>
      <c r="CT203" s="155"/>
      <c r="CU203" s="155"/>
      <c r="CV203" s="242"/>
      <c r="CW203" s="155"/>
      <c r="CX203" s="155"/>
      <c r="CY203" s="357">
        <v>3511.694</v>
      </c>
      <c r="CZ203" s="154">
        <f t="shared" si="245"/>
        <v>97.431436917080617</v>
      </c>
      <c r="DA203" s="155">
        <f t="shared" si="246"/>
        <v>100</v>
      </c>
      <c r="DB203" s="357">
        <v>1460.34</v>
      </c>
      <c r="DC203" s="155">
        <f t="shared" si="268"/>
        <v>115.94315661940833</v>
      </c>
      <c r="DD203" s="155">
        <f t="shared" si="279"/>
        <v>41.585058379232358</v>
      </c>
      <c r="DE203" s="242">
        <f t="shared" si="186"/>
        <v>2051.3540000000003</v>
      </c>
      <c r="DF203" s="155">
        <f t="shared" si="269"/>
        <v>87.487445308458391</v>
      </c>
      <c r="DG203" s="155">
        <f t="shared" si="247"/>
        <v>58.41494162076765</v>
      </c>
      <c r="DH203" s="357">
        <v>59.545000000000002</v>
      </c>
      <c r="DI203" s="154">
        <f t="shared" si="274"/>
        <v>121.59733709081254</v>
      </c>
      <c r="DJ203" s="155">
        <f t="shared" si="249"/>
        <v>100</v>
      </c>
      <c r="DK203" s="357">
        <v>51.326999999999998</v>
      </c>
      <c r="DL203" s="155">
        <f t="shared" si="270"/>
        <v>107.77322834645669</v>
      </c>
      <c r="DM203" s="155">
        <f t="shared" si="250"/>
        <v>86.198673272315048</v>
      </c>
      <c r="DN203" s="355">
        <f t="shared" si="190"/>
        <v>8.2180000000000035</v>
      </c>
      <c r="DO203" s="155">
        <f t="shared" si="280"/>
        <v>611.45833333333303</v>
      </c>
      <c r="DP203" s="155">
        <f t="shared" si="251"/>
        <v>13.801326727684952</v>
      </c>
      <c r="DQ203" s="357">
        <v>367.48</v>
      </c>
      <c r="DR203" s="154">
        <f t="shared" si="156"/>
        <v>120.95558466693437</v>
      </c>
      <c r="DS203" s="155">
        <f t="shared" si="192"/>
        <v>100</v>
      </c>
      <c r="DT203" s="357">
        <v>148.50700000000001</v>
      </c>
      <c r="DU203" s="155">
        <f t="shared" si="217"/>
        <v>107.05367569671718</v>
      </c>
      <c r="DV203" s="155">
        <f t="shared" si="193"/>
        <v>40.412267334276699</v>
      </c>
      <c r="DW203" s="242">
        <f t="shared" si="194"/>
        <v>218.97300000000001</v>
      </c>
      <c r="DX203" s="155">
        <f t="shared" si="218"/>
        <v>132.636953940833</v>
      </c>
      <c r="DY203" s="155">
        <f t="shared" si="195"/>
        <v>59.587732665723301</v>
      </c>
      <c r="DZ203" s="239">
        <v>10913</v>
      </c>
      <c r="EA203" s="154">
        <f t="shared" si="252"/>
        <v>91.567377076690718</v>
      </c>
      <c r="EB203" s="155">
        <f t="shared" si="253"/>
        <v>100</v>
      </c>
      <c r="EC203" s="239">
        <v>67</v>
      </c>
      <c r="ED203" s="155">
        <f t="shared" si="272"/>
        <v>113.55932203389831</v>
      </c>
      <c r="EE203" s="155">
        <f t="shared" si="254"/>
        <v>0.61394666911023543</v>
      </c>
      <c r="EF203" s="239">
        <f t="shared" si="255"/>
        <v>10846</v>
      </c>
      <c r="EG203" s="155">
        <f t="shared" si="273"/>
        <v>91.457964415212075</v>
      </c>
      <c r="EH203" s="157">
        <f t="shared" si="256"/>
        <v>99.386053330889766</v>
      </c>
    </row>
    <row r="204" spans="1:138" hidden="1">
      <c r="A204" s="354"/>
      <c r="B204" s="114">
        <v>4</v>
      </c>
      <c r="C204" s="113">
        <v>4</v>
      </c>
      <c r="D204" s="357">
        <v>1057.9369999999999</v>
      </c>
      <c r="E204" s="154">
        <f t="shared" ref="E204:E212" si="281">D204/D192*100</f>
        <v>97.072689569111063</v>
      </c>
      <c r="F204" s="155">
        <f t="shared" ref="F204:F215" si="282">I204+L204</f>
        <v>100</v>
      </c>
      <c r="G204" s="357">
        <v>861.11199999999997</v>
      </c>
      <c r="H204" s="155">
        <f t="shared" si="275"/>
        <v>95.264709624245654</v>
      </c>
      <c r="I204" s="155">
        <f t="shared" ref="I204:I215" si="283">G204/D204*100</f>
        <v>81.395394999891295</v>
      </c>
      <c r="J204" s="242">
        <f t="shared" si="160"/>
        <v>196.82499999999993</v>
      </c>
      <c r="K204" s="155">
        <f t="shared" si="276"/>
        <v>105.86257899690735</v>
      </c>
      <c r="L204" s="155">
        <f t="shared" ref="L204:L215" si="284">J204/D204*100</f>
        <v>18.604605000108698</v>
      </c>
      <c r="M204" s="357">
        <v>11999.838</v>
      </c>
      <c r="N204" s="154">
        <f t="shared" si="277"/>
        <v>105.14674872663376</v>
      </c>
      <c r="O204" s="155">
        <f t="shared" ref="O204:O215" si="285">R204+U204</f>
        <v>100.00000000000001</v>
      </c>
      <c r="P204" s="357">
        <v>9660.0030000000006</v>
      </c>
      <c r="Q204" s="155">
        <f t="shared" si="259"/>
        <v>113.65952980737895</v>
      </c>
      <c r="R204" s="155">
        <f t="shared" ref="R204:R215" si="286">P204/M204*100</f>
        <v>80.501111765008844</v>
      </c>
      <c r="S204" s="367">
        <f t="shared" si="164"/>
        <v>2339.8349999999991</v>
      </c>
      <c r="T204" s="155">
        <f t="shared" si="260"/>
        <v>80.312947394398989</v>
      </c>
      <c r="U204" s="155">
        <f t="shared" ref="U204:U215" si="287">S204/M204*100</f>
        <v>19.498888234991167</v>
      </c>
      <c r="V204" s="357">
        <v>2108.4580000000001</v>
      </c>
      <c r="W204" s="154">
        <f t="shared" ref="W204:W215" si="288">V204/V192*100</f>
        <v>83.670827605692836</v>
      </c>
      <c r="X204" s="155">
        <f t="shared" ref="X204:X215" si="289">AD204</f>
        <v>100</v>
      </c>
      <c r="Y204" s="136" t="s">
        <v>19</v>
      </c>
      <c r="Z204" s="136" t="s">
        <v>19</v>
      </c>
      <c r="AA204" s="136" t="s">
        <v>19</v>
      </c>
      <c r="AB204" s="357">
        <v>2108.4580000000001</v>
      </c>
      <c r="AC204" s="155">
        <f t="shared" si="261"/>
        <v>83.670827605692836</v>
      </c>
      <c r="AD204" s="155">
        <f t="shared" ref="AD204:AD215" si="290">AB204/V204*100</f>
        <v>100</v>
      </c>
      <c r="AE204" s="50"/>
      <c r="AF204" s="81"/>
      <c r="AG204" s="48"/>
      <c r="AH204" s="50"/>
      <c r="AI204" s="48"/>
      <c r="AJ204" s="48"/>
      <c r="AK204" s="50"/>
      <c r="AL204" s="48"/>
      <c r="AM204" s="48"/>
      <c r="AN204" s="50"/>
      <c r="AO204" s="81"/>
      <c r="AP204" s="48"/>
      <c r="AQ204" s="50"/>
      <c r="AR204" s="48"/>
      <c r="AS204" s="48"/>
      <c r="AT204" s="50"/>
      <c r="AU204" s="48"/>
      <c r="AV204" s="48"/>
      <c r="AW204" s="50"/>
      <c r="AX204" s="81"/>
      <c r="AY204" s="48"/>
      <c r="AZ204" s="50"/>
      <c r="BA204" s="48"/>
      <c r="BB204" s="48"/>
      <c r="BC204" s="50"/>
      <c r="BD204" s="48"/>
      <c r="BE204" s="48"/>
      <c r="BF204" s="357">
        <v>6156.01</v>
      </c>
      <c r="BG204" s="154">
        <f t="shared" ref="BG204:BG215" si="291">BF204/BF192*100</f>
        <v>97.619273400440392</v>
      </c>
      <c r="BH204" s="155">
        <f t="shared" ref="BH204:BH215" si="292">BK204+BN204</f>
        <v>100.00000000000001</v>
      </c>
      <c r="BI204" s="357">
        <v>4917.09</v>
      </c>
      <c r="BJ204" s="155">
        <f t="shared" si="278"/>
        <v>102.00669659527506</v>
      </c>
      <c r="BK204" s="155">
        <f t="shared" ref="BK204:BK215" si="293">BI204/BF204*100</f>
        <v>79.874626584427261</v>
      </c>
      <c r="BL204" s="242">
        <f t="shared" si="170"/>
        <v>1238.92</v>
      </c>
      <c r="BM204" s="155">
        <f t="shared" si="263"/>
        <v>83.385045720031599</v>
      </c>
      <c r="BN204" s="155">
        <f t="shared" ref="BN204:BN215" si="294">BL204/BF204*100</f>
        <v>20.125373415572749</v>
      </c>
      <c r="BO204" s="357">
        <v>9455.0319999999992</v>
      </c>
      <c r="BP204" s="154">
        <f t="shared" ref="BP204:BP215" si="295">BO204/BO192*100</f>
        <v>96.061745903877011</v>
      </c>
      <c r="BQ204" s="155">
        <f t="shared" ref="BQ204:BQ215" si="296">BT204+BW204</f>
        <v>99.999999999999986</v>
      </c>
      <c r="BR204" s="357">
        <v>8459.1569999999992</v>
      </c>
      <c r="BS204" s="155">
        <f t="shared" si="264"/>
        <v>96.359151995966613</v>
      </c>
      <c r="BT204" s="155">
        <f t="shared" ref="BT204:BT215" si="297">BR204/BO204*100</f>
        <v>89.467248762352142</v>
      </c>
      <c r="BU204" s="242">
        <f t="shared" si="174"/>
        <v>995.875</v>
      </c>
      <c r="BV204" s="155">
        <f t="shared" si="265"/>
        <v>93.607655736256504</v>
      </c>
      <c r="BW204" s="155">
        <f t="shared" ref="BW204:BW215" si="298">BU204/BO204*100</f>
        <v>10.532751237647849</v>
      </c>
      <c r="BX204" s="435">
        <v>13105.601000000001</v>
      </c>
      <c r="BY204" s="432">
        <f t="shared" si="152"/>
        <v>105.40619295116247</v>
      </c>
      <c r="BZ204" s="433">
        <f t="shared" si="176"/>
        <v>100</v>
      </c>
      <c r="CA204" s="435">
        <v>1934.248</v>
      </c>
      <c r="CB204" s="433">
        <f t="shared" si="209"/>
        <v>88.030041064799363</v>
      </c>
      <c r="CC204" s="433">
        <f t="shared" si="177"/>
        <v>14.758941615878584</v>
      </c>
      <c r="CD204" s="434">
        <f t="shared" si="178"/>
        <v>11171.353000000001</v>
      </c>
      <c r="CE204" s="433">
        <f t="shared" si="210"/>
        <v>109.13609557171158</v>
      </c>
      <c r="CF204" s="433">
        <f t="shared" si="179"/>
        <v>85.241058384121416</v>
      </c>
      <c r="CG204" s="435">
        <v>1993.732</v>
      </c>
      <c r="CH204" s="432">
        <f t="shared" ref="CH204:CH208" si="299">CG204/CG192*100</f>
        <v>87.303857387450904</v>
      </c>
      <c r="CI204" s="433">
        <f t="shared" ref="CI204:CI215" si="300">CL204+CO204</f>
        <v>100</v>
      </c>
      <c r="CJ204" s="435">
        <v>1792.8910000000001</v>
      </c>
      <c r="CK204" s="433">
        <f>CJ204/CJ192*100</f>
        <v>84.809517029395636</v>
      </c>
      <c r="CL204" s="433">
        <f t="shared" ref="CL204:CL207" si="301">CJ204/CG204*100</f>
        <v>89.92637927264046</v>
      </c>
      <c r="CM204" s="434">
        <f t="shared" si="182"/>
        <v>200.84099999999989</v>
      </c>
      <c r="CN204" s="433">
        <f t="shared" si="267"/>
        <v>118.38619738401053</v>
      </c>
      <c r="CO204" s="433">
        <f t="shared" ref="CO204:CO208" si="302">CM204/CG204*100</f>
        <v>10.07362072735954</v>
      </c>
      <c r="CP204" s="357"/>
      <c r="CQ204" s="154"/>
      <c r="CR204" s="155"/>
      <c r="CS204" s="357"/>
      <c r="CT204" s="155"/>
      <c r="CU204" s="155"/>
      <c r="CV204" s="242"/>
      <c r="CW204" s="155"/>
      <c r="CX204" s="155"/>
      <c r="CY204" s="357">
        <v>3258.8760000000002</v>
      </c>
      <c r="CZ204" s="154">
        <f t="shared" ref="CZ204:CZ215" si="303">CY204/CY192*100</f>
        <v>108.0266274719614</v>
      </c>
      <c r="DA204" s="155">
        <f t="shared" ref="DA204:DA215" si="304">DD204+DG204</f>
        <v>100</v>
      </c>
      <c r="DB204" s="357">
        <v>1412.9259999999999</v>
      </c>
      <c r="DC204" s="155">
        <f t="shared" si="268"/>
        <v>109.76612298644748</v>
      </c>
      <c r="DD204" s="155">
        <f t="shared" si="279"/>
        <v>43.356236935679661</v>
      </c>
      <c r="DE204" s="242">
        <f t="shared" si="186"/>
        <v>1845.9500000000003</v>
      </c>
      <c r="DF204" s="155">
        <f t="shared" si="269"/>
        <v>106.73198733289431</v>
      </c>
      <c r="DG204" s="155">
        <f t="shared" ref="DG204:DG215" si="305">DE204/CY204*100</f>
        <v>56.643763064320339</v>
      </c>
      <c r="DH204" s="357">
        <v>50.912999999999997</v>
      </c>
      <c r="DI204" s="154">
        <f t="shared" si="274"/>
        <v>65.071189386774364</v>
      </c>
      <c r="DJ204" s="155">
        <f t="shared" ref="DJ204:DJ215" si="306">DM204+DP204</f>
        <v>100</v>
      </c>
      <c r="DK204" s="357">
        <v>31.931000000000001</v>
      </c>
      <c r="DL204" s="155">
        <f t="shared" si="270"/>
        <v>64.806884374175482</v>
      </c>
      <c r="DM204" s="155">
        <f t="shared" ref="DM204:DM215" si="307">DK204/DH204*100</f>
        <v>62.716791389232618</v>
      </c>
      <c r="DN204" s="355">
        <f t="shared" si="190"/>
        <v>18.981999999999996</v>
      </c>
      <c r="DO204" s="155">
        <f t="shared" si="280"/>
        <v>65.520693106899984</v>
      </c>
      <c r="DP204" s="155">
        <f t="shared" ref="DP204:DP215" si="308">DN204/DH204*100</f>
        <v>37.283208610767382</v>
      </c>
      <c r="DQ204" s="357">
        <v>363.529</v>
      </c>
      <c r="DR204" s="154">
        <f t="shared" si="156"/>
        <v>112.17330395768921</v>
      </c>
      <c r="DS204" s="155">
        <f t="shared" si="192"/>
        <v>100</v>
      </c>
      <c r="DT204" s="357">
        <v>213.024</v>
      </c>
      <c r="DU204" s="155">
        <f t="shared" si="217"/>
        <v>105.73904756231944</v>
      </c>
      <c r="DV204" s="155">
        <f t="shared" si="193"/>
        <v>58.598901325616396</v>
      </c>
      <c r="DW204" s="242">
        <f t="shared" si="194"/>
        <v>150.505</v>
      </c>
      <c r="DX204" s="155">
        <f t="shared" si="218"/>
        <v>122.74499249690089</v>
      </c>
      <c r="DY204" s="155">
        <f t="shared" si="195"/>
        <v>41.401098674383611</v>
      </c>
      <c r="DZ204" s="239">
        <v>12322</v>
      </c>
      <c r="EA204" s="154">
        <f t="shared" ref="EA204:EA215" si="309">DZ204/DZ192*100</f>
        <v>81.71629418396445</v>
      </c>
      <c r="EB204" s="155">
        <f t="shared" ref="EB204:EB215" si="310">EE204+EH204</f>
        <v>100.00000000000001</v>
      </c>
      <c r="EC204" s="239">
        <v>119</v>
      </c>
      <c r="ED204" s="155">
        <f t="shared" si="272"/>
        <v>172.46376811594203</v>
      </c>
      <c r="EE204" s="155">
        <f t="shared" ref="EE204:EE215" si="311">EC204/DZ204*100</f>
        <v>0.96575231293621155</v>
      </c>
      <c r="EF204" s="239">
        <f t="shared" ref="EF204:EF215" si="312">DZ204-EC204</f>
        <v>12203</v>
      </c>
      <c r="EG204" s="155">
        <f t="shared" si="273"/>
        <v>81.299133910726184</v>
      </c>
      <c r="EH204" s="157">
        <f t="shared" ref="EH204:EH215" si="313">EF204/DZ204*100</f>
        <v>99.034247687063797</v>
      </c>
    </row>
    <row r="205" spans="1:138" hidden="1">
      <c r="A205" s="354"/>
      <c r="B205" s="114">
        <v>5</v>
      </c>
      <c r="C205" s="113">
        <v>5</v>
      </c>
      <c r="D205" s="357">
        <v>1261.8630000000001</v>
      </c>
      <c r="E205" s="154">
        <f t="shared" si="281"/>
        <v>104.13378435364437</v>
      </c>
      <c r="F205" s="155">
        <f t="shared" si="282"/>
        <v>100</v>
      </c>
      <c r="G205" s="357">
        <v>1144.788</v>
      </c>
      <c r="H205" s="155">
        <f t="shared" si="275"/>
        <v>104.80805587624317</v>
      </c>
      <c r="I205" s="155">
        <f t="shared" si="283"/>
        <v>90.722051442985489</v>
      </c>
      <c r="J205" s="242">
        <f t="shared" si="160"/>
        <v>117.07500000000005</v>
      </c>
      <c r="K205" s="155">
        <f t="shared" si="276"/>
        <v>97.970711297071162</v>
      </c>
      <c r="L205" s="155">
        <f t="shared" si="284"/>
        <v>9.2779485570145113</v>
      </c>
      <c r="M205" s="357">
        <v>11524.887000000001</v>
      </c>
      <c r="N205" s="154">
        <f t="shared" si="277"/>
        <v>105.33940277045804</v>
      </c>
      <c r="O205" s="155">
        <f t="shared" si="285"/>
        <v>99.999999999999986</v>
      </c>
      <c r="P205" s="357">
        <v>10106.967000000001</v>
      </c>
      <c r="Q205" s="155">
        <f t="shared" si="259"/>
        <v>111.14738078642941</v>
      </c>
      <c r="R205" s="155">
        <f t="shared" si="286"/>
        <v>87.696885878360447</v>
      </c>
      <c r="S205" s="367">
        <f t="shared" si="164"/>
        <v>1417.92</v>
      </c>
      <c r="T205" s="155">
        <f t="shared" si="260"/>
        <v>76.751527539005792</v>
      </c>
      <c r="U205" s="155">
        <f t="shared" si="287"/>
        <v>12.303114121639544</v>
      </c>
      <c r="V205" s="357">
        <v>2112.25</v>
      </c>
      <c r="W205" s="154">
        <f t="shared" si="288"/>
        <v>105.82223967904388</v>
      </c>
      <c r="X205" s="155">
        <f t="shared" si="289"/>
        <v>100</v>
      </c>
      <c r="Y205" s="136" t="s">
        <v>19</v>
      </c>
      <c r="Z205" s="136" t="s">
        <v>19</v>
      </c>
      <c r="AA205" s="136" t="s">
        <v>19</v>
      </c>
      <c r="AB205" s="357">
        <v>2112.25</v>
      </c>
      <c r="AC205" s="155">
        <f t="shared" si="261"/>
        <v>105.82223967904388</v>
      </c>
      <c r="AD205" s="155">
        <f t="shared" si="290"/>
        <v>100</v>
      </c>
      <c r="AE205" s="50"/>
      <c r="AF205" s="81"/>
      <c r="AG205" s="48"/>
      <c r="AH205" s="50"/>
      <c r="AI205" s="48"/>
      <c r="AJ205" s="48"/>
      <c r="AK205" s="50"/>
      <c r="AL205" s="48"/>
      <c r="AM205" s="48"/>
      <c r="AN205" s="50"/>
      <c r="AO205" s="81"/>
      <c r="AP205" s="48"/>
      <c r="AQ205" s="50"/>
      <c r="AR205" s="48"/>
      <c r="AS205" s="48"/>
      <c r="AT205" s="50"/>
      <c r="AU205" s="48"/>
      <c r="AV205" s="48"/>
      <c r="AW205" s="50"/>
      <c r="AX205" s="81"/>
      <c r="AY205" s="48"/>
      <c r="AZ205" s="50"/>
      <c r="BA205" s="48"/>
      <c r="BB205" s="48"/>
      <c r="BC205" s="50"/>
      <c r="BD205" s="48"/>
      <c r="BE205" s="48"/>
      <c r="BF205" s="357">
        <v>6049.1490000000003</v>
      </c>
      <c r="BG205" s="154">
        <f t="shared" si="291"/>
        <v>105.37913342474445</v>
      </c>
      <c r="BH205" s="155">
        <f t="shared" si="292"/>
        <v>100</v>
      </c>
      <c r="BI205" s="357">
        <v>5261.1229999999996</v>
      </c>
      <c r="BJ205" s="155">
        <f t="shared" si="278"/>
        <v>110.18561685119863</v>
      </c>
      <c r="BK205" s="155">
        <f t="shared" si="293"/>
        <v>86.972944458799077</v>
      </c>
      <c r="BL205" s="242">
        <f t="shared" si="170"/>
        <v>788.02600000000075</v>
      </c>
      <c r="BM205" s="155">
        <f t="shared" si="263"/>
        <v>81.611251210406195</v>
      </c>
      <c r="BN205" s="155">
        <f t="shared" si="294"/>
        <v>13.02705554120093</v>
      </c>
      <c r="BO205" s="357">
        <v>9154.7729999999992</v>
      </c>
      <c r="BP205" s="154">
        <f t="shared" si="295"/>
        <v>97.139383776185298</v>
      </c>
      <c r="BQ205" s="155">
        <f t="shared" si="296"/>
        <v>100</v>
      </c>
      <c r="BR205" s="357">
        <v>8224.384</v>
      </c>
      <c r="BS205" s="155">
        <f t="shared" si="264"/>
        <v>98.111138601518704</v>
      </c>
      <c r="BT205" s="155">
        <f t="shared" si="297"/>
        <v>89.83711556802119</v>
      </c>
      <c r="BU205" s="242">
        <f t="shared" si="174"/>
        <v>930.38899999999921</v>
      </c>
      <c r="BV205" s="155">
        <f t="shared" si="265"/>
        <v>89.319116091263112</v>
      </c>
      <c r="BW205" s="155">
        <f t="shared" si="298"/>
        <v>10.162884431978808</v>
      </c>
      <c r="BX205" s="435">
        <v>12074.108</v>
      </c>
      <c r="BY205" s="432">
        <f t="shared" si="152"/>
        <v>103.22536629972431</v>
      </c>
      <c r="BZ205" s="433">
        <f t="shared" si="176"/>
        <v>99.999999999999986</v>
      </c>
      <c r="CA205" s="435">
        <v>1980.29</v>
      </c>
      <c r="CB205" s="433">
        <f t="shared" si="209"/>
        <v>83.410448619316966</v>
      </c>
      <c r="CC205" s="433">
        <f t="shared" si="177"/>
        <v>16.401128762472556</v>
      </c>
      <c r="CD205" s="434">
        <f t="shared" si="178"/>
        <v>10093.817999999999</v>
      </c>
      <c r="CE205" s="433">
        <f t="shared" si="210"/>
        <v>108.27150658538396</v>
      </c>
      <c r="CF205" s="433">
        <f t="shared" si="179"/>
        <v>83.598871237527433</v>
      </c>
      <c r="CG205" s="435">
        <v>2007.84</v>
      </c>
      <c r="CH205" s="432">
        <f t="shared" si="299"/>
        <v>82.239046344248621</v>
      </c>
      <c r="CI205" s="433">
        <f t="shared" si="300"/>
        <v>100</v>
      </c>
      <c r="CJ205" s="435">
        <v>1867.579</v>
      </c>
      <c r="CK205" s="433">
        <f t="shared" si="266"/>
        <v>81.40195478470693</v>
      </c>
      <c r="CL205" s="433">
        <f t="shared" si="301"/>
        <v>93.014333811459082</v>
      </c>
      <c r="CM205" s="434">
        <f t="shared" si="182"/>
        <v>140.26099999999997</v>
      </c>
      <c r="CN205" s="433">
        <f t="shared" si="267"/>
        <v>95.286005434782709</v>
      </c>
      <c r="CO205" s="433">
        <f t="shared" si="302"/>
        <v>6.9856661885409181</v>
      </c>
      <c r="CP205" s="357"/>
      <c r="CQ205" s="154"/>
      <c r="CR205" s="155"/>
      <c r="CS205" s="357"/>
      <c r="CT205" s="155"/>
      <c r="CU205" s="155"/>
      <c r="CV205" s="242"/>
      <c r="CW205" s="155"/>
      <c r="CX205" s="155"/>
      <c r="CY205" s="357">
        <v>3187.3679999999999</v>
      </c>
      <c r="CZ205" s="154">
        <f t="shared" si="303"/>
        <v>103.61919871002978</v>
      </c>
      <c r="DA205" s="155">
        <f t="shared" si="304"/>
        <v>100</v>
      </c>
      <c r="DB205" s="357">
        <v>1366.1880000000001</v>
      </c>
      <c r="DC205" s="155">
        <f t="shared" si="268"/>
        <v>113.40982047022905</v>
      </c>
      <c r="DD205" s="155">
        <f t="shared" si="279"/>
        <v>42.862575014871204</v>
      </c>
      <c r="DE205" s="242">
        <f t="shared" si="186"/>
        <v>1821.1799999999998</v>
      </c>
      <c r="DF205" s="155">
        <f t="shared" si="269"/>
        <v>97.316811594357773</v>
      </c>
      <c r="DG205" s="155">
        <f t="shared" si="305"/>
        <v>57.137424985128796</v>
      </c>
      <c r="DH205" s="357">
        <v>36.359000000000002</v>
      </c>
      <c r="DI205" s="154">
        <f t="shared" si="274"/>
        <v>89.220160973694533</v>
      </c>
      <c r="DJ205" s="155">
        <f t="shared" si="306"/>
        <v>100</v>
      </c>
      <c r="DK205" s="357">
        <v>34.383000000000003</v>
      </c>
      <c r="DL205" s="155">
        <f t="shared" si="270"/>
        <v>106.22200253328803</v>
      </c>
      <c r="DM205" s="155">
        <f t="shared" si="307"/>
        <v>94.565307076652275</v>
      </c>
      <c r="DN205" s="355">
        <f t="shared" si="190"/>
        <v>1.9759999999999991</v>
      </c>
      <c r="DO205" s="155">
        <f t="shared" si="280"/>
        <v>23.571513777883794</v>
      </c>
      <c r="DP205" s="155">
        <f t="shared" si="308"/>
        <v>5.4346929233477237</v>
      </c>
      <c r="DQ205" s="357">
        <v>404.08699999999999</v>
      </c>
      <c r="DR205" s="154">
        <f t="shared" si="156"/>
        <v>91.986596523017866</v>
      </c>
      <c r="DS205" s="155">
        <f t="shared" si="192"/>
        <v>100</v>
      </c>
      <c r="DT205" s="357">
        <v>171.547</v>
      </c>
      <c r="DU205" s="155">
        <f t="shared" si="217"/>
        <v>75.691738844594255</v>
      </c>
      <c r="DV205" s="155">
        <f t="shared" si="193"/>
        <v>42.452986609319282</v>
      </c>
      <c r="DW205" s="242">
        <f t="shared" si="194"/>
        <v>232.54</v>
      </c>
      <c r="DX205" s="155">
        <f t="shared" si="218"/>
        <v>109.35339760169293</v>
      </c>
      <c r="DY205" s="155">
        <f t="shared" si="195"/>
        <v>57.547013390680725</v>
      </c>
      <c r="DZ205" s="239">
        <v>11256</v>
      </c>
      <c r="EA205" s="154">
        <f t="shared" si="309"/>
        <v>87.323506594259115</v>
      </c>
      <c r="EB205" s="155">
        <f t="shared" si="310"/>
        <v>100</v>
      </c>
      <c r="EC205" s="239">
        <v>116</v>
      </c>
      <c r="ED205" s="155">
        <f t="shared" si="272"/>
        <v>161.11111111111111</v>
      </c>
      <c r="EE205" s="155">
        <f t="shared" si="311"/>
        <v>1.0305614783226724</v>
      </c>
      <c r="EF205" s="239">
        <f t="shared" si="312"/>
        <v>11140</v>
      </c>
      <c r="EG205" s="155">
        <f t="shared" si="273"/>
        <v>86.909034170697453</v>
      </c>
      <c r="EH205" s="157">
        <f t="shared" si="313"/>
        <v>98.969438521677333</v>
      </c>
    </row>
    <row r="206" spans="1:138" hidden="1">
      <c r="A206" s="354"/>
      <c r="B206" s="114">
        <v>6</v>
      </c>
      <c r="C206" s="113">
        <v>6</v>
      </c>
      <c r="D206" s="357">
        <v>1040.6869999999999</v>
      </c>
      <c r="E206" s="154">
        <f t="shared" si="281"/>
        <v>108.83149261114139</v>
      </c>
      <c r="F206" s="155">
        <f t="shared" si="282"/>
        <v>100</v>
      </c>
      <c r="G206" s="357">
        <v>957.03700000000003</v>
      </c>
      <c r="H206" s="155">
        <f t="shared" si="275"/>
        <v>103.40063658620385</v>
      </c>
      <c r="I206" s="155">
        <f t="shared" si="283"/>
        <v>91.962040459811661</v>
      </c>
      <c r="J206" s="242">
        <f t="shared" si="160"/>
        <v>83.649999999999864</v>
      </c>
      <c r="K206" s="155">
        <f t="shared" si="276"/>
        <v>272.69763651181739</v>
      </c>
      <c r="L206" s="155">
        <f t="shared" si="284"/>
        <v>8.0379595401883446</v>
      </c>
      <c r="M206" s="357">
        <v>9582.5349999999999</v>
      </c>
      <c r="N206" s="154">
        <f t="shared" si="277"/>
        <v>107.23714043095688</v>
      </c>
      <c r="O206" s="155">
        <f t="shared" si="285"/>
        <v>100</v>
      </c>
      <c r="P206" s="357">
        <v>8967.7150000000001</v>
      </c>
      <c r="Q206" s="155">
        <f t="shared" si="259"/>
        <v>109.23373534363252</v>
      </c>
      <c r="R206" s="155">
        <f t="shared" si="286"/>
        <v>93.583952471866795</v>
      </c>
      <c r="S206" s="367">
        <f t="shared" si="164"/>
        <v>614.81999999999971</v>
      </c>
      <c r="T206" s="155">
        <f t="shared" si="260"/>
        <v>84.665075690704299</v>
      </c>
      <c r="U206" s="155">
        <f t="shared" si="287"/>
        <v>6.4160475281332108</v>
      </c>
      <c r="V206" s="357">
        <v>2287.643</v>
      </c>
      <c r="W206" s="154">
        <f t="shared" si="288"/>
        <v>123.71455765684402</v>
      </c>
      <c r="X206" s="155">
        <f t="shared" si="289"/>
        <v>100</v>
      </c>
      <c r="Y206" s="136" t="s">
        <v>19</v>
      </c>
      <c r="Z206" s="136" t="s">
        <v>19</v>
      </c>
      <c r="AA206" s="136" t="s">
        <v>19</v>
      </c>
      <c r="AB206" s="357">
        <v>2287.643</v>
      </c>
      <c r="AC206" s="155">
        <f t="shared" si="261"/>
        <v>123.71455765684402</v>
      </c>
      <c r="AD206" s="155">
        <f t="shared" si="290"/>
        <v>100</v>
      </c>
      <c r="AE206" s="50"/>
      <c r="AF206" s="81"/>
      <c r="AG206" s="48"/>
      <c r="AH206" s="50"/>
      <c r="AI206" s="48"/>
      <c r="AJ206" s="48"/>
      <c r="AK206" s="50"/>
      <c r="AL206" s="48"/>
      <c r="AM206" s="48"/>
      <c r="AN206" s="50"/>
      <c r="AO206" s="81"/>
      <c r="AP206" s="48"/>
      <c r="AQ206" s="50"/>
      <c r="AR206" s="48"/>
      <c r="AS206" s="48"/>
      <c r="AT206" s="50"/>
      <c r="AU206" s="48"/>
      <c r="AV206" s="48"/>
      <c r="AW206" s="50"/>
      <c r="AX206" s="81"/>
      <c r="AY206" s="48"/>
      <c r="AZ206" s="50"/>
      <c r="BA206" s="48"/>
      <c r="BB206" s="48"/>
      <c r="BC206" s="50"/>
      <c r="BD206" s="48"/>
      <c r="BE206" s="48"/>
      <c r="BF206" s="357">
        <v>4978.7280000000001</v>
      </c>
      <c r="BG206" s="154">
        <f t="shared" si="291"/>
        <v>101.66810971525658</v>
      </c>
      <c r="BH206" s="155">
        <f t="shared" si="292"/>
        <v>100</v>
      </c>
      <c r="BI206" s="357">
        <v>4563.68</v>
      </c>
      <c r="BJ206" s="155">
        <f t="shared" si="278"/>
        <v>102.32682034105652</v>
      </c>
      <c r="BK206" s="155">
        <f t="shared" si="293"/>
        <v>91.663573507128731</v>
      </c>
      <c r="BL206" s="242">
        <f t="shared" si="170"/>
        <v>415.04799999999977</v>
      </c>
      <c r="BM206" s="155">
        <f t="shared" si="263"/>
        <v>94.947544688813906</v>
      </c>
      <c r="BN206" s="155">
        <f t="shared" si="294"/>
        <v>8.3364264928712668</v>
      </c>
      <c r="BO206" s="357">
        <v>8884.866</v>
      </c>
      <c r="BP206" s="154">
        <f t="shared" si="295"/>
        <v>100.08319928628396</v>
      </c>
      <c r="BQ206" s="155">
        <f t="shared" si="296"/>
        <v>100</v>
      </c>
      <c r="BR206" s="357">
        <v>7977.3530000000001</v>
      </c>
      <c r="BS206" s="155">
        <f t="shared" si="264"/>
        <v>100.53233023049958</v>
      </c>
      <c r="BT206" s="155">
        <f t="shared" si="297"/>
        <v>89.785856083817137</v>
      </c>
      <c r="BU206" s="242">
        <f t="shared" si="174"/>
        <v>907.51299999999992</v>
      </c>
      <c r="BV206" s="155">
        <f t="shared" si="265"/>
        <v>96.301338755136044</v>
      </c>
      <c r="BW206" s="155">
        <f t="shared" si="298"/>
        <v>10.214143916182866</v>
      </c>
      <c r="BX206" s="435">
        <v>13203.406000000001</v>
      </c>
      <c r="BY206" s="432">
        <f t="shared" si="152"/>
        <v>114.59963877443695</v>
      </c>
      <c r="BZ206" s="433">
        <f t="shared" si="176"/>
        <v>99.999999999999986</v>
      </c>
      <c r="CA206" s="435">
        <v>2088.3710000000001</v>
      </c>
      <c r="CB206" s="433">
        <f t="shared" si="209"/>
        <v>94.881489629178333</v>
      </c>
      <c r="CC206" s="433">
        <f t="shared" si="177"/>
        <v>15.816911181857165</v>
      </c>
      <c r="CD206" s="434">
        <f t="shared" si="178"/>
        <v>11115.035</v>
      </c>
      <c r="CE206" s="433">
        <f t="shared" si="210"/>
        <v>119.25616787953868</v>
      </c>
      <c r="CF206" s="433">
        <f t="shared" si="179"/>
        <v>84.183088818142821</v>
      </c>
      <c r="CG206" s="435">
        <v>2129.9870000000001</v>
      </c>
      <c r="CH206" s="432">
        <f t="shared" si="299"/>
        <v>95.451164107992227</v>
      </c>
      <c r="CI206" s="433">
        <f t="shared" si="300"/>
        <v>100</v>
      </c>
      <c r="CJ206" s="435">
        <v>1996.8489999999999</v>
      </c>
      <c r="CK206" s="433">
        <f t="shared" si="266"/>
        <v>94.458459496394752</v>
      </c>
      <c r="CL206" s="433">
        <f t="shared" si="301"/>
        <v>93.749351521863744</v>
      </c>
      <c r="CM206" s="434">
        <f t="shared" si="182"/>
        <v>133.13800000000015</v>
      </c>
      <c r="CN206" s="433">
        <f t="shared" si="267"/>
        <v>113.31182923819316</v>
      </c>
      <c r="CO206" s="433">
        <f t="shared" si="302"/>
        <v>6.2506484781362586</v>
      </c>
      <c r="CP206" s="357"/>
      <c r="CQ206" s="154"/>
      <c r="CR206" s="155"/>
      <c r="CS206" s="357"/>
      <c r="CT206" s="155"/>
      <c r="CU206" s="155"/>
      <c r="CV206" s="242"/>
      <c r="CW206" s="155"/>
      <c r="CX206" s="155"/>
      <c r="CY206" s="357">
        <v>2851.0590000000002</v>
      </c>
      <c r="CZ206" s="154">
        <f t="shared" si="303"/>
        <v>111.35017989067522</v>
      </c>
      <c r="DA206" s="155">
        <f t="shared" si="304"/>
        <v>100</v>
      </c>
      <c r="DB206" s="357">
        <v>1262.3119999999999</v>
      </c>
      <c r="DC206" s="155">
        <f t="shared" si="268"/>
        <v>102.65570208253365</v>
      </c>
      <c r="DD206" s="155">
        <f t="shared" si="279"/>
        <v>44.275197391565726</v>
      </c>
      <c r="DE206" s="242">
        <f t="shared" si="186"/>
        <v>1588.7470000000003</v>
      </c>
      <c r="DF206" s="155">
        <f t="shared" si="269"/>
        <v>119.38392892030889</v>
      </c>
      <c r="DG206" s="155">
        <f t="shared" si="305"/>
        <v>55.724802608434274</v>
      </c>
      <c r="DH206" s="357">
        <v>60.881</v>
      </c>
      <c r="DI206" s="154">
        <f t="shared" si="274"/>
        <v>101.26917063109218</v>
      </c>
      <c r="DJ206" s="155">
        <f t="shared" si="306"/>
        <v>100</v>
      </c>
      <c r="DK206" s="357">
        <v>41.033999999999999</v>
      </c>
      <c r="DL206" s="155">
        <f t="shared" si="270"/>
        <v>78.946457086788385</v>
      </c>
      <c r="DM206" s="155">
        <f t="shared" si="307"/>
        <v>67.400338365007144</v>
      </c>
      <c r="DN206" s="355">
        <f t="shared" si="190"/>
        <v>19.847000000000001</v>
      </c>
      <c r="DO206" s="155">
        <f t="shared" si="280"/>
        <v>243.79068910453245</v>
      </c>
      <c r="DP206" s="155">
        <f t="shared" si="308"/>
        <v>32.599661634992856</v>
      </c>
      <c r="DQ206" s="357">
        <v>393.48700000000002</v>
      </c>
      <c r="DR206" s="154">
        <f t="shared" si="156"/>
        <v>92.707332013947791</v>
      </c>
      <c r="DS206" s="155">
        <f t="shared" si="192"/>
        <v>100</v>
      </c>
      <c r="DT206" s="357">
        <v>166.38</v>
      </c>
      <c r="DU206" s="155">
        <f t="shared" si="217"/>
        <v>73.104181587307167</v>
      </c>
      <c r="DV206" s="155">
        <f t="shared" si="193"/>
        <v>42.283480775730837</v>
      </c>
      <c r="DW206" s="242">
        <f t="shared" si="194"/>
        <v>227.10700000000003</v>
      </c>
      <c r="DX206" s="155">
        <f t="shared" si="218"/>
        <v>115.37234501922815</v>
      </c>
      <c r="DY206" s="155">
        <f t="shared" si="195"/>
        <v>57.71651922426917</v>
      </c>
      <c r="DZ206" s="239">
        <v>13172</v>
      </c>
      <c r="EA206" s="154">
        <f t="shared" si="309"/>
        <v>96.103896103896105</v>
      </c>
      <c r="EB206" s="155">
        <f t="shared" si="310"/>
        <v>99.999999999999986</v>
      </c>
      <c r="EC206" s="239">
        <v>115</v>
      </c>
      <c r="ED206" s="155">
        <f t="shared" si="272"/>
        <v>151.31578947368419</v>
      </c>
      <c r="EE206" s="155">
        <f t="shared" si="311"/>
        <v>0.8730640753112664</v>
      </c>
      <c r="EF206" s="239">
        <f t="shared" si="312"/>
        <v>13057</v>
      </c>
      <c r="EG206" s="155">
        <f t="shared" si="273"/>
        <v>95.796038151137196</v>
      </c>
      <c r="EH206" s="157">
        <f t="shared" si="313"/>
        <v>99.126935924688723</v>
      </c>
    </row>
    <row r="207" spans="1:138" hidden="1">
      <c r="A207" s="354"/>
      <c r="B207" s="114">
        <v>7</v>
      </c>
      <c r="C207" s="113">
        <v>7</v>
      </c>
      <c r="D207" s="357">
        <v>987.29899999999998</v>
      </c>
      <c r="E207" s="154">
        <f t="shared" ref="E207:E208" si="314">D207/D195*100</f>
        <v>109.12673104704513</v>
      </c>
      <c r="F207" s="155">
        <f t="shared" ref="F207:F208" si="315">I207+L207</f>
        <v>100</v>
      </c>
      <c r="G207" s="357">
        <v>902.49900000000002</v>
      </c>
      <c r="H207" s="155">
        <f t="shared" ref="H207" si="316">G207/G195*100</f>
        <v>106.66550841387918</v>
      </c>
      <c r="I207" s="155">
        <f t="shared" ref="I207" si="317">G207/D207*100</f>
        <v>91.41090996749719</v>
      </c>
      <c r="J207" s="242">
        <f t="shared" si="160"/>
        <v>84.799999999999955</v>
      </c>
      <c r="K207" s="155">
        <f>J207/J195*100</f>
        <v>144.64818763326218</v>
      </c>
      <c r="L207" s="155">
        <f>J207/D207*100</f>
        <v>8.5890900325028134</v>
      </c>
      <c r="M207" s="357">
        <v>10131.791999999999</v>
      </c>
      <c r="N207" s="154">
        <f t="shared" si="277"/>
        <v>114.77998201456371</v>
      </c>
      <c r="O207" s="155">
        <f t="shared" si="285"/>
        <v>100</v>
      </c>
      <c r="P207" s="357">
        <v>9076.25</v>
      </c>
      <c r="Q207" s="155">
        <f t="shared" si="259"/>
        <v>117.92895638736749</v>
      </c>
      <c r="R207" s="155">
        <f t="shared" si="286"/>
        <v>89.581882454752332</v>
      </c>
      <c r="S207" s="367">
        <f t="shared" si="164"/>
        <v>1055.5419999999995</v>
      </c>
      <c r="T207" s="155">
        <f t="shared" si="260"/>
        <v>93.347105647385703</v>
      </c>
      <c r="U207" s="155">
        <f t="shared" si="287"/>
        <v>10.418117545247666</v>
      </c>
      <c r="V207" s="357">
        <v>2487.7660000000001</v>
      </c>
      <c r="W207" s="154">
        <f t="shared" si="288"/>
        <v>110.10542435293702</v>
      </c>
      <c r="X207" s="155">
        <f t="shared" si="289"/>
        <v>100</v>
      </c>
      <c r="Y207" s="136" t="s">
        <v>19</v>
      </c>
      <c r="Z207" s="136" t="s">
        <v>19</v>
      </c>
      <c r="AA207" s="136" t="s">
        <v>19</v>
      </c>
      <c r="AB207" s="357">
        <v>2487.7660000000001</v>
      </c>
      <c r="AC207" s="155">
        <f t="shared" si="261"/>
        <v>110.10542435293702</v>
      </c>
      <c r="AD207" s="155">
        <f t="shared" si="290"/>
        <v>100</v>
      </c>
      <c r="AE207" s="50"/>
      <c r="AF207" s="81"/>
      <c r="AG207" s="48"/>
      <c r="AH207" s="50"/>
      <c r="AI207" s="48"/>
      <c r="AJ207" s="48"/>
      <c r="AK207" s="50"/>
      <c r="AL207" s="48"/>
      <c r="AM207" s="48"/>
      <c r="AN207" s="50"/>
      <c r="AO207" s="81"/>
      <c r="AP207" s="48"/>
      <c r="AQ207" s="50"/>
      <c r="AR207" s="48"/>
      <c r="AS207" s="48"/>
      <c r="AT207" s="50"/>
      <c r="AU207" s="48"/>
      <c r="AV207" s="48"/>
      <c r="AW207" s="50"/>
      <c r="AX207" s="81"/>
      <c r="AY207" s="48"/>
      <c r="AZ207" s="50"/>
      <c r="BA207" s="48"/>
      <c r="BB207" s="48"/>
      <c r="BC207" s="50"/>
      <c r="BD207" s="48"/>
      <c r="BE207" s="48"/>
      <c r="BF207" s="357">
        <v>5315.0230000000001</v>
      </c>
      <c r="BG207" s="154">
        <f t="shared" si="291"/>
        <v>112.20739383358122</v>
      </c>
      <c r="BH207" s="155">
        <f t="shared" si="292"/>
        <v>100</v>
      </c>
      <c r="BI207" s="357">
        <v>4708.2340000000004</v>
      </c>
      <c r="BJ207" s="155">
        <f t="shared" si="278"/>
        <v>114.35551917691438</v>
      </c>
      <c r="BK207" s="155">
        <f t="shared" si="293"/>
        <v>88.583511303714019</v>
      </c>
      <c r="BL207" s="242">
        <f t="shared" si="170"/>
        <v>606.78899999999976</v>
      </c>
      <c r="BM207" s="155">
        <f t="shared" si="263"/>
        <v>97.933166019738621</v>
      </c>
      <c r="BN207" s="155">
        <f t="shared" si="294"/>
        <v>11.416488696285976</v>
      </c>
      <c r="BO207" s="357">
        <v>9132.7819999999992</v>
      </c>
      <c r="BP207" s="154">
        <f t="shared" si="295"/>
        <v>99.137527429554268</v>
      </c>
      <c r="BQ207" s="155">
        <f t="shared" si="296"/>
        <v>100</v>
      </c>
      <c r="BR207" s="357">
        <v>8176.2479999999996</v>
      </c>
      <c r="BS207" s="155">
        <f t="shared" si="264"/>
        <v>99.518331765017749</v>
      </c>
      <c r="BT207" s="155">
        <f t="shared" si="297"/>
        <v>89.526367759572054</v>
      </c>
      <c r="BU207" s="242">
        <f t="shared" si="174"/>
        <v>956.53399999999965</v>
      </c>
      <c r="BV207" s="155">
        <f t="shared" si="265"/>
        <v>95.997647564165007</v>
      </c>
      <c r="BW207" s="155">
        <f t="shared" si="298"/>
        <v>10.473632240427941</v>
      </c>
      <c r="BX207" s="435">
        <v>12486.391</v>
      </c>
      <c r="BY207" s="432">
        <f t="shared" si="152"/>
        <v>102.61699664265716</v>
      </c>
      <c r="BZ207" s="433">
        <f t="shared" si="176"/>
        <v>100</v>
      </c>
      <c r="CA207" s="435">
        <v>2140.2280000000001</v>
      </c>
      <c r="CB207" s="433">
        <f t="shared" si="209"/>
        <v>86.57775188812434</v>
      </c>
      <c r="CC207" s="433">
        <f t="shared" si="177"/>
        <v>17.140485189035008</v>
      </c>
      <c r="CD207" s="434">
        <f t="shared" si="178"/>
        <v>10346.163</v>
      </c>
      <c r="CE207" s="433">
        <f t="shared" si="210"/>
        <v>106.70629086896911</v>
      </c>
      <c r="CF207" s="433">
        <f t="shared" si="179"/>
        <v>82.859514810964995</v>
      </c>
      <c r="CG207" s="435">
        <v>2217.6990000000001</v>
      </c>
      <c r="CH207" s="432">
        <f t="shared" si="299"/>
        <v>86.319600244748116</v>
      </c>
      <c r="CI207" s="433">
        <f t="shared" si="300"/>
        <v>100</v>
      </c>
      <c r="CJ207" s="435">
        <v>2042.944</v>
      </c>
      <c r="CK207" s="433">
        <f t="shared" si="266"/>
        <v>85.11365880444319</v>
      </c>
      <c r="CL207" s="433">
        <f t="shared" si="301"/>
        <v>92.119985624739869</v>
      </c>
      <c r="CM207" s="434">
        <f t="shared" si="182"/>
        <v>174.75500000000011</v>
      </c>
      <c r="CN207" s="433">
        <f t="shared" si="267"/>
        <v>103.45552279804402</v>
      </c>
      <c r="CO207" s="433">
        <f t="shared" si="302"/>
        <v>7.8800143752601279</v>
      </c>
      <c r="CP207" s="357"/>
      <c r="CQ207" s="154"/>
      <c r="CR207" s="155"/>
      <c r="CS207" s="357"/>
      <c r="CT207" s="155"/>
      <c r="CU207" s="155"/>
      <c r="CV207" s="242"/>
      <c r="CW207" s="155"/>
      <c r="CX207" s="155"/>
      <c r="CY207" s="357">
        <v>2619.587</v>
      </c>
      <c r="CZ207" s="154">
        <f t="shared" si="303"/>
        <v>93.683586372539665</v>
      </c>
      <c r="DA207" s="155">
        <f t="shared" si="304"/>
        <v>100</v>
      </c>
      <c r="DB207" s="357">
        <v>1195.5530000000001</v>
      </c>
      <c r="DC207" s="155">
        <f t="shared" si="268"/>
        <v>105.5909963267797</v>
      </c>
      <c r="DD207" s="155">
        <f t="shared" si="279"/>
        <v>45.638988130571732</v>
      </c>
      <c r="DE207" s="242">
        <f t="shared" si="186"/>
        <v>1424.0339999999999</v>
      </c>
      <c r="DF207" s="155">
        <f t="shared" si="269"/>
        <v>85.581126446701177</v>
      </c>
      <c r="DG207" s="155">
        <f t="shared" si="305"/>
        <v>54.361011869428268</v>
      </c>
      <c r="DH207" s="357">
        <v>34.948</v>
      </c>
      <c r="DI207" s="154">
        <f t="shared" si="274"/>
        <v>71.143863363393933</v>
      </c>
      <c r="DJ207" s="155">
        <f t="shared" si="306"/>
        <v>100</v>
      </c>
      <c r="DK207" s="357">
        <v>33.933999999999997</v>
      </c>
      <c r="DL207" s="155">
        <f t="shared" si="270"/>
        <v>93.574895212883291</v>
      </c>
      <c r="DM207" s="155">
        <f t="shared" si="307"/>
        <v>97.098546411811824</v>
      </c>
      <c r="DN207" s="355">
        <f t="shared" si="190"/>
        <v>1.0140000000000029</v>
      </c>
      <c r="DO207" s="155">
        <f t="shared" si="280"/>
        <v>7.8855276460067136</v>
      </c>
      <c r="DP207" s="155">
        <f t="shared" si="308"/>
        <v>2.9014535881881733</v>
      </c>
      <c r="DQ207" s="357">
        <v>330.40699999999998</v>
      </c>
      <c r="DR207" s="154">
        <f t="shared" si="156"/>
        <v>82.999316727122917</v>
      </c>
      <c r="DS207" s="155">
        <f t="shared" si="192"/>
        <v>100</v>
      </c>
      <c r="DT207" s="357">
        <v>201.19399999999999</v>
      </c>
      <c r="DU207" s="155">
        <f t="shared" si="217"/>
        <v>96.857804458865488</v>
      </c>
      <c r="DV207" s="155">
        <f t="shared" si="193"/>
        <v>60.892777695387814</v>
      </c>
      <c r="DW207" s="242">
        <f t="shared" si="194"/>
        <v>129.21299999999999</v>
      </c>
      <c r="DX207" s="155">
        <f t="shared" si="218"/>
        <v>67.877161002925988</v>
      </c>
      <c r="DY207" s="155">
        <f t="shared" si="195"/>
        <v>39.107222304612186</v>
      </c>
      <c r="DZ207" s="239">
        <v>14930</v>
      </c>
      <c r="EA207" s="154">
        <f t="shared" si="309"/>
        <v>105.08164414414414</v>
      </c>
      <c r="EB207" s="155">
        <f t="shared" si="310"/>
        <v>100</v>
      </c>
      <c r="EC207" s="239">
        <v>167</v>
      </c>
      <c r="ED207" s="155">
        <f t="shared" si="272"/>
        <v>167</v>
      </c>
      <c r="EE207" s="155">
        <f t="shared" si="311"/>
        <v>1.1185532484929672</v>
      </c>
      <c r="EF207" s="239">
        <f t="shared" si="312"/>
        <v>14763</v>
      </c>
      <c r="EG207" s="155">
        <f t="shared" si="273"/>
        <v>104.64275588318685</v>
      </c>
      <c r="EH207" s="157">
        <f t="shared" si="313"/>
        <v>98.881446751507028</v>
      </c>
    </row>
    <row r="208" spans="1:138" hidden="1">
      <c r="A208" s="354"/>
      <c r="B208" s="114">
        <v>8</v>
      </c>
      <c r="C208" s="113">
        <v>8</v>
      </c>
      <c r="D208" s="357">
        <v>1061.2090000000001</v>
      </c>
      <c r="E208" s="154">
        <f t="shared" si="314"/>
        <v>111.38881104054028</v>
      </c>
      <c r="F208" s="155">
        <f t="shared" si="315"/>
        <v>100</v>
      </c>
      <c r="G208" s="357">
        <v>918.28399999999999</v>
      </c>
      <c r="H208" s="155">
        <f t="shared" ref="H208" si="318">G208/G196*100</f>
        <v>122.80513589307758</v>
      </c>
      <c r="I208" s="155">
        <f t="shared" ref="I208" si="319">G208/D208*100</f>
        <v>86.531870724805387</v>
      </c>
      <c r="J208" s="242">
        <f t="shared" si="160"/>
        <v>142.92500000000007</v>
      </c>
      <c r="K208" s="155">
        <f t="shared" si="276"/>
        <v>69.736521102707997</v>
      </c>
      <c r="L208" s="155">
        <f t="shared" si="284"/>
        <v>13.468129275194618</v>
      </c>
      <c r="M208" s="357">
        <v>9912.9560000000001</v>
      </c>
      <c r="N208" s="154">
        <f t="shared" si="277"/>
        <v>108.60932986003984</v>
      </c>
      <c r="O208" s="155">
        <f t="shared" si="285"/>
        <v>100</v>
      </c>
      <c r="P208" s="357">
        <v>8644.0889999999999</v>
      </c>
      <c r="Q208" s="155">
        <f t="shared" si="259"/>
        <v>113.30533586087444</v>
      </c>
      <c r="R208" s="155">
        <f t="shared" si="286"/>
        <v>87.199912922038592</v>
      </c>
      <c r="S208" s="367">
        <f t="shared" si="164"/>
        <v>1268.8670000000002</v>
      </c>
      <c r="T208" s="155">
        <f t="shared" si="260"/>
        <v>84.695817363594756</v>
      </c>
      <c r="U208" s="155">
        <f t="shared" si="287"/>
        <v>12.800087077961408</v>
      </c>
      <c r="V208" s="357">
        <v>2045.318</v>
      </c>
      <c r="W208" s="154">
        <f t="shared" si="288"/>
        <v>120.5297771282426</v>
      </c>
      <c r="X208" s="155">
        <f t="shared" si="289"/>
        <v>100</v>
      </c>
      <c r="Y208" s="136" t="s">
        <v>19</v>
      </c>
      <c r="Z208" s="155" t="s">
        <v>19</v>
      </c>
      <c r="AA208" s="136" t="s">
        <v>19</v>
      </c>
      <c r="AB208" s="357">
        <v>2045.318</v>
      </c>
      <c r="AC208" s="155">
        <f t="shared" si="261"/>
        <v>120.5297771282426</v>
      </c>
      <c r="AD208" s="155">
        <f t="shared" si="290"/>
        <v>100</v>
      </c>
      <c r="AE208" s="50"/>
      <c r="AF208" s="81"/>
      <c r="AG208" s="48"/>
      <c r="AH208" s="50"/>
      <c r="AI208" s="48"/>
      <c r="AJ208" s="48"/>
      <c r="AK208" s="50"/>
      <c r="AL208" s="48"/>
      <c r="AM208" s="48"/>
      <c r="AN208" s="50"/>
      <c r="AO208" s="81"/>
      <c r="AP208" s="48"/>
      <c r="AQ208" s="50"/>
      <c r="AR208" s="48"/>
      <c r="AS208" s="48"/>
      <c r="AT208" s="50"/>
      <c r="AU208" s="48"/>
      <c r="AV208" s="48"/>
      <c r="AW208" s="50"/>
      <c r="AX208" s="81"/>
      <c r="AY208" s="48"/>
      <c r="AZ208" s="50"/>
      <c r="BA208" s="48"/>
      <c r="BB208" s="48"/>
      <c r="BC208" s="50"/>
      <c r="BD208" s="48"/>
      <c r="BE208" s="48"/>
      <c r="BF208" s="357">
        <v>5151.3289999999997</v>
      </c>
      <c r="BG208" s="154">
        <f t="shared" si="291"/>
        <v>110.51441808896712</v>
      </c>
      <c r="BH208" s="155">
        <f t="shared" si="292"/>
        <v>100</v>
      </c>
      <c r="BI208" s="357">
        <v>4453.4369999999999</v>
      </c>
      <c r="BJ208" s="155">
        <f t="shared" si="278"/>
        <v>113.96670390117885</v>
      </c>
      <c r="BK208" s="155">
        <f t="shared" si="293"/>
        <v>86.452195151969519</v>
      </c>
      <c r="BL208" s="242">
        <f t="shared" si="170"/>
        <v>697.89199999999983</v>
      </c>
      <c r="BM208" s="155">
        <f t="shared" si="263"/>
        <v>92.612296516681383</v>
      </c>
      <c r="BN208" s="155">
        <f t="shared" si="294"/>
        <v>13.547804848030475</v>
      </c>
      <c r="BO208" s="357">
        <v>8841.268</v>
      </c>
      <c r="BP208" s="154">
        <f t="shared" si="295"/>
        <v>96.324746516491345</v>
      </c>
      <c r="BQ208" s="155">
        <f t="shared" si="296"/>
        <v>100</v>
      </c>
      <c r="BR208" s="357">
        <v>7902.902</v>
      </c>
      <c r="BS208" s="155">
        <f t="shared" si="264"/>
        <v>96.555068409802729</v>
      </c>
      <c r="BT208" s="155">
        <f t="shared" si="297"/>
        <v>89.386522385703046</v>
      </c>
      <c r="BU208" s="242">
        <f t="shared" si="174"/>
        <v>938.36599999999999</v>
      </c>
      <c r="BV208" s="155">
        <f t="shared" si="265"/>
        <v>94.427717511622774</v>
      </c>
      <c r="BW208" s="155">
        <f t="shared" si="298"/>
        <v>10.613477614296954</v>
      </c>
      <c r="BX208" s="435">
        <v>11935.179</v>
      </c>
      <c r="BY208" s="432">
        <f t="shared" si="152"/>
        <v>113.83641566121416</v>
      </c>
      <c r="BZ208" s="433">
        <f t="shared" si="176"/>
        <v>100</v>
      </c>
      <c r="CA208" s="435">
        <v>2240.6849999999999</v>
      </c>
      <c r="CB208" s="433">
        <f t="shared" si="209"/>
        <v>95.15381966134747</v>
      </c>
      <c r="CC208" s="433">
        <f t="shared" si="177"/>
        <v>18.773786300146817</v>
      </c>
      <c r="CD208" s="434">
        <f t="shared" si="178"/>
        <v>9694.4940000000006</v>
      </c>
      <c r="CE208" s="433">
        <f t="shared" si="210"/>
        <v>119.24791292959627</v>
      </c>
      <c r="CF208" s="433">
        <f t="shared" si="179"/>
        <v>81.22621369985319</v>
      </c>
      <c r="CG208" s="435">
        <v>2319.5039999999999</v>
      </c>
      <c r="CH208" s="432">
        <f t="shared" si="299"/>
        <v>95.353601128701854</v>
      </c>
      <c r="CI208" s="433">
        <f t="shared" si="300"/>
        <v>100</v>
      </c>
      <c r="CJ208" s="435">
        <v>2164.8389999999999</v>
      </c>
      <c r="CK208" s="433">
        <f>CJ208/CJ196*100</f>
        <v>94.717395213550006</v>
      </c>
      <c r="CL208" s="433">
        <f>CJ208/CG208*100</f>
        <v>93.331979595637691</v>
      </c>
      <c r="CM208" s="434">
        <f t="shared" si="182"/>
        <v>154.66499999999996</v>
      </c>
      <c r="CN208" s="433">
        <f t="shared" si="267"/>
        <v>105.24865262126421</v>
      </c>
      <c r="CO208" s="433">
        <f t="shared" si="302"/>
        <v>6.668020404362311</v>
      </c>
      <c r="CP208" s="357"/>
      <c r="CQ208" s="154"/>
      <c r="CR208" s="155"/>
      <c r="CS208" s="357"/>
      <c r="CT208" s="155"/>
      <c r="CU208" s="155"/>
      <c r="CV208" s="242"/>
      <c r="CW208" s="155"/>
      <c r="CX208" s="155"/>
      <c r="CY208" s="357">
        <v>2528.1439999999998</v>
      </c>
      <c r="CZ208" s="154">
        <f t="shared" si="303"/>
        <v>103.41956457443513</v>
      </c>
      <c r="DA208" s="155">
        <f t="shared" si="304"/>
        <v>100</v>
      </c>
      <c r="DB208" s="357">
        <v>1138.2809999999999</v>
      </c>
      <c r="DC208" s="155">
        <f t="shared" si="268"/>
        <v>107.58016666083847</v>
      </c>
      <c r="DD208" s="155">
        <f t="shared" si="279"/>
        <v>45.02437361162972</v>
      </c>
      <c r="DE208" s="242">
        <f t="shared" si="186"/>
        <v>1389.8629999999998</v>
      </c>
      <c r="DF208" s="155">
        <f t="shared" si="269"/>
        <v>100.24443300054671</v>
      </c>
      <c r="DG208" s="155">
        <f t="shared" si="305"/>
        <v>54.97562638837028</v>
      </c>
      <c r="DH208" s="357">
        <v>37.927</v>
      </c>
      <c r="DI208" s="154">
        <f t="shared" si="274"/>
        <v>118.88223678024011</v>
      </c>
      <c r="DJ208" s="155">
        <f t="shared" si="306"/>
        <v>100</v>
      </c>
      <c r="DK208" s="357">
        <v>23.576000000000001</v>
      </c>
      <c r="DL208" s="155">
        <f t="shared" si="270"/>
        <v>161.29164671273176</v>
      </c>
      <c r="DM208" s="155">
        <f t="shared" si="307"/>
        <v>62.161520816305007</v>
      </c>
      <c r="DN208" s="355">
        <f t="shared" si="190"/>
        <v>14.350999999999999</v>
      </c>
      <c r="DO208" s="155">
        <f t="shared" si="280"/>
        <v>83.020941802614828</v>
      </c>
      <c r="DP208" s="155">
        <f t="shared" si="308"/>
        <v>37.838479183694993</v>
      </c>
      <c r="DQ208" s="357">
        <v>475.94499999999999</v>
      </c>
      <c r="DR208" s="154">
        <f t="shared" si="156"/>
        <v>108.39176765042804</v>
      </c>
      <c r="DS208" s="155">
        <f t="shared" si="192"/>
        <v>100</v>
      </c>
      <c r="DT208" s="357">
        <v>214.845</v>
      </c>
      <c r="DU208" s="155">
        <f t="shared" si="217"/>
        <v>110.52152351948641</v>
      </c>
      <c r="DV208" s="155">
        <f t="shared" si="193"/>
        <v>45.140720041181233</v>
      </c>
      <c r="DW208" s="242">
        <f t="shared" si="194"/>
        <v>261.10000000000002</v>
      </c>
      <c r="DX208" s="155">
        <f t="shared" si="218"/>
        <v>106.69990396599988</v>
      </c>
      <c r="DY208" s="155">
        <f t="shared" si="195"/>
        <v>54.859279958818775</v>
      </c>
      <c r="DZ208" s="239">
        <v>12385</v>
      </c>
      <c r="EA208" s="154">
        <f t="shared" si="309"/>
        <v>93.40120663650076</v>
      </c>
      <c r="EB208" s="155">
        <f t="shared" si="310"/>
        <v>100</v>
      </c>
      <c r="EC208" s="239">
        <v>157</v>
      </c>
      <c r="ED208" s="155">
        <f t="shared" si="272"/>
        <v>174.44444444444446</v>
      </c>
      <c r="EE208" s="155">
        <f t="shared" si="311"/>
        <v>1.2676624949535729</v>
      </c>
      <c r="EF208" s="239">
        <f t="shared" si="312"/>
        <v>12228</v>
      </c>
      <c r="EG208" s="155">
        <f t="shared" si="273"/>
        <v>92.84738041002278</v>
      </c>
      <c r="EH208" s="157">
        <f t="shared" si="313"/>
        <v>98.732337505046431</v>
      </c>
    </row>
    <row r="209" spans="1:138" hidden="1">
      <c r="A209" s="354"/>
      <c r="B209" s="114">
        <v>9</v>
      </c>
      <c r="C209" s="113">
        <v>9</v>
      </c>
      <c r="D209" s="357">
        <v>707.90700000000004</v>
      </c>
      <c r="E209" s="154">
        <f t="shared" si="281"/>
        <v>109.26362386149479</v>
      </c>
      <c r="F209" s="155">
        <f t="shared" si="282"/>
        <v>100.00000000000001</v>
      </c>
      <c r="G209" s="357">
        <v>686.88199999999995</v>
      </c>
      <c r="H209" s="155">
        <f t="shared" si="275"/>
        <v>106.0184692130905</v>
      </c>
      <c r="I209" s="155">
        <f t="shared" si="283"/>
        <v>97.029977101511918</v>
      </c>
      <c r="J209" s="242">
        <f t="shared" si="160"/>
        <v>21.025000000000091</v>
      </c>
      <c r="K209" s="155" t="s">
        <v>0</v>
      </c>
      <c r="L209" s="155">
        <f>J209/D209*100</f>
        <v>2.9700228984880908</v>
      </c>
      <c r="M209" s="357">
        <v>8605.5030000000006</v>
      </c>
      <c r="N209" s="154">
        <f t="shared" si="277"/>
        <v>124.97615353290783</v>
      </c>
      <c r="O209" s="155">
        <f t="shared" si="285"/>
        <v>100</v>
      </c>
      <c r="P209" s="357">
        <v>8025.5709999999999</v>
      </c>
      <c r="Q209" s="155">
        <f t="shared" si="259"/>
        <v>126.85775696984382</v>
      </c>
      <c r="R209" s="155">
        <f t="shared" si="286"/>
        <v>93.260916880744787</v>
      </c>
      <c r="S209" s="367">
        <f t="shared" si="164"/>
        <v>579.9320000000007</v>
      </c>
      <c r="T209" s="155">
        <f t="shared" si="260"/>
        <v>103.692048569329</v>
      </c>
      <c r="U209" s="155">
        <f t="shared" si="287"/>
        <v>6.7390831192552101</v>
      </c>
      <c r="V209" s="357">
        <v>1715.7360000000001</v>
      </c>
      <c r="W209" s="154">
        <f t="shared" si="288"/>
        <v>80.546977474360432</v>
      </c>
      <c r="X209" s="155">
        <f t="shared" si="289"/>
        <v>100</v>
      </c>
      <c r="Y209" s="136" t="s">
        <v>19</v>
      </c>
      <c r="Z209" s="155" t="s">
        <v>19</v>
      </c>
      <c r="AA209" s="136" t="s">
        <v>19</v>
      </c>
      <c r="AB209" s="357">
        <v>1715.7360000000001</v>
      </c>
      <c r="AC209" s="155">
        <f t="shared" si="261"/>
        <v>80.546977474360432</v>
      </c>
      <c r="AD209" s="155">
        <f t="shared" si="290"/>
        <v>100</v>
      </c>
      <c r="AE209" s="50"/>
      <c r="AF209" s="81"/>
      <c r="AG209" s="48"/>
      <c r="AH209" s="50"/>
      <c r="AI209" s="48"/>
      <c r="AJ209" s="48"/>
      <c r="AK209" s="50"/>
      <c r="AL209" s="48"/>
      <c r="AM209" s="48"/>
      <c r="AN209" s="50"/>
      <c r="AO209" s="81"/>
      <c r="AP209" s="48"/>
      <c r="AQ209" s="50"/>
      <c r="AR209" s="48"/>
      <c r="AS209" s="48"/>
      <c r="AT209" s="50"/>
      <c r="AU209" s="48"/>
      <c r="AV209" s="48"/>
      <c r="AW209" s="50"/>
      <c r="AX209" s="81"/>
      <c r="AY209" s="48"/>
      <c r="AZ209" s="50"/>
      <c r="BA209" s="48"/>
      <c r="BB209" s="48"/>
      <c r="BC209" s="50"/>
      <c r="BD209" s="48"/>
      <c r="BE209" s="48"/>
      <c r="BF209" s="357">
        <v>4238.9840000000004</v>
      </c>
      <c r="BG209" s="154">
        <f t="shared" si="291"/>
        <v>120.27649795736312</v>
      </c>
      <c r="BH209" s="155">
        <f t="shared" si="292"/>
        <v>100</v>
      </c>
      <c r="BI209" s="357">
        <v>3939.721</v>
      </c>
      <c r="BJ209" s="155">
        <f t="shared" si="278"/>
        <v>122.05977758761817</v>
      </c>
      <c r="BK209" s="155">
        <f t="shared" si="293"/>
        <v>92.940218693913437</v>
      </c>
      <c r="BL209" s="242">
        <f t="shared" si="170"/>
        <v>299.26300000000037</v>
      </c>
      <c r="BM209" s="155">
        <f t="shared" si="263"/>
        <v>100.87471516981954</v>
      </c>
      <c r="BN209" s="155">
        <f t="shared" si="294"/>
        <v>7.0597813060865615</v>
      </c>
      <c r="BO209" s="357">
        <v>9463.7289999999994</v>
      </c>
      <c r="BP209" s="154">
        <f t="shared" si="295"/>
        <v>99.328589200813326</v>
      </c>
      <c r="BQ209" s="155">
        <f t="shared" si="296"/>
        <v>100</v>
      </c>
      <c r="BR209" s="357">
        <v>8517.6880000000001</v>
      </c>
      <c r="BS209" s="155">
        <f t="shared" si="264"/>
        <v>99.418419460018455</v>
      </c>
      <c r="BT209" s="155">
        <f t="shared" si="297"/>
        <v>90.003507074219897</v>
      </c>
      <c r="BU209" s="242">
        <f t="shared" si="174"/>
        <v>946.04099999999926</v>
      </c>
      <c r="BV209" s="155">
        <f t="shared" si="265"/>
        <v>98.527053148146422</v>
      </c>
      <c r="BW209" s="155">
        <f t="shared" si="298"/>
        <v>9.9964929257800961</v>
      </c>
      <c r="BX209" s="435">
        <v>12288.34</v>
      </c>
      <c r="BY209" s="432">
        <f t="shared" si="152"/>
        <v>111.93694101966376</v>
      </c>
      <c r="BZ209" s="433">
        <f t="shared" si="176"/>
        <v>100</v>
      </c>
      <c r="CA209" s="435">
        <v>2181.1799999999998</v>
      </c>
      <c r="CB209" s="433">
        <f t="shared" si="209"/>
        <v>111.46702207794993</v>
      </c>
      <c r="CC209" s="433">
        <f t="shared" si="177"/>
        <v>17.749997151771517</v>
      </c>
      <c r="CD209" s="434">
        <f t="shared" si="178"/>
        <v>10107.16</v>
      </c>
      <c r="CE209" s="433">
        <f t="shared" si="210"/>
        <v>112.03887233945144</v>
      </c>
      <c r="CF209" s="433">
        <f t="shared" si="179"/>
        <v>82.250002848228476</v>
      </c>
      <c r="CG209" s="435">
        <v>2248.0940000000001</v>
      </c>
      <c r="CH209" s="432">
        <f>CG209/CG197*100</f>
        <v>109.84074246891926</v>
      </c>
      <c r="CI209" s="433">
        <f t="shared" si="300"/>
        <v>100</v>
      </c>
      <c r="CJ209" s="435">
        <v>2090.9859999999999</v>
      </c>
      <c r="CK209" s="433">
        <f t="shared" ref="CK209:CK215" si="320">CJ209/CJ197*100</f>
        <v>110.05502261643225</v>
      </c>
      <c r="CL209" s="433">
        <f>CJ209/CG209*100</f>
        <v>93.011502188075752</v>
      </c>
      <c r="CM209" s="434">
        <f t="shared" si="182"/>
        <v>157.10800000000017</v>
      </c>
      <c r="CN209" s="433">
        <f t="shared" si="267"/>
        <v>107.06628776262626</v>
      </c>
      <c r="CO209" s="433">
        <f>CM209/CG209*100</f>
        <v>6.9884978119242422</v>
      </c>
      <c r="CP209" s="357"/>
      <c r="CQ209" s="154"/>
      <c r="CR209" s="155"/>
      <c r="CS209" s="357"/>
      <c r="CT209" s="155"/>
      <c r="CU209" s="155"/>
      <c r="CV209" s="242"/>
      <c r="CW209" s="155"/>
      <c r="CX209" s="155"/>
      <c r="CY209" s="357">
        <v>1760.0909999999999</v>
      </c>
      <c r="CZ209" s="154">
        <f t="shared" si="303"/>
        <v>115.06397160681796</v>
      </c>
      <c r="DA209" s="155">
        <f t="shared" si="304"/>
        <v>100</v>
      </c>
      <c r="DB209" s="357">
        <v>980.64800000000002</v>
      </c>
      <c r="DC209" s="155">
        <f t="shared" si="268"/>
        <v>126.4143573692766</v>
      </c>
      <c r="DD209" s="155">
        <f t="shared" si="279"/>
        <v>55.715755605818117</v>
      </c>
      <c r="DE209" s="242">
        <f t="shared" si="186"/>
        <v>779.44299999999987</v>
      </c>
      <c r="DF209" s="155">
        <f t="shared" si="269"/>
        <v>103.38509819318176</v>
      </c>
      <c r="DG209" s="155">
        <f t="shared" si="305"/>
        <v>44.28424439418189</v>
      </c>
      <c r="DH209" s="357">
        <v>65.12</v>
      </c>
      <c r="DI209" s="154">
        <f t="shared" si="274"/>
        <v>92.051510396788387</v>
      </c>
      <c r="DJ209" s="155">
        <f t="shared" si="306"/>
        <v>100</v>
      </c>
      <c r="DK209" s="357">
        <v>39.203000000000003</v>
      </c>
      <c r="DL209" s="155">
        <f t="shared" si="270"/>
        <v>80.191052836132314</v>
      </c>
      <c r="DM209" s="155">
        <f t="shared" si="307"/>
        <v>60.201167076167074</v>
      </c>
      <c r="DN209" s="355">
        <f t="shared" si="190"/>
        <v>25.917000000000002</v>
      </c>
      <c r="DO209" s="155">
        <f t="shared" si="280"/>
        <v>118.58071010248905</v>
      </c>
      <c r="DP209" s="155">
        <f t="shared" si="308"/>
        <v>39.798832923832919</v>
      </c>
      <c r="DQ209" s="357">
        <v>253.66</v>
      </c>
      <c r="DR209" s="154">
        <f t="shared" si="156"/>
        <v>100.48169098889259</v>
      </c>
      <c r="DS209" s="155">
        <f t="shared" si="192"/>
        <v>100</v>
      </c>
      <c r="DT209" s="357">
        <v>210.56200000000001</v>
      </c>
      <c r="DU209" s="155">
        <f t="shared" si="217"/>
        <v>96.332659279524933</v>
      </c>
      <c r="DV209" s="155">
        <f t="shared" si="193"/>
        <v>83.009540329575032</v>
      </c>
      <c r="DW209" s="242">
        <f t="shared" si="194"/>
        <v>43.097999999999985</v>
      </c>
      <c r="DX209" s="155">
        <f t="shared" si="218"/>
        <v>127.26037914132169</v>
      </c>
      <c r="DY209" s="155">
        <f t="shared" si="195"/>
        <v>16.990459670424972</v>
      </c>
      <c r="DZ209" s="239">
        <v>11345</v>
      </c>
      <c r="EA209" s="154">
        <f t="shared" si="309"/>
        <v>89.295552931916561</v>
      </c>
      <c r="EB209" s="155">
        <f t="shared" si="310"/>
        <v>100</v>
      </c>
      <c r="EC209" s="239">
        <v>110</v>
      </c>
      <c r="ED209" s="155">
        <f t="shared" si="272"/>
        <v>186.44067796610167</v>
      </c>
      <c r="EE209" s="155">
        <f t="shared" si="311"/>
        <v>0.96959012780960774</v>
      </c>
      <c r="EF209" s="239">
        <f t="shared" si="312"/>
        <v>11235</v>
      </c>
      <c r="EG209" s="155">
        <f t="shared" si="273"/>
        <v>88.842321682745535</v>
      </c>
      <c r="EH209" s="157">
        <f t="shared" si="313"/>
        <v>99.03040987219039</v>
      </c>
    </row>
    <row r="210" spans="1:138" hidden="1">
      <c r="A210" s="354"/>
      <c r="B210" s="114">
        <v>10</v>
      </c>
      <c r="C210" s="113">
        <v>10</v>
      </c>
      <c r="D210" s="357">
        <v>793.71</v>
      </c>
      <c r="E210" s="154">
        <f t="shared" si="281"/>
        <v>83.997320416584216</v>
      </c>
      <c r="F210" s="155">
        <f t="shared" si="282"/>
        <v>100</v>
      </c>
      <c r="G210" s="357">
        <v>755.51</v>
      </c>
      <c r="H210" s="155">
        <f t="shared" si="275"/>
        <v>83.518866944211695</v>
      </c>
      <c r="I210" s="155">
        <f t="shared" si="283"/>
        <v>95.187159037935771</v>
      </c>
      <c r="J210" s="242">
        <f t="shared" si="160"/>
        <v>38.200000000000045</v>
      </c>
      <c r="K210" s="155">
        <f t="shared" si="276"/>
        <v>94.730316181029139</v>
      </c>
      <c r="L210" s="155">
        <f t="shared" si="284"/>
        <v>4.8128409620642358</v>
      </c>
      <c r="M210" s="357">
        <v>8439.7960000000003</v>
      </c>
      <c r="N210" s="154">
        <f t="shared" si="277"/>
        <v>113.31551211390899</v>
      </c>
      <c r="O210" s="155">
        <f t="shared" si="285"/>
        <v>100</v>
      </c>
      <c r="P210" s="357">
        <v>7856.8810000000003</v>
      </c>
      <c r="Q210" s="155">
        <f t="shared" ref="Q210:Q221" si="321">P210/P198*100</f>
        <v>114.14440088318334</v>
      </c>
      <c r="R210" s="155">
        <f t="shared" si="286"/>
        <v>93.093257230388033</v>
      </c>
      <c r="S210" s="367">
        <f t="shared" si="164"/>
        <v>582.91499999999996</v>
      </c>
      <c r="T210" s="155">
        <f t="shared" ref="T210:T221" si="322">S210/S198*100</f>
        <v>103.21317780044194</v>
      </c>
      <c r="U210" s="155">
        <f t="shared" si="287"/>
        <v>6.9067427696119665</v>
      </c>
      <c r="V210" s="357">
        <v>2443.991</v>
      </c>
      <c r="W210" s="154">
        <f t="shared" si="288"/>
        <v>108.08289687995722</v>
      </c>
      <c r="X210" s="155">
        <f t="shared" si="289"/>
        <v>100</v>
      </c>
      <c r="Y210" s="136" t="s">
        <v>19</v>
      </c>
      <c r="Z210" s="155" t="s">
        <v>19</v>
      </c>
      <c r="AA210" s="136" t="s">
        <v>19</v>
      </c>
      <c r="AB210" s="357">
        <v>2443.991</v>
      </c>
      <c r="AC210" s="155">
        <f t="shared" ref="AC210:AC221" si="323">AB210/AB198*100</f>
        <v>108.08289687995722</v>
      </c>
      <c r="AD210" s="155">
        <f t="shared" si="290"/>
        <v>100</v>
      </c>
      <c r="AE210" s="50"/>
      <c r="AF210" s="81"/>
      <c r="AG210" s="48"/>
      <c r="AH210" s="50"/>
      <c r="AI210" s="48"/>
      <c r="AJ210" s="48"/>
      <c r="AK210" s="50"/>
      <c r="AL210" s="48"/>
      <c r="AM210" s="48"/>
      <c r="AN210" s="50"/>
      <c r="AO210" s="81"/>
      <c r="AP210" s="48"/>
      <c r="AQ210" s="50"/>
      <c r="AR210" s="48"/>
      <c r="AS210" s="48"/>
      <c r="AT210" s="50"/>
      <c r="AU210" s="48"/>
      <c r="AV210" s="48"/>
      <c r="AW210" s="50"/>
      <c r="AX210" s="81"/>
      <c r="AY210" s="48"/>
      <c r="AZ210" s="50"/>
      <c r="BA210" s="48"/>
      <c r="BB210" s="48"/>
      <c r="BC210" s="50"/>
      <c r="BD210" s="48"/>
      <c r="BE210" s="48"/>
      <c r="BF210" s="357">
        <v>4398.6809999999996</v>
      </c>
      <c r="BG210" s="154">
        <f t="shared" si="291"/>
        <v>111.60343831515553</v>
      </c>
      <c r="BH210" s="155">
        <f t="shared" si="292"/>
        <v>100</v>
      </c>
      <c r="BI210" s="357">
        <v>4101.6490000000003</v>
      </c>
      <c r="BJ210" s="155">
        <f t="shared" si="278"/>
        <v>112.54575477962523</v>
      </c>
      <c r="BK210" s="155">
        <f t="shared" si="293"/>
        <v>93.247248436519968</v>
      </c>
      <c r="BL210" s="242">
        <f t="shared" si="170"/>
        <v>297.03199999999924</v>
      </c>
      <c r="BM210" s="155">
        <f t="shared" ref="BM210:BM221" si="324">BL210/BL198*100</f>
        <v>100.03738368118084</v>
      </c>
      <c r="BN210" s="155">
        <f t="shared" si="294"/>
        <v>6.7527515634800359</v>
      </c>
      <c r="BO210" s="357">
        <v>9790.3860000000004</v>
      </c>
      <c r="BP210" s="154">
        <f t="shared" si="295"/>
        <v>97.412792372371641</v>
      </c>
      <c r="BQ210" s="155">
        <f t="shared" si="296"/>
        <v>100</v>
      </c>
      <c r="BR210" s="357">
        <v>8813.0779999999995</v>
      </c>
      <c r="BS210" s="155">
        <f t="shared" ref="BS210:BS221" si="325">BR210/BR198*100</f>
        <v>97.804842833902711</v>
      </c>
      <c r="BT210" s="155">
        <f t="shared" si="297"/>
        <v>90.017676524704939</v>
      </c>
      <c r="BU210" s="242">
        <f t="shared" si="174"/>
        <v>977.3080000000009</v>
      </c>
      <c r="BV210" s="155">
        <f t="shared" ref="BV210:BV221" si="326">BU210/BU198*100</f>
        <v>94.014410358527428</v>
      </c>
      <c r="BW210" s="155">
        <f t="shared" si="298"/>
        <v>9.9823234752950594</v>
      </c>
      <c r="BX210" s="435">
        <v>13646.549000000001</v>
      </c>
      <c r="BY210" s="432">
        <f t="shared" si="152"/>
        <v>112.4197766490303</v>
      </c>
      <c r="BZ210" s="433">
        <f t="shared" si="176"/>
        <v>100</v>
      </c>
      <c r="CA210" s="435">
        <v>2214.6379999999999</v>
      </c>
      <c r="CB210" s="433">
        <f t="shared" si="209"/>
        <v>110.23358906065133</v>
      </c>
      <c r="CC210" s="433">
        <f t="shared" si="177"/>
        <v>16.228557124588786</v>
      </c>
      <c r="CD210" s="434">
        <f t="shared" si="178"/>
        <v>11431.911</v>
      </c>
      <c r="CE210" s="433">
        <f t="shared" si="210"/>
        <v>112.85335928427985</v>
      </c>
      <c r="CF210" s="433">
        <f t="shared" si="179"/>
        <v>83.771442875411211</v>
      </c>
      <c r="CG210" s="435">
        <v>2314.4079999999999</v>
      </c>
      <c r="CH210" s="432">
        <f t="shared" ref="CH210:CH220" si="327">CG210/CG198*100</f>
        <v>111.48449102139652</v>
      </c>
      <c r="CI210" s="433">
        <f t="shared" si="300"/>
        <v>100</v>
      </c>
      <c r="CJ210" s="435">
        <v>2134.9319999999998</v>
      </c>
      <c r="CK210" s="433">
        <f t="shared" si="320"/>
        <v>110.85845079856973</v>
      </c>
      <c r="CL210" s="433">
        <f t="shared" ref="CL210:CL219" si="328">CJ210/CG210*100</f>
        <v>92.245273953425666</v>
      </c>
      <c r="CM210" s="434">
        <f t="shared" si="182"/>
        <v>179.47600000000011</v>
      </c>
      <c r="CN210" s="433">
        <f t="shared" ref="CN210:CN221" si="329">CM210/CM198*100</f>
        <v>119.51282853775321</v>
      </c>
      <c r="CO210" s="433">
        <f t="shared" ref="CO210:CO220" si="330">CM210/CG210*100</f>
        <v>7.7547260465743335</v>
      </c>
      <c r="CP210" s="357"/>
      <c r="CQ210" s="154"/>
      <c r="CR210" s="155"/>
      <c r="CS210" s="357"/>
      <c r="CT210" s="155"/>
      <c r="CU210" s="155"/>
      <c r="CV210" s="242"/>
      <c r="CW210" s="155"/>
      <c r="CX210" s="155"/>
      <c r="CY210" s="357">
        <v>2297.4059999999999</v>
      </c>
      <c r="CZ210" s="154">
        <f t="shared" si="303"/>
        <v>119.78995360458677</v>
      </c>
      <c r="DA210" s="155">
        <f t="shared" si="304"/>
        <v>100</v>
      </c>
      <c r="DB210" s="357">
        <v>1188.308</v>
      </c>
      <c r="DC210" s="155">
        <f t="shared" ref="DC210:DC221" si="331">DB210/DB198*100</f>
        <v>140.68310701220597</v>
      </c>
      <c r="DD210" s="155">
        <f t="shared" si="279"/>
        <v>51.723900782012407</v>
      </c>
      <c r="DE210" s="242">
        <f t="shared" si="186"/>
        <v>1109.098</v>
      </c>
      <c r="DF210" s="155">
        <f t="shared" ref="DF210:DF221" si="332">DE210/DE198*100</f>
        <v>103.34572005754794</v>
      </c>
      <c r="DG210" s="155">
        <f t="shared" si="305"/>
        <v>48.276099217987593</v>
      </c>
      <c r="DH210" s="357">
        <v>64.22</v>
      </c>
      <c r="DI210" s="154">
        <f t="shared" si="274"/>
        <v>96.093130433481463</v>
      </c>
      <c r="DJ210" s="155">
        <f t="shared" si="306"/>
        <v>100</v>
      </c>
      <c r="DK210" s="357">
        <v>45.677</v>
      </c>
      <c r="DL210" s="155">
        <f t="shared" ref="DL210:DL221" si="333">DK210/DK198*100</f>
        <v>93.771427398328925</v>
      </c>
      <c r="DM210" s="155">
        <f t="shared" si="307"/>
        <v>71.125817502335721</v>
      </c>
      <c r="DN210" s="355">
        <f t="shared" si="190"/>
        <v>18.542999999999999</v>
      </c>
      <c r="DO210" s="155">
        <f t="shared" si="280"/>
        <v>102.33443708609269</v>
      </c>
      <c r="DP210" s="155">
        <f t="shared" si="308"/>
        <v>28.874182497664279</v>
      </c>
      <c r="DQ210" s="357">
        <v>354.91899999999998</v>
      </c>
      <c r="DR210" s="154">
        <f t="shared" si="156"/>
        <v>89.785401862397123</v>
      </c>
      <c r="DS210" s="155">
        <f t="shared" si="192"/>
        <v>100</v>
      </c>
      <c r="DT210" s="357">
        <v>183.2</v>
      </c>
      <c r="DU210" s="155">
        <f t="shared" si="217"/>
        <v>81.512791991101224</v>
      </c>
      <c r="DV210" s="155">
        <f t="shared" si="193"/>
        <v>51.617411296662056</v>
      </c>
      <c r="DW210" s="242">
        <f t="shared" si="194"/>
        <v>171.71899999999999</v>
      </c>
      <c r="DX210" s="155">
        <f t="shared" si="218"/>
        <v>100.6872005957302</v>
      </c>
      <c r="DY210" s="155">
        <f t="shared" si="195"/>
        <v>48.382588703337944</v>
      </c>
      <c r="DZ210" s="239">
        <v>12274</v>
      </c>
      <c r="EA210" s="154">
        <f t="shared" si="309"/>
        <v>92.382959506247175</v>
      </c>
      <c r="EB210" s="155">
        <f t="shared" si="310"/>
        <v>100</v>
      </c>
      <c r="EC210" s="239">
        <v>124</v>
      </c>
      <c r="ED210" s="155">
        <f t="shared" ref="ED210:ED221" si="334">EC210/EC198*100</f>
        <v>193.75</v>
      </c>
      <c r="EE210" s="155">
        <f t="shared" si="311"/>
        <v>1.0102656020857097</v>
      </c>
      <c r="EF210" s="239">
        <f t="shared" si="312"/>
        <v>12150</v>
      </c>
      <c r="EG210" s="155">
        <f t="shared" ref="EG210:EG221" si="335">EF210/EF198*100</f>
        <v>91.892300710936311</v>
      </c>
      <c r="EH210" s="157">
        <f t="shared" si="313"/>
        <v>98.98973439791429</v>
      </c>
    </row>
    <row r="211" spans="1:138" hidden="1">
      <c r="A211" s="354"/>
      <c r="B211" s="114">
        <v>11</v>
      </c>
      <c r="C211" s="113">
        <v>11</v>
      </c>
      <c r="D211" s="357">
        <v>806.70500000000004</v>
      </c>
      <c r="E211" s="154">
        <f t="shared" ref="E211" si="336">D211/D199*100</f>
        <v>107.66776019881108</v>
      </c>
      <c r="F211" s="155">
        <f t="shared" ref="F211" si="337">I211+L211</f>
        <v>100</v>
      </c>
      <c r="G211" s="357">
        <v>738.28</v>
      </c>
      <c r="H211" s="155">
        <f t="shared" ref="H211" si="338">G211/G199*100</f>
        <v>107.08960203306044</v>
      </c>
      <c r="I211" s="155">
        <f t="shared" ref="I211" si="339">G211/D211*100</f>
        <v>91.517965055379591</v>
      </c>
      <c r="J211" s="242">
        <f t="shared" si="160"/>
        <v>68.425000000000068</v>
      </c>
      <c r="K211" s="155">
        <f t="shared" ref="K211" si="340">J211/J199*100</f>
        <v>114.32748538011704</v>
      </c>
      <c r="L211" s="155">
        <f t="shared" ref="L211" si="341">J211/D211*100</f>
        <v>8.4820349446204073</v>
      </c>
      <c r="M211" s="357">
        <v>9108.3240000000005</v>
      </c>
      <c r="N211" s="154">
        <f t="shared" ref="N211" si="342">M211/M199*100</f>
        <v>102.53106976018512</v>
      </c>
      <c r="O211" s="155">
        <f t="shared" ref="O211" si="343">R211+U211</f>
        <v>100</v>
      </c>
      <c r="P211" s="357">
        <v>8333.44</v>
      </c>
      <c r="Q211" s="155">
        <f t="shared" ref="Q211" si="344">P211/P199*100</f>
        <v>103.54625650282875</v>
      </c>
      <c r="R211" s="155">
        <f t="shared" ref="R211" si="345">P211/M211*100</f>
        <v>91.492573167138104</v>
      </c>
      <c r="S211" s="367">
        <f t="shared" si="164"/>
        <v>774.88400000000001</v>
      </c>
      <c r="T211" s="155">
        <f t="shared" ref="T211" si="346">S211/S199*100</f>
        <v>92.751492924096297</v>
      </c>
      <c r="U211" s="155">
        <f t="shared" ref="U211" si="347">S211/M211*100</f>
        <v>8.5074268328618956</v>
      </c>
      <c r="V211" s="357">
        <v>2674.085</v>
      </c>
      <c r="W211" s="154">
        <f t="shared" ref="W211" si="348">V211/V199*100</f>
        <v>109.34886741237445</v>
      </c>
      <c r="X211" s="155">
        <f t="shared" ref="X211" si="349">AD211</f>
        <v>100</v>
      </c>
      <c r="Y211" s="136" t="s">
        <v>19</v>
      </c>
      <c r="Z211" s="155" t="s">
        <v>19</v>
      </c>
      <c r="AA211" s="136" t="s">
        <v>19</v>
      </c>
      <c r="AB211" s="357">
        <v>2674.085</v>
      </c>
      <c r="AC211" s="155">
        <f t="shared" ref="AC211" si="350">AB211/AB199*100</f>
        <v>109.34886741237445</v>
      </c>
      <c r="AD211" s="155">
        <f t="shared" ref="AD211" si="351">AB211/V211*100</f>
        <v>100</v>
      </c>
      <c r="AE211" s="50"/>
      <c r="AF211" s="81"/>
      <c r="AG211" s="48"/>
      <c r="AH211" s="50"/>
      <c r="AI211" s="48"/>
      <c r="AJ211" s="48"/>
      <c r="AK211" s="50"/>
      <c r="AL211" s="48"/>
      <c r="AM211" s="48"/>
      <c r="AN211" s="50"/>
      <c r="AO211" s="81"/>
      <c r="AP211" s="48"/>
      <c r="AQ211" s="50"/>
      <c r="AR211" s="48"/>
      <c r="AS211" s="48"/>
      <c r="AT211" s="50"/>
      <c r="AU211" s="48"/>
      <c r="AV211" s="48"/>
      <c r="AW211" s="50"/>
      <c r="AX211" s="81"/>
      <c r="AY211" s="48"/>
      <c r="AZ211" s="50"/>
      <c r="BA211" s="48"/>
      <c r="BB211" s="48"/>
      <c r="BC211" s="50"/>
      <c r="BD211" s="48"/>
      <c r="BE211" s="48"/>
      <c r="BF211" s="357">
        <v>4210.0349999999999</v>
      </c>
      <c r="BG211" s="154">
        <f t="shared" ref="BG211" si="352">BF211/BF199*100</f>
        <v>106.31130367634563</v>
      </c>
      <c r="BH211" s="155">
        <f t="shared" ref="BH211" si="353">BK211+BN211</f>
        <v>100</v>
      </c>
      <c r="BI211" s="357">
        <v>3808.5030000000002</v>
      </c>
      <c r="BJ211" s="155">
        <f t="shared" ref="BJ211" si="354">BI211/BI199*100</f>
        <v>106.91387046714742</v>
      </c>
      <c r="BK211" s="155">
        <f t="shared" ref="BK211" si="355">BI211/BF211*100</f>
        <v>90.462502093213004</v>
      </c>
      <c r="BL211" s="242">
        <f t="shared" si="170"/>
        <v>401.5319999999997</v>
      </c>
      <c r="BM211" s="155">
        <f t="shared" ref="BM211" si="356">BL211/BL199*100</f>
        <v>100.91659650401485</v>
      </c>
      <c r="BN211" s="155">
        <f t="shared" ref="BN211" si="357">BL211/BF211*100</f>
        <v>9.5374979067869923</v>
      </c>
      <c r="BO211" s="357">
        <v>10081.745999999999</v>
      </c>
      <c r="BP211" s="154">
        <f t="shared" ref="BP211" si="358">BO211/BO199*100</f>
        <v>94.68583271910903</v>
      </c>
      <c r="BQ211" s="155">
        <f t="shared" ref="BQ211" si="359">BT211+BW211</f>
        <v>100</v>
      </c>
      <c r="BR211" s="357">
        <v>9075.0759999999991</v>
      </c>
      <c r="BS211" s="155">
        <f t="shared" ref="BS211" si="360">BR211/BR199*100</f>
        <v>94.686400225367379</v>
      </c>
      <c r="BT211" s="155">
        <f t="shared" ref="BT211" si="361">BR211/BO211*100</f>
        <v>90.014924002251192</v>
      </c>
      <c r="BU211" s="242">
        <f t="shared" si="174"/>
        <v>1006.6700000000001</v>
      </c>
      <c r="BV211" s="155">
        <f t="shared" ref="BV211" si="362">BU211/BU199*100</f>
        <v>94.680716987733689</v>
      </c>
      <c r="BW211" s="155">
        <f t="shared" ref="BW211" si="363">BU211/BO211*100</f>
        <v>9.9850759977488046</v>
      </c>
      <c r="BX211" s="435">
        <v>13487.242</v>
      </c>
      <c r="BY211" s="432">
        <f t="shared" si="152"/>
        <v>115.62451161372384</v>
      </c>
      <c r="BZ211" s="433">
        <f t="shared" si="176"/>
        <v>100</v>
      </c>
      <c r="CA211" s="435">
        <v>2356.38</v>
      </c>
      <c r="CB211" s="433">
        <f t="shared" si="209"/>
        <v>111.1377853283106</v>
      </c>
      <c r="CC211" s="433">
        <f t="shared" si="177"/>
        <v>17.471177576557164</v>
      </c>
      <c r="CD211" s="434">
        <f t="shared" si="178"/>
        <v>11130.862000000001</v>
      </c>
      <c r="CE211" s="433">
        <f t="shared" si="210"/>
        <v>116.6212057300687</v>
      </c>
      <c r="CF211" s="433">
        <f t="shared" si="179"/>
        <v>82.528822423442833</v>
      </c>
      <c r="CG211" s="435">
        <v>2447.4760000000001</v>
      </c>
      <c r="CH211" s="432">
        <f t="shared" ref="CH211" si="364">CG211/CG199*100</f>
        <v>111.05345501009134</v>
      </c>
      <c r="CI211" s="433">
        <f t="shared" ref="CI211" si="365">CL211+CO211</f>
        <v>100</v>
      </c>
      <c r="CJ211" s="435">
        <v>2254.723</v>
      </c>
      <c r="CK211" s="433">
        <f t="shared" ref="CK211" si="366">CJ211/CJ199*100</f>
        <v>110.76231025018654</v>
      </c>
      <c r="CL211" s="433">
        <f t="shared" ref="CL211" si="367">CJ211/CG211*100</f>
        <v>92.124417154652377</v>
      </c>
      <c r="CM211" s="434">
        <f t="shared" si="182"/>
        <v>192.75300000000016</v>
      </c>
      <c r="CN211" s="433">
        <f t="shared" ref="CN211" si="368">CM211/CM199*100</f>
        <v>114.57638604062296</v>
      </c>
      <c r="CO211" s="433">
        <f t="shared" ref="CO211" si="369">CM211/CG211*100</f>
        <v>7.8755828453476218</v>
      </c>
      <c r="CP211" s="357"/>
      <c r="CQ211" s="154"/>
      <c r="CR211" s="155"/>
      <c r="CS211" s="357"/>
      <c r="CT211" s="155"/>
      <c r="CU211" s="155"/>
      <c r="CV211" s="242"/>
      <c r="CW211" s="155"/>
      <c r="CX211" s="155"/>
      <c r="CY211" s="357">
        <v>2282.7849999999999</v>
      </c>
      <c r="CZ211" s="154">
        <f t="shared" ref="CZ211" si="370">CY211/CY199*100</f>
        <v>95.315011753702521</v>
      </c>
      <c r="DA211" s="155">
        <f t="shared" ref="DA211" si="371">DD211+DG211</f>
        <v>100</v>
      </c>
      <c r="DB211" s="357">
        <v>1122.153</v>
      </c>
      <c r="DC211" s="155">
        <f t="shared" ref="DC211" si="372">DB211/DB199*100</f>
        <v>113.86982860969891</v>
      </c>
      <c r="DD211" s="155">
        <f t="shared" ref="DD211" si="373">DB211/CY211*100</f>
        <v>49.1571917635695</v>
      </c>
      <c r="DE211" s="242">
        <f t="shared" si="186"/>
        <v>1160.6319999999998</v>
      </c>
      <c r="DF211" s="155">
        <f t="shared" ref="DF211" si="374">DE211/DE199*100</f>
        <v>82.34235768204779</v>
      </c>
      <c r="DG211" s="155">
        <f t="shared" ref="DG211" si="375">DE211/CY211*100</f>
        <v>50.842808236430493</v>
      </c>
      <c r="DH211" s="357">
        <v>53.381999999999998</v>
      </c>
      <c r="DI211" s="154">
        <f t="shared" ref="DI211" si="376">DH211/DH199*100</f>
        <v>98.467157323889097</v>
      </c>
      <c r="DJ211" s="155">
        <f t="shared" ref="DJ211" si="377">DM211+DP211</f>
        <v>100</v>
      </c>
      <c r="DK211" s="357">
        <v>45.616</v>
      </c>
      <c r="DL211" s="155">
        <f t="shared" ref="DL211" si="378">DK211/DK199*100</f>
        <v>98.318820587981719</v>
      </c>
      <c r="DM211" s="155">
        <f t="shared" ref="DM211" si="379">DK211/DH211*100</f>
        <v>85.452025027162719</v>
      </c>
      <c r="DN211" s="355">
        <f t="shared" si="190"/>
        <v>7.7659999999999982</v>
      </c>
      <c r="DO211" s="155">
        <f t="shared" ref="DO211" si="380">DN211/DN199*100</f>
        <v>99.347575796341275</v>
      </c>
      <c r="DP211" s="155">
        <f t="shared" ref="DP211" si="381">DN211/DH211*100</f>
        <v>14.547974972837283</v>
      </c>
      <c r="DQ211" s="357">
        <v>409.46300000000002</v>
      </c>
      <c r="DR211" s="154">
        <f t="shared" si="156"/>
        <v>96.379158565692052</v>
      </c>
      <c r="DS211" s="155">
        <f t="shared" si="192"/>
        <v>100</v>
      </c>
      <c r="DT211" s="357">
        <v>200.43799999999999</v>
      </c>
      <c r="DU211" s="155">
        <f t="shared" si="217"/>
        <v>112.60435276008134</v>
      </c>
      <c r="DV211" s="155">
        <f t="shared" si="193"/>
        <v>48.951431509074069</v>
      </c>
      <c r="DW211" s="242">
        <f t="shared" si="194"/>
        <v>209.02500000000003</v>
      </c>
      <c r="DX211" s="155">
        <f t="shared" si="218"/>
        <v>84.678987538688418</v>
      </c>
      <c r="DY211" s="155">
        <f t="shared" si="195"/>
        <v>51.048568490925931</v>
      </c>
      <c r="DZ211" s="239">
        <v>10816</v>
      </c>
      <c r="EA211" s="154">
        <f t="shared" ref="EA211" si="382">DZ211/DZ199*100</f>
        <v>94.257080610021788</v>
      </c>
      <c r="EB211" s="155">
        <f t="shared" ref="EB211" si="383">EE211+EH211</f>
        <v>100.00000000000001</v>
      </c>
      <c r="EC211" s="239">
        <v>104</v>
      </c>
      <c r="ED211" s="155">
        <f t="shared" ref="ED211" si="384">EC211/EC199*100</f>
        <v>185.71428571428572</v>
      </c>
      <c r="EE211" s="155">
        <f t="shared" ref="EE211" si="385">EC211/DZ211*100</f>
        <v>0.96153846153846156</v>
      </c>
      <c r="EF211" s="239">
        <f t="shared" ref="EF211" si="386">DZ211-EC211</f>
        <v>10712</v>
      </c>
      <c r="EG211" s="155">
        <f t="shared" ref="EG211" si="387">EF211/EF199*100</f>
        <v>93.808564672913562</v>
      </c>
      <c r="EH211" s="157">
        <f t="shared" ref="EH211" si="388">EF211/DZ211*100</f>
        <v>99.038461538461547</v>
      </c>
    </row>
    <row r="212" spans="1:138" hidden="1">
      <c r="A212" s="354"/>
      <c r="B212" s="115">
        <v>12</v>
      </c>
      <c r="C212" s="116">
        <v>12</v>
      </c>
      <c r="D212" s="358">
        <v>814.74400000000003</v>
      </c>
      <c r="E212" s="158">
        <f t="shared" si="281"/>
        <v>99.80889472549444</v>
      </c>
      <c r="F212" s="159">
        <f t="shared" si="282"/>
        <v>99.999999999999986</v>
      </c>
      <c r="G212" s="358">
        <v>598.51900000000001</v>
      </c>
      <c r="H212" s="159">
        <f t="shared" si="275"/>
        <v>112.28111973646197</v>
      </c>
      <c r="I212" s="159">
        <f t="shared" si="283"/>
        <v>73.460988973223479</v>
      </c>
      <c r="J212" s="362">
        <f t="shared" si="160"/>
        <v>216.22500000000002</v>
      </c>
      <c r="K212" s="159">
        <f t="shared" si="276"/>
        <v>76.337157987643437</v>
      </c>
      <c r="L212" s="159">
        <f t="shared" si="284"/>
        <v>26.53901102677651</v>
      </c>
      <c r="M212" s="358">
        <v>13893.433000000001</v>
      </c>
      <c r="N212" s="158">
        <f t="shared" si="277"/>
        <v>106.46233758352048</v>
      </c>
      <c r="O212" s="159">
        <f t="shared" si="285"/>
        <v>100</v>
      </c>
      <c r="P212" s="358">
        <v>11527.342000000001</v>
      </c>
      <c r="Q212" s="159">
        <f t="shared" si="321"/>
        <v>109.69275710517155</v>
      </c>
      <c r="R212" s="159">
        <f t="shared" si="286"/>
        <v>82.96971669996897</v>
      </c>
      <c r="S212" s="368">
        <f t="shared" si="164"/>
        <v>2366.0910000000003</v>
      </c>
      <c r="T212" s="159">
        <f t="shared" si="322"/>
        <v>93.104144352305767</v>
      </c>
      <c r="U212" s="159">
        <f t="shared" si="287"/>
        <v>17.03028330003103</v>
      </c>
      <c r="V212" s="358">
        <v>2476.4929999999999</v>
      </c>
      <c r="W212" s="158">
        <f t="shared" si="288"/>
        <v>99.342528309591742</v>
      </c>
      <c r="X212" s="159">
        <f t="shared" si="289"/>
        <v>100</v>
      </c>
      <c r="Y212" s="137" t="s">
        <v>19</v>
      </c>
      <c r="Z212" s="159" t="s">
        <v>19</v>
      </c>
      <c r="AA212" s="137" t="s">
        <v>19</v>
      </c>
      <c r="AB212" s="358">
        <v>2476.4929999999999</v>
      </c>
      <c r="AC212" s="159">
        <f t="shared" si="323"/>
        <v>99.342528309591742</v>
      </c>
      <c r="AD212" s="159">
        <f t="shared" si="290"/>
        <v>100</v>
      </c>
      <c r="AE212" s="200"/>
      <c r="AF212" s="198"/>
      <c r="AG212" s="199"/>
      <c r="AH212" s="200"/>
      <c r="AI212" s="199"/>
      <c r="AJ212" s="199"/>
      <c r="AK212" s="200"/>
      <c r="AL212" s="199"/>
      <c r="AM212" s="199"/>
      <c r="AN212" s="200"/>
      <c r="AO212" s="198"/>
      <c r="AP212" s="199"/>
      <c r="AQ212" s="200"/>
      <c r="AR212" s="199"/>
      <c r="AS212" s="199"/>
      <c r="AT212" s="200"/>
      <c r="AU212" s="199"/>
      <c r="AV212" s="199"/>
      <c r="AW212" s="200"/>
      <c r="AX212" s="198"/>
      <c r="AY212" s="199"/>
      <c r="AZ212" s="200"/>
      <c r="BA212" s="199"/>
      <c r="BB212" s="199"/>
      <c r="BC212" s="200"/>
      <c r="BD212" s="199"/>
      <c r="BE212" s="199"/>
      <c r="BF212" s="358">
        <v>6175.9629999999997</v>
      </c>
      <c r="BG212" s="158">
        <f t="shared" si="291"/>
        <v>107.43949924821474</v>
      </c>
      <c r="BH212" s="159">
        <f t="shared" si="292"/>
        <v>100</v>
      </c>
      <c r="BI212" s="358">
        <v>5033.326</v>
      </c>
      <c r="BJ212" s="159">
        <f>BI212/BI200*100</f>
        <v>110.36253047764389</v>
      </c>
      <c r="BK212" s="159">
        <f t="shared" si="293"/>
        <v>81.498642397954782</v>
      </c>
      <c r="BL212" s="362">
        <f t="shared" si="170"/>
        <v>1142.6369999999997</v>
      </c>
      <c r="BM212" s="159">
        <f t="shared" si="324"/>
        <v>96.214203976601482</v>
      </c>
      <c r="BN212" s="159">
        <f t="shared" si="294"/>
        <v>18.501357602045214</v>
      </c>
      <c r="BO212" s="358">
        <v>10786.02</v>
      </c>
      <c r="BP212" s="158">
        <f t="shared" si="295"/>
        <v>96.215961525818557</v>
      </c>
      <c r="BQ212" s="159">
        <f t="shared" si="296"/>
        <v>100</v>
      </c>
      <c r="BR212" s="358">
        <v>9593.7870000000003</v>
      </c>
      <c r="BS212" s="159">
        <f t="shared" si="325"/>
        <v>97.01187880910777</v>
      </c>
      <c r="BT212" s="159">
        <f t="shared" si="297"/>
        <v>88.946497410536978</v>
      </c>
      <c r="BU212" s="362">
        <f t="shared" si="174"/>
        <v>1192.2330000000002</v>
      </c>
      <c r="BV212" s="159">
        <f t="shared" si="326"/>
        <v>90.257228251653416</v>
      </c>
      <c r="BW212" s="159">
        <f t="shared" si="298"/>
        <v>11.053502589463028</v>
      </c>
      <c r="BX212" s="436">
        <v>12531.953</v>
      </c>
      <c r="BY212" s="437">
        <f t="shared" si="152"/>
        <v>99.574051565917472</v>
      </c>
      <c r="BZ212" s="438">
        <f t="shared" si="176"/>
        <v>100</v>
      </c>
      <c r="CA212" s="436">
        <v>2312.319</v>
      </c>
      <c r="CB212" s="438">
        <f t="shared" si="209"/>
        <v>99.913538317950838</v>
      </c>
      <c r="CC212" s="438">
        <f t="shared" si="177"/>
        <v>18.451385829487233</v>
      </c>
      <c r="CD212" s="439">
        <f t="shared" si="178"/>
        <v>10219.634</v>
      </c>
      <c r="CE212" s="438">
        <f t="shared" si="210"/>
        <v>99.497558279471775</v>
      </c>
      <c r="CF212" s="438">
        <f t="shared" si="179"/>
        <v>81.548614170512764</v>
      </c>
      <c r="CG212" s="436">
        <v>2398.7109999999998</v>
      </c>
      <c r="CH212" s="437">
        <f t="shared" si="327"/>
        <v>99.925140845187769</v>
      </c>
      <c r="CI212" s="438">
        <f t="shared" si="300"/>
        <v>100</v>
      </c>
      <c r="CJ212" s="436">
        <v>2218.953</v>
      </c>
      <c r="CK212" s="438">
        <f t="shared" si="320"/>
        <v>99.587504218757857</v>
      </c>
      <c r="CL212" s="438">
        <f t="shared" si="328"/>
        <v>92.506058462232431</v>
      </c>
      <c r="CM212" s="439">
        <f t="shared" si="182"/>
        <v>179.75799999999981</v>
      </c>
      <c r="CN212" s="438">
        <f t="shared" si="329"/>
        <v>104.28975888236509</v>
      </c>
      <c r="CO212" s="438">
        <f t="shared" si="330"/>
        <v>7.4939415377675695</v>
      </c>
      <c r="CP212" s="358"/>
      <c r="CQ212" s="158"/>
      <c r="CR212" s="159"/>
      <c r="CS212" s="358"/>
      <c r="CT212" s="159"/>
      <c r="CU212" s="159"/>
      <c r="CV212" s="362"/>
      <c r="CW212" s="159"/>
      <c r="CX212" s="159"/>
      <c r="CY212" s="358">
        <v>3226.4949999999999</v>
      </c>
      <c r="CZ212" s="158">
        <f t="shared" si="303"/>
        <v>100.62643287241271</v>
      </c>
      <c r="DA212" s="159">
        <f t="shared" si="304"/>
        <v>100</v>
      </c>
      <c r="DB212" s="358">
        <v>1252.0450000000001</v>
      </c>
      <c r="DC212" s="159">
        <f t="shared" si="331"/>
        <v>114.57513552689858</v>
      </c>
      <c r="DD212" s="159">
        <f t="shared" si="279"/>
        <v>38.80511204883318</v>
      </c>
      <c r="DE212" s="362">
        <f t="shared" si="186"/>
        <v>1974.4499999999998</v>
      </c>
      <c r="DF212" s="159">
        <f t="shared" si="332"/>
        <v>93.414810584788199</v>
      </c>
      <c r="DG212" s="159">
        <f t="shared" si="305"/>
        <v>61.19488795116682</v>
      </c>
      <c r="DH212" s="358">
        <v>59.741</v>
      </c>
      <c r="DI212" s="158">
        <f>DH212/DH200*100</f>
        <v>92.205707582843303</v>
      </c>
      <c r="DJ212" s="159">
        <f t="shared" si="306"/>
        <v>100</v>
      </c>
      <c r="DK212" s="358">
        <v>41.639000000000003</v>
      </c>
      <c r="DL212" s="159">
        <f t="shared" si="333"/>
        <v>82.010123490831745</v>
      </c>
      <c r="DM212" s="159">
        <f t="shared" si="307"/>
        <v>69.699201553372063</v>
      </c>
      <c r="DN212" s="355">
        <f t="shared" si="190"/>
        <v>18.101999999999997</v>
      </c>
      <c r="DO212" s="159">
        <f t="shared" si="280"/>
        <v>129.13397060921676</v>
      </c>
      <c r="DP212" s="159">
        <f t="shared" si="308"/>
        <v>30.30079844662794</v>
      </c>
      <c r="DQ212" s="358">
        <v>373.27600000000001</v>
      </c>
      <c r="DR212" s="158">
        <f t="shared" si="156"/>
        <v>80.752672819234789</v>
      </c>
      <c r="DS212" s="159">
        <f t="shared" si="192"/>
        <v>100</v>
      </c>
      <c r="DT212" s="358">
        <v>177.81200000000001</v>
      </c>
      <c r="DU212" s="159">
        <f t="shared" si="217"/>
        <v>102.31664230720543</v>
      </c>
      <c r="DV212" s="159">
        <f t="shared" si="193"/>
        <v>47.635529742067533</v>
      </c>
      <c r="DW212" s="362">
        <f t="shared" si="194"/>
        <v>195.464</v>
      </c>
      <c r="DX212" s="159">
        <f t="shared" si="218"/>
        <v>67.761214726478542</v>
      </c>
      <c r="DY212" s="159">
        <f t="shared" si="195"/>
        <v>52.364470257932474</v>
      </c>
      <c r="DZ212" s="241">
        <v>8008</v>
      </c>
      <c r="EA212" s="158">
        <f t="shared" si="309"/>
        <v>90.170025897984459</v>
      </c>
      <c r="EB212" s="159">
        <f t="shared" si="310"/>
        <v>100.00000000000001</v>
      </c>
      <c r="EC212" s="241">
        <v>103</v>
      </c>
      <c r="ED212" s="159">
        <f t="shared" si="334"/>
        <v>177.58620689655174</v>
      </c>
      <c r="EE212" s="159">
        <f t="shared" si="311"/>
        <v>1.2862137862137861</v>
      </c>
      <c r="EF212" s="241">
        <f t="shared" si="312"/>
        <v>7905</v>
      </c>
      <c r="EG212" s="159">
        <f t="shared" si="335"/>
        <v>89.595375722543352</v>
      </c>
      <c r="EH212" s="161">
        <f t="shared" si="313"/>
        <v>98.713786213786221</v>
      </c>
    </row>
    <row r="213" spans="1:138" hidden="1">
      <c r="A213" s="354"/>
      <c r="B213" s="112" t="s">
        <v>88</v>
      </c>
      <c r="C213" s="129" t="s">
        <v>89</v>
      </c>
      <c r="D213" s="355">
        <v>1475</v>
      </c>
      <c r="E213" s="154">
        <f>D213/D201*100</f>
        <v>129.3579373591862</v>
      </c>
      <c r="F213" s="155">
        <f t="shared" si="282"/>
        <v>100</v>
      </c>
      <c r="G213" s="355">
        <v>1297</v>
      </c>
      <c r="H213" s="155">
        <f>G213/G201*100</f>
        <v>140.81418173606406</v>
      </c>
      <c r="I213" s="155">
        <f t="shared" si="283"/>
        <v>87.932203389830505</v>
      </c>
      <c r="J213" s="355">
        <f t="shared" si="160"/>
        <v>178</v>
      </c>
      <c r="K213" s="155">
        <f>J213/J201*100</f>
        <v>81.213642066841544</v>
      </c>
      <c r="L213" s="155">
        <f t="shared" si="284"/>
        <v>12.067796610169491</v>
      </c>
      <c r="M213" s="355">
        <v>12614</v>
      </c>
      <c r="N213" s="154">
        <f>M213/M201*100</f>
        <v>103.43826869890256</v>
      </c>
      <c r="O213" s="155">
        <f t="shared" si="285"/>
        <v>100</v>
      </c>
      <c r="P213" s="355">
        <v>10689</v>
      </c>
      <c r="Q213" s="155">
        <f t="shared" si="321"/>
        <v>108.14647822799634</v>
      </c>
      <c r="R213" s="155">
        <f t="shared" si="286"/>
        <v>84.739178690344062</v>
      </c>
      <c r="S213" s="364">
        <f t="shared" si="164"/>
        <v>1925</v>
      </c>
      <c r="T213" s="155">
        <f t="shared" si="322"/>
        <v>83.301022633645104</v>
      </c>
      <c r="U213" s="155">
        <f t="shared" si="287"/>
        <v>15.26082130965594</v>
      </c>
      <c r="V213" s="355">
        <v>1884</v>
      </c>
      <c r="W213" s="154">
        <f t="shared" si="288"/>
        <v>111.14211501557109</v>
      </c>
      <c r="X213" s="155">
        <f t="shared" si="289"/>
        <v>100</v>
      </c>
      <c r="Y213" s="145" t="s">
        <v>19</v>
      </c>
      <c r="Z213" s="136" t="s">
        <v>19</v>
      </c>
      <c r="AA213" s="145" t="s">
        <v>19</v>
      </c>
      <c r="AB213" s="355">
        <v>1884</v>
      </c>
      <c r="AC213" s="155">
        <f t="shared" si="323"/>
        <v>111.14211501557109</v>
      </c>
      <c r="AD213" s="155">
        <f t="shared" si="290"/>
        <v>100</v>
      </c>
      <c r="AE213" s="209"/>
      <c r="AF213" s="203"/>
      <c r="AG213" s="204"/>
      <c r="AH213" s="209"/>
      <c r="AI213" s="204"/>
      <c r="AJ213" s="204"/>
      <c r="AK213" s="206"/>
      <c r="AL213" s="204"/>
      <c r="AM213" s="204"/>
      <c r="AN213" s="209"/>
      <c r="AO213" s="203"/>
      <c r="AP213" s="204">
        <f t="shared" ref="AP213:AP224" si="389">AS213+AV213</f>
        <v>0</v>
      </c>
      <c r="AQ213" s="209"/>
      <c r="AR213" s="204"/>
      <c r="AS213" s="204"/>
      <c r="AT213" s="206"/>
      <c r="AU213" s="204"/>
      <c r="AV213" s="204"/>
      <c r="AW213" s="209"/>
      <c r="AX213" s="203"/>
      <c r="AY213" s="204"/>
      <c r="AZ213" s="209"/>
      <c r="BA213" s="204"/>
      <c r="BB213" s="204"/>
      <c r="BC213" s="206"/>
      <c r="BD213" s="204"/>
      <c r="BE213" s="204"/>
      <c r="BF213" s="355">
        <v>6805</v>
      </c>
      <c r="BG213" s="154">
        <f t="shared" si="291"/>
        <v>102.038888437382</v>
      </c>
      <c r="BH213" s="155">
        <f t="shared" si="292"/>
        <v>100</v>
      </c>
      <c r="BI213" s="355">
        <v>5681</v>
      </c>
      <c r="BJ213" s="155">
        <f>BI213/BI201*100</f>
        <v>103.71610741636805</v>
      </c>
      <c r="BK213" s="155">
        <f t="shared" si="293"/>
        <v>83.482733284349735</v>
      </c>
      <c r="BL213" s="355">
        <f t="shared" si="170"/>
        <v>1124</v>
      </c>
      <c r="BM213" s="155">
        <f t="shared" si="324"/>
        <v>94.329013556858442</v>
      </c>
      <c r="BN213" s="155">
        <f t="shared" si="294"/>
        <v>16.517266715650258</v>
      </c>
      <c r="BO213" s="355">
        <v>8879</v>
      </c>
      <c r="BP213" s="154">
        <f t="shared" si="295"/>
        <v>99.714826153787243</v>
      </c>
      <c r="BQ213" s="155">
        <f t="shared" si="296"/>
        <v>100</v>
      </c>
      <c r="BR213" s="355">
        <v>7915</v>
      </c>
      <c r="BS213" s="155">
        <f t="shared" si="325"/>
        <v>100.61825244337727</v>
      </c>
      <c r="BT213" s="155">
        <f t="shared" si="297"/>
        <v>89.142921500168939</v>
      </c>
      <c r="BU213" s="355">
        <f t="shared" si="174"/>
        <v>964</v>
      </c>
      <c r="BV213" s="155">
        <f t="shared" si="326"/>
        <v>92.868489933306165</v>
      </c>
      <c r="BW213" s="155">
        <f t="shared" si="298"/>
        <v>10.857078499831061</v>
      </c>
      <c r="BX213" s="428">
        <v>10947</v>
      </c>
      <c r="BY213" s="432">
        <f t="shared" si="152"/>
        <v>99.738785878219744</v>
      </c>
      <c r="BZ213" s="433">
        <f t="shared" si="176"/>
        <v>100</v>
      </c>
      <c r="CA213" s="428">
        <v>2239</v>
      </c>
      <c r="CB213" s="433">
        <f t="shared" si="209"/>
        <v>107.90231442994663</v>
      </c>
      <c r="CC213" s="433">
        <f t="shared" si="177"/>
        <v>20.45309217137115</v>
      </c>
      <c r="CD213" s="428">
        <f t="shared" si="178"/>
        <v>8708</v>
      </c>
      <c r="CE213" s="433">
        <f t="shared" si="210"/>
        <v>97.83560629594821</v>
      </c>
      <c r="CF213" s="433">
        <f t="shared" si="179"/>
        <v>79.546907828628846</v>
      </c>
      <c r="CG213" s="428">
        <v>2301</v>
      </c>
      <c r="CH213" s="432">
        <f t="shared" si="327"/>
        <v>109.09065049033899</v>
      </c>
      <c r="CI213" s="433">
        <f t="shared" si="300"/>
        <v>100.00000000000001</v>
      </c>
      <c r="CJ213" s="428">
        <v>2167</v>
      </c>
      <c r="CK213" s="433">
        <f t="shared" si="320"/>
        <v>108.59782022575517</v>
      </c>
      <c r="CL213" s="433">
        <f t="shared" si="328"/>
        <v>94.176445023902659</v>
      </c>
      <c r="CM213" s="428">
        <f t="shared" si="182"/>
        <v>134</v>
      </c>
      <c r="CN213" s="433">
        <f t="shared" si="329"/>
        <v>117.7307830854249</v>
      </c>
      <c r="CO213" s="433">
        <f t="shared" si="330"/>
        <v>5.8235549760973493</v>
      </c>
      <c r="CP213" s="355"/>
      <c r="CQ213" s="154"/>
      <c r="CR213" s="155"/>
      <c r="CS213" s="355"/>
      <c r="CT213" s="155"/>
      <c r="CU213" s="155"/>
      <c r="CV213" s="355"/>
      <c r="CW213" s="155"/>
      <c r="CX213" s="155"/>
      <c r="CY213" s="355">
        <v>3690</v>
      </c>
      <c r="CZ213" s="154">
        <f t="shared" si="303"/>
        <v>94.756644906021435</v>
      </c>
      <c r="DA213" s="155">
        <f t="shared" si="304"/>
        <v>100</v>
      </c>
      <c r="DB213" s="355">
        <v>1465</v>
      </c>
      <c r="DC213" s="155">
        <f t="shared" si="331"/>
        <v>99.082422372472806</v>
      </c>
      <c r="DD213" s="155">
        <f>DB213/CY213*100</f>
        <v>39.701897018970186</v>
      </c>
      <c r="DE213" s="355">
        <f t="shared" si="186"/>
        <v>2225</v>
      </c>
      <c r="DF213" s="155">
        <f t="shared" si="332"/>
        <v>92.10889631187699</v>
      </c>
      <c r="DG213" s="155">
        <f t="shared" si="305"/>
        <v>60.298102981029814</v>
      </c>
      <c r="DH213" s="355">
        <v>27</v>
      </c>
      <c r="DI213" s="154">
        <f t="shared" ref="DI213:DI223" si="390">DH213/DH201*100</f>
        <v>51.550328394684584</v>
      </c>
      <c r="DJ213" s="155">
        <f t="shared" si="306"/>
        <v>100</v>
      </c>
      <c r="DK213" s="355">
        <v>20</v>
      </c>
      <c r="DL213" s="155">
        <f t="shared" si="333"/>
        <v>83.769633507853399</v>
      </c>
      <c r="DM213" s="155">
        <f t="shared" si="307"/>
        <v>74.074074074074076</v>
      </c>
      <c r="DN213" s="243">
        <f t="shared" si="190"/>
        <v>7</v>
      </c>
      <c r="DO213" s="155">
        <f>DN213/DN201*100</f>
        <v>24.560541735377708</v>
      </c>
      <c r="DP213" s="155">
        <f t="shared" si="308"/>
        <v>25.925925925925924</v>
      </c>
      <c r="DQ213" s="355">
        <v>475</v>
      </c>
      <c r="DR213" s="154">
        <f t="shared" si="156"/>
        <v>150.5112629954593</v>
      </c>
      <c r="DS213" s="155">
        <f t="shared" si="192"/>
        <v>100</v>
      </c>
      <c r="DT213" s="355">
        <v>186</v>
      </c>
      <c r="DU213" s="155">
        <f t="shared" si="217"/>
        <v>130.62623339958284</v>
      </c>
      <c r="DV213" s="155">
        <f t="shared" si="193"/>
        <v>39.157894736842103</v>
      </c>
      <c r="DW213" s="355">
        <f t="shared" si="194"/>
        <v>289</v>
      </c>
      <c r="DX213" s="155">
        <f t="shared" si="218"/>
        <v>166.85912240184754</v>
      </c>
      <c r="DY213" s="155">
        <f t="shared" si="195"/>
        <v>60.842105263157897</v>
      </c>
      <c r="DZ213" s="242">
        <v>7131</v>
      </c>
      <c r="EA213" s="154">
        <f t="shared" si="309"/>
        <v>94.57559681697613</v>
      </c>
      <c r="EB213" s="155">
        <f t="shared" si="310"/>
        <v>100</v>
      </c>
      <c r="EC213" s="242">
        <v>76</v>
      </c>
      <c r="ED213" s="155">
        <f t="shared" si="334"/>
        <v>161.70212765957444</v>
      </c>
      <c r="EE213" s="155">
        <f t="shared" si="311"/>
        <v>1.0657691768335438</v>
      </c>
      <c r="EF213" s="239">
        <f t="shared" si="312"/>
        <v>7055</v>
      </c>
      <c r="EG213" s="155">
        <f t="shared" si="335"/>
        <v>94.154544241291873</v>
      </c>
      <c r="EH213" s="157">
        <f t="shared" si="313"/>
        <v>98.934230823166459</v>
      </c>
    </row>
    <row r="214" spans="1:138" s="45" customFormat="1" hidden="1">
      <c r="A214" s="354"/>
      <c r="B214" s="114">
        <v>2</v>
      </c>
      <c r="C214" s="113">
        <v>2</v>
      </c>
      <c r="D214" s="355">
        <v>1282</v>
      </c>
      <c r="E214" s="154">
        <f>D214/D202*100</f>
        <v>126.44519360317513</v>
      </c>
      <c r="F214" s="155">
        <f t="shared" si="282"/>
        <v>100</v>
      </c>
      <c r="G214" s="355">
        <v>1161</v>
      </c>
      <c r="H214" s="155">
        <f t="shared" ref="H214:H224" si="391">G214/G202*100</f>
        <v>129.1071589419218</v>
      </c>
      <c r="I214" s="155">
        <f t="shared" si="283"/>
        <v>90.561622464898591</v>
      </c>
      <c r="J214" s="355">
        <f t="shared" si="160"/>
        <v>121</v>
      </c>
      <c r="K214" s="155">
        <f t="shared" ref="K214:K218" si="392">J214/J202*100</f>
        <v>105.56161395856051</v>
      </c>
      <c r="L214" s="155">
        <f t="shared" si="284"/>
        <v>9.4383775351014041</v>
      </c>
      <c r="M214" s="355">
        <v>10964</v>
      </c>
      <c r="N214" s="154">
        <f t="shared" ref="N214:N224" si="393">M214/M202*100</f>
        <v>108.75692638483308</v>
      </c>
      <c r="O214" s="155">
        <f t="shared" si="285"/>
        <v>100</v>
      </c>
      <c r="P214" s="355">
        <v>9637</v>
      </c>
      <c r="Q214" s="155">
        <f t="shared" si="321"/>
        <v>115.07984178999607</v>
      </c>
      <c r="R214" s="155">
        <f t="shared" si="286"/>
        <v>87.896753009850414</v>
      </c>
      <c r="S214" s="364">
        <f t="shared" si="164"/>
        <v>1327</v>
      </c>
      <c r="T214" s="155">
        <f t="shared" si="322"/>
        <v>77.738221956390419</v>
      </c>
      <c r="U214" s="155">
        <f t="shared" si="287"/>
        <v>12.10324699014958</v>
      </c>
      <c r="V214" s="355">
        <v>2194</v>
      </c>
      <c r="W214" s="154">
        <f t="shared" si="288"/>
        <v>95.039163586052027</v>
      </c>
      <c r="X214" s="155">
        <f t="shared" si="289"/>
        <v>100</v>
      </c>
      <c r="Y214" s="145" t="s">
        <v>19</v>
      </c>
      <c r="Z214" s="136" t="s">
        <v>19</v>
      </c>
      <c r="AA214" s="145" t="s">
        <v>19</v>
      </c>
      <c r="AB214" s="355">
        <v>2194</v>
      </c>
      <c r="AC214" s="155">
        <f t="shared" si="323"/>
        <v>95.039163586052027</v>
      </c>
      <c r="AD214" s="155">
        <f t="shared" si="290"/>
        <v>100</v>
      </c>
      <c r="AE214" s="209"/>
      <c r="AF214" s="203"/>
      <c r="AG214" s="204"/>
      <c r="AH214" s="209"/>
      <c r="AI214" s="204"/>
      <c r="AJ214" s="204"/>
      <c r="AK214" s="206"/>
      <c r="AL214" s="204"/>
      <c r="AM214" s="204"/>
      <c r="AN214" s="209"/>
      <c r="AO214" s="203"/>
      <c r="AP214" s="204">
        <f t="shared" si="389"/>
        <v>0</v>
      </c>
      <c r="AQ214" s="209"/>
      <c r="AR214" s="204"/>
      <c r="AS214" s="204"/>
      <c r="AT214" s="206"/>
      <c r="AU214" s="204"/>
      <c r="AV214" s="204"/>
      <c r="AW214" s="209"/>
      <c r="AX214" s="203"/>
      <c r="AY214" s="204"/>
      <c r="AZ214" s="209"/>
      <c r="BA214" s="204"/>
      <c r="BB214" s="204"/>
      <c r="BC214" s="206"/>
      <c r="BD214" s="204"/>
      <c r="BE214" s="204"/>
      <c r="BF214" s="355">
        <v>5938</v>
      </c>
      <c r="BG214" s="154">
        <f t="shared" si="291"/>
        <v>113.51948642851409</v>
      </c>
      <c r="BH214" s="155">
        <f t="shared" si="292"/>
        <v>100</v>
      </c>
      <c r="BI214" s="355">
        <v>5196</v>
      </c>
      <c r="BJ214" s="155">
        <f t="shared" ref="BJ214:BJ223" si="394">BI214/BI202*100</f>
        <v>118.89586109229052</v>
      </c>
      <c r="BK214" s="155">
        <f t="shared" si="293"/>
        <v>87.504210171775014</v>
      </c>
      <c r="BL214" s="355">
        <f t="shared" si="170"/>
        <v>742</v>
      </c>
      <c r="BM214" s="155">
        <f t="shared" si="324"/>
        <v>86.218015382130616</v>
      </c>
      <c r="BN214" s="155">
        <f t="shared" si="294"/>
        <v>12.495789828224991</v>
      </c>
      <c r="BO214" s="355">
        <v>8847</v>
      </c>
      <c r="BP214" s="154">
        <f t="shared" si="295"/>
        <v>98.280769729389618</v>
      </c>
      <c r="BQ214" s="155">
        <f t="shared" si="296"/>
        <v>99.999999999999986</v>
      </c>
      <c r="BR214" s="355">
        <v>7934</v>
      </c>
      <c r="BS214" s="155">
        <f t="shared" si="325"/>
        <v>98.316646517578278</v>
      </c>
      <c r="BT214" s="155">
        <f t="shared" si="297"/>
        <v>89.680117553973091</v>
      </c>
      <c r="BU214" s="355">
        <f t="shared" si="174"/>
        <v>913</v>
      </c>
      <c r="BV214" s="155">
        <f t="shared" si="326"/>
        <v>97.970098195440116</v>
      </c>
      <c r="BW214" s="155">
        <f t="shared" si="298"/>
        <v>10.319882446026901</v>
      </c>
      <c r="BX214" s="428">
        <v>11616</v>
      </c>
      <c r="BY214" s="432">
        <f t="shared" ref="BY214:BY236" si="395">BX214/BX202*100</f>
        <v>99.839188084619224</v>
      </c>
      <c r="BZ214" s="433">
        <f t="shared" si="176"/>
        <v>99.999999999999986</v>
      </c>
      <c r="CA214" s="428">
        <v>2015</v>
      </c>
      <c r="CB214" s="433">
        <f t="shared" si="209"/>
        <v>91.847748795723319</v>
      </c>
      <c r="CC214" s="433">
        <f t="shared" si="177"/>
        <v>17.346763085399449</v>
      </c>
      <c r="CD214" s="428">
        <f t="shared" si="178"/>
        <v>9601</v>
      </c>
      <c r="CE214" s="433">
        <f t="shared" si="210"/>
        <v>101.69622223055481</v>
      </c>
      <c r="CF214" s="433">
        <f t="shared" si="179"/>
        <v>82.653236914600541</v>
      </c>
      <c r="CG214" s="428">
        <v>2069</v>
      </c>
      <c r="CH214" s="432">
        <f t="shared" si="327"/>
        <v>91.99100275528393</v>
      </c>
      <c r="CI214" s="433">
        <f t="shared" si="300"/>
        <v>100.00000000000001</v>
      </c>
      <c r="CJ214" s="428">
        <v>1932</v>
      </c>
      <c r="CK214" s="433">
        <f t="shared" si="320"/>
        <v>90.023722089500907</v>
      </c>
      <c r="CL214" s="433">
        <f t="shared" si="328"/>
        <v>93.378443692605131</v>
      </c>
      <c r="CM214" s="428">
        <f t="shared" si="182"/>
        <v>137</v>
      </c>
      <c r="CN214" s="433">
        <f t="shared" si="329"/>
        <v>132.96839816756</v>
      </c>
      <c r="CO214" s="433">
        <f t="shared" si="330"/>
        <v>6.6215563073948767</v>
      </c>
      <c r="CP214" s="355"/>
      <c r="CQ214" s="154"/>
      <c r="CR214" s="155"/>
      <c r="CS214" s="355"/>
      <c r="CT214" s="155"/>
      <c r="CU214" s="155"/>
      <c r="CV214" s="355"/>
      <c r="CW214" s="155"/>
      <c r="CX214" s="155"/>
      <c r="CY214" s="355">
        <v>3053</v>
      </c>
      <c r="CZ214" s="154">
        <f t="shared" si="303"/>
        <v>92.389417916405279</v>
      </c>
      <c r="DA214" s="155">
        <f t="shared" si="304"/>
        <v>100</v>
      </c>
      <c r="DB214" s="355">
        <v>1384</v>
      </c>
      <c r="DC214" s="155">
        <f t="shared" si="331"/>
        <v>97.330992888648851</v>
      </c>
      <c r="DD214" s="155">
        <f t="shared" ref="DD214:DD225" si="396">DB214/CY214*100</f>
        <v>45.332459875532265</v>
      </c>
      <c r="DE214" s="355">
        <f t="shared" si="186"/>
        <v>1669</v>
      </c>
      <c r="DF214" s="155">
        <f t="shared" si="332"/>
        <v>88.656861823314145</v>
      </c>
      <c r="DG214" s="155">
        <f t="shared" si="305"/>
        <v>54.667540124467742</v>
      </c>
      <c r="DH214" s="355">
        <v>62</v>
      </c>
      <c r="DI214" s="154">
        <f t="shared" si="390"/>
        <v>103.47647579151158</v>
      </c>
      <c r="DJ214" s="155">
        <f t="shared" si="306"/>
        <v>100</v>
      </c>
      <c r="DK214" s="355">
        <v>52</v>
      </c>
      <c r="DL214" s="155">
        <f t="shared" si="333"/>
        <v>99.034414459024518</v>
      </c>
      <c r="DM214" s="155">
        <f t="shared" si="307"/>
        <v>83.870967741935488</v>
      </c>
      <c r="DN214" s="242">
        <f t="shared" si="190"/>
        <v>10</v>
      </c>
      <c r="DO214" s="155">
        <f t="shared" ref="DO214:DO224" si="397">DN214/DN202*100</f>
        <v>134.95276653171385</v>
      </c>
      <c r="DP214" s="155">
        <f t="shared" si="308"/>
        <v>16.129032258064516</v>
      </c>
      <c r="DQ214" s="355">
        <v>366</v>
      </c>
      <c r="DR214" s="154">
        <f t="shared" ref="DR214:DR236" si="398">DQ214/DQ202*100</f>
        <v>101.62601626016261</v>
      </c>
      <c r="DS214" s="155">
        <f t="shared" si="192"/>
        <v>100</v>
      </c>
      <c r="DT214" s="355">
        <v>172</v>
      </c>
      <c r="DU214" s="155">
        <f t="shared" si="217"/>
        <v>111.74636174636177</v>
      </c>
      <c r="DV214" s="155">
        <f t="shared" si="193"/>
        <v>46.994535519125684</v>
      </c>
      <c r="DW214" s="355">
        <f t="shared" si="194"/>
        <v>194</v>
      </c>
      <c r="DX214" s="155">
        <f t="shared" si="218"/>
        <v>94.072464892544019</v>
      </c>
      <c r="DY214" s="155">
        <f t="shared" si="195"/>
        <v>53.005464480874323</v>
      </c>
      <c r="DZ214" s="242">
        <v>10228</v>
      </c>
      <c r="EA214" s="154">
        <f t="shared" si="309"/>
        <v>112.00175208059571</v>
      </c>
      <c r="EB214" s="155">
        <f t="shared" si="310"/>
        <v>100</v>
      </c>
      <c r="EC214" s="242">
        <v>68</v>
      </c>
      <c r="ED214" s="155">
        <f t="shared" si="334"/>
        <v>133.33333333333331</v>
      </c>
      <c r="EE214" s="155">
        <f t="shared" si="311"/>
        <v>0.66484161126319907</v>
      </c>
      <c r="EF214" s="239">
        <f t="shared" si="312"/>
        <v>10160</v>
      </c>
      <c r="EG214" s="155">
        <f t="shared" si="335"/>
        <v>111.88195132694636</v>
      </c>
      <c r="EH214" s="157">
        <f t="shared" si="313"/>
        <v>99.335158388736801</v>
      </c>
    </row>
    <row r="215" spans="1:138" hidden="1">
      <c r="A215" s="354"/>
      <c r="B215" s="114">
        <v>3</v>
      </c>
      <c r="C215" s="113">
        <v>3</v>
      </c>
      <c r="D215" s="357">
        <v>1237</v>
      </c>
      <c r="E215" s="154">
        <f>D215/D203*100</f>
        <v>105.20541420910958</v>
      </c>
      <c r="F215" s="155">
        <f t="shared" si="282"/>
        <v>100.00000000000001</v>
      </c>
      <c r="G215" s="357">
        <v>979</v>
      </c>
      <c r="H215" s="155">
        <f t="shared" si="391"/>
        <v>106.13961859123779</v>
      </c>
      <c r="I215" s="155">
        <f t="shared" si="283"/>
        <v>79.143088116410681</v>
      </c>
      <c r="J215" s="355">
        <f t="shared" si="160"/>
        <v>258</v>
      </c>
      <c r="K215" s="155">
        <f t="shared" si="392"/>
        <v>101.80526783071913</v>
      </c>
      <c r="L215" s="155">
        <f t="shared" si="284"/>
        <v>20.85691188358933</v>
      </c>
      <c r="M215" s="357">
        <v>13407</v>
      </c>
      <c r="N215" s="154">
        <f t="shared" si="393"/>
        <v>102.07115288937038</v>
      </c>
      <c r="O215" s="155">
        <f t="shared" si="285"/>
        <v>100</v>
      </c>
      <c r="P215" s="357">
        <v>10698</v>
      </c>
      <c r="Q215" s="155">
        <f>P215/P203*100</f>
        <v>107.14254595647057</v>
      </c>
      <c r="R215" s="155">
        <f t="shared" si="286"/>
        <v>79.794137390915196</v>
      </c>
      <c r="S215" s="364">
        <f t="shared" si="164"/>
        <v>2709</v>
      </c>
      <c r="T215" s="155">
        <f t="shared" si="322"/>
        <v>85.996560137594486</v>
      </c>
      <c r="U215" s="155">
        <f t="shared" si="287"/>
        <v>20.205862609084807</v>
      </c>
      <c r="V215" s="357">
        <v>2671</v>
      </c>
      <c r="W215" s="154">
        <f t="shared" si="288"/>
        <v>136.69424092986884</v>
      </c>
      <c r="X215" s="155">
        <f t="shared" si="289"/>
        <v>100</v>
      </c>
      <c r="Y215" s="145" t="s">
        <v>19</v>
      </c>
      <c r="Z215" s="136" t="s">
        <v>19</v>
      </c>
      <c r="AA215" s="136" t="s">
        <v>19</v>
      </c>
      <c r="AB215" s="357">
        <v>2671</v>
      </c>
      <c r="AC215" s="155">
        <f t="shared" si="323"/>
        <v>136.69424092986884</v>
      </c>
      <c r="AD215" s="155">
        <f t="shared" si="290"/>
        <v>100</v>
      </c>
      <c r="AE215" s="206"/>
      <c r="AF215" s="203"/>
      <c r="AG215" s="204"/>
      <c r="AH215" s="206"/>
      <c r="AI215" s="204"/>
      <c r="AJ215" s="204"/>
      <c r="AK215" s="206"/>
      <c r="AL215" s="204"/>
      <c r="AM215" s="204"/>
      <c r="AN215" s="206"/>
      <c r="AO215" s="203"/>
      <c r="AP215" s="204">
        <f t="shared" si="389"/>
        <v>0</v>
      </c>
      <c r="AQ215" s="206"/>
      <c r="AR215" s="204"/>
      <c r="AS215" s="204"/>
      <c r="AT215" s="206"/>
      <c r="AU215" s="204"/>
      <c r="AV215" s="204"/>
      <c r="AW215" s="206"/>
      <c r="AX215" s="203"/>
      <c r="AY215" s="204"/>
      <c r="AZ215" s="206"/>
      <c r="BA215" s="204"/>
      <c r="BB215" s="204"/>
      <c r="BC215" s="206"/>
      <c r="BD215" s="204"/>
      <c r="BE215" s="204"/>
      <c r="BF215" s="357">
        <v>6879</v>
      </c>
      <c r="BG215" s="154">
        <f t="shared" si="291"/>
        <v>110.30469366595462</v>
      </c>
      <c r="BH215" s="155">
        <f t="shared" si="292"/>
        <v>99.999999999999986</v>
      </c>
      <c r="BI215" s="357">
        <v>5421</v>
      </c>
      <c r="BJ215" s="155">
        <f t="shared" si="394"/>
        <v>116.03659572901421</v>
      </c>
      <c r="BK215" s="155">
        <f t="shared" si="293"/>
        <v>78.805058874836448</v>
      </c>
      <c r="BL215" s="355">
        <f t="shared" si="170"/>
        <v>1458</v>
      </c>
      <c r="BM215" s="155">
        <f t="shared" si="324"/>
        <v>93.189139438564169</v>
      </c>
      <c r="BN215" s="155">
        <f t="shared" si="294"/>
        <v>21.194941125163542</v>
      </c>
      <c r="BO215" s="357">
        <v>9825</v>
      </c>
      <c r="BP215" s="154">
        <f t="shared" si="295"/>
        <v>95.398750757000002</v>
      </c>
      <c r="BQ215" s="155">
        <f t="shared" si="296"/>
        <v>100</v>
      </c>
      <c r="BR215" s="357">
        <v>8784</v>
      </c>
      <c r="BS215" s="155">
        <f t="shared" si="325"/>
        <v>94.983962265069039</v>
      </c>
      <c r="BT215" s="155">
        <f t="shared" si="297"/>
        <v>89.404580152671755</v>
      </c>
      <c r="BU215" s="355">
        <f t="shared" si="174"/>
        <v>1041</v>
      </c>
      <c r="BV215" s="155">
        <f t="shared" si="326"/>
        <v>99.048525214081835</v>
      </c>
      <c r="BW215" s="155">
        <f t="shared" si="298"/>
        <v>10.595419847328245</v>
      </c>
      <c r="BX215" s="435">
        <v>12785</v>
      </c>
      <c r="BY215" s="432">
        <f t="shared" si="395"/>
        <v>99.275317360709977</v>
      </c>
      <c r="BZ215" s="433">
        <f t="shared" si="176"/>
        <v>100</v>
      </c>
      <c r="CA215" s="435">
        <v>2234</v>
      </c>
      <c r="CB215" s="433">
        <f t="shared" si="209"/>
        <v>94.474429950001294</v>
      </c>
      <c r="CC215" s="433">
        <f t="shared" si="177"/>
        <v>17.473601877199844</v>
      </c>
      <c r="CD215" s="428">
        <f t="shared" si="178"/>
        <v>10551</v>
      </c>
      <c r="CE215" s="433">
        <f t="shared" si="210"/>
        <v>100.35509973400336</v>
      </c>
      <c r="CF215" s="433">
        <f t="shared" si="179"/>
        <v>82.52639812280016</v>
      </c>
      <c r="CG215" s="435">
        <v>2272</v>
      </c>
      <c r="CH215" s="432">
        <f t="shared" si="327"/>
        <v>94.05838326390041</v>
      </c>
      <c r="CI215" s="433">
        <f t="shared" si="300"/>
        <v>100</v>
      </c>
      <c r="CJ215" s="435">
        <v>2104</v>
      </c>
      <c r="CK215" s="433">
        <f t="shared" si="320"/>
        <v>92.601028205903503</v>
      </c>
      <c r="CL215" s="433">
        <f t="shared" si="328"/>
        <v>92.605633802816897</v>
      </c>
      <c r="CM215" s="428">
        <f t="shared" si="182"/>
        <v>168</v>
      </c>
      <c r="CN215" s="433">
        <f t="shared" si="329"/>
        <v>117.14827624679207</v>
      </c>
      <c r="CO215" s="433">
        <f t="shared" si="330"/>
        <v>7.3943661971830981</v>
      </c>
      <c r="CP215" s="357"/>
      <c r="CQ215" s="154"/>
      <c r="CR215" s="155"/>
      <c r="CS215" s="357"/>
      <c r="CT215" s="155"/>
      <c r="CU215" s="155"/>
      <c r="CV215" s="355"/>
      <c r="CW215" s="155"/>
      <c r="CX215" s="155"/>
      <c r="CY215" s="357">
        <v>3806</v>
      </c>
      <c r="CZ215" s="154">
        <f t="shared" si="303"/>
        <v>108.3807416022011</v>
      </c>
      <c r="DA215" s="155">
        <f t="shared" si="304"/>
        <v>100</v>
      </c>
      <c r="DB215" s="357">
        <v>1588</v>
      </c>
      <c r="DC215" s="155">
        <f t="shared" si="331"/>
        <v>108.74179985482833</v>
      </c>
      <c r="DD215" s="155">
        <f t="shared" si="396"/>
        <v>41.723594324750394</v>
      </c>
      <c r="DE215" s="355">
        <f t="shared" si="186"/>
        <v>2218</v>
      </c>
      <c r="DF215" s="155">
        <f t="shared" si="332"/>
        <v>108.12370756095729</v>
      </c>
      <c r="DG215" s="155">
        <f t="shared" si="305"/>
        <v>58.276405675249606</v>
      </c>
      <c r="DH215" s="357">
        <v>94</v>
      </c>
      <c r="DI215" s="154">
        <f t="shared" si="390"/>
        <v>157.86380048702662</v>
      </c>
      <c r="DJ215" s="155">
        <f t="shared" si="306"/>
        <v>100.00000000000001</v>
      </c>
      <c r="DK215" s="357">
        <v>65</v>
      </c>
      <c r="DL215" s="155">
        <f t="shared" si="333"/>
        <v>126.63900091569739</v>
      </c>
      <c r="DM215" s="155">
        <f t="shared" si="307"/>
        <v>69.148936170212778</v>
      </c>
      <c r="DN215" s="242">
        <f t="shared" si="190"/>
        <v>29</v>
      </c>
      <c r="DO215" s="155">
        <f t="shared" si="397"/>
        <v>352.8839133609149</v>
      </c>
      <c r="DP215" s="155">
        <f t="shared" si="308"/>
        <v>30.851063829787233</v>
      </c>
      <c r="DQ215" s="357">
        <v>268</v>
      </c>
      <c r="DR215" s="154">
        <f t="shared" si="398"/>
        <v>72.92913900076195</v>
      </c>
      <c r="DS215" s="155">
        <f t="shared" si="192"/>
        <v>100</v>
      </c>
      <c r="DT215" s="357">
        <v>125</v>
      </c>
      <c r="DU215" s="155">
        <f t="shared" si="217"/>
        <v>84.17111651302632</v>
      </c>
      <c r="DV215" s="155">
        <f t="shared" si="193"/>
        <v>46.64179104477612</v>
      </c>
      <c r="DW215" s="355">
        <f t="shared" si="194"/>
        <v>143</v>
      </c>
      <c r="DX215" s="155">
        <f t="shared" si="218"/>
        <v>65.304854936453353</v>
      </c>
      <c r="DY215" s="155">
        <f t="shared" si="195"/>
        <v>53.358208955223887</v>
      </c>
      <c r="DZ215" s="239">
        <v>11793</v>
      </c>
      <c r="EA215" s="154">
        <f t="shared" si="309"/>
        <v>108.06377714652248</v>
      </c>
      <c r="EB215" s="155">
        <f t="shared" si="310"/>
        <v>100</v>
      </c>
      <c r="EC215" s="239">
        <v>76</v>
      </c>
      <c r="ED215" s="155">
        <f t="shared" si="334"/>
        <v>113.43283582089552</v>
      </c>
      <c r="EE215" s="155">
        <f t="shared" si="311"/>
        <v>0.64445009751547522</v>
      </c>
      <c r="EF215" s="239">
        <f t="shared" si="312"/>
        <v>11717</v>
      </c>
      <c r="EG215" s="155">
        <f t="shared" si="335"/>
        <v>108.03061036326756</v>
      </c>
      <c r="EH215" s="157">
        <f t="shared" si="313"/>
        <v>99.355549902484526</v>
      </c>
    </row>
    <row r="216" spans="1:138" hidden="1">
      <c r="A216" s="354"/>
      <c r="B216" s="114">
        <v>4</v>
      </c>
      <c r="C216" s="113">
        <v>4</v>
      </c>
      <c r="D216" s="357">
        <v>932</v>
      </c>
      <c r="E216" s="154">
        <f t="shared" ref="E216:E224" si="399">D216/D204*100</f>
        <v>88.095983031125684</v>
      </c>
      <c r="F216" s="155">
        <f t="shared" ref="F216:F227" si="400">I216+L216</f>
        <v>100</v>
      </c>
      <c r="G216" s="357">
        <v>748</v>
      </c>
      <c r="H216" s="155">
        <f t="shared" si="391"/>
        <v>86.864426462527518</v>
      </c>
      <c r="I216" s="155">
        <f t="shared" ref="I216:I227" si="401">G216/D216*100</f>
        <v>80.257510729613728</v>
      </c>
      <c r="J216" s="355">
        <f t="shared" si="160"/>
        <v>184</v>
      </c>
      <c r="K216" s="155">
        <f t="shared" si="392"/>
        <v>93.484059443668272</v>
      </c>
      <c r="L216" s="155">
        <f t="shared" ref="L216:L218" si="402">J216/D216*100</f>
        <v>19.742489270386265</v>
      </c>
      <c r="M216" s="357">
        <v>12480</v>
      </c>
      <c r="N216" s="154">
        <f t="shared" si="393"/>
        <v>104.00140401895426</v>
      </c>
      <c r="O216" s="155">
        <f t="shared" ref="O216:O227" si="403">R216+U216</f>
        <v>100</v>
      </c>
      <c r="P216" s="357">
        <v>10079</v>
      </c>
      <c r="Q216" s="155">
        <f t="shared" si="321"/>
        <v>104.3374417171506</v>
      </c>
      <c r="R216" s="155">
        <f t="shared" ref="R216:R227" si="404">P216/M216*100</f>
        <v>80.761217948717942</v>
      </c>
      <c r="S216" s="364">
        <f t="shared" si="164"/>
        <v>2401</v>
      </c>
      <c r="T216" s="155">
        <f t="shared" si="322"/>
        <v>102.6140732145643</v>
      </c>
      <c r="U216" s="155">
        <f t="shared" ref="U216:U227" si="405">S216/M216*100</f>
        <v>19.238782051282051</v>
      </c>
      <c r="V216" s="357">
        <v>2739</v>
      </c>
      <c r="W216" s="154">
        <f t="shared" ref="W216:W227" si="406">V216/V204*100</f>
        <v>129.90536211771825</v>
      </c>
      <c r="X216" s="155">
        <f t="shared" ref="X216:X227" si="407">AD216</f>
        <v>100</v>
      </c>
      <c r="Y216" s="145" t="s">
        <v>19</v>
      </c>
      <c r="Z216" s="136" t="s">
        <v>19</v>
      </c>
      <c r="AA216" s="136" t="s">
        <v>19</v>
      </c>
      <c r="AB216" s="357">
        <v>2739</v>
      </c>
      <c r="AC216" s="155">
        <f t="shared" si="323"/>
        <v>129.90536211771825</v>
      </c>
      <c r="AD216" s="155">
        <f t="shared" ref="AD216:AD227" si="408">AB216/V216*100</f>
        <v>100</v>
      </c>
      <c r="AE216" s="206"/>
      <c r="AF216" s="203"/>
      <c r="AG216" s="204"/>
      <c r="AH216" s="206"/>
      <c r="AI216" s="204"/>
      <c r="AJ216" s="204"/>
      <c r="AK216" s="206"/>
      <c r="AL216" s="204"/>
      <c r="AM216" s="204"/>
      <c r="AN216" s="206"/>
      <c r="AO216" s="203"/>
      <c r="AP216" s="204">
        <f t="shared" si="389"/>
        <v>0</v>
      </c>
      <c r="AQ216" s="206"/>
      <c r="AR216" s="204"/>
      <c r="AS216" s="204"/>
      <c r="AT216" s="206"/>
      <c r="AU216" s="204"/>
      <c r="AV216" s="204"/>
      <c r="AW216" s="206"/>
      <c r="AX216" s="203"/>
      <c r="AY216" s="204"/>
      <c r="AZ216" s="206"/>
      <c r="BA216" s="204"/>
      <c r="BB216" s="204"/>
      <c r="BC216" s="206"/>
      <c r="BD216" s="204"/>
      <c r="BE216" s="204"/>
      <c r="BF216" s="357">
        <v>6505</v>
      </c>
      <c r="BG216" s="154">
        <f t="shared" ref="BG216:BG226" si="409">BF216/BF204*100</f>
        <v>105.6690941047854</v>
      </c>
      <c r="BH216" s="155">
        <f t="shared" ref="BH216:BH227" si="410">BK216+BN216</f>
        <v>100</v>
      </c>
      <c r="BI216" s="357">
        <v>5247</v>
      </c>
      <c r="BJ216" s="155">
        <f t="shared" si="394"/>
        <v>106.70945620275407</v>
      </c>
      <c r="BK216" s="155">
        <f t="shared" ref="BK216:BK226" si="411">BI216/BF216*100</f>
        <v>80.66102997694081</v>
      </c>
      <c r="BL216" s="355">
        <f t="shared" si="170"/>
        <v>1258</v>
      </c>
      <c r="BM216" s="155">
        <f t="shared" si="324"/>
        <v>101.5400510121719</v>
      </c>
      <c r="BN216" s="155">
        <f t="shared" ref="BN216:BN227" si="412">BL216/BF216*100</f>
        <v>19.338970023059186</v>
      </c>
      <c r="BO216" s="357">
        <v>9381</v>
      </c>
      <c r="BP216" s="154">
        <f t="shared" ref="BP216:BP227" si="413">BO216/BO204*100</f>
        <v>99.217009524663695</v>
      </c>
      <c r="BQ216" s="155">
        <f t="shared" ref="BQ216:BQ227" si="414">BT216+BW216</f>
        <v>100</v>
      </c>
      <c r="BR216" s="357">
        <v>8461</v>
      </c>
      <c r="BS216" s="155">
        <f t="shared" si="325"/>
        <v>100.02178704095456</v>
      </c>
      <c r="BT216" s="155">
        <f t="shared" ref="BT216:BT227" si="415">BR216/BO216*100</f>
        <v>90.192943183029527</v>
      </c>
      <c r="BU216" s="355">
        <f t="shared" si="174"/>
        <v>920</v>
      </c>
      <c r="BV216" s="155">
        <f t="shared" si="326"/>
        <v>92.38107192167692</v>
      </c>
      <c r="BW216" s="155">
        <f t="shared" ref="BW216:BW227" si="416">BU216/BO216*100</f>
        <v>9.8070568169704728</v>
      </c>
      <c r="BX216" s="435">
        <v>13299</v>
      </c>
      <c r="BY216" s="432">
        <f t="shared" si="395"/>
        <v>101.47569729919293</v>
      </c>
      <c r="BZ216" s="433">
        <f t="shared" si="176"/>
        <v>100</v>
      </c>
      <c r="CA216" s="435">
        <v>2328</v>
      </c>
      <c r="CB216" s="433">
        <f t="shared" si="209"/>
        <v>120.35685186180882</v>
      </c>
      <c r="CC216" s="433">
        <f t="shared" si="177"/>
        <v>17.5050755695917</v>
      </c>
      <c r="CD216" s="428">
        <f t="shared" si="178"/>
        <v>10971</v>
      </c>
      <c r="CE216" s="433">
        <f t="shared" si="210"/>
        <v>98.206546691345252</v>
      </c>
      <c r="CF216" s="433">
        <f t="shared" si="179"/>
        <v>82.494924430408304</v>
      </c>
      <c r="CG216" s="435">
        <v>2386</v>
      </c>
      <c r="CH216" s="432">
        <f t="shared" si="327"/>
        <v>119.67506164318975</v>
      </c>
      <c r="CI216" s="433">
        <f t="shared" ref="CI216:CI227" si="417">CL216+CO216</f>
        <v>100</v>
      </c>
      <c r="CJ216" s="435">
        <v>2198</v>
      </c>
      <c r="CK216" s="433">
        <f>CJ216/CJ204*100</f>
        <v>122.59529441555566</v>
      </c>
      <c r="CL216" s="433">
        <f t="shared" si="328"/>
        <v>92.120704107292539</v>
      </c>
      <c r="CM216" s="428">
        <f t="shared" si="182"/>
        <v>188</v>
      </c>
      <c r="CN216" s="433">
        <f t="shared" si="329"/>
        <v>93.606385150442435</v>
      </c>
      <c r="CO216" s="433">
        <f t="shared" si="330"/>
        <v>7.8792958927074608</v>
      </c>
      <c r="CP216" s="357"/>
      <c r="CQ216" s="154"/>
      <c r="CR216" s="155"/>
      <c r="CS216" s="357"/>
      <c r="CT216" s="155"/>
      <c r="CU216" s="155"/>
      <c r="CV216" s="355"/>
      <c r="CW216" s="155"/>
      <c r="CX216" s="155"/>
      <c r="CY216" s="357">
        <v>2875</v>
      </c>
      <c r="CZ216" s="154">
        <f t="shared" ref="CZ216:CZ227" si="418">CY216/CY204*100</f>
        <v>88.220601213424501</v>
      </c>
      <c r="DA216" s="155">
        <f t="shared" ref="DA216:DA227" si="419">DD216+DG216</f>
        <v>100</v>
      </c>
      <c r="DB216" s="357">
        <v>1485</v>
      </c>
      <c r="DC216" s="155">
        <f t="shared" si="331"/>
        <v>105.10104563154758</v>
      </c>
      <c r="DD216" s="155">
        <f t="shared" si="396"/>
        <v>51.652173913043477</v>
      </c>
      <c r="DE216" s="355">
        <f t="shared" si="186"/>
        <v>1390</v>
      </c>
      <c r="DF216" s="155">
        <f t="shared" si="332"/>
        <v>75.299981039573112</v>
      </c>
      <c r="DG216" s="155">
        <f t="shared" ref="DG216:DG227" si="420">DE216/CY216*100</f>
        <v>48.347826086956516</v>
      </c>
      <c r="DH216" s="357">
        <v>46</v>
      </c>
      <c r="DI216" s="154">
        <f t="shared" si="390"/>
        <v>90.350205252096714</v>
      </c>
      <c r="DJ216" s="155">
        <f t="shared" ref="DJ216:DJ227" si="421">DM216+DP216</f>
        <v>100</v>
      </c>
      <c r="DK216" s="357">
        <v>17</v>
      </c>
      <c r="DL216" s="155">
        <f t="shared" si="333"/>
        <v>53.239798315116971</v>
      </c>
      <c r="DM216" s="155">
        <f t="shared" ref="DM216:DM227" si="422">DK216/DH216*100</f>
        <v>36.95652173913043</v>
      </c>
      <c r="DN216" s="242">
        <f t="shared" si="190"/>
        <v>29</v>
      </c>
      <c r="DO216" s="155">
        <f t="shared" si="397"/>
        <v>152.77631440311879</v>
      </c>
      <c r="DP216" s="155">
        <f t="shared" ref="DP216:DP227" si="423">DN216/DH216*100</f>
        <v>63.04347826086957</v>
      </c>
      <c r="DQ216" s="357">
        <v>240</v>
      </c>
      <c r="DR216" s="154">
        <f t="shared" si="398"/>
        <v>66.019492255088323</v>
      </c>
      <c r="DS216" s="155">
        <f t="shared" si="192"/>
        <v>100</v>
      </c>
      <c r="DT216" s="357">
        <v>166</v>
      </c>
      <c r="DU216" s="155">
        <f t="shared" si="217"/>
        <v>77.925491963346843</v>
      </c>
      <c r="DV216" s="155">
        <f t="shared" si="193"/>
        <v>69.166666666666671</v>
      </c>
      <c r="DW216" s="355">
        <f t="shared" si="194"/>
        <v>74</v>
      </c>
      <c r="DX216" s="155">
        <f t="shared" si="218"/>
        <v>49.167801734161657</v>
      </c>
      <c r="DY216" s="155">
        <f t="shared" si="195"/>
        <v>30.833333333333336</v>
      </c>
      <c r="DZ216" s="239">
        <v>12750</v>
      </c>
      <c r="EA216" s="154">
        <f t="shared" ref="EA216:EA227" si="424">DZ216/DZ204*100</f>
        <v>103.47346210030838</v>
      </c>
      <c r="EB216" s="155">
        <f t="shared" ref="EB216:EB227" si="425">EE216+EH216</f>
        <v>100</v>
      </c>
      <c r="EC216" s="239">
        <v>88</v>
      </c>
      <c r="ED216" s="155">
        <f>EC216/EC204*100</f>
        <v>73.94957983193278</v>
      </c>
      <c r="EE216" s="155">
        <f t="shared" ref="EE216:EE227" si="426">EC216/DZ216*100</f>
        <v>0.69019607843137254</v>
      </c>
      <c r="EF216" s="239">
        <f t="shared" ref="EF216:EF225" si="427">DZ216-EC216</f>
        <v>12662</v>
      </c>
      <c r="EG216" s="155">
        <f t="shared" si="335"/>
        <v>103.76137015487994</v>
      </c>
      <c r="EH216" s="157">
        <f t="shared" ref="EH216:EH227" si="428">EF216/DZ216*100</f>
        <v>99.30980392156863</v>
      </c>
    </row>
    <row r="217" spans="1:138" hidden="1">
      <c r="A217" s="354"/>
      <c r="B217" s="114">
        <v>5</v>
      </c>
      <c r="C217" s="113">
        <v>5</v>
      </c>
      <c r="D217" s="357">
        <v>981</v>
      </c>
      <c r="E217" s="154">
        <f t="shared" si="399"/>
        <v>77.742195468129268</v>
      </c>
      <c r="F217" s="155">
        <f t="shared" si="400"/>
        <v>100</v>
      </c>
      <c r="G217" s="357">
        <v>857</v>
      </c>
      <c r="H217" s="155">
        <f t="shared" si="391"/>
        <v>74.861022302819393</v>
      </c>
      <c r="I217" s="155">
        <f t="shared" si="401"/>
        <v>87.359836901121298</v>
      </c>
      <c r="J217" s="355">
        <f t="shared" si="160"/>
        <v>124</v>
      </c>
      <c r="K217" s="155">
        <f t="shared" si="392"/>
        <v>105.91501174460811</v>
      </c>
      <c r="L217" s="155">
        <f t="shared" si="402"/>
        <v>12.640163098878695</v>
      </c>
      <c r="M217" s="357">
        <v>11486</v>
      </c>
      <c r="N217" s="154">
        <f t="shared" si="393"/>
        <v>99.662582374994216</v>
      </c>
      <c r="O217" s="155">
        <f t="shared" si="403"/>
        <v>100</v>
      </c>
      <c r="P217" s="357">
        <v>10203</v>
      </c>
      <c r="Q217" s="155">
        <f t="shared" si="321"/>
        <v>100.95016635554464</v>
      </c>
      <c r="R217" s="155">
        <f t="shared" si="404"/>
        <v>88.82987985373498</v>
      </c>
      <c r="S217" s="364">
        <f t="shared" si="164"/>
        <v>1283</v>
      </c>
      <c r="T217" s="155">
        <f t="shared" si="322"/>
        <v>90.484653577070645</v>
      </c>
      <c r="U217" s="155">
        <f t="shared" si="405"/>
        <v>11.170120146265019</v>
      </c>
      <c r="V217" s="357">
        <v>2385</v>
      </c>
      <c r="W217" s="154">
        <f t="shared" si="406"/>
        <v>112.91277074209967</v>
      </c>
      <c r="X217" s="155">
        <f t="shared" si="407"/>
        <v>100</v>
      </c>
      <c r="Y217" s="145" t="s">
        <v>19</v>
      </c>
      <c r="Z217" s="136" t="s">
        <v>19</v>
      </c>
      <c r="AA217" s="136" t="s">
        <v>19</v>
      </c>
      <c r="AB217" s="357">
        <v>2385</v>
      </c>
      <c r="AC217" s="155">
        <f t="shared" si="323"/>
        <v>112.91277074209967</v>
      </c>
      <c r="AD217" s="155">
        <f t="shared" si="408"/>
        <v>100</v>
      </c>
      <c r="AE217" s="206"/>
      <c r="AF217" s="203"/>
      <c r="AG217" s="204"/>
      <c r="AH217" s="206"/>
      <c r="AI217" s="204"/>
      <c r="AJ217" s="204"/>
      <c r="AK217" s="206"/>
      <c r="AL217" s="204"/>
      <c r="AM217" s="204"/>
      <c r="AN217" s="206"/>
      <c r="AO217" s="203"/>
      <c r="AP217" s="204">
        <f t="shared" si="389"/>
        <v>0</v>
      </c>
      <c r="AQ217" s="206"/>
      <c r="AR217" s="204"/>
      <c r="AS217" s="204"/>
      <c r="AT217" s="206"/>
      <c r="AU217" s="204"/>
      <c r="AV217" s="204"/>
      <c r="AW217" s="206"/>
      <c r="AX217" s="203"/>
      <c r="AY217" s="204"/>
      <c r="AZ217" s="206"/>
      <c r="BA217" s="204"/>
      <c r="BB217" s="204"/>
      <c r="BC217" s="206"/>
      <c r="BD217" s="204"/>
      <c r="BE217" s="204"/>
      <c r="BF217" s="357">
        <v>6437</v>
      </c>
      <c r="BG217" s="154">
        <f t="shared" si="409"/>
        <v>106.41166220240234</v>
      </c>
      <c r="BH217" s="155">
        <f t="shared" si="410"/>
        <v>100</v>
      </c>
      <c r="BI217" s="357">
        <v>5682</v>
      </c>
      <c r="BJ217" s="155">
        <f t="shared" si="394"/>
        <v>107.99975594564127</v>
      </c>
      <c r="BK217" s="155">
        <f t="shared" si="411"/>
        <v>88.270933664750657</v>
      </c>
      <c r="BL217" s="355">
        <f t="shared" si="170"/>
        <v>755</v>
      </c>
      <c r="BM217" s="155">
        <f t="shared" si="324"/>
        <v>95.809021529746389</v>
      </c>
      <c r="BN217" s="155">
        <f t="shared" si="412"/>
        <v>11.729066335249341</v>
      </c>
      <c r="BO217" s="357">
        <v>8700</v>
      </c>
      <c r="BP217" s="154">
        <f t="shared" si="413"/>
        <v>95.032394577123881</v>
      </c>
      <c r="BQ217" s="155">
        <f t="shared" si="414"/>
        <v>100</v>
      </c>
      <c r="BR217" s="357">
        <v>7773</v>
      </c>
      <c r="BS217" s="155">
        <f t="shared" si="325"/>
        <v>94.511637588906353</v>
      </c>
      <c r="BT217" s="155">
        <f t="shared" si="415"/>
        <v>89.344827586206904</v>
      </c>
      <c r="BU217" s="355">
        <f t="shared" si="174"/>
        <v>927</v>
      </c>
      <c r="BV217" s="155">
        <f t="shared" si="326"/>
        <v>99.635743758793453</v>
      </c>
      <c r="BW217" s="155">
        <f t="shared" si="416"/>
        <v>10.655172413793103</v>
      </c>
      <c r="BX217" s="435">
        <v>12547</v>
      </c>
      <c r="BY217" s="432">
        <f t="shared" si="395"/>
        <v>103.91657917918242</v>
      </c>
      <c r="BZ217" s="433">
        <f t="shared" si="176"/>
        <v>100</v>
      </c>
      <c r="CA217" s="435">
        <v>2415</v>
      </c>
      <c r="CB217" s="433">
        <f t="shared" si="209"/>
        <v>121.95183533724858</v>
      </c>
      <c r="CC217" s="433">
        <f t="shared" si="177"/>
        <v>19.247628915278554</v>
      </c>
      <c r="CD217" s="428">
        <f t="shared" si="178"/>
        <v>10132</v>
      </c>
      <c r="CE217" s="433">
        <f t="shared" si="210"/>
        <v>100.37827113585762</v>
      </c>
      <c r="CF217" s="433">
        <f t="shared" si="179"/>
        <v>80.752371084721446</v>
      </c>
      <c r="CG217" s="435">
        <v>2441</v>
      </c>
      <c r="CH217" s="432">
        <f t="shared" si="327"/>
        <v>121.57343214598772</v>
      </c>
      <c r="CI217" s="433">
        <f t="shared" si="417"/>
        <v>100</v>
      </c>
      <c r="CJ217" s="435">
        <v>2299</v>
      </c>
      <c r="CK217" s="433">
        <f t="shared" ref="CK217:CK219" si="429">CJ217/CJ205*100</f>
        <v>123.1005488924431</v>
      </c>
      <c r="CL217" s="433">
        <f t="shared" si="328"/>
        <v>94.182712003277345</v>
      </c>
      <c r="CM217" s="428">
        <f t="shared" si="182"/>
        <v>142</v>
      </c>
      <c r="CN217" s="433">
        <f t="shared" si="329"/>
        <v>101.23983145706934</v>
      </c>
      <c r="CO217" s="433">
        <f t="shared" si="330"/>
        <v>5.817287996722655</v>
      </c>
      <c r="CP217" s="357"/>
      <c r="CQ217" s="154"/>
      <c r="CR217" s="155"/>
      <c r="CS217" s="357"/>
      <c r="CT217" s="155"/>
      <c r="CU217" s="155"/>
      <c r="CV217" s="355"/>
      <c r="CW217" s="155"/>
      <c r="CX217" s="155"/>
      <c r="CY217" s="357">
        <v>3509</v>
      </c>
      <c r="CZ217" s="154">
        <f t="shared" si="418"/>
        <v>110.09083356549981</v>
      </c>
      <c r="DA217" s="155">
        <f t="shared" si="419"/>
        <v>100</v>
      </c>
      <c r="DB217" s="357">
        <v>1568</v>
      </c>
      <c r="DC217" s="155">
        <f t="shared" si="331"/>
        <v>114.77190547713785</v>
      </c>
      <c r="DD217" s="155">
        <f t="shared" si="396"/>
        <v>44.685095468794529</v>
      </c>
      <c r="DE217" s="355">
        <f t="shared" si="186"/>
        <v>1941</v>
      </c>
      <c r="DF217" s="155">
        <f t="shared" si="332"/>
        <v>106.5792508154054</v>
      </c>
      <c r="DG217" s="155">
        <f t="shared" si="420"/>
        <v>55.314904531205464</v>
      </c>
      <c r="DH217" s="357">
        <v>40</v>
      </c>
      <c r="DI217" s="154">
        <f t="shared" si="390"/>
        <v>110.01402678841552</v>
      </c>
      <c r="DJ217" s="155">
        <f t="shared" si="421"/>
        <v>100</v>
      </c>
      <c r="DK217" s="357">
        <v>10</v>
      </c>
      <c r="DL217" s="155">
        <f t="shared" si="333"/>
        <v>29.084140418229936</v>
      </c>
      <c r="DM217" s="155">
        <f t="shared" si="422"/>
        <v>25</v>
      </c>
      <c r="DN217" s="242">
        <f t="shared" si="190"/>
        <v>30</v>
      </c>
      <c r="DO217" s="381">
        <f>DN217/DN205*100</f>
        <v>1518.2186234817821</v>
      </c>
      <c r="DP217" s="155">
        <f t="shared" si="423"/>
        <v>75</v>
      </c>
      <c r="DQ217" s="357">
        <v>477</v>
      </c>
      <c r="DR217" s="154">
        <f t="shared" si="398"/>
        <v>118.04388658877916</v>
      </c>
      <c r="DS217" s="155">
        <f t="shared" si="192"/>
        <v>100</v>
      </c>
      <c r="DT217" s="357">
        <v>210</v>
      </c>
      <c r="DU217" s="155">
        <f t="shared" si="217"/>
        <v>122.41543133951629</v>
      </c>
      <c r="DV217" s="155">
        <f t="shared" si="193"/>
        <v>44.025157232704402</v>
      </c>
      <c r="DW217" s="355">
        <f t="shared" si="194"/>
        <v>267</v>
      </c>
      <c r="DX217" s="155">
        <f t="shared" si="218"/>
        <v>114.81895587855853</v>
      </c>
      <c r="DY217" s="155">
        <f t="shared" si="195"/>
        <v>55.974842767295598</v>
      </c>
      <c r="DZ217" s="239">
        <v>11097</v>
      </c>
      <c r="EA217" s="154">
        <f t="shared" si="424"/>
        <v>98.587420042643927</v>
      </c>
      <c r="EB217" s="155">
        <f t="shared" si="425"/>
        <v>100</v>
      </c>
      <c r="EC217" s="239">
        <v>83</v>
      </c>
      <c r="ED217" s="155">
        <f t="shared" si="334"/>
        <v>71.551724137931032</v>
      </c>
      <c r="EE217" s="155">
        <f t="shared" si="426"/>
        <v>0.74794989636838782</v>
      </c>
      <c r="EF217" s="239">
        <f t="shared" si="427"/>
        <v>11014</v>
      </c>
      <c r="EG217" s="155">
        <f t="shared" si="335"/>
        <v>98.8689407540395</v>
      </c>
      <c r="EH217" s="157">
        <f t="shared" si="428"/>
        <v>99.252050103631618</v>
      </c>
    </row>
    <row r="218" spans="1:138" hidden="1">
      <c r="A218" s="354"/>
      <c r="B218" s="114">
        <v>6</v>
      </c>
      <c r="C218" s="113">
        <v>6</v>
      </c>
      <c r="D218" s="357">
        <v>812</v>
      </c>
      <c r="E218" s="154">
        <f t="shared" si="399"/>
        <v>78.025381310615018</v>
      </c>
      <c r="F218" s="155">
        <f t="shared" si="400"/>
        <v>100</v>
      </c>
      <c r="G218" s="357">
        <v>768</v>
      </c>
      <c r="H218" s="155">
        <f t="shared" si="391"/>
        <v>80.247681124136264</v>
      </c>
      <c r="I218" s="155">
        <f t="shared" si="401"/>
        <v>94.581280788177338</v>
      </c>
      <c r="J218" s="355">
        <f t="shared" si="160"/>
        <v>44</v>
      </c>
      <c r="K218" s="155">
        <f t="shared" si="392"/>
        <v>52.600119545726329</v>
      </c>
      <c r="L218" s="155">
        <f t="shared" si="402"/>
        <v>5.4187192118226601</v>
      </c>
      <c r="M218" s="357">
        <v>9608</v>
      </c>
      <c r="N218" s="154">
        <f t="shared" si="393"/>
        <v>100.26574387675078</v>
      </c>
      <c r="O218" s="155">
        <f t="shared" si="403"/>
        <v>100</v>
      </c>
      <c r="P218" s="357">
        <v>9112</v>
      </c>
      <c r="Q218" s="155">
        <f t="shared" si="321"/>
        <v>101.60893828583981</v>
      </c>
      <c r="R218" s="155">
        <f t="shared" si="404"/>
        <v>94.837635303913402</v>
      </c>
      <c r="S218" s="364">
        <f t="shared" si="164"/>
        <v>496</v>
      </c>
      <c r="T218" s="155">
        <f t="shared" si="322"/>
        <v>80.674018411892945</v>
      </c>
      <c r="U218" s="155">
        <f t="shared" si="405"/>
        <v>5.1623646960865948</v>
      </c>
      <c r="V218" s="357">
        <v>2381</v>
      </c>
      <c r="W218" s="154">
        <f t="shared" si="406"/>
        <v>104.08092521429262</v>
      </c>
      <c r="X218" s="155">
        <f t="shared" si="407"/>
        <v>100</v>
      </c>
      <c r="Y218" s="136" t="s">
        <v>19</v>
      </c>
      <c r="Z218" s="136" t="s">
        <v>19</v>
      </c>
      <c r="AA218" s="136" t="s">
        <v>19</v>
      </c>
      <c r="AB218" s="357">
        <v>2381</v>
      </c>
      <c r="AC218" s="155">
        <f t="shared" si="323"/>
        <v>104.08092521429262</v>
      </c>
      <c r="AD218" s="155">
        <f t="shared" si="408"/>
        <v>100</v>
      </c>
      <c r="AE218" s="206"/>
      <c r="AF218" s="203"/>
      <c r="AG218" s="204"/>
      <c r="AH218" s="206"/>
      <c r="AI218" s="204"/>
      <c r="AJ218" s="204"/>
      <c r="AK218" s="206"/>
      <c r="AL218" s="204"/>
      <c r="AM218" s="204"/>
      <c r="AN218" s="206"/>
      <c r="AO218" s="203"/>
      <c r="AP218" s="204">
        <f t="shared" si="389"/>
        <v>0</v>
      </c>
      <c r="AQ218" s="206"/>
      <c r="AR218" s="204"/>
      <c r="AS218" s="204"/>
      <c r="AT218" s="206"/>
      <c r="AU218" s="204"/>
      <c r="AV218" s="204"/>
      <c r="AW218" s="206"/>
      <c r="AX218" s="203"/>
      <c r="AY218" s="204"/>
      <c r="AZ218" s="206"/>
      <c r="BA218" s="204"/>
      <c r="BB218" s="204"/>
      <c r="BC218" s="206"/>
      <c r="BD218" s="204"/>
      <c r="BE218" s="204"/>
      <c r="BF218" s="357">
        <v>5393</v>
      </c>
      <c r="BG218" s="154">
        <f t="shared" si="409"/>
        <v>108.3208401824723</v>
      </c>
      <c r="BH218" s="155">
        <f t="shared" si="410"/>
        <v>100</v>
      </c>
      <c r="BI218" s="357">
        <v>5005</v>
      </c>
      <c r="BJ218" s="155">
        <f t="shared" si="394"/>
        <v>109.67026610104125</v>
      </c>
      <c r="BK218" s="155">
        <f t="shared" si="411"/>
        <v>92.805488596328573</v>
      </c>
      <c r="BL218" s="355">
        <f t="shared" si="170"/>
        <v>388</v>
      </c>
      <c r="BM218" s="155">
        <f t="shared" si="324"/>
        <v>93.483163393149766</v>
      </c>
      <c r="BN218" s="155">
        <f t="shared" si="412"/>
        <v>7.1945114036714264</v>
      </c>
      <c r="BO218" s="357">
        <v>8393</v>
      </c>
      <c r="BP218" s="154">
        <f t="shared" si="413"/>
        <v>94.464002045725849</v>
      </c>
      <c r="BQ218" s="155">
        <f t="shared" si="414"/>
        <v>100</v>
      </c>
      <c r="BR218" s="357">
        <v>7508</v>
      </c>
      <c r="BS218" s="155">
        <f t="shared" si="325"/>
        <v>94.116431854024768</v>
      </c>
      <c r="BT218" s="155">
        <f t="shared" si="415"/>
        <v>89.455498629810563</v>
      </c>
      <c r="BU218" s="355">
        <f t="shared" si="174"/>
        <v>885</v>
      </c>
      <c r="BV218" s="155">
        <f t="shared" si="326"/>
        <v>97.519264186849114</v>
      </c>
      <c r="BW218" s="155">
        <f t="shared" si="416"/>
        <v>10.544501370189444</v>
      </c>
      <c r="BX218" s="435">
        <v>13343</v>
      </c>
      <c r="BY218" s="432">
        <f t="shared" si="395"/>
        <v>101.05725749855756</v>
      </c>
      <c r="BZ218" s="433">
        <f t="shared" si="176"/>
        <v>100.00000000000001</v>
      </c>
      <c r="CA218" s="435">
        <v>2278</v>
      </c>
      <c r="CB218" s="433">
        <f t="shared" si="209"/>
        <v>109.08023526471111</v>
      </c>
      <c r="CC218" s="433">
        <f t="shared" si="177"/>
        <v>17.072622348797122</v>
      </c>
      <c r="CD218" s="428">
        <f t="shared" si="178"/>
        <v>11065</v>
      </c>
      <c r="CE218" s="433">
        <f t="shared" si="210"/>
        <v>99.549843972601082</v>
      </c>
      <c r="CF218" s="433">
        <f t="shared" si="179"/>
        <v>82.927377651202889</v>
      </c>
      <c r="CG218" s="435">
        <v>2341</v>
      </c>
      <c r="CH218" s="432">
        <f t="shared" si="327"/>
        <v>109.90677407890284</v>
      </c>
      <c r="CI218" s="433">
        <f t="shared" si="417"/>
        <v>100</v>
      </c>
      <c r="CJ218" s="435">
        <v>2167</v>
      </c>
      <c r="CK218" s="433">
        <f t="shared" si="429"/>
        <v>108.52097479579076</v>
      </c>
      <c r="CL218" s="433">
        <f t="shared" si="328"/>
        <v>92.567278940623666</v>
      </c>
      <c r="CM218" s="428">
        <f t="shared" si="182"/>
        <v>174</v>
      </c>
      <c r="CN218" s="433">
        <f t="shared" si="329"/>
        <v>130.69146299328503</v>
      </c>
      <c r="CO218" s="433">
        <f t="shared" si="330"/>
        <v>7.4327210593763349</v>
      </c>
      <c r="CP218" s="357"/>
      <c r="CQ218" s="154"/>
      <c r="CR218" s="155"/>
      <c r="CS218" s="357"/>
      <c r="CT218" s="155"/>
      <c r="CU218" s="155"/>
      <c r="CV218" s="355"/>
      <c r="CW218" s="155"/>
      <c r="CX218" s="155"/>
      <c r="CY218" s="357">
        <v>2945</v>
      </c>
      <c r="CZ218" s="154">
        <f t="shared" si="418"/>
        <v>103.29495110413359</v>
      </c>
      <c r="DA218" s="155">
        <f t="shared" si="419"/>
        <v>100</v>
      </c>
      <c r="DB218" s="357">
        <v>1381</v>
      </c>
      <c r="DC218" s="155">
        <f t="shared" si="331"/>
        <v>109.40242982717427</v>
      </c>
      <c r="DD218" s="155">
        <f t="shared" si="396"/>
        <v>46.893039049235988</v>
      </c>
      <c r="DE218" s="355">
        <f t="shared" si="186"/>
        <v>1564</v>
      </c>
      <c r="DF218" s="155">
        <f t="shared" si="332"/>
        <v>98.442357404923484</v>
      </c>
      <c r="DG218" s="155">
        <f t="shared" si="420"/>
        <v>53.106960950764005</v>
      </c>
      <c r="DH218" s="357">
        <v>66</v>
      </c>
      <c r="DI218" s="154">
        <f t="shared" si="390"/>
        <v>108.40820617269755</v>
      </c>
      <c r="DJ218" s="155">
        <f t="shared" si="421"/>
        <v>100</v>
      </c>
      <c r="DK218" s="357">
        <v>20</v>
      </c>
      <c r="DL218" s="155">
        <f t="shared" si="333"/>
        <v>48.740069210898277</v>
      </c>
      <c r="DM218" s="155">
        <f t="shared" si="422"/>
        <v>30.303030303030305</v>
      </c>
      <c r="DN218" s="242">
        <f t="shared" si="190"/>
        <v>46</v>
      </c>
      <c r="DO218" s="155">
        <f t="shared" si="397"/>
        <v>231.77306393913435</v>
      </c>
      <c r="DP218" s="155">
        <f t="shared" si="423"/>
        <v>69.696969696969703</v>
      </c>
      <c r="DQ218" s="357">
        <v>355</v>
      </c>
      <c r="DR218" s="154">
        <f t="shared" si="398"/>
        <v>90.21899071633878</v>
      </c>
      <c r="DS218" s="155">
        <f t="shared" si="192"/>
        <v>100</v>
      </c>
      <c r="DT218" s="357">
        <v>147</v>
      </c>
      <c r="DU218" s="155">
        <f t="shared" si="217"/>
        <v>88.351965380454388</v>
      </c>
      <c r="DV218" s="155">
        <f t="shared" si="193"/>
        <v>41.408450704225352</v>
      </c>
      <c r="DW218" s="355">
        <f t="shared" si="194"/>
        <v>208</v>
      </c>
      <c r="DX218" s="155">
        <f t="shared" si="218"/>
        <v>91.586785083683012</v>
      </c>
      <c r="DY218" s="155">
        <f t="shared" si="195"/>
        <v>58.591549295774648</v>
      </c>
      <c r="DZ218" s="239">
        <v>13977</v>
      </c>
      <c r="EA218" s="154">
        <f t="shared" si="424"/>
        <v>106.11144852717887</v>
      </c>
      <c r="EB218" s="155">
        <f t="shared" si="425"/>
        <v>99.999999999999986</v>
      </c>
      <c r="EC218" s="239">
        <v>92</v>
      </c>
      <c r="ED218" s="155">
        <f t="shared" si="334"/>
        <v>80</v>
      </c>
      <c r="EE218" s="155">
        <f t="shared" si="426"/>
        <v>0.65822422551334336</v>
      </c>
      <c r="EF218" s="239">
        <f t="shared" si="427"/>
        <v>13885</v>
      </c>
      <c r="EG218" s="155">
        <f t="shared" si="335"/>
        <v>106.34142605498967</v>
      </c>
      <c r="EH218" s="157">
        <f t="shared" si="428"/>
        <v>99.341775774486649</v>
      </c>
    </row>
    <row r="219" spans="1:138" hidden="1">
      <c r="A219" s="354"/>
      <c r="B219" s="114">
        <v>7</v>
      </c>
      <c r="C219" s="113">
        <v>7</v>
      </c>
      <c r="D219" s="357">
        <v>804</v>
      </c>
      <c r="E219" s="154">
        <f t="shared" si="399"/>
        <v>81.434297006276722</v>
      </c>
      <c r="F219" s="155">
        <f t="shared" si="400"/>
        <v>100.00000000000001</v>
      </c>
      <c r="G219" s="357">
        <v>721</v>
      </c>
      <c r="H219" s="155">
        <f t="shared" si="391"/>
        <v>79.889285195883872</v>
      </c>
      <c r="I219" s="155">
        <f t="shared" si="401"/>
        <v>89.676616915422898</v>
      </c>
      <c r="J219" s="355">
        <f t="shared" si="160"/>
        <v>83</v>
      </c>
      <c r="K219" s="155">
        <f>J219/J207*100</f>
        <v>97.877358490566095</v>
      </c>
      <c r="L219" s="155">
        <f>J219/D219*100</f>
        <v>10.323383084577115</v>
      </c>
      <c r="M219" s="357">
        <v>10033</v>
      </c>
      <c r="N219" s="154">
        <f t="shared" si="393"/>
        <v>99.024930634185935</v>
      </c>
      <c r="O219" s="155">
        <f t="shared" si="403"/>
        <v>100.00000000000001</v>
      </c>
      <c r="P219" s="357">
        <v>9233</v>
      </c>
      <c r="Q219" s="155">
        <f t="shared" si="321"/>
        <v>101.72703484368543</v>
      </c>
      <c r="R219" s="155">
        <f t="shared" si="404"/>
        <v>92.026313166550395</v>
      </c>
      <c r="S219" s="364">
        <f t="shared" si="164"/>
        <v>800</v>
      </c>
      <c r="T219" s="155">
        <f t="shared" si="322"/>
        <v>75.790446993108802</v>
      </c>
      <c r="U219" s="155">
        <f t="shared" si="405"/>
        <v>7.9736868334496167</v>
      </c>
      <c r="V219" s="357">
        <v>2600</v>
      </c>
      <c r="W219" s="154">
        <f t="shared" si="406"/>
        <v>104.51143716892987</v>
      </c>
      <c r="X219" s="155">
        <f t="shared" si="407"/>
        <v>100</v>
      </c>
      <c r="Y219" s="136" t="s">
        <v>19</v>
      </c>
      <c r="Z219" s="136" t="s">
        <v>19</v>
      </c>
      <c r="AA219" s="136" t="s">
        <v>19</v>
      </c>
      <c r="AB219" s="357">
        <v>2600</v>
      </c>
      <c r="AC219" s="155">
        <f t="shared" si="323"/>
        <v>104.51143716892987</v>
      </c>
      <c r="AD219" s="155">
        <f t="shared" si="408"/>
        <v>100</v>
      </c>
      <c r="AE219" s="206"/>
      <c r="AF219" s="203"/>
      <c r="AG219" s="204"/>
      <c r="AH219" s="206"/>
      <c r="AI219" s="204"/>
      <c r="AJ219" s="204"/>
      <c r="AK219" s="206"/>
      <c r="AL219" s="204"/>
      <c r="AM219" s="204"/>
      <c r="AN219" s="206"/>
      <c r="AO219" s="203"/>
      <c r="AP219" s="204">
        <f t="shared" si="389"/>
        <v>0</v>
      </c>
      <c r="AQ219" s="206"/>
      <c r="AR219" s="204"/>
      <c r="AS219" s="204"/>
      <c r="AT219" s="206"/>
      <c r="AU219" s="204"/>
      <c r="AV219" s="204"/>
      <c r="AW219" s="206"/>
      <c r="AX219" s="203"/>
      <c r="AY219" s="204"/>
      <c r="AZ219" s="206"/>
      <c r="BA219" s="204"/>
      <c r="BB219" s="204"/>
      <c r="BC219" s="206"/>
      <c r="BD219" s="204"/>
      <c r="BE219" s="204"/>
      <c r="BF219" s="357">
        <v>5443</v>
      </c>
      <c r="BG219" s="154">
        <f t="shared" si="409"/>
        <v>102.40783530005419</v>
      </c>
      <c r="BH219" s="155">
        <f t="shared" si="410"/>
        <v>99.999999999999986</v>
      </c>
      <c r="BI219" s="357">
        <v>4942</v>
      </c>
      <c r="BJ219" s="155">
        <f t="shared" si="394"/>
        <v>104.96504634221662</v>
      </c>
      <c r="BK219" s="155">
        <f t="shared" si="411"/>
        <v>90.795517178026813</v>
      </c>
      <c r="BL219" s="355">
        <f t="shared" si="170"/>
        <v>501</v>
      </c>
      <c r="BM219" s="155">
        <f t="shared" si="324"/>
        <v>82.565768331331029</v>
      </c>
      <c r="BN219" s="155">
        <f t="shared" si="412"/>
        <v>9.2044828219731762</v>
      </c>
      <c r="BO219" s="357">
        <v>9001</v>
      </c>
      <c r="BP219" s="154">
        <f t="shared" si="413"/>
        <v>98.557044282892122</v>
      </c>
      <c r="BQ219" s="155">
        <f t="shared" si="414"/>
        <v>100</v>
      </c>
      <c r="BR219" s="357">
        <v>8096</v>
      </c>
      <c r="BS219" s="155">
        <f t="shared" si="325"/>
        <v>99.01852292151608</v>
      </c>
      <c r="BT219" s="155">
        <f t="shared" si="415"/>
        <v>89.945561604266189</v>
      </c>
      <c r="BU219" s="355">
        <f t="shared" si="174"/>
        <v>905</v>
      </c>
      <c r="BV219" s="155">
        <f t="shared" si="326"/>
        <v>94.612423604388368</v>
      </c>
      <c r="BW219" s="155">
        <f t="shared" si="416"/>
        <v>10.054438395733808</v>
      </c>
      <c r="BX219" s="435">
        <v>13078</v>
      </c>
      <c r="BY219" s="432">
        <f t="shared" si="395"/>
        <v>104.73803038844451</v>
      </c>
      <c r="BZ219" s="433">
        <f t="shared" si="176"/>
        <v>100</v>
      </c>
      <c r="CA219" s="435">
        <v>2357</v>
      </c>
      <c r="CB219" s="433">
        <f t="shared" si="209"/>
        <v>110.12845360400854</v>
      </c>
      <c r="CC219" s="433">
        <f t="shared" si="177"/>
        <v>18.022633430188101</v>
      </c>
      <c r="CD219" s="428">
        <f t="shared" si="178"/>
        <v>10721</v>
      </c>
      <c r="CE219" s="433">
        <f t="shared" si="210"/>
        <v>103.62295664585992</v>
      </c>
      <c r="CF219" s="433">
        <f t="shared" si="179"/>
        <v>81.977366569811892</v>
      </c>
      <c r="CG219" s="435">
        <v>2463</v>
      </c>
      <c r="CH219" s="432">
        <f t="shared" si="327"/>
        <v>111.06105923301584</v>
      </c>
      <c r="CI219" s="433">
        <f t="shared" si="417"/>
        <v>100</v>
      </c>
      <c r="CJ219" s="435">
        <v>2282</v>
      </c>
      <c r="CK219" s="433">
        <f t="shared" si="429"/>
        <v>111.70154443783089</v>
      </c>
      <c r="CL219" s="433">
        <f t="shared" si="328"/>
        <v>92.651238327243206</v>
      </c>
      <c r="CM219" s="428">
        <f t="shared" si="182"/>
        <v>181</v>
      </c>
      <c r="CN219" s="433">
        <f t="shared" si="329"/>
        <v>103.57357443277726</v>
      </c>
      <c r="CO219" s="433">
        <f t="shared" si="330"/>
        <v>7.348761672756801</v>
      </c>
      <c r="CP219" s="357"/>
      <c r="CQ219" s="154"/>
      <c r="CR219" s="155"/>
      <c r="CS219" s="357"/>
      <c r="CT219" s="155"/>
      <c r="CU219" s="155"/>
      <c r="CV219" s="355"/>
      <c r="CW219" s="155"/>
      <c r="CX219" s="155"/>
      <c r="CY219" s="357">
        <v>2763</v>
      </c>
      <c r="CZ219" s="154">
        <f t="shared" si="418"/>
        <v>105.47464161335355</v>
      </c>
      <c r="DA219" s="155">
        <f t="shared" si="419"/>
        <v>100</v>
      </c>
      <c r="DB219" s="357">
        <v>1310</v>
      </c>
      <c r="DC219" s="155">
        <f t="shared" si="331"/>
        <v>109.57272492311088</v>
      </c>
      <c r="DD219" s="155">
        <f t="shared" si="396"/>
        <v>47.412233079985519</v>
      </c>
      <c r="DE219" s="355">
        <f t="shared" si="186"/>
        <v>1453</v>
      </c>
      <c r="DF219" s="155">
        <f t="shared" si="332"/>
        <v>102.03408064695085</v>
      </c>
      <c r="DG219" s="155">
        <f t="shared" si="420"/>
        <v>52.587766920014481</v>
      </c>
      <c r="DH219" s="357">
        <v>31</v>
      </c>
      <c r="DI219" s="154">
        <f t="shared" si="390"/>
        <v>88.70321620693602</v>
      </c>
      <c r="DJ219" s="155">
        <f t="shared" si="421"/>
        <v>100</v>
      </c>
      <c r="DK219" s="357">
        <v>10</v>
      </c>
      <c r="DL219" s="155">
        <f t="shared" si="333"/>
        <v>29.468969175458241</v>
      </c>
      <c r="DM219" s="155">
        <f t="shared" si="422"/>
        <v>32.258064516129032</v>
      </c>
      <c r="DN219" s="242">
        <f t="shared" si="190"/>
        <v>21</v>
      </c>
      <c r="DO219" s="381">
        <f>DN219/DN207*100</f>
        <v>2071.0059171597572</v>
      </c>
      <c r="DP219" s="155">
        <f t="shared" si="423"/>
        <v>67.741935483870961</v>
      </c>
      <c r="DQ219" s="357">
        <v>403</v>
      </c>
      <c r="DR219" s="154">
        <f t="shared" si="398"/>
        <v>121.97078149070693</v>
      </c>
      <c r="DS219" s="155">
        <f t="shared" si="192"/>
        <v>100</v>
      </c>
      <c r="DT219" s="357">
        <v>197</v>
      </c>
      <c r="DU219" s="155">
        <f t="shared" si="217"/>
        <v>97.915444794576388</v>
      </c>
      <c r="DV219" s="155">
        <f t="shared" si="193"/>
        <v>48.883374689826304</v>
      </c>
      <c r="DW219" s="355">
        <f t="shared" si="194"/>
        <v>206</v>
      </c>
      <c r="DX219" s="155">
        <f t="shared" si="218"/>
        <v>159.42668307368456</v>
      </c>
      <c r="DY219" s="155">
        <f t="shared" si="195"/>
        <v>51.116625310173703</v>
      </c>
      <c r="DZ219" s="239">
        <v>14148</v>
      </c>
      <c r="EA219" s="154">
        <f t="shared" si="424"/>
        <v>94.762223710649693</v>
      </c>
      <c r="EB219" s="155">
        <f t="shared" si="425"/>
        <v>100</v>
      </c>
      <c r="EC219" s="239">
        <v>101</v>
      </c>
      <c r="ED219" s="155">
        <f t="shared" si="334"/>
        <v>60.479041916167667</v>
      </c>
      <c r="EE219" s="155">
        <f t="shared" si="426"/>
        <v>0.71388182075204976</v>
      </c>
      <c r="EF219" s="239">
        <f t="shared" si="427"/>
        <v>14047</v>
      </c>
      <c r="EG219" s="155">
        <f t="shared" si="335"/>
        <v>95.150037255300418</v>
      </c>
      <c r="EH219" s="157">
        <f t="shared" si="428"/>
        <v>99.28611817924795</v>
      </c>
    </row>
    <row r="220" spans="1:138" hidden="1">
      <c r="A220" s="354"/>
      <c r="B220" s="114">
        <v>8</v>
      </c>
      <c r="C220" s="113">
        <v>8</v>
      </c>
      <c r="D220" s="357">
        <v>772</v>
      </c>
      <c r="E220" s="154">
        <f t="shared" si="399"/>
        <v>72.747215675705718</v>
      </c>
      <c r="F220" s="155">
        <f>I220+L220</f>
        <v>100</v>
      </c>
      <c r="G220" s="357">
        <v>599</v>
      </c>
      <c r="H220" s="155">
        <f t="shared" si="391"/>
        <v>65.230364462410321</v>
      </c>
      <c r="I220" s="155">
        <f t="shared" si="401"/>
        <v>77.590673575129529</v>
      </c>
      <c r="J220" s="355">
        <f t="shared" si="160"/>
        <v>173</v>
      </c>
      <c r="K220" s="155">
        <f t="shared" ref="K220" si="430">J220/J208*100</f>
        <v>121.04250481021508</v>
      </c>
      <c r="L220" s="155">
        <f t="shared" ref="L220:L230" si="431">J220/D220*100</f>
        <v>22.409326424870464</v>
      </c>
      <c r="M220" s="357">
        <v>9850</v>
      </c>
      <c r="N220" s="154">
        <f t="shared" si="393"/>
        <v>99.364911939486049</v>
      </c>
      <c r="O220" s="155">
        <f t="shared" si="403"/>
        <v>100</v>
      </c>
      <c r="P220" s="357">
        <v>8696</v>
      </c>
      <c r="Q220" s="155">
        <f t="shared" si="321"/>
        <v>100.60053754652456</v>
      </c>
      <c r="R220" s="155">
        <f t="shared" si="404"/>
        <v>88.28426395939087</v>
      </c>
      <c r="S220" s="364">
        <f t="shared" si="164"/>
        <v>1154</v>
      </c>
      <c r="T220" s="155">
        <f t="shared" si="322"/>
        <v>90.947278162329056</v>
      </c>
      <c r="U220" s="155">
        <f t="shared" si="405"/>
        <v>11.715736040609137</v>
      </c>
      <c r="V220" s="357">
        <v>2477</v>
      </c>
      <c r="W220" s="154">
        <f t="shared" si="406"/>
        <v>121.10586226689443</v>
      </c>
      <c r="X220" s="155">
        <f t="shared" si="407"/>
        <v>100</v>
      </c>
      <c r="Y220" s="136" t="s">
        <v>19</v>
      </c>
      <c r="Z220" s="155" t="s">
        <v>19</v>
      </c>
      <c r="AA220" s="136" t="s">
        <v>19</v>
      </c>
      <c r="AB220" s="357">
        <v>2477</v>
      </c>
      <c r="AC220" s="155">
        <f t="shared" si="323"/>
        <v>121.10586226689443</v>
      </c>
      <c r="AD220" s="155">
        <f t="shared" si="408"/>
        <v>100</v>
      </c>
      <c r="AE220" s="206"/>
      <c r="AF220" s="203"/>
      <c r="AG220" s="204"/>
      <c r="AH220" s="206"/>
      <c r="AI220" s="204"/>
      <c r="AJ220" s="204"/>
      <c r="AK220" s="206"/>
      <c r="AL220" s="204"/>
      <c r="AM220" s="204"/>
      <c r="AN220" s="206"/>
      <c r="AO220" s="203"/>
      <c r="AP220" s="204">
        <f t="shared" si="389"/>
        <v>0</v>
      </c>
      <c r="AQ220" s="206"/>
      <c r="AR220" s="204"/>
      <c r="AS220" s="204"/>
      <c r="AT220" s="206"/>
      <c r="AU220" s="204"/>
      <c r="AV220" s="204"/>
      <c r="AW220" s="206"/>
      <c r="AX220" s="203"/>
      <c r="AY220" s="204"/>
      <c r="AZ220" s="206"/>
      <c r="BA220" s="204"/>
      <c r="BB220" s="204"/>
      <c r="BC220" s="206"/>
      <c r="BD220" s="204"/>
      <c r="BE220" s="204"/>
      <c r="BF220" s="357">
        <v>5353</v>
      </c>
      <c r="BG220" s="154">
        <f t="shared" si="409"/>
        <v>103.91493146720003</v>
      </c>
      <c r="BH220" s="155">
        <f t="shared" si="410"/>
        <v>100</v>
      </c>
      <c r="BI220" s="357">
        <v>4715</v>
      </c>
      <c r="BJ220" s="155">
        <f t="shared" si="394"/>
        <v>105.87328393777659</v>
      </c>
      <c r="BK220" s="155">
        <f t="shared" si="411"/>
        <v>88.081449654399407</v>
      </c>
      <c r="BL220" s="355">
        <f t="shared" si="170"/>
        <v>638</v>
      </c>
      <c r="BM220" s="155">
        <f t="shared" si="324"/>
        <v>91.41815639096022</v>
      </c>
      <c r="BN220" s="155">
        <f t="shared" si="412"/>
        <v>11.918550345600599</v>
      </c>
      <c r="BO220" s="357">
        <v>8610</v>
      </c>
      <c r="BP220" s="154">
        <f t="shared" si="413"/>
        <v>97.384221358293857</v>
      </c>
      <c r="BQ220" s="155">
        <f t="shared" si="414"/>
        <v>100</v>
      </c>
      <c r="BR220" s="357">
        <v>7678</v>
      </c>
      <c r="BS220" s="155">
        <f t="shared" si="325"/>
        <v>97.154184627368522</v>
      </c>
      <c r="BT220" s="155">
        <f t="shared" si="415"/>
        <v>89.17537746806039</v>
      </c>
      <c r="BU220" s="355">
        <f t="shared" si="174"/>
        <v>932</v>
      </c>
      <c r="BV220" s="155">
        <f t="shared" si="326"/>
        <v>99.321586673003921</v>
      </c>
      <c r="BW220" s="155">
        <f t="shared" si="416"/>
        <v>10.824622531939605</v>
      </c>
      <c r="BX220" s="435">
        <v>12989</v>
      </c>
      <c r="BY220" s="432">
        <f t="shared" si="395"/>
        <v>108.82953661608259</v>
      </c>
      <c r="BZ220" s="433">
        <f t="shared" si="176"/>
        <v>100</v>
      </c>
      <c r="CA220" s="435">
        <v>2290</v>
      </c>
      <c r="CB220" s="433">
        <f t="shared" si="209"/>
        <v>102.20088946014276</v>
      </c>
      <c r="CC220" s="433">
        <f t="shared" si="177"/>
        <v>17.630302563707755</v>
      </c>
      <c r="CD220" s="428">
        <f t="shared" si="178"/>
        <v>10699</v>
      </c>
      <c r="CE220" s="433">
        <f t="shared" si="210"/>
        <v>110.36161350968909</v>
      </c>
      <c r="CF220" s="433">
        <f t="shared" si="179"/>
        <v>82.369697436292242</v>
      </c>
      <c r="CG220" s="435">
        <v>2403</v>
      </c>
      <c r="CH220" s="432">
        <f t="shared" si="327"/>
        <v>103.59973511578337</v>
      </c>
      <c r="CI220" s="433">
        <f t="shared" si="417"/>
        <v>100</v>
      </c>
      <c r="CJ220" s="435">
        <v>2195</v>
      </c>
      <c r="CK220" s="433">
        <f>CJ220/CJ208*100</f>
        <v>101.3932213896738</v>
      </c>
      <c r="CL220" s="433">
        <f>CJ220/CG220*100</f>
        <v>91.344153141905949</v>
      </c>
      <c r="CM220" s="428">
        <f t="shared" si="182"/>
        <v>208</v>
      </c>
      <c r="CN220" s="433">
        <f t="shared" si="329"/>
        <v>134.48420780396344</v>
      </c>
      <c r="CO220" s="433">
        <f t="shared" si="330"/>
        <v>8.6558468580940495</v>
      </c>
      <c r="CP220" s="357"/>
      <c r="CQ220" s="154"/>
      <c r="CR220" s="155"/>
      <c r="CS220" s="357"/>
      <c r="CT220" s="155"/>
      <c r="CU220" s="155"/>
      <c r="CV220" s="355"/>
      <c r="CW220" s="155"/>
      <c r="CX220" s="155"/>
      <c r="CY220" s="357">
        <v>2654</v>
      </c>
      <c r="CZ220" s="154">
        <f t="shared" si="418"/>
        <v>104.97819744444938</v>
      </c>
      <c r="DA220" s="155">
        <f t="shared" si="419"/>
        <v>100</v>
      </c>
      <c r="DB220" s="357">
        <v>1122</v>
      </c>
      <c r="DC220" s="155">
        <f t="shared" si="331"/>
        <v>98.56968534131731</v>
      </c>
      <c r="DD220" s="155">
        <f t="shared" si="396"/>
        <v>42.275810097965334</v>
      </c>
      <c r="DE220" s="355">
        <f t="shared" si="186"/>
        <v>1532</v>
      </c>
      <c r="DF220" s="155">
        <f t="shared" si="332"/>
        <v>110.2266914077143</v>
      </c>
      <c r="DG220" s="155">
        <f t="shared" si="420"/>
        <v>57.724189902034659</v>
      </c>
      <c r="DH220" s="357">
        <v>45</v>
      </c>
      <c r="DI220" s="154">
        <f t="shared" si="390"/>
        <v>118.64898357370738</v>
      </c>
      <c r="DJ220" s="155">
        <f t="shared" si="421"/>
        <v>100</v>
      </c>
      <c r="DK220" s="357">
        <v>28</v>
      </c>
      <c r="DL220" s="155">
        <f t="shared" si="333"/>
        <v>118.76484560570071</v>
      </c>
      <c r="DM220" s="155">
        <f t="shared" si="422"/>
        <v>62.222222222222221</v>
      </c>
      <c r="DN220" s="242">
        <f t="shared" si="190"/>
        <v>17</v>
      </c>
      <c r="DO220" s="155">
        <f t="shared" si="397"/>
        <v>118.45864399693401</v>
      </c>
      <c r="DP220" s="155">
        <f t="shared" si="423"/>
        <v>37.777777777777779</v>
      </c>
      <c r="DQ220" s="357">
        <v>361</v>
      </c>
      <c r="DR220" s="154">
        <f t="shared" si="398"/>
        <v>75.849100211158856</v>
      </c>
      <c r="DS220" s="155">
        <f t="shared" si="192"/>
        <v>100</v>
      </c>
      <c r="DT220" s="357">
        <v>221</v>
      </c>
      <c r="DU220" s="155">
        <f t="shared" si="217"/>
        <v>102.86485605901929</v>
      </c>
      <c r="DV220" s="155">
        <f t="shared" si="193"/>
        <v>61.218836565096957</v>
      </c>
      <c r="DW220" s="355">
        <f t="shared" si="194"/>
        <v>140</v>
      </c>
      <c r="DX220" s="155">
        <f t="shared" si="218"/>
        <v>53.619302949061655</v>
      </c>
      <c r="DY220" s="155">
        <f t="shared" si="195"/>
        <v>38.78116343490305</v>
      </c>
      <c r="DZ220" s="239">
        <v>13660</v>
      </c>
      <c r="EA220" s="154">
        <f t="shared" si="424"/>
        <v>110.2947113443682</v>
      </c>
      <c r="EB220" s="155">
        <f t="shared" si="425"/>
        <v>100</v>
      </c>
      <c r="EC220" s="239">
        <v>94</v>
      </c>
      <c r="ED220" s="155">
        <f t="shared" si="334"/>
        <v>59.872611464968152</v>
      </c>
      <c r="EE220" s="155">
        <f t="shared" si="426"/>
        <v>0.68814055636896043</v>
      </c>
      <c r="EF220" s="239">
        <f t="shared" si="427"/>
        <v>13566</v>
      </c>
      <c r="EG220" s="155">
        <f t="shared" si="335"/>
        <v>110.94210009813543</v>
      </c>
      <c r="EH220" s="157">
        <f t="shared" si="428"/>
        <v>99.311859443631036</v>
      </c>
    </row>
    <row r="221" spans="1:138" hidden="1">
      <c r="A221" s="354"/>
      <c r="B221" s="114">
        <v>9</v>
      </c>
      <c r="C221" s="113">
        <v>9</v>
      </c>
      <c r="D221" s="357">
        <v>694</v>
      </c>
      <c r="E221" s="154">
        <f t="shared" si="399"/>
        <v>98.035476411449523</v>
      </c>
      <c r="F221" s="155">
        <f>I221</f>
        <v>100</v>
      </c>
      <c r="G221" s="357">
        <v>694</v>
      </c>
      <c r="H221" s="155">
        <f t="shared" si="391"/>
        <v>101.03627697333751</v>
      </c>
      <c r="I221" s="155">
        <f>G221/D221*100</f>
        <v>100</v>
      </c>
      <c r="J221" s="355">
        <f t="shared" si="160"/>
        <v>0</v>
      </c>
      <c r="K221" s="155" t="s">
        <v>19</v>
      </c>
      <c r="L221" s="155" t="s">
        <v>19</v>
      </c>
      <c r="M221" s="357">
        <v>7330</v>
      </c>
      <c r="N221" s="154">
        <f t="shared" si="393"/>
        <v>85.178054089342595</v>
      </c>
      <c r="O221" s="155">
        <f t="shared" si="403"/>
        <v>100</v>
      </c>
      <c r="P221" s="357">
        <v>6919</v>
      </c>
      <c r="Q221" s="155">
        <f t="shared" si="321"/>
        <v>86.211934328411019</v>
      </c>
      <c r="R221" s="155">
        <f t="shared" si="404"/>
        <v>94.392905866302868</v>
      </c>
      <c r="S221" s="364">
        <f t="shared" si="164"/>
        <v>411</v>
      </c>
      <c r="T221" s="155">
        <f t="shared" si="322"/>
        <v>70.870377906375154</v>
      </c>
      <c r="U221" s="155">
        <f t="shared" si="405"/>
        <v>5.6070941336971352</v>
      </c>
      <c r="V221" s="357">
        <v>2089</v>
      </c>
      <c r="W221" s="154">
        <f t="shared" si="406"/>
        <v>121.75532832556991</v>
      </c>
      <c r="X221" s="155">
        <f t="shared" si="407"/>
        <v>100</v>
      </c>
      <c r="Y221" s="136" t="s">
        <v>19</v>
      </c>
      <c r="Z221" s="155" t="s">
        <v>19</v>
      </c>
      <c r="AA221" s="136" t="s">
        <v>19</v>
      </c>
      <c r="AB221" s="357">
        <v>2089</v>
      </c>
      <c r="AC221" s="155">
        <f t="shared" si="323"/>
        <v>121.75532832556991</v>
      </c>
      <c r="AD221" s="155">
        <f t="shared" si="408"/>
        <v>100</v>
      </c>
      <c r="AE221" s="206"/>
      <c r="AF221" s="203"/>
      <c r="AG221" s="204"/>
      <c r="AH221" s="206"/>
      <c r="AI221" s="204"/>
      <c r="AJ221" s="204"/>
      <c r="AK221" s="206"/>
      <c r="AL221" s="204"/>
      <c r="AM221" s="204"/>
      <c r="AN221" s="206"/>
      <c r="AO221" s="203"/>
      <c r="AP221" s="204">
        <f t="shared" si="389"/>
        <v>0</v>
      </c>
      <c r="AQ221" s="206"/>
      <c r="AR221" s="204"/>
      <c r="AS221" s="204"/>
      <c r="AT221" s="206"/>
      <c r="AU221" s="204"/>
      <c r="AV221" s="204"/>
      <c r="AW221" s="206"/>
      <c r="AX221" s="203"/>
      <c r="AY221" s="204"/>
      <c r="AZ221" s="206"/>
      <c r="BA221" s="204"/>
      <c r="BB221" s="204"/>
      <c r="BC221" s="206"/>
      <c r="BD221" s="204"/>
      <c r="BE221" s="204"/>
      <c r="BF221" s="357">
        <v>3584</v>
      </c>
      <c r="BG221" s="154">
        <f t="shared" si="409"/>
        <v>84.548561636467596</v>
      </c>
      <c r="BH221" s="155">
        <f t="shared" si="410"/>
        <v>100</v>
      </c>
      <c r="BI221" s="357">
        <v>3381</v>
      </c>
      <c r="BJ221" s="155">
        <f t="shared" si="394"/>
        <v>85.818259719406527</v>
      </c>
      <c r="BK221" s="155">
        <f t="shared" si="411"/>
        <v>94.3359375</v>
      </c>
      <c r="BL221" s="355">
        <f t="shared" si="170"/>
        <v>203</v>
      </c>
      <c r="BM221" s="155">
        <f t="shared" si="324"/>
        <v>67.833310499460254</v>
      </c>
      <c r="BN221" s="155">
        <f t="shared" si="412"/>
        <v>5.6640625</v>
      </c>
      <c r="BO221" s="357">
        <v>8958</v>
      </c>
      <c r="BP221" s="154">
        <f t="shared" si="413"/>
        <v>94.656133961570546</v>
      </c>
      <c r="BQ221" s="155">
        <f t="shared" si="414"/>
        <v>100</v>
      </c>
      <c r="BR221" s="357">
        <v>8125</v>
      </c>
      <c r="BS221" s="155">
        <f t="shared" si="325"/>
        <v>95.389734867020252</v>
      </c>
      <c r="BT221" s="155">
        <f t="shared" si="415"/>
        <v>90.701049341370847</v>
      </c>
      <c r="BU221" s="355">
        <f t="shared" si="174"/>
        <v>833</v>
      </c>
      <c r="BV221" s="155">
        <f t="shared" si="326"/>
        <v>88.051152117085906</v>
      </c>
      <c r="BW221" s="155">
        <f t="shared" si="416"/>
        <v>9.2989506586291579</v>
      </c>
      <c r="BX221" s="435">
        <v>12649</v>
      </c>
      <c r="BY221" s="432">
        <f t="shared" si="395"/>
        <v>102.93497738506585</v>
      </c>
      <c r="BZ221" s="433">
        <f t="shared" si="176"/>
        <v>100</v>
      </c>
      <c r="CA221" s="435">
        <v>2271</v>
      </c>
      <c r="CB221" s="433">
        <f t="shared" si="209"/>
        <v>104.11795450169174</v>
      </c>
      <c r="CC221" s="433">
        <f t="shared" si="177"/>
        <v>17.953988457585581</v>
      </c>
      <c r="CD221" s="428">
        <f t="shared" si="178"/>
        <v>10378</v>
      </c>
      <c r="CE221" s="433">
        <f t="shared" si="210"/>
        <v>102.67968450088848</v>
      </c>
      <c r="CF221" s="433">
        <f t="shared" si="179"/>
        <v>82.046011542414419</v>
      </c>
      <c r="CG221" s="435">
        <v>2388</v>
      </c>
      <c r="CH221" s="432">
        <f>CG221/CG209*100</f>
        <v>106.22331628481727</v>
      </c>
      <c r="CI221" s="433">
        <f t="shared" si="417"/>
        <v>100</v>
      </c>
      <c r="CJ221" s="435">
        <v>2208</v>
      </c>
      <c r="CK221" s="433">
        <f t="shared" ref="CK221:CK227" si="432">CJ221/CJ209*100</f>
        <v>105.5961158993891</v>
      </c>
      <c r="CL221" s="433">
        <f>CJ221/CG221*100</f>
        <v>92.462311557788951</v>
      </c>
      <c r="CM221" s="428">
        <f t="shared" si="182"/>
        <v>180</v>
      </c>
      <c r="CN221" s="433">
        <f t="shared" si="329"/>
        <v>114.57086844718269</v>
      </c>
      <c r="CO221" s="433">
        <f>CM221/CG221*100</f>
        <v>7.5376884422110546</v>
      </c>
      <c r="CP221" s="357"/>
      <c r="CQ221" s="154"/>
      <c r="CR221" s="155"/>
      <c r="CS221" s="357"/>
      <c r="CT221" s="155"/>
      <c r="CU221" s="155"/>
      <c r="CV221" s="355"/>
      <c r="CW221" s="155"/>
      <c r="CX221" s="155"/>
      <c r="CY221" s="357">
        <v>1749</v>
      </c>
      <c r="CZ221" s="154">
        <f t="shared" si="418"/>
        <v>99.369862126446876</v>
      </c>
      <c r="DA221" s="155">
        <f t="shared" si="419"/>
        <v>100</v>
      </c>
      <c r="DB221" s="357">
        <v>824</v>
      </c>
      <c r="DC221" s="155">
        <f t="shared" si="331"/>
        <v>84.02607255610576</v>
      </c>
      <c r="DD221" s="155">
        <f t="shared" si="396"/>
        <v>47.112635791881075</v>
      </c>
      <c r="DE221" s="355">
        <f t="shared" si="186"/>
        <v>925</v>
      </c>
      <c r="DF221" s="155">
        <f t="shared" si="332"/>
        <v>118.67448934687978</v>
      </c>
      <c r="DG221" s="155">
        <f t="shared" si="420"/>
        <v>52.887364208118925</v>
      </c>
      <c r="DH221" s="357">
        <v>50</v>
      </c>
      <c r="DI221" s="154">
        <f t="shared" si="390"/>
        <v>76.781326781326769</v>
      </c>
      <c r="DJ221" s="155">
        <f t="shared" si="421"/>
        <v>100</v>
      </c>
      <c r="DK221" s="357">
        <v>16</v>
      </c>
      <c r="DL221" s="155">
        <f t="shared" si="333"/>
        <v>40.813203071193527</v>
      </c>
      <c r="DM221" s="155">
        <f t="shared" si="422"/>
        <v>32</v>
      </c>
      <c r="DN221" s="242">
        <f t="shared" si="190"/>
        <v>34</v>
      </c>
      <c r="DO221" s="155">
        <f t="shared" si="397"/>
        <v>131.18802330516647</v>
      </c>
      <c r="DP221" s="155">
        <f t="shared" si="423"/>
        <v>68</v>
      </c>
      <c r="DQ221" s="357">
        <v>208</v>
      </c>
      <c r="DR221" s="154">
        <f t="shared" si="398"/>
        <v>81.999526925806194</v>
      </c>
      <c r="DS221" s="155">
        <f t="shared" si="192"/>
        <v>100</v>
      </c>
      <c r="DT221" s="357">
        <v>143</v>
      </c>
      <c r="DU221" s="155">
        <f t="shared" si="217"/>
        <v>67.913488663671501</v>
      </c>
      <c r="DV221" s="155">
        <f t="shared" si="193"/>
        <v>68.75</v>
      </c>
      <c r="DW221" s="355">
        <f t="shared" si="194"/>
        <v>65</v>
      </c>
      <c r="DX221" s="155">
        <f t="shared" si="218"/>
        <v>150.8190635296302</v>
      </c>
      <c r="DY221" s="155">
        <f t="shared" si="195"/>
        <v>31.25</v>
      </c>
      <c r="DZ221" s="239">
        <v>13136</v>
      </c>
      <c r="EA221" s="154">
        <f t="shared" si="424"/>
        <v>115.78669017188187</v>
      </c>
      <c r="EB221" s="155">
        <f t="shared" si="425"/>
        <v>100</v>
      </c>
      <c r="EC221" s="239">
        <v>76</v>
      </c>
      <c r="ED221" s="155">
        <f t="shared" si="334"/>
        <v>69.090909090909093</v>
      </c>
      <c r="EE221" s="155">
        <f t="shared" si="426"/>
        <v>0.57856272838002432</v>
      </c>
      <c r="EF221" s="239">
        <f t="shared" si="427"/>
        <v>13060</v>
      </c>
      <c r="EG221" s="155">
        <f t="shared" si="335"/>
        <v>116.24388072986204</v>
      </c>
      <c r="EH221" s="157">
        <f t="shared" si="428"/>
        <v>99.421437271619979</v>
      </c>
    </row>
    <row r="222" spans="1:138" hidden="1">
      <c r="A222" s="354"/>
      <c r="B222" s="114">
        <v>10</v>
      </c>
      <c r="C222" s="113">
        <v>10</v>
      </c>
      <c r="D222" s="357">
        <v>757</v>
      </c>
      <c r="E222" s="154">
        <f t="shared" si="399"/>
        <v>95.37488503357649</v>
      </c>
      <c r="F222" s="155">
        <f t="shared" si="400"/>
        <v>100</v>
      </c>
      <c r="G222" s="357">
        <v>737</v>
      </c>
      <c r="H222" s="155">
        <f t="shared" si="391"/>
        <v>97.549999338195391</v>
      </c>
      <c r="I222" s="155">
        <f t="shared" si="401"/>
        <v>97.35799207397622</v>
      </c>
      <c r="J222" s="355">
        <f t="shared" si="160"/>
        <v>20</v>
      </c>
      <c r="K222" s="155">
        <f t="shared" ref="K222:K224" si="433">J222/J210*100</f>
        <v>52.356020942408307</v>
      </c>
      <c r="L222" s="155">
        <f t="shared" si="431"/>
        <v>2.6420079260237781</v>
      </c>
      <c r="M222" s="357">
        <v>7915</v>
      </c>
      <c r="N222" s="154">
        <f t="shared" si="393"/>
        <v>93.781887619084628</v>
      </c>
      <c r="O222" s="155">
        <f t="shared" si="403"/>
        <v>100</v>
      </c>
      <c r="P222" s="357">
        <v>7354</v>
      </c>
      <c r="Q222" s="155">
        <f t="shared" ref="Q222:Q226" si="434">P222/P210*100</f>
        <v>93.599483051862435</v>
      </c>
      <c r="R222" s="155">
        <f t="shared" si="404"/>
        <v>92.912192040429559</v>
      </c>
      <c r="S222" s="364">
        <f t="shared" si="164"/>
        <v>561</v>
      </c>
      <c r="T222" s="155">
        <f t="shared" ref="T222:T233" si="435">S222/S210*100</f>
        <v>96.240446720362328</v>
      </c>
      <c r="U222" s="155">
        <f t="shared" si="405"/>
        <v>7.0878079595704353</v>
      </c>
      <c r="V222" s="357">
        <v>2429</v>
      </c>
      <c r="W222" s="154">
        <f t="shared" si="406"/>
        <v>99.386618035827468</v>
      </c>
      <c r="X222" s="155">
        <f t="shared" si="407"/>
        <v>100</v>
      </c>
      <c r="Y222" s="136" t="s">
        <v>19</v>
      </c>
      <c r="Z222" s="155" t="s">
        <v>19</v>
      </c>
      <c r="AA222" s="136" t="s">
        <v>19</v>
      </c>
      <c r="AB222" s="357">
        <v>2429</v>
      </c>
      <c r="AC222" s="155">
        <f t="shared" ref="AC222:AC233" si="436">AB222/AB210*100</f>
        <v>99.386618035827468</v>
      </c>
      <c r="AD222" s="155">
        <f t="shared" si="408"/>
        <v>100</v>
      </c>
      <c r="AE222" s="206"/>
      <c r="AF222" s="203"/>
      <c r="AG222" s="204"/>
      <c r="AH222" s="206"/>
      <c r="AI222" s="204"/>
      <c r="AJ222" s="204"/>
      <c r="AK222" s="206"/>
      <c r="AL222" s="204"/>
      <c r="AM222" s="204"/>
      <c r="AN222" s="206"/>
      <c r="AO222" s="203"/>
      <c r="AP222" s="204">
        <f t="shared" si="389"/>
        <v>0</v>
      </c>
      <c r="AQ222" s="206"/>
      <c r="AR222" s="204"/>
      <c r="AS222" s="204"/>
      <c r="AT222" s="206"/>
      <c r="AU222" s="204"/>
      <c r="AV222" s="204"/>
      <c r="AW222" s="206"/>
      <c r="AX222" s="203"/>
      <c r="AY222" s="204"/>
      <c r="AZ222" s="206"/>
      <c r="BA222" s="204"/>
      <c r="BB222" s="204"/>
      <c r="BC222" s="206"/>
      <c r="BD222" s="204"/>
      <c r="BE222" s="204"/>
      <c r="BF222" s="357">
        <v>4018</v>
      </c>
      <c r="BG222" s="154">
        <f t="shared" si="409"/>
        <v>91.34556472724438</v>
      </c>
      <c r="BH222" s="155">
        <f t="shared" si="410"/>
        <v>100</v>
      </c>
      <c r="BI222" s="357">
        <v>3698</v>
      </c>
      <c r="BJ222" s="155">
        <f t="shared" si="394"/>
        <v>90.158860497326799</v>
      </c>
      <c r="BK222" s="155">
        <f t="shared" si="411"/>
        <v>92.035838725734195</v>
      </c>
      <c r="BL222" s="355">
        <f t="shared" si="170"/>
        <v>320</v>
      </c>
      <c r="BM222" s="155">
        <f t="shared" ref="BM222:BM233" si="437">BL222/BL210*100</f>
        <v>107.73250020199872</v>
      </c>
      <c r="BN222" s="155">
        <f t="shared" si="412"/>
        <v>7.9641612742658037</v>
      </c>
      <c r="BO222" s="357">
        <v>9648</v>
      </c>
      <c r="BP222" s="154">
        <f t="shared" si="413"/>
        <v>98.545654890420039</v>
      </c>
      <c r="BQ222" s="155">
        <f t="shared" si="414"/>
        <v>100</v>
      </c>
      <c r="BR222" s="357">
        <v>8666</v>
      </c>
      <c r="BS222" s="155">
        <f t="shared" ref="BS222:BS233" si="438">BR222/BR210*100</f>
        <v>98.331139245562113</v>
      </c>
      <c r="BT222" s="155">
        <f t="shared" si="415"/>
        <v>89.821724709784405</v>
      </c>
      <c r="BU222" s="355">
        <f t="shared" si="174"/>
        <v>982</v>
      </c>
      <c r="BV222" s="155">
        <f t="shared" ref="BV222:BV233" si="439">BU222/BU210*100</f>
        <v>100.48009429985217</v>
      </c>
      <c r="BW222" s="155">
        <f t="shared" si="416"/>
        <v>10.178275290215588</v>
      </c>
      <c r="BX222" s="435">
        <v>13184</v>
      </c>
      <c r="BY222" s="432">
        <f t="shared" si="395"/>
        <v>96.610505703676424</v>
      </c>
      <c r="BZ222" s="433">
        <f t="shared" si="176"/>
        <v>100</v>
      </c>
      <c r="CA222" s="435">
        <v>2412</v>
      </c>
      <c r="CB222" s="433">
        <f t="shared" si="209"/>
        <v>108.91170475716574</v>
      </c>
      <c r="CC222" s="433">
        <f t="shared" si="177"/>
        <v>18.294902912621357</v>
      </c>
      <c r="CD222" s="428">
        <f t="shared" si="178"/>
        <v>10772</v>
      </c>
      <c r="CE222" s="433">
        <f t="shared" si="210"/>
        <v>94.227465556721</v>
      </c>
      <c r="CF222" s="433">
        <f t="shared" si="179"/>
        <v>81.705097087378647</v>
      </c>
      <c r="CG222" s="435">
        <v>2509</v>
      </c>
      <c r="CH222" s="432">
        <f t="shared" ref="CH222:CH232" si="440">CG222/CG210*100</f>
        <v>108.40785202954709</v>
      </c>
      <c r="CI222" s="433">
        <f t="shared" si="417"/>
        <v>100</v>
      </c>
      <c r="CJ222" s="435">
        <v>2330</v>
      </c>
      <c r="CK222" s="433">
        <f t="shared" si="432"/>
        <v>109.13696548648856</v>
      </c>
      <c r="CL222" s="433">
        <f t="shared" ref="CL222:CL231" si="441">CJ222/CG222*100</f>
        <v>92.865683539258669</v>
      </c>
      <c r="CM222" s="428">
        <f t="shared" si="182"/>
        <v>179</v>
      </c>
      <c r="CN222" s="433">
        <f t="shared" ref="CN222:CN233" si="442">CM222/CM210*100</f>
        <v>99.734783480799592</v>
      </c>
      <c r="CO222" s="433">
        <f t="shared" ref="CO222:CO232" si="443">CM222/CG222*100</f>
        <v>7.1343164607413314</v>
      </c>
      <c r="CP222" s="357"/>
      <c r="CQ222" s="154"/>
      <c r="CR222" s="155"/>
      <c r="CS222" s="357"/>
      <c r="CT222" s="155"/>
      <c r="CU222" s="155"/>
      <c r="CV222" s="355"/>
      <c r="CW222" s="155"/>
      <c r="CX222" s="155"/>
      <c r="CY222" s="357">
        <v>2207</v>
      </c>
      <c r="CZ222" s="154">
        <f t="shared" si="418"/>
        <v>96.06486620127221</v>
      </c>
      <c r="DA222" s="155">
        <f t="shared" si="419"/>
        <v>100</v>
      </c>
      <c r="DB222" s="357">
        <v>1051</v>
      </c>
      <c r="DC222" s="155">
        <f t="shared" ref="DC222:DC233" si="444">DB222/DB210*100</f>
        <v>88.445083261242033</v>
      </c>
      <c r="DD222" s="155">
        <f t="shared" si="396"/>
        <v>47.621205256003627</v>
      </c>
      <c r="DE222" s="355">
        <f t="shared" si="186"/>
        <v>1156</v>
      </c>
      <c r="DF222" s="155">
        <f t="shared" ref="DF222:DF233" si="445">DE222/DE210*100</f>
        <v>104.2288418156015</v>
      </c>
      <c r="DG222" s="155">
        <f t="shared" si="420"/>
        <v>52.378794743996373</v>
      </c>
      <c r="DH222" s="357">
        <v>44</v>
      </c>
      <c r="DI222" s="154">
        <f t="shared" si="390"/>
        <v>68.514481469947057</v>
      </c>
      <c r="DJ222" s="155">
        <f t="shared" si="421"/>
        <v>100</v>
      </c>
      <c r="DK222" s="357">
        <v>16</v>
      </c>
      <c r="DL222" s="155">
        <f t="shared" ref="DL222:DL233" si="446">DK222/DK210*100</f>
        <v>35.028570177551067</v>
      </c>
      <c r="DM222" s="155">
        <f t="shared" si="422"/>
        <v>36.363636363636367</v>
      </c>
      <c r="DN222" s="242">
        <f t="shared" si="190"/>
        <v>28</v>
      </c>
      <c r="DO222" s="155">
        <f t="shared" si="397"/>
        <v>151.00037750094376</v>
      </c>
      <c r="DP222" s="155">
        <f t="shared" si="423"/>
        <v>63.636363636363633</v>
      </c>
      <c r="DQ222" s="357">
        <v>279</v>
      </c>
      <c r="DR222" s="154">
        <f t="shared" si="398"/>
        <v>78.609485544589049</v>
      </c>
      <c r="DS222" s="155">
        <f t="shared" si="192"/>
        <v>100</v>
      </c>
      <c r="DT222" s="357">
        <v>142</v>
      </c>
      <c r="DU222" s="155">
        <f t="shared" si="217"/>
        <v>77.510917030567697</v>
      </c>
      <c r="DV222" s="155">
        <f t="shared" si="193"/>
        <v>50.896057347670251</v>
      </c>
      <c r="DW222" s="355">
        <f t="shared" si="194"/>
        <v>137</v>
      </c>
      <c r="DX222" s="155">
        <f>DW222/DW210*100</f>
        <v>79.781503502815653</v>
      </c>
      <c r="DY222" s="155">
        <f t="shared" si="195"/>
        <v>49.103942652329749</v>
      </c>
      <c r="DZ222" s="239">
        <v>13716</v>
      </c>
      <c r="EA222" s="154">
        <f t="shared" si="424"/>
        <v>111.7484112758677</v>
      </c>
      <c r="EB222" s="155">
        <f t="shared" si="425"/>
        <v>100.00000000000001</v>
      </c>
      <c r="EC222" s="239">
        <v>68</v>
      </c>
      <c r="ED222" s="155">
        <f t="shared" ref="ED222:ED227" si="447">EC222/EC210*100</f>
        <v>54.838709677419352</v>
      </c>
      <c r="EE222" s="155">
        <f t="shared" si="426"/>
        <v>0.49577136191309418</v>
      </c>
      <c r="EF222" s="239">
        <f t="shared" si="427"/>
        <v>13648</v>
      </c>
      <c r="EG222" s="155">
        <f t="shared" ref="EG222:EG233" si="448">EF222/EF210*100</f>
        <v>112.32921810699588</v>
      </c>
      <c r="EH222" s="157">
        <f t="shared" si="428"/>
        <v>99.504228638086914</v>
      </c>
    </row>
    <row r="223" spans="1:138" hidden="1">
      <c r="A223" s="354"/>
      <c r="B223" s="114">
        <v>11</v>
      </c>
      <c r="C223" s="113">
        <v>11</v>
      </c>
      <c r="D223" s="357">
        <v>747</v>
      </c>
      <c r="E223" s="154">
        <f t="shared" si="399"/>
        <v>92.598905423915795</v>
      </c>
      <c r="F223" s="155">
        <f t="shared" si="400"/>
        <v>100</v>
      </c>
      <c r="G223" s="357">
        <v>695</v>
      </c>
      <c r="H223" s="155">
        <f t="shared" si="391"/>
        <v>94.137725524191367</v>
      </c>
      <c r="I223" s="155">
        <f t="shared" si="401"/>
        <v>93.038821954484604</v>
      </c>
      <c r="J223" s="355">
        <f t="shared" si="160"/>
        <v>52</v>
      </c>
      <c r="K223" s="155">
        <f t="shared" si="433"/>
        <v>75.995615637559297</v>
      </c>
      <c r="L223" s="155">
        <f t="shared" si="431"/>
        <v>6.9611780455153953</v>
      </c>
      <c r="M223" s="357">
        <v>8828</v>
      </c>
      <c r="N223" s="154">
        <f t="shared" si="393"/>
        <v>96.922331704493601</v>
      </c>
      <c r="O223" s="155">
        <f t="shared" si="403"/>
        <v>100</v>
      </c>
      <c r="P223" s="357">
        <v>8084</v>
      </c>
      <c r="Q223" s="155">
        <f t="shared" si="434"/>
        <v>97.006758313493577</v>
      </c>
      <c r="R223" s="155">
        <f t="shared" si="404"/>
        <v>91.572270049841407</v>
      </c>
      <c r="S223" s="364">
        <f t="shared" si="164"/>
        <v>744</v>
      </c>
      <c r="T223" s="155">
        <f t="shared" si="435"/>
        <v>96.014371183299701</v>
      </c>
      <c r="U223" s="155">
        <f t="shared" si="405"/>
        <v>8.4277299501585876</v>
      </c>
      <c r="V223" s="357">
        <v>1989</v>
      </c>
      <c r="W223" s="154">
        <f t="shared" si="406"/>
        <v>74.380582517010481</v>
      </c>
      <c r="X223" s="155">
        <f t="shared" si="407"/>
        <v>100</v>
      </c>
      <c r="Y223" s="136" t="s">
        <v>19</v>
      </c>
      <c r="Z223" s="155" t="s">
        <v>19</v>
      </c>
      <c r="AA223" s="136" t="s">
        <v>19</v>
      </c>
      <c r="AB223" s="357">
        <v>1989</v>
      </c>
      <c r="AC223" s="155">
        <f t="shared" si="436"/>
        <v>74.380582517010481</v>
      </c>
      <c r="AD223" s="155">
        <f t="shared" si="408"/>
        <v>100</v>
      </c>
      <c r="AE223" s="206"/>
      <c r="AF223" s="203"/>
      <c r="AG223" s="204"/>
      <c r="AH223" s="206"/>
      <c r="AI223" s="204"/>
      <c r="AJ223" s="204"/>
      <c r="AK223" s="206"/>
      <c r="AL223" s="204"/>
      <c r="AM223" s="204"/>
      <c r="AN223" s="206"/>
      <c r="AO223" s="203"/>
      <c r="AP223" s="204">
        <f t="shared" si="389"/>
        <v>0</v>
      </c>
      <c r="AQ223" s="206"/>
      <c r="AR223" s="204"/>
      <c r="AS223" s="204"/>
      <c r="AT223" s="206"/>
      <c r="AU223" s="204"/>
      <c r="AV223" s="204"/>
      <c r="AW223" s="206"/>
      <c r="AX223" s="203"/>
      <c r="AY223" s="204"/>
      <c r="AZ223" s="206"/>
      <c r="BA223" s="204"/>
      <c r="BB223" s="204"/>
      <c r="BC223" s="206"/>
      <c r="BD223" s="204"/>
      <c r="BE223" s="204"/>
      <c r="BF223" s="357">
        <v>4161</v>
      </c>
      <c r="BG223" s="154">
        <f t="shared" si="409"/>
        <v>98.835282842066647</v>
      </c>
      <c r="BH223" s="155">
        <f t="shared" si="410"/>
        <v>100</v>
      </c>
      <c r="BI223" s="357">
        <v>3768</v>
      </c>
      <c r="BJ223" s="155">
        <f t="shared" si="394"/>
        <v>98.9365112749025</v>
      </c>
      <c r="BK223" s="155">
        <f t="shared" si="411"/>
        <v>90.555155010814701</v>
      </c>
      <c r="BL223" s="355">
        <f t="shared" si="170"/>
        <v>393</v>
      </c>
      <c r="BM223" s="155">
        <f t="shared" si="437"/>
        <v>97.875138220615128</v>
      </c>
      <c r="BN223" s="155">
        <f t="shared" si="412"/>
        <v>9.4448449891852917</v>
      </c>
      <c r="BO223" s="357">
        <v>10111</v>
      </c>
      <c r="BP223" s="154">
        <f t="shared" si="413"/>
        <v>100.29016799272668</v>
      </c>
      <c r="BQ223" s="155">
        <f t="shared" si="414"/>
        <v>99.999999999999986</v>
      </c>
      <c r="BR223" s="357">
        <v>9091</v>
      </c>
      <c r="BS223" s="155">
        <f t="shared" si="438"/>
        <v>100.17546960488266</v>
      </c>
      <c r="BT223" s="155">
        <f t="shared" si="415"/>
        <v>89.911977054692898</v>
      </c>
      <c r="BU223" s="355">
        <f t="shared" si="174"/>
        <v>1020</v>
      </c>
      <c r="BV223" s="155">
        <f t="shared" si="439"/>
        <v>101.32416780076888</v>
      </c>
      <c r="BW223" s="155">
        <f t="shared" si="416"/>
        <v>10.088022945307092</v>
      </c>
      <c r="BX223" s="435">
        <v>13942</v>
      </c>
      <c r="BY223" s="432">
        <f t="shared" si="395"/>
        <v>103.37176421984569</v>
      </c>
      <c r="BZ223" s="433">
        <f t="shared" si="176"/>
        <v>100</v>
      </c>
      <c r="CA223" s="435">
        <v>2104</v>
      </c>
      <c r="CB223" s="433">
        <f t="shared" si="209"/>
        <v>89.289503390794351</v>
      </c>
      <c r="CC223" s="433">
        <f t="shared" si="177"/>
        <v>15.091091665471238</v>
      </c>
      <c r="CD223" s="428">
        <f t="shared" si="178"/>
        <v>11838</v>
      </c>
      <c r="CE223" s="433">
        <f t="shared" si="210"/>
        <v>106.3529491246949</v>
      </c>
      <c r="CF223" s="433">
        <f t="shared" si="179"/>
        <v>84.908908334528761</v>
      </c>
      <c r="CG223" s="435">
        <v>2212</v>
      </c>
      <c r="CH223" s="432">
        <f t="shared" si="440"/>
        <v>90.378822917977544</v>
      </c>
      <c r="CI223" s="433">
        <f t="shared" si="417"/>
        <v>100</v>
      </c>
      <c r="CJ223" s="435">
        <v>2010</v>
      </c>
      <c r="CK223" s="433">
        <f t="shared" si="432"/>
        <v>89.146205542765117</v>
      </c>
      <c r="CL223" s="433">
        <f t="shared" si="441"/>
        <v>90.867992766726942</v>
      </c>
      <c r="CM223" s="428">
        <f t="shared" si="182"/>
        <v>202</v>
      </c>
      <c r="CN223" s="433">
        <f t="shared" si="442"/>
        <v>104.79733129964247</v>
      </c>
      <c r="CO223" s="433">
        <f t="shared" si="443"/>
        <v>9.1320072332730575</v>
      </c>
      <c r="CP223" s="357"/>
      <c r="CQ223" s="154"/>
      <c r="CR223" s="155"/>
      <c r="CS223" s="357"/>
      <c r="CT223" s="155"/>
      <c r="CU223" s="155"/>
      <c r="CV223" s="355"/>
      <c r="CW223" s="155"/>
      <c r="CX223" s="155"/>
      <c r="CY223" s="357">
        <v>2205</v>
      </c>
      <c r="CZ223" s="154">
        <f t="shared" si="418"/>
        <v>96.592539376244375</v>
      </c>
      <c r="DA223" s="155">
        <f t="shared" si="419"/>
        <v>100</v>
      </c>
      <c r="DB223" s="357">
        <v>1014</v>
      </c>
      <c r="DC223" s="155">
        <f t="shared" si="444"/>
        <v>90.362009458603225</v>
      </c>
      <c r="DD223" s="155">
        <f t="shared" si="396"/>
        <v>45.986394557823132</v>
      </c>
      <c r="DE223" s="355">
        <f t="shared" si="186"/>
        <v>1191</v>
      </c>
      <c r="DF223" s="155">
        <f t="shared" si="445"/>
        <v>102.6165054901123</v>
      </c>
      <c r="DG223" s="155">
        <f t="shared" si="420"/>
        <v>54.013605442176868</v>
      </c>
      <c r="DH223" s="357">
        <v>57</v>
      </c>
      <c r="DI223" s="154">
        <f t="shared" si="390"/>
        <v>106.77756547150724</v>
      </c>
      <c r="DJ223" s="155">
        <f t="shared" si="421"/>
        <v>100</v>
      </c>
      <c r="DK223" s="357">
        <v>29</v>
      </c>
      <c r="DL223" s="155">
        <f t="shared" si="446"/>
        <v>63.57418449666784</v>
      </c>
      <c r="DM223" s="155">
        <f t="shared" si="422"/>
        <v>50.877192982456144</v>
      </c>
      <c r="DN223" s="242">
        <f t="shared" si="190"/>
        <v>28</v>
      </c>
      <c r="DO223" s="155">
        <f t="shared" si="397"/>
        <v>360.54596961112549</v>
      </c>
      <c r="DP223" s="155">
        <f t="shared" si="423"/>
        <v>49.122807017543856</v>
      </c>
      <c r="DQ223" s="357">
        <v>345</v>
      </c>
      <c r="DR223" s="154">
        <f t="shared" si="398"/>
        <v>84.256697186314753</v>
      </c>
      <c r="DS223" s="155">
        <f t="shared" si="192"/>
        <v>100</v>
      </c>
      <c r="DT223" s="357">
        <v>146</v>
      </c>
      <c r="DU223" s="155">
        <f t="shared" si="217"/>
        <v>72.840479350223021</v>
      </c>
      <c r="DV223" s="155">
        <f t="shared" si="193"/>
        <v>42.318840579710141</v>
      </c>
      <c r="DW223" s="355">
        <f t="shared" si="194"/>
        <v>199</v>
      </c>
      <c r="DX223" s="155">
        <f t="shared" ref="DX223:DX248" si="449">DW223/DW211*100</f>
        <v>95.203922975720587</v>
      </c>
      <c r="DY223" s="155">
        <f t="shared" si="195"/>
        <v>57.681159420289852</v>
      </c>
      <c r="DZ223" s="239">
        <v>11852</v>
      </c>
      <c r="EA223" s="154">
        <f t="shared" si="424"/>
        <v>109.57840236686391</v>
      </c>
      <c r="EB223" s="155">
        <f t="shared" si="425"/>
        <v>100</v>
      </c>
      <c r="EC223" s="239">
        <v>56</v>
      </c>
      <c r="ED223" s="155">
        <f t="shared" si="447"/>
        <v>53.846153846153847</v>
      </c>
      <c r="EE223" s="155">
        <f t="shared" si="426"/>
        <v>0.47249409382382723</v>
      </c>
      <c r="EF223" s="239">
        <f t="shared" si="427"/>
        <v>11796</v>
      </c>
      <c r="EG223" s="155">
        <f t="shared" si="448"/>
        <v>110.11949215832711</v>
      </c>
      <c r="EH223" s="157">
        <f t="shared" si="428"/>
        <v>99.527505906176174</v>
      </c>
    </row>
    <row r="224" spans="1:138" hidden="1">
      <c r="A224" s="354"/>
      <c r="B224" s="115">
        <v>12</v>
      </c>
      <c r="C224" s="116">
        <v>12</v>
      </c>
      <c r="D224" s="358">
        <v>1012</v>
      </c>
      <c r="E224" s="158">
        <f t="shared" si="399"/>
        <v>124.21079504727865</v>
      </c>
      <c r="F224" s="159">
        <f t="shared" si="400"/>
        <v>100</v>
      </c>
      <c r="G224" s="358">
        <v>850</v>
      </c>
      <c r="H224" s="159">
        <f t="shared" si="391"/>
        <v>142.01721248615331</v>
      </c>
      <c r="I224" s="159">
        <f t="shared" si="401"/>
        <v>83.992094861660078</v>
      </c>
      <c r="J224" s="355">
        <f t="shared" si="160"/>
        <v>162</v>
      </c>
      <c r="K224" s="159">
        <f t="shared" si="433"/>
        <v>74.921956295525476</v>
      </c>
      <c r="L224" s="159">
        <f t="shared" si="431"/>
        <v>16.007905138339922</v>
      </c>
      <c r="M224" s="358">
        <v>13084</v>
      </c>
      <c r="N224" s="158">
        <f t="shared" si="393"/>
        <v>94.173988531128344</v>
      </c>
      <c r="O224" s="159">
        <f>R224+U224</f>
        <v>100</v>
      </c>
      <c r="P224" s="358">
        <v>10830</v>
      </c>
      <c r="Q224" s="159">
        <f t="shared" si="434"/>
        <v>93.950539508587497</v>
      </c>
      <c r="R224" s="159">
        <f>P224/M224*100</f>
        <v>82.772852338734339</v>
      </c>
      <c r="S224" s="364">
        <f t="shared" si="164"/>
        <v>2254</v>
      </c>
      <c r="T224" s="159">
        <f t="shared" si="435"/>
        <v>95.262608242878215</v>
      </c>
      <c r="U224" s="159">
        <f t="shared" si="405"/>
        <v>17.227147661265668</v>
      </c>
      <c r="V224" s="358">
        <v>1816</v>
      </c>
      <c r="W224" s="158">
        <f t="shared" si="406"/>
        <v>73.329502647493854</v>
      </c>
      <c r="X224" s="159">
        <f t="shared" si="407"/>
        <v>100</v>
      </c>
      <c r="Y224" s="137" t="s">
        <v>19</v>
      </c>
      <c r="Z224" s="159" t="s">
        <v>19</v>
      </c>
      <c r="AA224" s="137" t="s">
        <v>19</v>
      </c>
      <c r="AB224" s="358">
        <v>1816</v>
      </c>
      <c r="AC224" s="159">
        <f t="shared" si="436"/>
        <v>73.329502647493854</v>
      </c>
      <c r="AD224" s="159">
        <f t="shared" si="408"/>
        <v>100</v>
      </c>
      <c r="AE224" s="223"/>
      <c r="AF224" s="224"/>
      <c r="AG224" s="225"/>
      <c r="AH224" s="223"/>
      <c r="AI224" s="225"/>
      <c r="AJ224" s="225"/>
      <c r="AK224" s="223"/>
      <c r="AL224" s="225"/>
      <c r="AM224" s="225"/>
      <c r="AN224" s="223"/>
      <c r="AO224" s="224"/>
      <c r="AP224" s="225">
        <f t="shared" si="389"/>
        <v>0</v>
      </c>
      <c r="AQ224" s="223"/>
      <c r="AR224" s="225"/>
      <c r="AS224" s="225"/>
      <c r="AT224" s="223"/>
      <c r="AU224" s="225"/>
      <c r="AV224" s="225"/>
      <c r="AW224" s="223"/>
      <c r="AX224" s="224"/>
      <c r="AY224" s="225"/>
      <c r="AZ224" s="223"/>
      <c r="BA224" s="225"/>
      <c r="BB224" s="225"/>
      <c r="BC224" s="223"/>
      <c r="BD224" s="225"/>
      <c r="BE224" s="225"/>
      <c r="BF224" s="358">
        <v>5695</v>
      </c>
      <c r="BG224" s="158">
        <f t="shared" si="409"/>
        <v>92.212340002684599</v>
      </c>
      <c r="BH224" s="159">
        <f t="shared" si="410"/>
        <v>100</v>
      </c>
      <c r="BI224" s="358">
        <v>4653</v>
      </c>
      <c r="BJ224" s="159">
        <f>BI224/BI212*100</f>
        <v>92.443843295665729</v>
      </c>
      <c r="BK224" s="159">
        <f t="shared" si="411"/>
        <v>81.70324846356452</v>
      </c>
      <c r="BL224" s="355">
        <f t="shared" si="170"/>
        <v>1042</v>
      </c>
      <c r="BM224" s="159">
        <f t="shared" si="437"/>
        <v>91.192565968019608</v>
      </c>
      <c r="BN224" s="159">
        <f t="shared" si="412"/>
        <v>18.296751536435472</v>
      </c>
      <c r="BO224" s="358">
        <v>10677</v>
      </c>
      <c r="BP224" s="158">
        <f t="shared" si="413"/>
        <v>98.989247192198775</v>
      </c>
      <c r="BQ224" s="159">
        <f t="shared" si="414"/>
        <v>100</v>
      </c>
      <c r="BR224" s="358">
        <v>9455</v>
      </c>
      <c r="BS224" s="159">
        <f t="shared" si="438"/>
        <v>98.553365839787759</v>
      </c>
      <c r="BT224" s="159">
        <f t="shared" si="415"/>
        <v>88.554837501170738</v>
      </c>
      <c r="BU224" s="355">
        <f t="shared" si="174"/>
        <v>1222</v>
      </c>
      <c r="BV224" s="159">
        <f t="shared" si="439"/>
        <v>102.49674350567379</v>
      </c>
      <c r="BW224" s="159">
        <f t="shared" si="416"/>
        <v>11.445162498829259</v>
      </c>
      <c r="BX224" s="436">
        <v>13056</v>
      </c>
      <c r="BY224" s="437">
        <f t="shared" si="395"/>
        <v>104.18168660543175</v>
      </c>
      <c r="BZ224" s="438">
        <f t="shared" si="176"/>
        <v>100</v>
      </c>
      <c r="CA224" s="436">
        <v>2018</v>
      </c>
      <c r="CB224" s="438">
        <f t="shared" si="209"/>
        <v>87.271695644069865</v>
      </c>
      <c r="CC224" s="438">
        <f>CA224/BX224*100</f>
        <v>15.456495098039216</v>
      </c>
      <c r="CD224" s="428">
        <f t="shared" si="178"/>
        <v>11038</v>
      </c>
      <c r="CE224" s="438">
        <f t="shared" si="210"/>
        <v>108.00778188338252</v>
      </c>
      <c r="CF224" s="438">
        <f t="shared" si="179"/>
        <v>84.543504901960787</v>
      </c>
      <c r="CG224" s="436">
        <v>2160</v>
      </c>
      <c r="CH224" s="437">
        <f t="shared" si="440"/>
        <v>90.04836347521649</v>
      </c>
      <c r="CI224" s="438">
        <f t="shared" si="417"/>
        <v>100</v>
      </c>
      <c r="CJ224" s="436">
        <v>1962</v>
      </c>
      <c r="CK224" s="438">
        <f t="shared" si="432"/>
        <v>88.420079199514362</v>
      </c>
      <c r="CL224" s="438">
        <f t="shared" si="441"/>
        <v>90.833333333333329</v>
      </c>
      <c r="CM224" s="428">
        <f t="shared" si="182"/>
        <v>198</v>
      </c>
      <c r="CN224" s="438">
        <f t="shared" si="442"/>
        <v>110.14808798495767</v>
      </c>
      <c r="CO224" s="438">
        <f t="shared" si="443"/>
        <v>9.1666666666666661</v>
      </c>
      <c r="CP224" s="358"/>
      <c r="CQ224" s="158"/>
      <c r="CR224" s="159"/>
      <c r="CS224" s="358"/>
      <c r="CT224" s="159"/>
      <c r="CU224" s="159"/>
      <c r="CV224" s="355"/>
      <c r="CW224" s="159"/>
      <c r="CX224" s="159"/>
      <c r="CY224" s="358">
        <v>3867</v>
      </c>
      <c r="CZ224" s="158">
        <f t="shared" si="418"/>
        <v>119.85141771488877</v>
      </c>
      <c r="DA224" s="159">
        <f t="shared" si="419"/>
        <v>100</v>
      </c>
      <c r="DB224" s="358">
        <v>1333</v>
      </c>
      <c r="DC224" s="159">
        <f t="shared" si="444"/>
        <v>106.46582191534648</v>
      </c>
      <c r="DD224" s="159">
        <f t="shared" si="396"/>
        <v>34.471166278769076</v>
      </c>
      <c r="DE224" s="355">
        <f t="shared" si="186"/>
        <v>2534</v>
      </c>
      <c r="DF224" s="159">
        <f t="shared" si="445"/>
        <v>128.33953759274738</v>
      </c>
      <c r="DG224" s="159">
        <f t="shared" si="420"/>
        <v>65.528833721230924</v>
      </c>
      <c r="DH224" s="358">
        <v>39</v>
      </c>
      <c r="DI224" s="158">
        <f>DH224/DH212*100</f>
        <v>65.281799769002859</v>
      </c>
      <c r="DJ224" s="159">
        <f t="shared" si="421"/>
        <v>100</v>
      </c>
      <c r="DK224" s="358">
        <v>32</v>
      </c>
      <c r="DL224" s="159">
        <f t="shared" si="446"/>
        <v>76.851029083311317</v>
      </c>
      <c r="DM224" s="159">
        <f t="shared" si="422"/>
        <v>82.051282051282044</v>
      </c>
      <c r="DN224" s="362">
        <f t="shared" si="190"/>
        <v>7</v>
      </c>
      <c r="DO224" s="159">
        <f t="shared" si="397"/>
        <v>38.669760247486472</v>
      </c>
      <c r="DP224" s="159">
        <f t="shared" si="423"/>
        <v>17.948717948717949</v>
      </c>
      <c r="DQ224" s="358">
        <v>339</v>
      </c>
      <c r="DR224" s="158">
        <f t="shared" si="398"/>
        <v>90.81751840461213</v>
      </c>
      <c r="DS224" s="159">
        <f t="shared" si="192"/>
        <v>100</v>
      </c>
      <c r="DT224" s="358">
        <v>109</v>
      </c>
      <c r="DU224" s="159">
        <f t="shared" si="217"/>
        <v>61.300699615324049</v>
      </c>
      <c r="DV224" s="159">
        <f t="shared" si="193"/>
        <v>32.153392330383483</v>
      </c>
      <c r="DW224" s="355">
        <f t="shared" si="194"/>
        <v>230</v>
      </c>
      <c r="DX224" s="159">
        <f t="shared" si="449"/>
        <v>117.66872672205623</v>
      </c>
      <c r="DY224" s="159">
        <f t="shared" si="195"/>
        <v>67.846607669616517</v>
      </c>
      <c r="DZ224" s="241">
        <v>8279</v>
      </c>
      <c r="EA224" s="158">
        <f t="shared" si="424"/>
        <v>103.38411588411589</v>
      </c>
      <c r="EB224" s="159">
        <f t="shared" si="425"/>
        <v>100</v>
      </c>
      <c r="EC224" s="241">
        <v>72</v>
      </c>
      <c r="ED224" s="159">
        <f t="shared" si="447"/>
        <v>69.902912621359221</v>
      </c>
      <c r="EE224" s="159">
        <f t="shared" si="426"/>
        <v>0.86967025003019693</v>
      </c>
      <c r="EF224" s="241">
        <f t="shared" si="427"/>
        <v>8207</v>
      </c>
      <c r="EG224" s="159">
        <f t="shared" si="448"/>
        <v>103.82036685641998</v>
      </c>
      <c r="EH224" s="161">
        <f t="shared" si="428"/>
        <v>99.130329749969803</v>
      </c>
    </row>
    <row r="225" spans="1:138" hidden="1">
      <c r="A225" s="354"/>
      <c r="B225" s="112" t="s">
        <v>95</v>
      </c>
      <c r="C225" s="129" t="s">
        <v>100</v>
      </c>
      <c r="D225" s="355">
        <v>1135</v>
      </c>
      <c r="E225" s="155">
        <f>D225/D213*100</f>
        <v>76.949152542372872</v>
      </c>
      <c r="F225" s="155">
        <f t="shared" si="400"/>
        <v>100</v>
      </c>
      <c r="G225" s="355">
        <v>988</v>
      </c>
      <c r="H225" s="155">
        <f>G225/G213*100</f>
        <v>76.175790285273706</v>
      </c>
      <c r="I225" s="155">
        <f>G225/D225*100</f>
        <v>87.048458149779734</v>
      </c>
      <c r="J225" s="243">
        <f t="shared" si="160"/>
        <v>147</v>
      </c>
      <c r="K225" s="155">
        <f>J225/J213*100</f>
        <v>82.584269662921344</v>
      </c>
      <c r="L225" s="155">
        <f t="shared" ref="L225" si="450">J225/D225*100</f>
        <v>12.951541850220263</v>
      </c>
      <c r="M225" s="355">
        <v>11154</v>
      </c>
      <c r="N225" s="155">
        <f>M225/M213*100</f>
        <v>88.425558902806401</v>
      </c>
      <c r="O225" s="155">
        <f>R225+U225</f>
        <v>100</v>
      </c>
      <c r="P225" s="355">
        <v>9454</v>
      </c>
      <c r="Q225" s="155">
        <f>P225/P213*100</f>
        <v>88.446066049209477</v>
      </c>
      <c r="R225" s="155">
        <f>P225/M225*100</f>
        <v>84.75883091267707</v>
      </c>
      <c r="S225" s="366">
        <f t="shared" si="164"/>
        <v>1700</v>
      </c>
      <c r="T225" s="155">
        <f t="shared" ref="T225" si="451">S225/S213*100</f>
        <v>88.311688311688314</v>
      </c>
      <c r="U225" s="155">
        <f t="shared" ref="U225" si="452">S225/M225*100</f>
        <v>15.241169087322934</v>
      </c>
      <c r="V225" s="355">
        <v>2272</v>
      </c>
      <c r="W225" s="155">
        <f t="shared" si="406"/>
        <v>120.59447983014861</v>
      </c>
      <c r="X225" s="155">
        <f t="shared" si="407"/>
        <v>100</v>
      </c>
      <c r="Y225" s="145" t="s">
        <v>19</v>
      </c>
      <c r="Z225" s="136" t="s">
        <v>19</v>
      </c>
      <c r="AA225" s="145" t="s">
        <v>19</v>
      </c>
      <c r="AB225" s="172">
        <v>2272</v>
      </c>
      <c r="AC225" s="155">
        <f t="shared" ref="AC225" si="453">AB225/AB213*100</f>
        <v>120.59447983014861</v>
      </c>
      <c r="AD225" s="155">
        <f t="shared" ref="AD225" si="454">AB225/V225*100</f>
        <v>100</v>
      </c>
      <c r="AE225" s="355">
        <v>1279</v>
      </c>
      <c r="AF225" s="155" t="s">
        <v>99</v>
      </c>
      <c r="AG225" s="155">
        <f t="shared" ref="AG225:AG230" si="455">AJ225</f>
        <v>100</v>
      </c>
      <c r="AH225" s="355">
        <v>1279</v>
      </c>
      <c r="AI225" s="155" t="s">
        <v>99</v>
      </c>
      <c r="AJ225" s="155">
        <f>AH225/AE225*100</f>
        <v>100</v>
      </c>
      <c r="AK225" s="136" t="s">
        <v>19</v>
      </c>
      <c r="AL225" s="155" t="s">
        <v>19</v>
      </c>
      <c r="AM225" s="155" t="s">
        <v>19</v>
      </c>
      <c r="AN225" s="355">
        <v>1270</v>
      </c>
      <c r="AO225" s="155" t="s">
        <v>99</v>
      </c>
      <c r="AP225" s="155">
        <f t="shared" ref="AP225:AP232" si="456">AS225</f>
        <v>100</v>
      </c>
      <c r="AQ225" s="355">
        <v>1270</v>
      </c>
      <c r="AR225" s="155" t="s">
        <v>99</v>
      </c>
      <c r="AS225" s="155">
        <f>AQ225/AN225*100</f>
        <v>100</v>
      </c>
      <c r="AT225" s="136" t="s">
        <v>19</v>
      </c>
      <c r="AU225" s="155" t="s">
        <v>19</v>
      </c>
      <c r="AV225" s="155" t="s">
        <v>19</v>
      </c>
      <c r="AW225" s="172">
        <v>9</v>
      </c>
      <c r="AX225" s="155" t="s">
        <v>99</v>
      </c>
      <c r="AY225" s="155">
        <f t="shared" ref="AY225:AY236" si="457">BB225</f>
        <v>100</v>
      </c>
      <c r="AZ225" s="172">
        <v>9</v>
      </c>
      <c r="BA225" s="155" t="s">
        <v>99</v>
      </c>
      <c r="BB225" s="155">
        <f t="shared" ref="BB225:BB250" si="458">AZ225/AW225*100</f>
        <v>100</v>
      </c>
      <c r="BC225" s="136" t="s">
        <v>19</v>
      </c>
      <c r="BD225" s="155" t="s">
        <v>19</v>
      </c>
      <c r="BE225" s="155" t="s">
        <v>19</v>
      </c>
      <c r="BF225" s="355">
        <v>6030</v>
      </c>
      <c r="BG225" s="155">
        <f t="shared" si="409"/>
        <v>88.61131520940485</v>
      </c>
      <c r="BH225" s="155">
        <f t="shared" si="410"/>
        <v>100</v>
      </c>
      <c r="BI225" s="355">
        <v>5092</v>
      </c>
      <c r="BJ225" s="155">
        <f>BI225/BI213*100</f>
        <v>89.632107023411365</v>
      </c>
      <c r="BK225" s="155">
        <f t="shared" ref="BK225" si="459">BI225/BF225*100</f>
        <v>84.444444444444443</v>
      </c>
      <c r="BL225" s="243">
        <f t="shared" si="170"/>
        <v>938</v>
      </c>
      <c r="BM225" s="155">
        <f t="shared" ref="BM225" si="460">BL225/BL213*100</f>
        <v>83.451957295373674</v>
      </c>
      <c r="BN225" s="155">
        <f t="shared" ref="BN225" si="461">BL225/BF225*100</f>
        <v>15.555555555555555</v>
      </c>
      <c r="BO225" s="355">
        <v>9280</v>
      </c>
      <c r="BP225" s="155">
        <f t="shared" si="413"/>
        <v>104.51627435522018</v>
      </c>
      <c r="BQ225" s="155">
        <f t="shared" si="414"/>
        <v>100</v>
      </c>
      <c r="BR225" s="355">
        <v>8206</v>
      </c>
      <c r="BS225" s="155">
        <f t="shared" si="438"/>
        <v>103.6765634870499</v>
      </c>
      <c r="BT225" s="155">
        <f t="shared" ref="BT225" si="462">BR225/BO225*100</f>
        <v>88.426724137931032</v>
      </c>
      <c r="BU225" s="243">
        <f t="shared" si="174"/>
        <v>1074</v>
      </c>
      <c r="BV225" s="155">
        <f t="shared" si="439"/>
        <v>111.41078838174275</v>
      </c>
      <c r="BW225" s="155">
        <f t="shared" ref="BW225" si="463">BU225/BO225*100</f>
        <v>11.573275862068966</v>
      </c>
      <c r="BX225" s="428">
        <v>11965</v>
      </c>
      <c r="BY225" s="433">
        <f t="shared" si="395"/>
        <v>109.29935142048051</v>
      </c>
      <c r="BZ225" s="433">
        <f t="shared" si="176"/>
        <v>100</v>
      </c>
      <c r="CA225" s="428">
        <v>2333</v>
      </c>
      <c r="CB225" s="433">
        <f t="shared" si="209"/>
        <v>104.19830281375614</v>
      </c>
      <c r="CC225" s="433">
        <f>CA225/BX225*100</f>
        <v>19.498537400752195</v>
      </c>
      <c r="CD225" s="431">
        <f t="shared" si="178"/>
        <v>9632</v>
      </c>
      <c r="CE225" s="433">
        <f t="shared" si="210"/>
        <v>110.61093247588425</v>
      </c>
      <c r="CF225" s="433">
        <f t="shared" si="179"/>
        <v>80.501462599247802</v>
      </c>
      <c r="CG225" s="428">
        <v>2430</v>
      </c>
      <c r="CH225" s="433">
        <f t="shared" si="440"/>
        <v>105.60625814863103</v>
      </c>
      <c r="CI225" s="433">
        <f t="shared" si="417"/>
        <v>100</v>
      </c>
      <c r="CJ225" s="428">
        <v>2240</v>
      </c>
      <c r="CK225" s="433">
        <f t="shared" si="432"/>
        <v>103.36871250576833</v>
      </c>
      <c r="CL225" s="433">
        <f t="shared" si="441"/>
        <v>92.181069958847743</v>
      </c>
      <c r="CM225" s="431">
        <f t="shared" si="182"/>
        <v>190</v>
      </c>
      <c r="CN225" s="433">
        <f t="shared" ref="CN225" si="464">CM225/CM213*100</f>
        <v>141.79104477611941</v>
      </c>
      <c r="CO225" s="433">
        <f t="shared" ref="CO225" si="465">CM225/CG225*100</f>
        <v>7.8189300411522638</v>
      </c>
      <c r="CP225" s="355"/>
      <c r="CQ225" s="155"/>
      <c r="CR225" s="155"/>
      <c r="CS225" s="355"/>
      <c r="CT225" s="155"/>
      <c r="CU225" s="155"/>
      <c r="CV225" s="243"/>
      <c r="CW225" s="155"/>
      <c r="CX225" s="155"/>
      <c r="CY225" s="355">
        <v>3718</v>
      </c>
      <c r="CZ225" s="155">
        <f>CY225/CY213*100</f>
        <v>100.75880758807587</v>
      </c>
      <c r="DA225" s="155">
        <f t="shared" si="419"/>
        <v>100</v>
      </c>
      <c r="DB225" s="355">
        <v>1525</v>
      </c>
      <c r="DC225" s="155">
        <f>DB225/DB213*100</f>
        <v>104.09556313993174</v>
      </c>
      <c r="DD225" s="155">
        <f t="shared" si="396"/>
        <v>41.016675632060249</v>
      </c>
      <c r="DE225" s="243">
        <f t="shared" si="186"/>
        <v>2193</v>
      </c>
      <c r="DF225" s="155">
        <f t="shared" ref="DF225" si="466">DE225/DE213*100</f>
        <v>98.561797752808985</v>
      </c>
      <c r="DG225" s="155">
        <f t="shared" ref="DG225" si="467">DE225/CY225*100</f>
        <v>58.983324367939751</v>
      </c>
      <c r="DH225" s="355">
        <v>63</v>
      </c>
      <c r="DI225" s="155">
        <f>DH225/DH213*100</f>
        <v>233.33333333333334</v>
      </c>
      <c r="DJ225" s="155">
        <f t="shared" si="421"/>
        <v>100</v>
      </c>
      <c r="DK225" s="355">
        <v>22</v>
      </c>
      <c r="DL225" s="155">
        <f>DK225/DK213*100</f>
        <v>110.00000000000001</v>
      </c>
      <c r="DM225" s="155">
        <f t="shared" si="422"/>
        <v>34.920634920634917</v>
      </c>
      <c r="DN225" s="355">
        <f t="shared" si="190"/>
        <v>41</v>
      </c>
      <c r="DO225" s="155">
        <f>DN225/DN213*100</f>
        <v>585.71428571428567</v>
      </c>
      <c r="DP225" s="155">
        <f t="shared" ref="DP225" si="468">DN225/DH225*100</f>
        <v>65.079365079365076</v>
      </c>
      <c r="DQ225" s="355">
        <v>334</v>
      </c>
      <c r="DR225" s="155">
        <f>DQ225/DQ213*100</f>
        <v>70.315789473684205</v>
      </c>
      <c r="DS225" s="155">
        <f t="shared" si="192"/>
        <v>100</v>
      </c>
      <c r="DT225" s="355">
        <v>143</v>
      </c>
      <c r="DU225" s="155">
        <f>DT225/DT213*100</f>
        <v>76.881720430107521</v>
      </c>
      <c r="DV225" s="155">
        <f t="shared" si="193"/>
        <v>42.814371257485028</v>
      </c>
      <c r="DW225" s="243">
        <f t="shared" si="194"/>
        <v>191</v>
      </c>
      <c r="DX225" s="155">
        <f t="shared" si="449"/>
        <v>66.089965397923876</v>
      </c>
      <c r="DY225" s="155">
        <f t="shared" si="195"/>
        <v>57.185628742514972</v>
      </c>
      <c r="DZ225" s="145">
        <v>8881</v>
      </c>
      <c r="EA225" s="155">
        <f t="shared" si="424"/>
        <v>124.54073762445658</v>
      </c>
      <c r="EB225" s="155">
        <f t="shared" si="425"/>
        <v>100</v>
      </c>
      <c r="EC225" s="144">
        <v>65</v>
      </c>
      <c r="ED225" s="155">
        <f t="shared" si="447"/>
        <v>85.526315789473685</v>
      </c>
      <c r="EE225" s="155">
        <f t="shared" si="426"/>
        <v>0.73189956086026342</v>
      </c>
      <c r="EF225" s="136">
        <f t="shared" si="427"/>
        <v>8816</v>
      </c>
      <c r="EG225" s="155">
        <f t="shared" ref="EG225" si="469">EF225/EF213*100</f>
        <v>124.96102055279943</v>
      </c>
      <c r="EH225" s="157">
        <f t="shared" ref="EH225" si="470">EF225/DZ225*100</f>
        <v>99.268100439139744</v>
      </c>
    </row>
    <row r="226" spans="1:138" s="45" customFormat="1" hidden="1">
      <c r="A226" s="354"/>
      <c r="B226" s="114">
        <v>2</v>
      </c>
      <c r="C226" s="113">
        <v>2</v>
      </c>
      <c r="D226" s="355">
        <v>755</v>
      </c>
      <c r="E226" s="155">
        <f>D226/D214*100</f>
        <v>58.892355694227774</v>
      </c>
      <c r="F226" s="155">
        <f t="shared" si="400"/>
        <v>100</v>
      </c>
      <c r="G226" s="355">
        <v>672</v>
      </c>
      <c r="H226" s="155">
        <f t="shared" ref="H226:H236" si="471">G226/G214*100</f>
        <v>57.881136950904391</v>
      </c>
      <c r="I226" s="155">
        <f t="shared" si="401"/>
        <v>89.006622516556291</v>
      </c>
      <c r="J226" s="242">
        <f t="shared" si="160"/>
        <v>83</v>
      </c>
      <c r="K226" s="155">
        <f t="shared" ref="K226:K230" si="472">J226/J214*100</f>
        <v>68.59504132231406</v>
      </c>
      <c r="L226" s="155">
        <f t="shared" si="431"/>
        <v>10.993377483443709</v>
      </c>
      <c r="M226" s="355">
        <v>9425</v>
      </c>
      <c r="N226" s="155">
        <f t="shared" ref="N226:N236" si="473">M226/M214*100</f>
        <v>85.96315213425757</v>
      </c>
      <c r="O226" s="155">
        <f t="shared" si="403"/>
        <v>100</v>
      </c>
      <c r="P226" s="355">
        <v>8358</v>
      </c>
      <c r="Q226" s="155">
        <f t="shared" si="434"/>
        <v>86.728234927882113</v>
      </c>
      <c r="R226" s="155">
        <f t="shared" si="404"/>
        <v>88.679045092838194</v>
      </c>
      <c r="S226" s="367">
        <f t="shared" si="164"/>
        <v>1067</v>
      </c>
      <c r="T226" s="155">
        <f t="shared" si="435"/>
        <v>80.406932931424265</v>
      </c>
      <c r="U226" s="155">
        <f t="shared" si="405"/>
        <v>11.320954907161804</v>
      </c>
      <c r="V226" s="355">
        <v>2316</v>
      </c>
      <c r="W226" s="155">
        <f t="shared" si="406"/>
        <v>105.56061987237922</v>
      </c>
      <c r="X226" s="155">
        <f t="shared" si="407"/>
        <v>99.870466321243526</v>
      </c>
      <c r="Y226" s="145" t="s">
        <v>19</v>
      </c>
      <c r="Z226" s="136" t="s">
        <v>19</v>
      </c>
      <c r="AA226" s="145" t="s">
        <v>19</v>
      </c>
      <c r="AB226" s="172">
        <v>2313</v>
      </c>
      <c r="AC226" s="155">
        <f t="shared" si="436"/>
        <v>105.42388331814038</v>
      </c>
      <c r="AD226" s="155">
        <f t="shared" si="408"/>
        <v>99.870466321243526</v>
      </c>
      <c r="AE226" s="355">
        <v>1700</v>
      </c>
      <c r="AF226" s="154" t="s">
        <v>19</v>
      </c>
      <c r="AG226" s="155">
        <f t="shared" si="455"/>
        <v>100</v>
      </c>
      <c r="AH226" s="355">
        <v>1700</v>
      </c>
      <c r="AI226" s="155" t="s">
        <v>19</v>
      </c>
      <c r="AJ226" s="155">
        <f t="shared" ref="AJ226:AJ236" si="474">AH226/AE226*100</f>
        <v>100</v>
      </c>
      <c r="AK226" s="136" t="s">
        <v>19</v>
      </c>
      <c r="AL226" s="155" t="s">
        <v>19</v>
      </c>
      <c r="AM226" s="155" t="s">
        <v>19</v>
      </c>
      <c r="AN226" s="355">
        <v>1697</v>
      </c>
      <c r="AO226" s="154" t="s">
        <v>19</v>
      </c>
      <c r="AP226" s="155">
        <f t="shared" si="456"/>
        <v>100</v>
      </c>
      <c r="AQ226" s="355">
        <v>1697</v>
      </c>
      <c r="AR226" s="155" t="s">
        <v>19</v>
      </c>
      <c r="AS226" s="155">
        <f t="shared" ref="AS226:AS236" si="475">AQ226/AN226*100</f>
        <v>100</v>
      </c>
      <c r="AT226" s="136" t="s">
        <v>19</v>
      </c>
      <c r="AU226" s="155" t="s">
        <v>19</v>
      </c>
      <c r="AV226" s="155" t="s">
        <v>19</v>
      </c>
      <c r="AW226" s="172">
        <v>3</v>
      </c>
      <c r="AX226" s="154" t="s">
        <v>19</v>
      </c>
      <c r="AY226" s="155">
        <f t="shared" si="457"/>
        <v>100</v>
      </c>
      <c r="AZ226" s="172">
        <v>3</v>
      </c>
      <c r="BA226" s="154" t="s">
        <v>19</v>
      </c>
      <c r="BB226" s="155">
        <f t="shared" si="458"/>
        <v>100</v>
      </c>
      <c r="BC226" s="136" t="s">
        <v>19</v>
      </c>
      <c r="BD226" s="155" t="s">
        <v>19</v>
      </c>
      <c r="BE226" s="155" t="s">
        <v>19</v>
      </c>
      <c r="BF226" s="355">
        <v>4883</v>
      </c>
      <c r="BG226" s="155">
        <f t="shared" si="409"/>
        <v>82.233075109464465</v>
      </c>
      <c r="BH226" s="155">
        <f t="shared" si="410"/>
        <v>100</v>
      </c>
      <c r="BI226" s="355">
        <v>4277</v>
      </c>
      <c r="BJ226" s="155">
        <f t="shared" ref="BJ226:BJ235" si="476">BI226/BI214*100</f>
        <v>82.313317936874526</v>
      </c>
      <c r="BK226" s="155">
        <f t="shared" si="411"/>
        <v>87.589596559492108</v>
      </c>
      <c r="BL226" s="242">
        <f t="shared" si="170"/>
        <v>606</v>
      </c>
      <c r="BM226" s="155">
        <f t="shared" si="437"/>
        <v>81.671159029649601</v>
      </c>
      <c r="BN226" s="155">
        <f t="shared" si="412"/>
        <v>12.410403440507885</v>
      </c>
      <c r="BO226" s="355">
        <v>8852</v>
      </c>
      <c r="BP226" s="155">
        <f t="shared" si="413"/>
        <v>100.0565163332203</v>
      </c>
      <c r="BQ226" s="155">
        <f t="shared" si="414"/>
        <v>100</v>
      </c>
      <c r="BR226" s="355">
        <v>7866</v>
      </c>
      <c r="BS226" s="155">
        <f t="shared" si="438"/>
        <v>99.142929165616337</v>
      </c>
      <c r="BT226" s="155">
        <f t="shared" si="415"/>
        <v>88.861274288296428</v>
      </c>
      <c r="BU226" s="242">
        <f t="shared" si="174"/>
        <v>986</v>
      </c>
      <c r="BV226" s="155">
        <f t="shared" si="439"/>
        <v>107.99561883899233</v>
      </c>
      <c r="BW226" s="155">
        <f t="shared" si="416"/>
        <v>11.13872571170357</v>
      </c>
      <c r="BX226" s="428">
        <v>12123</v>
      </c>
      <c r="BY226" s="433">
        <f t="shared" si="395"/>
        <v>104.3646694214876</v>
      </c>
      <c r="BZ226" s="433">
        <f t="shared" si="176"/>
        <v>100</v>
      </c>
      <c r="CA226" s="428">
        <v>2350</v>
      </c>
      <c r="CB226" s="433">
        <f t="shared" si="209"/>
        <v>116.62531017369726</v>
      </c>
      <c r="CC226" s="433">
        <f t="shared" si="177"/>
        <v>19.384640765487092</v>
      </c>
      <c r="CD226" s="434">
        <f t="shared" si="178"/>
        <v>9773</v>
      </c>
      <c r="CE226" s="433">
        <f t="shared" si="210"/>
        <v>101.79148005416103</v>
      </c>
      <c r="CF226" s="433">
        <f t="shared" si="179"/>
        <v>80.615359234512908</v>
      </c>
      <c r="CG226" s="428">
        <v>2431</v>
      </c>
      <c r="CH226" s="433">
        <f t="shared" si="440"/>
        <v>117.49637506041566</v>
      </c>
      <c r="CI226" s="433">
        <f t="shared" si="417"/>
        <v>100</v>
      </c>
      <c r="CJ226" s="428">
        <v>2246</v>
      </c>
      <c r="CK226" s="433">
        <f t="shared" si="432"/>
        <v>116.25258799171843</v>
      </c>
      <c r="CL226" s="433">
        <f t="shared" si="441"/>
        <v>92.38996297819827</v>
      </c>
      <c r="CM226" s="434">
        <f t="shared" si="182"/>
        <v>185</v>
      </c>
      <c r="CN226" s="433">
        <f t="shared" si="442"/>
        <v>135.03649635036496</v>
      </c>
      <c r="CO226" s="433">
        <f t="shared" si="443"/>
        <v>7.6100370218017268</v>
      </c>
      <c r="CP226" s="355"/>
      <c r="CQ226" s="155"/>
      <c r="CR226" s="155"/>
      <c r="CS226" s="355"/>
      <c r="CT226" s="155"/>
      <c r="CU226" s="155"/>
      <c r="CV226" s="242"/>
      <c r="CW226" s="155"/>
      <c r="CX226" s="155"/>
      <c r="CY226" s="355">
        <v>2944</v>
      </c>
      <c r="CZ226" s="155">
        <f t="shared" si="418"/>
        <v>96.429741238126425</v>
      </c>
      <c r="DA226" s="155">
        <f t="shared" si="419"/>
        <v>100</v>
      </c>
      <c r="DB226" s="355">
        <v>1193</v>
      </c>
      <c r="DC226" s="155">
        <f t="shared" si="444"/>
        <v>86.199421965317924</v>
      </c>
      <c r="DD226" s="155">
        <f t="shared" ref="DD226:DD236" si="477">DB226/CY226*100</f>
        <v>40.523097826086953</v>
      </c>
      <c r="DE226" s="242">
        <f t="shared" si="186"/>
        <v>1751</v>
      </c>
      <c r="DF226" s="155">
        <f t="shared" si="445"/>
        <v>104.9131216297184</v>
      </c>
      <c r="DG226" s="155">
        <f t="shared" si="420"/>
        <v>59.476902173913047</v>
      </c>
      <c r="DH226" s="355">
        <v>45</v>
      </c>
      <c r="DI226" s="155">
        <f t="shared" ref="DI226:DI235" si="478">DH226/DH214*100</f>
        <v>72.58064516129032</v>
      </c>
      <c r="DJ226" s="155">
        <f t="shared" si="421"/>
        <v>100</v>
      </c>
      <c r="DK226" s="355">
        <v>16</v>
      </c>
      <c r="DL226" s="155">
        <f t="shared" si="446"/>
        <v>30.76923076923077</v>
      </c>
      <c r="DM226" s="155">
        <f t="shared" si="422"/>
        <v>35.555555555555557</v>
      </c>
      <c r="DN226" s="355">
        <f t="shared" si="190"/>
        <v>29</v>
      </c>
      <c r="DO226" s="155">
        <f t="shared" ref="DO226:DO233" si="479">DN226/DN214*100</f>
        <v>290</v>
      </c>
      <c r="DP226" s="155">
        <f t="shared" si="423"/>
        <v>64.444444444444443</v>
      </c>
      <c r="DQ226" s="355">
        <v>420</v>
      </c>
      <c r="DR226" s="155">
        <f t="shared" si="398"/>
        <v>114.75409836065573</v>
      </c>
      <c r="DS226" s="155">
        <f t="shared" si="192"/>
        <v>100</v>
      </c>
      <c r="DT226" s="355">
        <v>155</v>
      </c>
      <c r="DU226" s="155">
        <f t="shared" si="217"/>
        <v>90.116279069767444</v>
      </c>
      <c r="DV226" s="155">
        <f t="shared" si="193"/>
        <v>36.904761904761905</v>
      </c>
      <c r="DW226" s="242">
        <f t="shared" si="194"/>
        <v>265</v>
      </c>
      <c r="DX226" s="155">
        <f t="shared" si="449"/>
        <v>136.5979381443299</v>
      </c>
      <c r="DY226" s="155">
        <f t="shared" si="195"/>
        <v>63.095238095238095</v>
      </c>
      <c r="DZ226" s="242">
        <v>10816</v>
      </c>
      <c r="EA226" s="155">
        <f t="shared" si="424"/>
        <v>105.74892452092296</v>
      </c>
      <c r="EB226" s="155">
        <f t="shared" si="425"/>
        <v>100</v>
      </c>
      <c r="EC226" s="242">
        <v>57</v>
      </c>
      <c r="ED226" s="155">
        <f t="shared" si="447"/>
        <v>83.82352941176471</v>
      </c>
      <c r="EE226" s="155">
        <f t="shared" si="426"/>
        <v>0.52699704142011838</v>
      </c>
      <c r="EF226" s="239">
        <f>DZ226-EC226</f>
        <v>10759</v>
      </c>
      <c r="EG226" s="155">
        <f t="shared" si="448"/>
        <v>105.89566929133858</v>
      </c>
      <c r="EH226" s="157">
        <f t="shared" si="428"/>
        <v>99.473002958579883</v>
      </c>
    </row>
    <row r="227" spans="1:138" hidden="1">
      <c r="A227" s="354"/>
      <c r="B227" s="114">
        <v>3</v>
      </c>
      <c r="C227" s="113">
        <v>3</v>
      </c>
      <c r="D227" s="357">
        <v>981</v>
      </c>
      <c r="E227" s="155">
        <f>D227/D215*100</f>
        <v>79.304769603880359</v>
      </c>
      <c r="F227" s="155">
        <f t="shared" si="400"/>
        <v>100</v>
      </c>
      <c r="G227" s="357">
        <v>734</v>
      </c>
      <c r="H227" s="155">
        <f t="shared" si="471"/>
        <v>74.974463738508675</v>
      </c>
      <c r="I227" s="155">
        <f t="shared" si="401"/>
        <v>74.821610601427111</v>
      </c>
      <c r="J227" s="242">
        <f t="shared" si="160"/>
        <v>247</v>
      </c>
      <c r="K227" s="155">
        <f t="shared" si="472"/>
        <v>95.736434108527135</v>
      </c>
      <c r="L227" s="155">
        <f t="shared" si="431"/>
        <v>25.178389398572886</v>
      </c>
      <c r="M227" s="357">
        <v>12308</v>
      </c>
      <c r="N227" s="155">
        <f t="shared" si="473"/>
        <v>91.802789587528906</v>
      </c>
      <c r="O227" s="155">
        <f t="shared" si="403"/>
        <v>100</v>
      </c>
      <c r="P227" s="357">
        <v>9773</v>
      </c>
      <c r="Q227" s="155">
        <f>P227/P215*100</f>
        <v>91.353524023181905</v>
      </c>
      <c r="R227" s="155">
        <f t="shared" si="404"/>
        <v>79.40363990900228</v>
      </c>
      <c r="S227" s="367">
        <f t="shared" si="164"/>
        <v>2535</v>
      </c>
      <c r="T227" s="155">
        <f>S227/S215*100</f>
        <v>93.576965669988923</v>
      </c>
      <c r="U227" s="155">
        <f t="shared" si="405"/>
        <v>20.596360090997727</v>
      </c>
      <c r="V227" s="357">
        <v>2243</v>
      </c>
      <c r="W227" s="155">
        <f t="shared" si="406"/>
        <v>83.976038936727818</v>
      </c>
      <c r="X227" s="155">
        <f t="shared" si="407"/>
        <v>100</v>
      </c>
      <c r="Y227" s="145" t="s">
        <v>19</v>
      </c>
      <c r="Z227" s="136" t="s">
        <v>19</v>
      </c>
      <c r="AA227" s="136" t="s">
        <v>19</v>
      </c>
      <c r="AB227" s="369">
        <v>2243</v>
      </c>
      <c r="AC227" s="155">
        <f t="shared" si="436"/>
        <v>83.976038936727818</v>
      </c>
      <c r="AD227" s="155">
        <f t="shared" si="408"/>
        <v>100</v>
      </c>
      <c r="AE227" s="357">
        <v>2106</v>
      </c>
      <c r="AF227" s="154" t="s">
        <v>19</v>
      </c>
      <c r="AG227" s="155">
        <f t="shared" si="455"/>
        <v>100</v>
      </c>
      <c r="AH227" s="357">
        <v>2106</v>
      </c>
      <c r="AI227" s="155" t="s">
        <v>19</v>
      </c>
      <c r="AJ227" s="155">
        <f t="shared" si="474"/>
        <v>100</v>
      </c>
      <c r="AK227" s="136" t="s">
        <v>19</v>
      </c>
      <c r="AL227" s="154" t="s">
        <v>19</v>
      </c>
      <c r="AM227" s="155" t="s">
        <v>19</v>
      </c>
      <c r="AN227" s="357">
        <v>2103</v>
      </c>
      <c r="AO227" s="154" t="s">
        <v>19</v>
      </c>
      <c r="AP227" s="155">
        <f t="shared" si="456"/>
        <v>100</v>
      </c>
      <c r="AQ227" s="357">
        <v>2103</v>
      </c>
      <c r="AR227" s="155" t="s">
        <v>19</v>
      </c>
      <c r="AS227" s="155">
        <f t="shared" si="475"/>
        <v>100</v>
      </c>
      <c r="AT227" s="136" t="s">
        <v>19</v>
      </c>
      <c r="AU227" s="155" t="s">
        <v>19</v>
      </c>
      <c r="AV227" s="378" t="s">
        <v>19</v>
      </c>
      <c r="AW227" s="369">
        <v>2</v>
      </c>
      <c r="AX227" s="154" t="s">
        <v>19</v>
      </c>
      <c r="AY227" s="155">
        <f t="shared" si="457"/>
        <v>100</v>
      </c>
      <c r="AZ227" s="369">
        <v>2</v>
      </c>
      <c r="BA227" s="154" t="s">
        <v>19</v>
      </c>
      <c r="BB227" s="155">
        <f t="shared" si="458"/>
        <v>100</v>
      </c>
      <c r="BC227" s="136" t="s">
        <v>19</v>
      </c>
      <c r="BD227" s="154" t="s">
        <v>19</v>
      </c>
      <c r="BE227" s="154" t="s">
        <v>19</v>
      </c>
      <c r="BF227" s="357">
        <v>6082</v>
      </c>
      <c r="BG227" s="155">
        <f>BF227/BF215*100</f>
        <v>88.41401366477686</v>
      </c>
      <c r="BH227" s="155">
        <f t="shared" si="410"/>
        <v>100.00000000000001</v>
      </c>
      <c r="BI227" s="357">
        <v>4752</v>
      </c>
      <c r="BJ227" s="155">
        <f t="shared" si="476"/>
        <v>87.659103486441609</v>
      </c>
      <c r="BK227" s="155">
        <f>BI227/BF227*100</f>
        <v>78.132193357448216</v>
      </c>
      <c r="BL227" s="242">
        <f t="shared" si="170"/>
        <v>1330</v>
      </c>
      <c r="BM227" s="155">
        <f t="shared" si="437"/>
        <v>91.220850480109732</v>
      </c>
      <c r="BN227" s="155">
        <f t="shared" si="412"/>
        <v>21.867806642551795</v>
      </c>
      <c r="BO227" s="357">
        <v>10273</v>
      </c>
      <c r="BP227" s="155">
        <f t="shared" si="413"/>
        <v>104.55979643765903</v>
      </c>
      <c r="BQ227" s="155">
        <f t="shared" si="414"/>
        <v>100</v>
      </c>
      <c r="BR227" s="357">
        <v>9154</v>
      </c>
      <c r="BS227" s="155">
        <f t="shared" si="438"/>
        <v>104.21220400728598</v>
      </c>
      <c r="BT227" s="155">
        <f t="shared" si="415"/>
        <v>89.107368830915988</v>
      </c>
      <c r="BU227" s="242">
        <f t="shared" si="174"/>
        <v>1119</v>
      </c>
      <c r="BV227" s="155">
        <f t="shared" si="439"/>
        <v>107.49279538904899</v>
      </c>
      <c r="BW227" s="155">
        <f t="shared" si="416"/>
        <v>10.892631169084007</v>
      </c>
      <c r="BX227" s="435">
        <v>13037</v>
      </c>
      <c r="BY227" s="433">
        <f t="shared" si="395"/>
        <v>101.97105983574501</v>
      </c>
      <c r="BZ227" s="433">
        <f t="shared" si="176"/>
        <v>100</v>
      </c>
      <c r="CA227" s="435">
        <v>2473</v>
      </c>
      <c r="CB227" s="433">
        <f t="shared" si="209"/>
        <v>110.69829901521935</v>
      </c>
      <c r="CC227" s="433">
        <f t="shared" si="177"/>
        <v>18.969087980363579</v>
      </c>
      <c r="CD227" s="434">
        <f t="shared" si="178"/>
        <v>10564</v>
      </c>
      <c r="CE227" s="433">
        <f t="shared" si="210"/>
        <v>100.12321107004077</v>
      </c>
      <c r="CF227" s="433">
        <f t="shared" si="179"/>
        <v>81.030912019636418</v>
      </c>
      <c r="CG227" s="435">
        <v>2596</v>
      </c>
      <c r="CH227" s="433">
        <f t="shared" si="440"/>
        <v>114.2605633802817</v>
      </c>
      <c r="CI227" s="433">
        <f t="shared" si="417"/>
        <v>100</v>
      </c>
      <c r="CJ227" s="435">
        <v>2357</v>
      </c>
      <c r="CK227" s="433">
        <f t="shared" si="432"/>
        <v>112.02471482889733</v>
      </c>
      <c r="CL227" s="433">
        <f t="shared" si="441"/>
        <v>90.793528505392914</v>
      </c>
      <c r="CM227" s="434">
        <f t="shared" si="182"/>
        <v>239</v>
      </c>
      <c r="CN227" s="433">
        <f t="shared" si="442"/>
        <v>142.26190476190476</v>
      </c>
      <c r="CO227" s="433">
        <f t="shared" si="443"/>
        <v>9.2064714946070882</v>
      </c>
      <c r="CP227" s="357"/>
      <c r="CQ227" s="155"/>
      <c r="CR227" s="155"/>
      <c r="CS227" s="357"/>
      <c r="CT227" s="155"/>
      <c r="CU227" s="155"/>
      <c r="CV227" s="242"/>
      <c r="CW227" s="155"/>
      <c r="CX227" s="155"/>
      <c r="CY227" s="357">
        <v>3415</v>
      </c>
      <c r="CZ227" s="155">
        <f t="shared" si="418"/>
        <v>89.726747241198112</v>
      </c>
      <c r="DA227" s="155">
        <f t="shared" si="419"/>
        <v>100</v>
      </c>
      <c r="DB227" s="357">
        <v>1336</v>
      </c>
      <c r="DC227" s="155">
        <f t="shared" si="444"/>
        <v>84.130982367758193</v>
      </c>
      <c r="DD227" s="155">
        <f t="shared" si="477"/>
        <v>39.121522693997072</v>
      </c>
      <c r="DE227" s="242">
        <f t="shared" si="186"/>
        <v>2079</v>
      </c>
      <c r="DF227" s="155">
        <f t="shared" si="445"/>
        <v>93.733092876465278</v>
      </c>
      <c r="DG227" s="155">
        <f t="shared" si="420"/>
        <v>60.878477306002935</v>
      </c>
      <c r="DH227" s="357">
        <v>60</v>
      </c>
      <c r="DI227" s="155">
        <f t="shared" si="478"/>
        <v>63.829787234042556</v>
      </c>
      <c r="DJ227" s="155">
        <f t="shared" si="421"/>
        <v>99.999999999999986</v>
      </c>
      <c r="DK227" s="357">
        <v>20</v>
      </c>
      <c r="DL227" s="155">
        <f t="shared" si="446"/>
        <v>30.76923076923077</v>
      </c>
      <c r="DM227" s="155">
        <f t="shared" si="422"/>
        <v>33.333333333333329</v>
      </c>
      <c r="DN227" s="355">
        <f t="shared" si="190"/>
        <v>40</v>
      </c>
      <c r="DO227" s="155">
        <f t="shared" si="479"/>
        <v>137.93103448275863</v>
      </c>
      <c r="DP227" s="155">
        <f t="shared" si="423"/>
        <v>66.666666666666657</v>
      </c>
      <c r="DQ227" s="357">
        <v>370</v>
      </c>
      <c r="DR227" s="155">
        <f t="shared" si="398"/>
        <v>138.05970149253733</v>
      </c>
      <c r="DS227" s="155">
        <f t="shared" si="192"/>
        <v>100</v>
      </c>
      <c r="DT227" s="357">
        <v>165</v>
      </c>
      <c r="DU227" s="155">
        <f t="shared" si="217"/>
        <v>132</v>
      </c>
      <c r="DV227" s="155">
        <f t="shared" si="193"/>
        <v>44.594594594594597</v>
      </c>
      <c r="DW227" s="242">
        <f t="shared" si="194"/>
        <v>205</v>
      </c>
      <c r="DX227" s="155">
        <f t="shared" si="449"/>
        <v>143.35664335664336</v>
      </c>
      <c r="DY227" s="155">
        <f t="shared" si="195"/>
        <v>55.405405405405403</v>
      </c>
      <c r="DZ227" s="242">
        <v>11874</v>
      </c>
      <c r="EA227" s="155">
        <f t="shared" si="424"/>
        <v>100.68684813024676</v>
      </c>
      <c r="EB227" s="155">
        <f t="shared" si="425"/>
        <v>100</v>
      </c>
      <c r="EC227" s="242">
        <v>66</v>
      </c>
      <c r="ED227" s="155">
        <f t="shared" si="447"/>
        <v>86.842105263157904</v>
      </c>
      <c r="EE227" s="155">
        <f t="shared" si="426"/>
        <v>0.55583628094997473</v>
      </c>
      <c r="EF227" s="239">
        <f>DZ227-EC227</f>
        <v>11808</v>
      </c>
      <c r="EG227" s="155">
        <f>EF227/EF215*100</f>
        <v>100.77664931296407</v>
      </c>
      <c r="EH227" s="157">
        <f t="shared" si="428"/>
        <v>99.444163719050024</v>
      </c>
    </row>
    <row r="228" spans="1:138" hidden="1">
      <c r="A228" s="354"/>
      <c r="B228" s="114">
        <v>4</v>
      </c>
      <c r="C228" s="113">
        <v>4</v>
      </c>
      <c r="D228" s="357">
        <v>565</v>
      </c>
      <c r="E228" s="155">
        <f t="shared" ref="E228:E236" si="480">D228/D216*100</f>
        <v>60.622317596566525</v>
      </c>
      <c r="F228" s="155">
        <f t="shared" ref="F228:F231" si="481">I228+L228</f>
        <v>100</v>
      </c>
      <c r="G228" s="357">
        <v>389</v>
      </c>
      <c r="H228" s="155">
        <f t="shared" si="471"/>
        <v>52.005347593582883</v>
      </c>
      <c r="I228" s="155">
        <f t="shared" ref="I228:I236" si="482">G228/D228*100</f>
        <v>68.849557522123888</v>
      </c>
      <c r="J228" s="242">
        <f t="shared" si="160"/>
        <v>176</v>
      </c>
      <c r="K228" s="155">
        <f t="shared" si="472"/>
        <v>95.652173913043484</v>
      </c>
      <c r="L228" s="155">
        <f t="shared" si="431"/>
        <v>31.150442477876105</v>
      </c>
      <c r="M228" s="357">
        <v>11637</v>
      </c>
      <c r="N228" s="155">
        <f t="shared" si="473"/>
        <v>93.245192307692307</v>
      </c>
      <c r="O228" s="155">
        <f t="shared" ref="O228:O236" si="483">R228+U228</f>
        <v>100</v>
      </c>
      <c r="P228" s="357">
        <v>9768</v>
      </c>
      <c r="Q228" s="155">
        <f t="shared" ref="Q228:Q236" si="484">P228/P216*100</f>
        <v>96.914376426232764</v>
      </c>
      <c r="R228" s="155">
        <f t="shared" ref="R228:R236" si="485">P228/M228*100</f>
        <v>83.939159577210617</v>
      </c>
      <c r="S228" s="367">
        <f t="shared" si="164"/>
        <v>1869</v>
      </c>
      <c r="T228" s="155">
        <f t="shared" si="435"/>
        <v>77.84256559766763</v>
      </c>
      <c r="U228" s="155">
        <f t="shared" ref="U228:U239" si="486">S228/M228*100</f>
        <v>16.060840422789379</v>
      </c>
      <c r="V228" s="357">
        <v>2518</v>
      </c>
      <c r="W228" s="155">
        <f t="shared" ref="W228:W239" si="487">V228/V216*100</f>
        <v>91.931361810879892</v>
      </c>
      <c r="X228" s="155">
        <f t="shared" ref="X228:X239" si="488">AD228</f>
        <v>99.444003177124713</v>
      </c>
      <c r="Y228" s="145" t="s">
        <v>19</v>
      </c>
      <c r="Z228" s="136" t="s">
        <v>19</v>
      </c>
      <c r="AA228" s="136" t="s">
        <v>19</v>
      </c>
      <c r="AB228" s="369">
        <v>2504</v>
      </c>
      <c r="AC228" s="155">
        <f t="shared" si="436"/>
        <v>91.420226359985406</v>
      </c>
      <c r="AD228" s="155">
        <f t="shared" ref="AD228:AD239" si="489">AB228/V228*100</f>
        <v>99.444003177124713</v>
      </c>
      <c r="AE228" s="357">
        <v>1628</v>
      </c>
      <c r="AF228" s="154" t="s">
        <v>19</v>
      </c>
      <c r="AG228" s="155">
        <f t="shared" si="455"/>
        <v>100</v>
      </c>
      <c r="AH228" s="357">
        <v>1628</v>
      </c>
      <c r="AI228" s="155" t="s">
        <v>19</v>
      </c>
      <c r="AJ228" s="155">
        <f t="shared" si="474"/>
        <v>100</v>
      </c>
      <c r="AK228" s="136" t="s">
        <v>19</v>
      </c>
      <c r="AL228" s="154" t="s">
        <v>19</v>
      </c>
      <c r="AM228" s="154" t="s">
        <v>19</v>
      </c>
      <c r="AN228" s="357">
        <v>1623</v>
      </c>
      <c r="AO228" s="154" t="s">
        <v>19</v>
      </c>
      <c r="AP228" s="155">
        <f t="shared" si="456"/>
        <v>100</v>
      </c>
      <c r="AQ228" s="357">
        <v>1623</v>
      </c>
      <c r="AR228" s="155" t="s">
        <v>19</v>
      </c>
      <c r="AS228" s="155">
        <f t="shared" si="475"/>
        <v>100</v>
      </c>
      <c r="AT228" s="136" t="s">
        <v>19</v>
      </c>
      <c r="AU228" s="155" t="s">
        <v>19</v>
      </c>
      <c r="AV228" s="378" t="s">
        <v>19</v>
      </c>
      <c r="AW228" s="369">
        <v>6</v>
      </c>
      <c r="AX228" s="154" t="s">
        <v>19</v>
      </c>
      <c r="AY228" s="155">
        <f t="shared" si="457"/>
        <v>100</v>
      </c>
      <c r="AZ228" s="369">
        <v>6</v>
      </c>
      <c r="BA228" s="154" t="s">
        <v>19</v>
      </c>
      <c r="BB228" s="155">
        <f t="shared" si="458"/>
        <v>100</v>
      </c>
      <c r="BC228" s="136" t="s">
        <v>19</v>
      </c>
      <c r="BD228" s="154" t="s">
        <v>19</v>
      </c>
      <c r="BE228" s="154" t="s">
        <v>19</v>
      </c>
      <c r="BF228" s="357">
        <v>5718</v>
      </c>
      <c r="BG228" s="155">
        <f t="shared" ref="BG228:BG238" si="490">BF228/BF216*100</f>
        <v>87.901614142966949</v>
      </c>
      <c r="BH228" s="155">
        <f t="shared" ref="BH228:BH235" si="491">BK228+BN228</f>
        <v>100</v>
      </c>
      <c r="BI228" s="357">
        <v>4688</v>
      </c>
      <c r="BJ228" s="155">
        <f t="shared" si="476"/>
        <v>89.346293119878027</v>
      </c>
      <c r="BK228" s="155">
        <f t="shared" ref="BK228:BK238" si="492">BI228/BF228*100</f>
        <v>81.986708639384403</v>
      </c>
      <c r="BL228" s="242">
        <f t="shared" si="170"/>
        <v>1030</v>
      </c>
      <c r="BM228" s="155">
        <f t="shared" si="437"/>
        <v>81.875993640699519</v>
      </c>
      <c r="BN228" s="155">
        <f t="shared" ref="BN228:BN239" si="493">BL228/BF228*100</f>
        <v>18.0132913606156</v>
      </c>
      <c r="BO228" s="357">
        <v>9806</v>
      </c>
      <c r="BP228" s="155">
        <f t="shared" ref="BP228:BP239" si="494">BO228/BO216*100</f>
        <v>104.53043385566572</v>
      </c>
      <c r="BQ228" s="155">
        <f t="shared" ref="BQ228:BQ239" si="495">BT228+BW228</f>
        <v>100</v>
      </c>
      <c r="BR228" s="357">
        <v>8787</v>
      </c>
      <c r="BS228" s="155">
        <f t="shared" si="438"/>
        <v>103.85297246188394</v>
      </c>
      <c r="BT228" s="155">
        <f t="shared" ref="BT228:BT239" si="496">BR228/BO228*100</f>
        <v>89.608403018560068</v>
      </c>
      <c r="BU228" s="242">
        <f t="shared" si="174"/>
        <v>1019</v>
      </c>
      <c r="BV228" s="155">
        <f t="shared" si="439"/>
        <v>110.7608695652174</v>
      </c>
      <c r="BW228" s="155">
        <f t="shared" ref="BW228:BW239" si="497">BU228/BO228*100</f>
        <v>10.391596981439935</v>
      </c>
      <c r="BX228" s="435">
        <v>13074</v>
      </c>
      <c r="BY228" s="433">
        <f t="shared" si="395"/>
        <v>98.308143469433801</v>
      </c>
      <c r="BZ228" s="433">
        <f t="shared" si="176"/>
        <v>100</v>
      </c>
      <c r="CA228" s="435">
        <v>2455</v>
      </c>
      <c r="CB228" s="433">
        <f t="shared" si="209"/>
        <v>105.4553264604811</v>
      </c>
      <c r="CC228" s="433">
        <f t="shared" si="177"/>
        <v>18.777726785987454</v>
      </c>
      <c r="CD228" s="434">
        <f t="shared" si="178"/>
        <v>10619</v>
      </c>
      <c r="CE228" s="433">
        <f t="shared" si="210"/>
        <v>96.791541336250106</v>
      </c>
      <c r="CF228" s="433">
        <f t="shared" si="179"/>
        <v>81.222273214012546</v>
      </c>
      <c r="CG228" s="435">
        <v>2593</v>
      </c>
      <c r="CH228" s="433">
        <f t="shared" si="440"/>
        <v>108.6756077116513</v>
      </c>
      <c r="CI228" s="433">
        <f t="shared" ref="CI228:CI239" si="498">CL228+CO228</f>
        <v>99.999999999999986</v>
      </c>
      <c r="CJ228" s="435">
        <v>2353</v>
      </c>
      <c r="CK228" s="433">
        <f>CJ228/CJ216*100</f>
        <v>107.0518653321201</v>
      </c>
      <c r="CL228" s="433">
        <f t="shared" si="441"/>
        <v>90.744311608175849</v>
      </c>
      <c r="CM228" s="434">
        <f t="shared" si="182"/>
        <v>240</v>
      </c>
      <c r="CN228" s="433">
        <f t="shared" si="442"/>
        <v>127.65957446808511</v>
      </c>
      <c r="CO228" s="433">
        <f t="shared" si="443"/>
        <v>9.2556883918241422</v>
      </c>
      <c r="CP228" s="357"/>
      <c r="CQ228" s="155"/>
      <c r="CR228" s="155"/>
      <c r="CS228" s="357"/>
      <c r="CT228" s="155"/>
      <c r="CU228" s="155"/>
      <c r="CV228" s="242"/>
      <c r="CW228" s="155"/>
      <c r="CX228" s="155"/>
      <c r="CY228" s="357">
        <v>3406</v>
      </c>
      <c r="CZ228" s="155">
        <f t="shared" ref="CZ228:CZ236" si="499">CY228/CY216*100</f>
        <v>118.46956521739132</v>
      </c>
      <c r="DA228" s="155">
        <f t="shared" ref="DA228:DA239" si="500">DD228+DG228</f>
        <v>100</v>
      </c>
      <c r="DB228" s="357">
        <v>1497</v>
      </c>
      <c r="DC228" s="155">
        <f t="shared" si="444"/>
        <v>100.80808080808082</v>
      </c>
      <c r="DD228" s="155">
        <f t="shared" si="477"/>
        <v>43.951849677040514</v>
      </c>
      <c r="DE228" s="242">
        <f t="shared" si="186"/>
        <v>1909</v>
      </c>
      <c r="DF228" s="155">
        <f t="shared" si="445"/>
        <v>137.33812949640287</v>
      </c>
      <c r="DG228" s="155">
        <f t="shared" ref="DG228:DG239" si="501">DE228/CY228*100</f>
        <v>56.048150322959479</v>
      </c>
      <c r="DH228" s="357">
        <v>33</v>
      </c>
      <c r="DI228" s="155">
        <f t="shared" si="478"/>
        <v>71.739130434782609</v>
      </c>
      <c r="DJ228" s="155">
        <f t="shared" ref="DJ228:DJ238" si="502">DM228+DP228</f>
        <v>100</v>
      </c>
      <c r="DK228" s="357">
        <v>4</v>
      </c>
      <c r="DL228" s="155">
        <f t="shared" si="446"/>
        <v>23.52941176470588</v>
      </c>
      <c r="DM228" s="155">
        <f t="shared" ref="DM228:DM238" si="503">DK228/DH228*100</f>
        <v>12.121212121212121</v>
      </c>
      <c r="DN228" s="355">
        <f t="shared" si="190"/>
        <v>29</v>
      </c>
      <c r="DO228" s="155">
        <f t="shared" si="479"/>
        <v>100</v>
      </c>
      <c r="DP228" s="155">
        <f t="shared" ref="DP228:DP238" si="504">DN228/DH228*100</f>
        <v>87.878787878787875</v>
      </c>
      <c r="DQ228" s="357">
        <v>312</v>
      </c>
      <c r="DR228" s="155">
        <f t="shared" si="398"/>
        <v>130</v>
      </c>
      <c r="DS228" s="155">
        <f t="shared" si="192"/>
        <v>100</v>
      </c>
      <c r="DT228" s="357">
        <v>204</v>
      </c>
      <c r="DU228" s="155">
        <f t="shared" si="217"/>
        <v>122.89156626506023</v>
      </c>
      <c r="DV228" s="155">
        <f t="shared" si="193"/>
        <v>65.384615384615387</v>
      </c>
      <c r="DW228" s="242">
        <f t="shared" si="194"/>
        <v>108</v>
      </c>
      <c r="DX228" s="155">
        <f t="shared" si="449"/>
        <v>145.94594594594594</v>
      </c>
      <c r="DY228" s="155">
        <f t="shared" si="195"/>
        <v>34.615384615384613</v>
      </c>
      <c r="DZ228" s="239">
        <v>13659</v>
      </c>
      <c r="EA228" s="155">
        <f t="shared" ref="EA228:EA239" si="505">DZ228/DZ216*100</f>
        <v>107.12941176470588</v>
      </c>
      <c r="EB228" s="155">
        <f t="shared" ref="EB228:EB239" si="506">EE228+EH228</f>
        <v>100</v>
      </c>
      <c r="EC228" s="239">
        <v>67</v>
      </c>
      <c r="ED228" s="155">
        <f>EC228/EC216*100</f>
        <v>76.13636363636364</v>
      </c>
      <c r="EE228" s="155">
        <f t="shared" ref="EE228:EE239" si="507">EC228/DZ228*100</f>
        <v>0.49051907167435388</v>
      </c>
      <c r="EF228" s="239">
        <f>DZ228-EC228</f>
        <v>13592</v>
      </c>
      <c r="EG228" s="155">
        <f t="shared" si="448"/>
        <v>107.34481124624861</v>
      </c>
      <c r="EH228" s="157">
        <f t="shared" ref="EH228:EH239" si="508">EF228/DZ228*100</f>
        <v>99.509480928325644</v>
      </c>
    </row>
    <row r="229" spans="1:138" s="269" customFormat="1" hidden="1">
      <c r="A229" s="354"/>
      <c r="B229" s="267">
        <v>5</v>
      </c>
      <c r="C229" s="268">
        <v>5</v>
      </c>
      <c r="D229" s="357">
        <v>774</v>
      </c>
      <c r="E229" s="376">
        <f t="shared" si="480"/>
        <v>78.899082568807344</v>
      </c>
      <c r="F229" s="376">
        <f t="shared" si="481"/>
        <v>100</v>
      </c>
      <c r="G229" s="357">
        <v>652</v>
      </c>
      <c r="H229" s="376">
        <f t="shared" si="471"/>
        <v>76.079346557759635</v>
      </c>
      <c r="I229" s="376">
        <f t="shared" si="482"/>
        <v>84.237726098191217</v>
      </c>
      <c r="J229" s="242">
        <f t="shared" si="160"/>
        <v>122</v>
      </c>
      <c r="K229" s="376">
        <f t="shared" si="472"/>
        <v>98.387096774193552</v>
      </c>
      <c r="L229" s="376">
        <f t="shared" si="431"/>
        <v>15.762273901808785</v>
      </c>
      <c r="M229" s="357">
        <v>11555</v>
      </c>
      <c r="N229" s="376">
        <f t="shared" si="473"/>
        <v>100.60073132509142</v>
      </c>
      <c r="O229" s="376">
        <f t="shared" si="483"/>
        <v>100</v>
      </c>
      <c r="P229" s="357">
        <v>10286</v>
      </c>
      <c r="Q229" s="376">
        <f t="shared" si="484"/>
        <v>100.81348622954035</v>
      </c>
      <c r="R229" s="376">
        <f t="shared" si="485"/>
        <v>89.017741237559505</v>
      </c>
      <c r="S229" s="367">
        <f t="shared" si="164"/>
        <v>1269</v>
      </c>
      <c r="T229" s="376">
        <f t="shared" si="435"/>
        <v>98.908807482462976</v>
      </c>
      <c r="U229" s="376">
        <f t="shared" si="486"/>
        <v>10.982258762440502</v>
      </c>
      <c r="V229" s="357">
        <v>2264</v>
      </c>
      <c r="W229" s="376">
        <f t="shared" si="487"/>
        <v>94.926624737945502</v>
      </c>
      <c r="X229" s="376">
        <f t="shared" si="488"/>
        <v>100</v>
      </c>
      <c r="Y229" s="145" t="s">
        <v>19</v>
      </c>
      <c r="Z229" s="377" t="s">
        <v>19</v>
      </c>
      <c r="AA229" s="377" t="s">
        <v>19</v>
      </c>
      <c r="AB229" s="369">
        <v>2264</v>
      </c>
      <c r="AC229" s="376">
        <f t="shared" si="436"/>
        <v>94.926624737945502</v>
      </c>
      <c r="AD229" s="376">
        <f t="shared" si="489"/>
        <v>100</v>
      </c>
      <c r="AE229" s="357">
        <v>1639</v>
      </c>
      <c r="AF229" s="154" t="s">
        <v>19</v>
      </c>
      <c r="AG229" s="155">
        <f t="shared" si="455"/>
        <v>100</v>
      </c>
      <c r="AH229" s="357">
        <v>1639</v>
      </c>
      <c r="AI229" s="155" t="s">
        <v>19</v>
      </c>
      <c r="AJ229" s="376">
        <f t="shared" si="474"/>
        <v>100</v>
      </c>
      <c r="AK229" s="136" t="s">
        <v>19</v>
      </c>
      <c r="AL229" s="154" t="s">
        <v>19</v>
      </c>
      <c r="AM229" s="154" t="s">
        <v>19</v>
      </c>
      <c r="AN229" s="357">
        <v>1632</v>
      </c>
      <c r="AO229" s="154" t="s">
        <v>19</v>
      </c>
      <c r="AP229" s="376">
        <f t="shared" si="456"/>
        <v>100</v>
      </c>
      <c r="AQ229" s="357">
        <v>1632</v>
      </c>
      <c r="AR229" s="155" t="s">
        <v>19</v>
      </c>
      <c r="AS229" s="376">
        <f t="shared" si="475"/>
        <v>100</v>
      </c>
      <c r="AT229" s="136" t="s">
        <v>19</v>
      </c>
      <c r="AU229" s="155" t="s">
        <v>19</v>
      </c>
      <c r="AV229" s="378" t="s">
        <v>19</v>
      </c>
      <c r="AW229" s="369">
        <v>7</v>
      </c>
      <c r="AX229" s="154" t="s">
        <v>19</v>
      </c>
      <c r="AY229" s="376">
        <f t="shared" si="457"/>
        <v>100</v>
      </c>
      <c r="AZ229" s="369">
        <v>7</v>
      </c>
      <c r="BA229" s="154" t="s">
        <v>19</v>
      </c>
      <c r="BB229" s="376">
        <f t="shared" si="458"/>
        <v>100</v>
      </c>
      <c r="BC229" s="136" t="s">
        <v>19</v>
      </c>
      <c r="BD229" s="154" t="s">
        <v>19</v>
      </c>
      <c r="BE229" s="154" t="s">
        <v>19</v>
      </c>
      <c r="BF229" s="357">
        <v>6190</v>
      </c>
      <c r="BG229" s="376">
        <f t="shared" si="490"/>
        <v>96.162808761845582</v>
      </c>
      <c r="BH229" s="376">
        <f t="shared" si="491"/>
        <v>100</v>
      </c>
      <c r="BI229" s="357">
        <v>5399</v>
      </c>
      <c r="BJ229" s="376">
        <f t="shared" si="476"/>
        <v>95.019359380499822</v>
      </c>
      <c r="BK229" s="376">
        <f t="shared" si="492"/>
        <v>87.221324717285938</v>
      </c>
      <c r="BL229" s="242">
        <f t="shared" si="170"/>
        <v>791</v>
      </c>
      <c r="BM229" s="376">
        <f t="shared" si="437"/>
        <v>104.76821192052981</v>
      </c>
      <c r="BN229" s="376">
        <f t="shared" si="493"/>
        <v>12.778675282714055</v>
      </c>
      <c r="BO229" s="357">
        <v>9175</v>
      </c>
      <c r="BP229" s="376">
        <f t="shared" si="494"/>
        <v>105.45977011494251</v>
      </c>
      <c r="BQ229" s="376">
        <f t="shared" si="495"/>
        <v>100</v>
      </c>
      <c r="BR229" s="357">
        <v>8166</v>
      </c>
      <c r="BS229" s="376">
        <f t="shared" si="438"/>
        <v>105.05596294866845</v>
      </c>
      <c r="BT229" s="376">
        <f t="shared" si="496"/>
        <v>89.002724795640333</v>
      </c>
      <c r="BU229" s="242">
        <f t="shared" si="174"/>
        <v>1009</v>
      </c>
      <c r="BV229" s="376">
        <f t="shared" si="439"/>
        <v>108.84573894282632</v>
      </c>
      <c r="BW229" s="376">
        <f t="shared" si="497"/>
        <v>10.997275204359672</v>
      </c>
      <c r="BX229" s="435">
        <v>12498</v>
      </c>
      <c r="BY229" s="440">
        <f t="shared" si="395"/>
        <v>99.609468398820439</v>
      </c>
      <c r="BZ229" s="440">
        <f t="shared" si="176"/>
        <v>100</v>
      </c>
      <c r="CA229" s="435">
        <v>2289</v>
      </c>
      <c r="CB229" s="440">
        <f t="shared" si="209"/>
        <v>94.782608695652172</v>
      </c>
      <c r="CC229" s="440">
        <f t="shared" si="177"/>
        <v>18.314930388862219</v>
      </c>
      <c r="CD229" s="434">
        <f t="shared" si="178"/>
        <v>10209</v>
      </c>
      <c r="CE229" s="440">
        <f t="shared" si="210"/>
        <v>100.75996841689697</v>
      </c>
      <c r="CF229" s="440">
        <f t="shared" si="179"/>
        <v>81.685069611137777</v>
      </c>
      <c r="CG229" s="435">
        <v>2369</v>
      </c>
      <c r="CH229" s="440">
        <f t="shared" si="440"/>
        <v>97.050389184760348</v>
      </c>
      <c r="CI229" s="440">
        <f t="shared" si="498"/>
        <v>100.00000000000001</v>
      </c>
      <c r="CJ229" s="435">
        <v>2191</v>
      </c>
      <c r="CK229" s="440">
        <f t="shared" ref="CK229:CK231" si="509">CJ229/CJ217*100</f>
        <v>95.302305350152238</v>
      </c>
      <c r="CL229" s="440">
        <f t="shared" si="441"/>
        <v>92.486281131279029</v>
      </c>
      <c r="CM229" s="434">
        <f t="shared" si="182"/>
        <v>178</v>
      </c>
      <c r="CN229" s="440">
        <f t="shared" si="442"/>
        <v>125.35211267605635</v>
      </c>
      <c r="CO229" s="440">
        <f t="shared" si="443"/>
        <v>7.5137188687209795</v>
      </c>
      <c r="CP229" s="357"/>
      <c r="CQ229" s="376"/>
      <c r="CR229" s="376"/>
      <c r="CS229" s="357"/>
      <c r="CT229" s="376"/>
      <c r="CU229" s="376"/>
      <c r="CV229" s="242"/>
      <c r="CW229" s="376"/>
      <c r="CX229" s="376"/>
      <c r="CY229" s="357">
        <v>3281</v>
      </c>
      <c r="CZ229" s="376">
        <f t="shared" si="499"/>
        <v>93.502422342547732</v>
      </c>
      <c r="DA229" s="376">
        <f t="shared" si="500"/>
        <v>100</v>
      </c>
      <c r="DB229" s="357">
        <v>1745</v>
      </c>
      <c r="DC229" s="376">
        <f t="shared" si="444"/>
        <v>111.28826530612245</v>
      </c>
      <c r="DD229" s="376">
        <f t="shared" si="477"/>
        <v>53.185004571776894</v>
      </c>
      <c r="DE229" s="242">
        <f t="shared" si="186"/>
        <v>1536</v>
      </c>
      <c r="DF229" s="376">
        <f t="shared" si="445"/>
        <v>79.134466769706336</v>
      </c>
      <c r="DG229" s="376">
        <f t="shared" si="501"/>
        <v>46.814995428223106</v>
      </c>
      <c r="DH229" s="357">
        <v>24</v>
      </c>
      <c r="DI229" s="376">
        <f t="shared" si="478"/>
        <v>60</v>
      </c>
      <c r="DJ229" s="376">
        <f t="shared" si="502"/>
        <v>100</v>
      </c>
      <c r="DK229" s="357">
        <v>4</v>
      </c>
      <c r="DL229" s="376">
        <f t="shared" si="446"/>
        <v>40</v>
      </c>
      <c r="DM229" s="376">
        <f t="shared" si="503"/>
        <v>16.666666666666664</v>
      </c>
      <c r="DN229" s="355">
        <f t="shared" si="190"/>
        <v>20</v>
      </c>
      <c r="DO229" s="376">
        <f t="shared" si="479"/>
        <v>66.666666666666657</v>
      </c>
      <c r="DP229" s="376">
        <f t="shared" si="504"/>
        <v>83.333333333333343</v>
      </c>
      <c r="DQ229" s="357">
        <v>397</v>
      </c>
      <c r="DR229" s="376">
        <f t="shared" si="398"/>
        <v>83.228511530398322</v>
      </c>
      <c r="DS229" s="376">
        <f t="shared" si="192"/>
        <v>100</v>
      </c>
      <c r="DT229" s="357">
        <v>197</v>
      </c>
      <c r="DU229" s="376">
        <f t="shared" si="217"/>
        <v>93.80952380952381</v>
      </c>
      <c r="DV229" s="376">
        <f t="shared" si="193"/>
        <v>49.622166246851386</v>
      </c>
      <c r="DW229" s="242">
        <f t="shared" si="194"/>
        <v>200</v>
      </c>
      <c r="DX229" s="376">
        <f t="shared" si="449"/>
        <v>74.906367041198507</v>
      </c>
      <c r="DY229" s="376">
        <f t="shared" si="195"/>
        <v>50.377833753148614</v>
      </c>
      <c r="DZ229" s="374">
        <v>13559</v>
      </c>
      <c r="EA229" s="376">
        <f t="shared" si="505"/>
        <v>122.18617644408398</v>
      </c>
      <c r="EB229" s="376">
        <f t="shared" si="506"/>
        <v>100</v>
      </c>
      <c r="EC229" s="374">
        <v>68</v>
      </c>
      <c r="ED229" s="376">
        <f t="shared" ref="ED229:ED239" si="510">EC229/EC217*100</f>
        <v>81.92771084337349</v>
      </c>
      <c r="EE229" s="376">
        <f t="shared" si="507"/>
        <v>0.50151191090788405</v>
      </c>
      <c r="EF229" s="374">
        <f t="shared" ref="EF229:EF236" si="511">DZ229-EC229</f>
        <v>13491</v>
      </c>
      <c r="EG229" s="376">
        <f t="shared" si="448"/>
        <v>122.48955874341748</v>
      </c>
      <c r="EH229" s="380">
        <f t="shared" si="508"/>
        <v>99.49848808909212</v>
      </c>
    </row>
    <row r="230" spans="1:138" hidden="1">
      <c r="A230" s="354"/>
      <c r="B230" s="114">
        <v>6</v>
      </c>
      <c r="C230" s="113">
        <v>6</v>
      </c>
      <c r="D230" s="357">
        <v>769</v>
      </c>
      <c r="E230" s="155">
        <f t="shared" si="480"/>
        <v>94.70443349753694</v>
      </c>
      <c r="F230" s="155">
        <f t="shared" si="481"/>
        <v>100</v>
      </c>
      <c r="G230" s="357">
        <v>719</v>
      </c>
      <c r="H230" s="155">
        <f t="shared" si="471"/>
        <v>93.619791666666657</v>
      </c>
      <c r="I230" s="155">
        <f t="shared" si="482"/>
        <v>93.49804941482445</v>
      </c>
      <c r="J230" s="242">
        <f t="shared" si="160"/>
        <v>50</v>
      </c>
      <c r="K230" s="155">
        <f t="shared" si="472"/>
        <v>113.63636363636364</v>
      </c>
      <c r="L230" s="155">
        <f t="shared" si="431"/>
        <v>6.5019505851755532</v>
      </c>
      <c r="M230" s="357">
        <v>9452</v>
      </c>
      <c r="N230" s="155">
        <f t="shared" si="473"/>
        <v>98.376353039134059</v>
      </c>
      <c r="O230" s="155">
        <f t="shared" si="483"/>
        <v>100</v>
      </c>
      <c r="P230" s="357">
        <v>8871</v>
      </c>
      <c r="Q230" s="155">
        <f t="shared" si="484"/>
        <v>97.355136084284453</v>
      </c>
      <c r="R230" s="155">
        <f t="shared" si="485"/>
        <v>93.853152771900128</v>
      </c>
      <c r="S230" s="367">
        <f t="shared" si="164"/>
        <v>581</v>
      </c>
      <c r="T230" s="155">
        <f t="shared" si="435"/>
        <v>117.13709677419355</v>
      </c>
      <c r="U230" s="155">
        <f t="shared" si="486"/>
        <v>6.1468472280998725</v>
      </c>
      <c r="V230" s="357">
        <v>2319</v>
      </c>
      <c r="W230" s="155">
        <f t="shared" si="487"/>
        <v>97.396052078958419</v>
      </c>
      <c r="X230" s="155">
        <f t="shared" si="488"/>
        <v>100</v>
      </c>
      <c r="Y230" s="145" t="s">
        <v>19</v>
      </c>
      <c r="Z230" s="136" t="s">
        <v>19</v>
      </c>
      <c r="AA230" s="136" t="s">
        <v>19</v>
      </c>
      <c r="AB230" s="369">
        <v>2319</v>
      </c>
      <c r="AC230" s="155">
        <f t="shared" si="436"/>
        <v>97.396052078958419</v>
      </c>
      <c r="AD230" s="155">
        <f t="shared" si="489"/>
        <v>100</v>
      </c>
      <c r="AE230" s="357">
        <v>1633</v>
      </c>
      <c r="AF230" s="154" t="s">
        <v>19</v>
      </c>
      <c r="AG230" s="155">
        <f t="shared" si="455"/>
        <v>100</v>
      </c>
      <c r="AH230" s="357">
        <v>1633</v>
      </c>
      <c r="AI230" s="155" t="s">
        <v>19</v>
      </c>
      <c r="AJ230" s="155">
        <f t="shared" si="474"/>
        <v>100</v>
      </c>
      <c r="AK230" s="136" t="s">
        <v>19</v>
      </c>
      <c r="AL230" s="154" t="s">
        <v>19</v>
      </c>
      <c r="AM230" s="154" t="s">
        <v>19</v>
      </c>
      <c r="AN230" s="357">
        <v>1626</v>
      </c>
      <c r="AO230" s="154" t="s">
        <v>19</v>
      </c>
      <c r="AP230" s="376">
        <f t="shared" si="456"/>
        <v>100</v>
      </c>
      <c r="AQ230" s="357">
        <v>1626</v>
      </c>
      <c r="AR230" s="155" t="s">
        <v>19</v>
      </c>
      <c r="AS230" s="155">
        <f t="shared" si="475"/>
        <v>100</v>
      </c>
      <c r="AT230" s="136" t="s">
        <v>19</v>
      </c>
      <c r="AU230" s="155" t="s">
        <v>19</v>
      </c>
      <c r="AV230" s="378" t="s">
        <v>19</v>
      </c>
      <c r="AW230" s="369">
        <v>7</v>
      </c>
      <c r="AX230" s="154" t="s">
        <v>19</v>
      </c>
      <c r="AY230" s="376">
        <f t="shared" si="457"/>
        <v>100</v>
      </c>
      <c r="AZ230" s="369">
        <v>7</v>
      </c>
      <c r="BA230" s="154" t="s">
        <v>19</v>
      </c>
      <c r="BB230" s="155">
        <f t="shared" si="458"/>
        <v>100</v>
      </c>
      <c r="BC230" s="136" t="s">
        <v>19</v>
      </c>
      <c r="BD230" s="154" t="s">
        <v>19</v>
      </c>
      <c r="BE230" s="154" t="s">
        <v>19</v>
      </c>
      <c r="BF230" s="357">
        <v>4854</v>
      </c>
      <c r="BG230" s="155">
        <f t="shared" si="490"/>
        <v>90.005562766549232</v>
      </c>
      <c r="BH230" s="155">
        <f t="shared" si="491"/>
        <v>100</v>
      </c>
      <c r="BI230" s="357">
        <v>4457</v>
      </c>
      <c r="BJ230" s="155">
        <f t="shared" si="476"/>
        <v>89.050949050949043</v>
      </c>
      <c r="BK230" s="155">
        <f t="shared" si="492"/>
        <v>91.821178409559124</v>
      </c>
      <c r="BL230" s="242">
        <f t="shared" si="170"/>
        <v>397</v>
      </c>
      <c r="BM230" s="155">
        <f t="shared" si="437"/>
        <v>102.31958762886597</v>
      </c>
      <c r="BN230" s="155">
        <f t="shared" si="493"/>
        <v>8.1788215904408741</v>
      </c>
      <c r="BO230" s="357">
        <v>9094</v>
      </c>
      <c r="BP230" s="155">
        <f t="shared" si="494"/>
        <v>108.35219826045514</v>
      </c>
      <c r="BQ230" s="155">
        <f t="shared" si="495"/>
        <v>100</v>
      </c>
      <c r="BR230" s="357">
        <v>8146</v>
      </c>
      <c r="BS230" s="155">
        <f t="shared" si="438"/>
        <v>108.49760255727223</v>
      </c>
      <c r="BT230" s="155">
        <f t="shared" si="496"/>
        <v>89.575544314932927</v>
      </c>
      <c r="BU230" s="242">
        <f t="shared" si="174"/>
        <v>948</v>
      </c>
      <c r="BV230" s="155">
        <f t="shared" si="439"/>
        <v>107.11864406779661</v>
      </c>
      <c r="BW230" s="155">
        <f t="shared" si="497"/>
        <v>10.424455685067077</v>
      </c>
      <c r="BX230" s="435">
        <v>13219</v>
      </c>
      <c r="BY230" s="433">
        <f t="shared" si="395"/>
        <v>99.070673761522897</v>
      </c>
      <c r="BZ230" s="433">
        <f>CC230+CF230</f>
        <v>99.999999999999986</v>
      </c>
      <c r="CA230" s="435">
        <v>2356</v>
      </c>
      <c r="CB230" s="433">
        <f t="shared" si="209"/>
        <v>103.42405618964004</v>
      </c>
      <c r="CC230" s="433">
        <f t="shared" si="177"/>
        <v>17.822830773886071</v>
      </c>
      <c r="CD230" s="434">
        <f t="shared" si="178"/>
        <v>10863</v>
      </c>
      <c r="CE230" s="433">
        <f t="shared" si="210"/>
        <v>98.174423859014908</v>
      </c>
      <c r="CF230" s="433">
        <f t="shared" si="179"/>
        <v>82.177169226113918</v>
      </c>
      <c r="CG230" s="435">
        <v>2467</v>
      </c>
      <c r="CH230" s="433">
        <f t="shared" si="440"/>
        <v>105.38231524989321</v>
      </c>
      <c r="CI230" s="433">
        <f t="shared" si="498"/>
        <v>100</v>
      </c>
      <c r="CJ230" s="435">
        <v>2259</v>
      </c>
      <c r="CK230" s="433">
        <f t="shared" si="509"/>
        <v>104.2455006922012</v>
      </c>
      <c r="CL230" s="433">
        <f t="shared" si="441"/>
        <v>91.56870693149574</v>
      </c>
      <c r="CM230" s="434">
        <f t="shared" si="182"/>
        <v>208</v>
      </c>
      <c r="CN230" s="433">
        <f t="shared" si="442"/>
        <v>119.54022988505749</v>
      </c>
      <c r="CO230" s="433">
        <f t="shared" si="443"/>
        <v>8.4312930685042566</v>
      </c>
      <c r="CP230" s="357"/>
      <c r="CQ230" s="155"/>
      <c r="CR230" s="155"/>
      <c r="CS230" s="357"/>
      <c r="CT230" s="155"/>
      <c r="CU230" s="155"/>
      <c r="CV230" s="242"/>
      <c r="CW230" s="155"/>
      <c r="CX230" s="155"/>
      <c r="CY230" s="357">
        <v>3194</v>
      </c>
      <c r="CZ230" s="155">
        <f t="shared" si="499"/>
        <v>108.45500848896434</v>
      </c>
      <c r="DA230" s="155">
        <f t="shared" si="500"/>
        <v>100</v>
      </c>
      <c r="DB230" s="357">
        <v>1810</v>
      </c>
      <c r="DC230" s="155">
        <f t="shared" si="444"/>
        <v>131.06444605358436</v>
      </c>
      <c r="DD230" s="155">
        <f t="shared" si="477"/>
        <v>56.668753913587977</v>
      </c>
      <c r="DE230" s="242">
        <f t="shared" si="186"/>
        <v>1384</v>
      </c>
      <c r="DF230" s="155">
        <f t="shared" si="445"/>
        <v>88.491048593350385</v>
      </c>
      <c r="DG230" s="155">
        <f t="shared" si="501"/>
        <v>43.331246086412023</v>
      </c>
      <c r="DH230" s="357">
        <v>23</v>
      </c>
      <c r="DI230" s="155">
        <f t="shared" si="478"/>
        <v>34.848484848484851</v>
      </c>
      <c r="DJ230" s="155">
        <f t="shared" si="502"/>
        <v>99.999999999999986</v>
      </c>
      <c r="DK230" s="357">
        <v>6</v>
      </c>
      <c r="DL230" s="155">
        <f t="shared" si="446"/>
        <v>30</v>
      </c>
      <c r="DM230" s="155">
        <f t="shared" si="503"/>
        <v>26.086956521739129</v>
      </c>
      <c r="DN230" s="355">
        <f t="shared" si="190"/>
        <v>17</v>
      </c>
      <c r="DO230" s="155">
        <f t="shared" si="479"/>
        <v>36.95652173913043</v>
      </c>
      <c r="DP230" s="155">
        <f t="shared" si="504"/>
        <v>73.91304347826086</v>
      </c>
      <c r="DQ230" s="357">
        <v>339</v>
      </c>
      <c r="DR230" s="155">
        <f t="shared" si="398"/>
        <v>95.492957746478865</v>
      </c>
      <c r="DS230" s="155">
        <f t="shared" si="192"/>
        <v>100</v>
      </c>
      <c r="DT230" s="357">
        <v>150</v>
      </c>
      <c r="DU230" s="155">
        <f t="shared" si="217"/>
        <v>102.04081632653062</v>
      </c>
      <c r="DV230" s="155">
        <f>DT230/DQ230*100</f>
        <v>44.247787610619469</v>
      </c>
      <c r="DW230" s="242">
        <f t="shared" si="194"/>
        <v>189</v>
      </c>
      <c r="DX230" s="155">
        <f t="shared" si="449"/>
        <v>90.865384615384613</v>
      </c>
      <c r="DY230" s="155">
        <f t="shared" si="195"/>
        <v>55.752212389380531</v>
      </c>
      <c r="DZ230" s="374">
        <v>14305</v>
      </c>
      <c r="EA230" s="155">
        <f t="shared" si="505"/>
        <v>102.34671245617801</v>
      </c>
      <c r="EB230" s="155">
        <f t="shared" si="506"/>
        <v>100</v>
      </c>
      <c r="EC230" s="374">
        <v>75</v>
      </c>
      <c r="ED230" s="155">
        <f>EC230/EC218*100</f>
        <v>81.521739130434781</v>
      </c>
      <c r="EE230" s="155">
        <f>EC230/DZ230*100</f>
        <v>0.52429220552254452</v>
      </c>
      <c r="EF230" s="374">
        <f t="shared" si="511"/>
        <v>14230</v>
      </c>
      <c r="EG230" s="155">
        <f t="shared" si="448"/>
        <v>102.48469571480014</v>
      </c>
      <c r="EH230" s="157">
        <f t="shared" si="508"/>
        <v>99.475707794477458</v>
      </c>
    </row>
    <row r="231" spans="1:138" hidden="1">
      <c r="A231" s="354"/>
      <c r="B231" s="114">
        <v>7</v>
      </c>
      <c r="C231" s="113">
        <v>7</v>
      </c>
      <c r="D231" s="357">
        <v>716</v>
      </c>
      <c r="E231" s="155">
        <f t="shared" si="480"/>
        <v>89.054726368159209</v>
      </c>
      <c r="F231" s="155">
        <f t="shared" si="481"/>
        <v>100</v>
      </c>
      <c r="G231" s="357">
        <v>655</v>
      </c>
      <c r="H231" s="155">
        <f t="shared" si="471"/>
        <v>90.846047156726769</v>
      </c>
      <c r="I231" s="155">
        <f t="shared" si="482"/>
        <v>91.480446927374302</v>
      </c>
      <c r="J231" s="242">
        <f t="shared" si="160"/>
        <v>61</v>
      </c>
      <c r="K231" s="155">
        <f>J231/J219*100</f>
        <v>73.493975903614455</v>
      </c>
      <c r="L231" s="155">
        <f>J231/D231*100</f>
        <v>8.5195530726256976</v>
      </c>
      <c r="M231" s="357">
        <v>8605</v>
      </c>
      <c r="N231" s="155">
        <f t="shared" si="473"/>
        <v>85.766969002292441</v>
      </c>
      <c r="O231" s="155">
        <f t="shared" si="483"/>
        <v>100</v>
      </c>
      <c r="P231" s="357">
        <v>8087</v>
      </c>
      <c r="Q231" s="155">
        <f t="shared" si="484"/>
        <v>87.587999566771373</v>
      </c>
      <c r="R231" s="155">
        <f t="shared" si="485"/>
        <v>93.980244044160372</v>
      </c>
      <c r="S231" s="367">
        <f t="shared" si="164"/>
        <v>518</v>
      </c>
      <c r="T231" s="155">
        <f t="shared" si="435"/>
        <v>64.75</v>
      </c>
      <c r="U231" s="155">
        <f t="shared" si="486"/>
        <v>6.0197559558396279</v>
      </c>
      <c r="V231" s="357">
        <v>2249</v>
      </c>
      <c r="W231" s="155">
        <f t="shared" si="487"/>
        <v>86.5</v>
      </c>
      <c r="X231" s="155">
        <f>AD231</f>
        <v>100</v>
      </c>
      <c r="Y231" s="145" t="s">
        <v>19</v>
      </c>
      <c r="Z231" s="136" t="s">
        <v>19</v>
      </c>
      <c r="AA231" s="136" t="s">
        <v>19</v>
      </c>
      <c r="AB231" s="369">
        <v>2249</v>
      </c>
      <c r="AC231" s="155">
        <f t="shared" si="436"/>
        <v>86.5</v>
      </c>
      <c r="AD231" s="155">
        <f t="shared" si="489"/>
        <v>100</v>
      </c>
      <c r="AE231" s="357">
        <v>1571</v>
      </c>
      <c r="AF231" s="154" t="s">
        <v>19</v>
      </c>
      <c r="AG231" s="155">
        <f t="shared" ref="AG231:AG242" si="512">AJ231</f>
        <v>100</v>
      </c>
      <c r="AH231" s="357">
        <v>1571</v>
      </c>
      <c r="AI231" s="155" t="s">
        <v>19</v>
      </c>
      <c r="AJ231" s="155">
        <f t="shared" si="474"/>
        <v>100</v>
      </c>
      <c r="AK231" s="136" t="s">
        <v>19</v>
      </c>
      <c r="AL231" s="154" t="s">
        <v>19</v>
      </c>
      <c r="AM231" s="154" t="s">
        <v>19</v>
      </c>
      <c r="AN231" s="357">
        <v>1567</v>
      </c>
      <c r="AO231" s="155" t="s">
        <v>19</v>
      </c>
      <c r="AP231" s="376">
        <f t="shared" si="456"/>
        <v>100</v>
      </c>
      <c r="AQ231" s="357">
        <v>1567</v>
      </c>
      <c r="AR231" s="155" t="s">
        <v>19</v>
      </c>
      <c r="AS231" s="155">
        <f t="shared" si="475"/>
        <v>100</v>
      </c>
      <c r="AT231" s="136" t="s">
        <v>19</v>
      </c>
      <c r="AU231" s="155" t="s">
        <v>19</v>
      </c>
      <c r="AV231" s="155" t="s">
        <v>19</v>
      </c>
      <c r="AW231" s="369">
        <v>4</v>
      </c>
      <c r="AX231" s="154" t="s">
        <v>19</v>
      </c>
      <c r="AY231" s="376">
        <f t="shared" si="457"/>
        <v>100</v>
      </c>
      <c r="AZ231" s="369">
        <v>4</v>
      </c>
      <c r="BA231" s="154" t="s">
        <v>19</v>
      </c>
      <c r="BB231" s="155">
        <f t="shared" si="458"/>
        <v>100</v>
      </c>
      <c r="BC231" s="136" t="s">
        <v>19</v>
      </c>
      <c r="BD231" s="154" t="s">
        <v>19</v>
      </c>
      <c r="BE231" s="154" t="s">
        <v>19</v>
      </c>
      <c r="BF231" s="357">
        <v>4307</v>
      </c>
      <c r="BG231" s="155">
        <f t="shared" si="490"/>
        <v>79.129156715046847</v>
      </c>
      <c r="BH231" s="155">
        <f t="shared" si="491"/>
        <v>100</v>
      </c>
      <c r="BI231" s="357">
        <v>3918</v>
      </c>
      <c r="BJ231" s="155">
        <f t="shared" si="476"/>
        <v>79.279643868879006</v>
      </c>
      <c r="BK231" s="155">
        <f t="shared" si="492"/>
        <v>90.968191316461571</v>
      </c>
      <c r="BL231" s="242">
        <f t="shared" si="170"/>
        <v>389</v>
      </c>
      <c r="BM231" s="155">
        <f t="shared" si="437"/>
        <v>77.644710578842307</v>
      </c>
      <c r="BN231" s="155">
        <f t="shared" si="493"/>
        <v>9.0318086835384257</v>
      </c>
      <c r="BO231" s="357">
        <v>9269</v>
      </c>
      <c r="BP231" s="155">
        <f t="shared" si="494"/>
        <v>102.97744695033886</v>
      </c>
      <c r="BQ231" s="155">
        <f t="shared" si="495"/>
        <v>99.999999999999986</v>
      </c>
      <c r="BR231" s="357">
        <v>8330</v>
      </c>
      <c r="BS231" s="155">
        <f t="shared" si="438"/>
        <v>102.89031620553359</v>
      </c>
      <c r="BT231" s="155">
        <f t="shared" si="496"/>
        <v>89.869457330887897</v>
      </c>
      <c r="BU231" s="242">
        <f t="shared" si="174"/>
        <v>939</v>
      </c>
      <c r="BV231" s="155">
        <f t="shared" si="439"/>
        <v>103.75690607734806</v>
      </c>
      <c r="BW231" s="155">
        <f t="shared" si="497"/>
        <v>10.130542669112094</v>
      </c>
      <c r="BX231" s="435">
        <v>12625</v>
      </c>
      <c r="BY231" s="433">
        <f t="shared" si="395"/>
        <v>96.536167609726249</v>
      </c>
      <c r="BZ231" s="433">
        <f t="shared" si="176"/>
        <v>99.999999999999986</v>
      </c>
      <c r="CA231" s="435">
        <v>2242</v>
      </c>
      <c r="CB231" s="433">
        <f t="shared" si="209"/>
        <v>95.120916419176922</v>
      </c>
      <c r="CC231" s="433">
        <f t="shared" si="177"/>
        <v>17.758415841584156</v>
      </c>
      <c r="CD231" s="434">
        <f t="shared" si="178"/>
        <v>10383</v>
      </c>
      <c r="CE231" s="433">
        <f t="shared" si="210"/>
        <v>96.847309019681006</v>
      </c>
      <c r="CF231" s="433">
        <f t="shared" si="179"/>
        <v>82.241584158415833</v>
      </c>
      <c r="CG231" s="435">
        <v>2387</v>
      </c>
      <c r="CH231" s="433">
        <f t="shared" si="440"/>
        <v>96.914332115306536</v>
      </c>
      <c r="CI231" s="433">
        <f t="shared" si="498"/>
        <v>100.00000000000001</v>
      </c>
      <c r="CJ231" s="435">
        <v>2189</v>
      </c>
      <c r="CK231" s="433">
        <f t="shared" si="509"/>
        <v>95.924627519719536</v>
      </c>
      <c r="CL231" s="433">
        <f t="shared" si="441"/>
        <v>91.705069124423972</v>
      </c>
      <c r="CM231" s="434">
        <f t="shared" si="182"/>
        <v>198</v>
      </c>
      <c r="CN231" s="433">
        <f t="shared" si="442"/>
        <v>109.39226519337018</v>
      </c>
      <c r="CO231" s="433">
        <f t="shared" si="443"/>
        <v>8.2949308755760374</v>
      </c>
      <c r="CP231" s="357"/>
      <c r="CQ231" s="155"/>
      <c r="CR231" s="155"/>
      <c r="CS231" s="357"/>
      <c r="CT231" s="155"/>
      <c r="CU231" s="155"/>
      <c r="CV231" s="242"/>
      <c r="CW231" s="155"/>
      <c r="CX231" s="155"/>
      <c r="CY231" s="357">
        <v>2255</v>
      </c>
      <c r="CZ231" s="155">
        <f t="shared" si="499"/>
        <v>81.614187477379659</v>
      </c>
      <c r="DA231" s="155">
        <f t="shared" si="500"/>
        <v>100</v>
      </c>
      <c r="DB231" s="357">
        <v>1036</v>
      </c>
      <c r="DC231" s="155">
        <f t="shared" si="444"/>
        <v>79.083969465648849</v>
      </c>
      <c r="DD231" s="155">
        <f t="shared" si="477"/>
        <v>45.942350332594231</v>
      </c>
      <c r="DE231" s="242">
        <f t="shared" si="186"/>
        <v>1219</v>
      </c>
      <c r="DF231" s="155">
        <f t="shared" si="445"/>
        <v>83.895388850653816</v>
      </c>
      <c r="DG231" s="155">
        <f t="shared" si="501"/>
        <v>54.057649667405762</v>
      </c>
      <c r="DH231" s="357">
        <v>56</v>
      </c>
      <c r="DI231" s="155">
        <f t="shared" si="478"/>
        <v>180.64516129032256</v>
      </c>
      <c r="DJ231" s="155">
        <f t="shared" si="502"/>
        <v>100</v>
      </c>
      <c r="DK231" s="357">
        <v>6</v>
      </c>
      <c r="DL231" s="155">
        <f t="shared" si="446"/>
        <v>60</v>
      </c>
      <c r="DM231" s="155">
        <f t="shared" si="503"/>
        <v>10.714285714285714</v>
      </c>
      <c r="DN231" s="355">
        <f t="shared" si="190"/>
        <v>50</v>
      </c>
      <c r="DO231" s="155">
        <f t="shared" si="479"/>
        <v>238.0952380952381</v>
      </c>
      <c r="DP231" s="155">
        <f t="shared" si="504"/>
        <v>89.285714285714292</v>
      </c>
      <c r="DQ231" s="357">
        <v>369</v>
      </c>
      <c r="DR231" s="155">
        <f t="shared" si="398"/>
        <v>91.563275434243181</v>
      </c>
      <c r="DS231" s="155">
        <f t="shared" si="192"/>
        <v>100</v>
      </c>
      <c r="DT231" s="357">
        <v>187</v>
      </c>
      <c r="DU231" s="155">
        <f t="shared" si="217"/>
        <v>94.923857868020306</v>
      </c>
      <c r="DV231" s="155">
        <f t="shared" si="193"/>
        <v>50.677506775067748</v>
      </c>
      <c r="DW231" s="242">
        <f t="shared" si="194"/>
        <v>182</v>
      </c>
      <c r="DX231" s="155">
        <f t="shared" si="449"/>
        <v>88.349514563106794</v>
      </c>
      <c r="DY231" s="155">
        <f t="shared" si="195"/>
        <v>49.322493224932252</v>
      </c>
      <c r="DZ231" s="374">
        <v>14545</v>
      </c>
      <c r="EA231" s="155">
        <f t="shared" si="505"/>
        <v>102.80605032513431</v>
      </c>
      <c r="EB231" s="155">
        <f t="shared" si="506"/>
        <v>100</v>
      </c>
      <c r="EC231" s="374">
        <v>96</v>
      </c>
      <c r="ED231" s="155">
        <f t="shared" si="510"/>
        <v>95.049504950495049</v>
      </c>
      <c r="EE231" s="155">
        <f t="shared" si="507"/>
        <v>0.66002062564455144</v>
      </c>
      <c r="EF231" s="374">
        <f>DZ231-EC231</f>
        <v>14449</v>
      </c>
      <c r="EG231" s="155">
        <f t="shared" si="448"/>
        <v>102.86182102940128</v>
      </c>
      <c r="EH231" s="157">
        <f t="shared" si="508"/>
        <v>99.339979374355451</v>
      </c>
    </row>
    <row r="232" spans="1:138" hidden="1">
      <c r="A232" s="354"/>
      <c r="B232" s="114">
        <v>8</v>
      </c>
      <c r="C232" s="113">
        <v>8</v>
      </c>
      <c r="D232" s="357">
        <v>915</v>
      </c>
      <c r="E232" s="155">
        <f t="shared" si="480"/>
        <v>118.52331606217616</v>
      </c>
      <c r="F232" s="155">
        <f>I232+L232</f>
        <v>100.00000000000001</v>
      </c>
      <c r="G232" s="357">
        <v>769</v>
      </c>
      <c r="H232" s="155">
        <f t="shared" si="471"/>
        <v>128.3806343906511</v>
      </c>
      <c r="I232" s="155">
        <f t="shared" si="482"/>
        <v>84.043715846994544</v>
      </c>
      <c r="J232" s="242">
        <f t="shared" si="160"/>
        <v>146</v>
      </c>
      <c r="K232" s="155">
        <f t="shared" ref="K232" si="513">J232/J220*100</f>
        <v>84.393063583815035</v>
      </c>
      <c r="L232" s="155">
        <f t="shared" ref="L232:L233" si="514">J232/D232*100</f>
        <v>15.956284153005464</v>
      </c>
      <c r="M232" s="357">
        <v>9593</v>
      </c>
      <c r="N232" s="155">
        <f t="shared" si="473"/>
        <v>97.390862944162436</v>
      </c>
      <c r="O232" s="155">
        <f t="shared" si="483"/>
        <v>100</v>
      </c>
      <c r="P232" s="357">
        <v>8513</v>
      </c>
      <c r="Q232" s="155">
        <f t="shared" si="484"/>
        <v>97.895584176632937</v>
      </c>
      <c r="R232" s="155">
        <f t="shared" si="485"/>
        <v>88.741790889190028</v>
      </c>
      <c r="S232" s="367">
        <f t="shared" si="164"/>
        <v>1080</v>
      </c>
      <c r="T232" s="155">
        <f t="shared" si="435"/>
        <v>93.587521663778162</v>
      </c>
      <c r="U232" s="155">
        <f t="shared" si="486"/>
        <v>11.258209110809965</v>
      </c>
      <c r="V232" s="357">
        <v>1348</v>
      </c>
      <c r="W232" s="155">
        <f t="shared" si="487"/>
        <v>54.420670165522807</v>
      </c>
      <c r="X232" s="155">
        <f t="shared" si="488"/>
        <v>100</v>
      </c>
      <c r="Y232" s="145" t="s">
        <v>19</v>
      </c>
      <c r="Z232" s="155" t="s">
        <v>19</v>
      </c>
      <c r="AA232" s="136" t="s">
        <v>19</v>
      </c>
      <c r="AB232" s="369">
        <v>1348</v>
      </c>
      <c r="AC232" s="155">
        <f t="shared" si="436"/>
        <v>54.420670165522807</v>
      </c>
      <c r="AD232" s="155">
        <f t="shared" si="489"/>
        <v>100</v>
      </c>
      <c r="AE232" s="357">
        <v>1599</v>
      </c>
      <c r="AF232" s="154" t="s">
        <v>19</v>
      </c>
      <c r="AG232" s="155">
        <f t="shared" si="512"/>
        <v>100</v>
      </c>
      <c r="AH232" s="357">
        <v>1599</v>
      </c>
      <c r="AI232" s="155" t="s">
        <v>19</v>
      </c>
      <c r="AJ232" s="155">
        <f t="shared" si="474"/>
        <v>100</v>
      </c>
      <c r="AK232" s="136" t="s">
        <v>19</v>
      </c>
      <c r="AL232" s="155" t="s">
        <v>19</v>
      </c>
      <c r="AM232" s="155" t="s">
        <v>19</v>
      </c>
      <c r="AN232" s="357">
        <v>1595</v>
      </c>
      <c r="AO232" s="154" t="s">
        <v>19</v>
      </c>
      <c r="AP232" s="376">
        <f t="shared" si="456"/>
        <v>100</v>
      </c>
      <c r="AQ232" s="357">
        <v>1595</v>
      </c>
      <c r="AR232" s="155" t="s">
        <v>19</v>
      </c>
      <c r="AS232" s="155">
        <f t="shared" si="475"/>
        <v>100</v>
      </c>
      <c r="AT232" s="136" t="s">
        <v>19</v>
      </c>
      <c r="AU232" s="155" t="s">
        <v>19</v>
      </c>
      <c r="AV232" s="155" t="s">
        <v>19</v>
      </c>
      <c r="AW232" s="369">
        <v>4</v>
      </c>
      <c r="AX232" s="154" t="s">
        <v>19</v>
      </c>
      <c r="AY232" s="376">
        <f t="shared" si="457"/>
        <v>100</v>
      </c>
      <c r="AZ232" s="369">
        <v>4</v>
      </c>
      <c r="BA232" s="155" t="s">
        <v>19</v>
      </c>
      <c r="BB232" s="155">
        <f t="shared" si="458"/>
        <v>100</v>
      </c>
      <c r="BC232" s="136" t="s">
        <v>19</v>
      </c>
      <c r="BD232" s="155" t="s">
        <v>19</v>
      </c>
      <c r="BE232" s="155" t="s">
        <v>19</v>
      </c>
      <c r="BF232" s="357">
        <v>4961</v>
      </c>
      <c r="BG232" s="155">
        <f t="shared" si="490"/>
        <v>92.677003549411538</v>
      </c>
      <c r="BH232" s="155">
        <f t="shared" si="491"/>
        <v>100</v>
      </c>
      <c r="BI232" s="357">
        <v>4315</v>
      </c>
      <c r="BJ232" s="155">
        <f t="shared" si="476"/>
        <v>91.516436903499468</v>
      </c>
      <c r="BK232" s="155">
        <f t="shared" si="492"/>
        <v>86.978431767788749</v>
      </c>
      <c r="BL232" s="242">
        <f t="shared" si="170"/>
        <v>646</v>
      </c>
      <c r="BM232" s="155">
        <f t="shared" si="437"/>
        <v>101.25391849529781</v>
      </c>
      <c r="BN232" s="155">
        <f t="shared" si="493"/>
        <v>13.021568232211248</v>
      </c>
      <c r="BO232" s="357">
        <v>9310</v>
      </c>
      <c r="BP232" s="155">
        <f t="shared" si="494"/>
        <v>108.130081300813</v>
      </c>
      <c r="BQ232" s="155">
        <f t="shared" si="495"/>
        <v>100</v>
      </c>
      <c r="BR232" s="357">
        <v>8334</v>
      </c>
      <c r="BS232" s="155">
        <f t="shared" si="438"/>
        <v>108.5438916384475</v>
      </c>
      <c r="BT232" s="155">
        <f t="shared" si="496"/>
        <v>89.516648764769073</v>
      </c>
      <c r="BU232" s="242">
        <f t="shared" si="174"/>
        <v>976</v>
      </c>
      <c r="BV232" s="155">
        <f t="shared" si="439"/>
        <v>104.72103004291846</v>
      </c>
      <c r="BW232" s="155">
        <f t="shared" si="497"/>
        <v>10.483351235230934</v>
      </c>
      <c r="BX232" s="435">
        <v>12328</v>
      </c>
      <c r="BY232" s="433">
        <f t="shared" si="395"/>
        <v>94.91107860497344</v>
      </c>
      <c r="BZ232" s="433">
        <f t="shared" si="176"/>
        <v>100</v>
      </c>
      <c r="CA232" s="435">
        <v>2204</v>
      </c>
      <c r="CB232" s="433">
        <f t="shared" si="209"/>
        <v>96.244541484716166</v>
      </c>
      <c r="CC232" s="433">
        <f t="shared" si="177"/>
        <v>17.878001297858535</v>
      </c>
      <c r="CD232" s="434">
        <f t="shared" si="178"/>
        <v>10124</v>
      </c>
      <c r="CE232" s="433">
        <f t="shared" si="210"/>
        <v>94.625665950088788</v>
      </c>
      <c r="CF232" s="433">
        <f t="shared" si="179"/>
        <v>82.121998702141468</v>
      </c>
      <c r="CG232" s="435">
        <v>2341</v>
      </c>
      <c r="CH232" s="433">
        <f t="shared" si="440"/>
        <v>97.419891801914275</v>
      </c>
      <c r="CI232" s="433">
        <f t="shared" si="498"/>
        <v>100</v>
      </c>
      <c r="CJ232" s="435">
        <v>2132</v>
      </c>
      <c r="CK232" s="433">
        <f>CJ232/CJ220*100</f>
        <v>97.129840546697039</v>
      </c>
      <c r="CL232" s="433">
        <f>CJ232/CG232*100</f>
        <v>91.072191371208888</v>
      </c>
      <c r="CM232" s="434">
        <f t="shared" si="182"/>
        <v>209</v>
      </c>
      <c r="CN232" s="433">
        <f t="shared" si="442"/>
        <v>100.48076923076923</v>
      </c>
      <c r="CO232" s="433">
        <f t="shared" si="443"/>
        <v>8.927808628791114</v>
      </c>
      <c r="CP232" s="357"/>
      <c r="CQ232" s="155"/>
      <c r="CR232" s="155"/>
      <c r="CS232" s="357"/>
      <c r="CT232" s="155"/>
      <c r="CU232" s="155"/>
      <c r="CV232" s="242"/>
      <c r="CW232" s="155"/>
      <c r="CX232" s="155"/>
      <c r="CY232" s="357">
        <v>2266</v>
      </c>
      <c r="CZ232" s="155">
        <f t="shared" si="499"/>
        <v>85.380557648831953</v>
      </c>
      <c r="DA232" s="155">
        <f t="shared" si="500"/>
        <v>100</v>
      </c>
      <c r="DB232" s="357">
        <v>1209</v>
      </c>
      <c r="DC232" s="155">
        <f t="shared" si="444"/>
        <v>107.75401069518718</v>
      </c>
      <c r="DD232" s="155">
        <f t="shared" si="477"/>
        <v>53.353927625772293</v>
      </c>
      <c r="DE232" s="242">
        <f t="shared" si="186"/>
        <v>1057</v>
      </c>
      <c r="DF232" s="155">
        <f t="shared" si="445"/>
        <v>68.994778067885122</v>
      </c>
      <c r="DG232" s="155">
        <f t="shared" si="501"/>
        <v>46.646072374227714</v>
      </c>
      <c r="DH232" s="357">
        <v>30</v>
      </c>
      <c r="DI232" s="155">
        <f t="shared" si="478"/>
        <v>66.666666666666657</v>
      </c>
      <c r="DJ232" s="155" t="str">
        <f>DP232</f>
        <v>-</v>
      </c>
      <c r="DK232" s="379" t="s">
        <v>19</v>
      </c>
      <c r="DL232" s="155" t="s">
        <v>105</v>
      </c>
      <c r="DM232" s="155" t="s">
        <v>105</v>
      </c>
      <c r="DN232" s="378" t="s">
        <v>0</v>
      </c>
      <c r="DO232" s="378" t="s">
        <v>0</v>
      </c>
      <c r="DP232" s="378" t="s">
        <v>0</v>
      </c>
      <c r="DQ232" s="357">
        <v>319</v>
      </c>
      <c r="DR232" s="155">
        <f t="shared" si="398"/>
        <v>88.365650969529085</v>
      </c>
      <c r="DS232" s="155">
        <f t="shared" si="192"/>
        <v>100</v>
      </c>
      <c r="DT232" s="357">
        <v>191</v>
      </c>
      <c r="DU232" s="155">
        <f t="shared" si="217"/>
        <v>86.425339366515843</v>
      </c>
      <c r="DV232" s="155">
        <f t="shared" si="193"/>
        <v>59.874608150470223</v>
      </c>
      <c r="DW232" s="242">
        <f t="shared" si="194"/>
        <v>128</v>
      </c>
      <c r="DX232" s="155">
        <f t="shared" si="449"/>
        <v>91.428571428571431</v>
      </c>
      <c r="DY232" s="155">
        <f t="shared" si="195"/>
        <v>40.125391849529777</v>
      </c>
      <c r="DZ232" s="374">
        <v>13284</v>
      </c>
      <c r="EA232" s="155">
        <f t="shared" si="505"/>
        <v>97.247437774524158</v>
      </c>
      <c r="EB232" s="155">
        <f t="shared" si="506"/>
        <v>100</v>
      </c>
      <c r="EC232" s="374">
        <v>74</v>
      </c>
      <c r="ED232" s="155">
        <f t="shared" si="510"/>
        <v>78.723404255319153</v>
      </c>
      <c r="EE232" s="155">
        <f t="shared" si="507"/>
        <v>0.55706112616681724</v>
      </c>
      <c r="EF232" s="374">
        <f>DZ232-EC232</f>
        <v>13210</v>
      </c>
      <c r="EG232" s="155">
        <f t="shared" si="448"/>
        <v>97.375792422232053</v>
      </c>
      <c r="EH232" s="157">
        <f t="shared" si="508"/>
        <v>99.442938873833185</v>
      </c>
    </row>
    <row r="233" spans="1:138" hidden="1">
      <c r="A233" s="354"/>
      <c r="B233" s="114">
        <v>9</v>
      </c>
      <c r="C233" s="113">
        <v>9</v>
      </c>
      <c r="D233" s="357">
        <v>523</v>
      </c>
      <c r="E233" s="376">
        <f t="shared" si="480"/>
        <v>75.360230547550429</v>
      </c>
      <c r="F233" s="155">
        <f>I233+L233</f>
        <v>99.999999999999986</v>
      </c>
      <c r="G233" s="357">
        <v>519</v>
      </c>
      <c r="H233" s="376">
        <f t="shared" si="471"/>
        <v>74.783861671469737</v>
      </c>
      <c r="I233" s="376">
        <f t="shared" si="482"/>
        <v>99.235181644359457</v>
      </c>
      <c r="J233" s="242">
        <f t="shared" si="160"/>
        <v>4</v>
      </c>
      <c r="K233" s="155" t="s">
        <v>19</v>
      </c>
      <c r="L233" s="155">
        <f t="shared" si="514"/>
        <v>0.76481835564053535</v>
      </c>
      <c r="M233" s="357">
        <v>7074</v>
      </c>
      <c r="N233" s="376">
        <f t="shared" si="473"/>
        <v>96.507503410641206</v>
      </c>
      <c r="O233" s="376">
        <f t="shared" si="483"/>
        <v>100</v>
      </c>
      <c r="P233" s="357">
        <v>6777</v>
      </c>
      <c r="Q233" s="376">
        <f t="shared" si="484"/>
        <v>97.947680300621471</v>
      </c>
      <c r="R233" s="376">
        <f t="shared" si="485"/>
        <v>95.801526717557252</v>
      </c>
      <c r="S233" s="367">
        <f t="shared" si="164"/>
        <v>297</v>
      </c>
      <c r="T233" s="376">
        <f t="shared" si="435"/>
        <v>72.262773722627742</v>
      </c>
      <c r="U233" s="376">
        <f t="shared" si="486"/>
        <v>4.1984732824427482</v>
      </c>
      <c r="V233" s="357">
        <v>2258</v>
      </c>
      <c r="W233" s="376">
        <f t="shared" si="487"/>
        <v>108.08999521302059</v>
      </c>
      <c r="X233" s="376">
        <f t="shared" si="488"/>
        <v>100</v>
      </c>
      <c r="Y233" s="145" t="s">
        <v>19</v>
      </c>
      <c r="Z233" s="376" t="s">
        <v>19</v>
      </c>
      <c r="AA233" s="377" t="s">
        <v>19</v>
      </c>
      <c r="AB233" s="369">
        <v>2258</v>
      </c>
      <c r="AC233" s="376">
        <f t="shared" si="436"/>
        <v>108.08999521302059</v>
      </c>
      <c r="AD233" s="376">
        <f t="shared" si="489"/>
        <v>100</v>
      </c>
      <c r="AE233" s="357">
        <v>1547</v>
      </c>
      <c r="AF233" s="154" t="s">
        <v>19</v>
      </c>
      <c r="AG233" s="376">
        <f t="shared" si="512"/>
        <v>100</v>
      </c>
      <c r="AH233" s="357">
        <v>1547</v>
      </c>
      <c r="AI233" s="155" t="s">
        <v>19</v>
      </c>
      <c r="AJ233" s="376">
        <f t="shared" si="474"/>
        <v>100</v>
      </c>
      <c r="AK233" s="136" t="s">
        <v>19</v>
      </c>
      <c r="AL233" s="155" t="s">
        <v>19</v>
      </c>
      <c r="AM233" s="155" t="s">
        <v>19</v>
      </c>
      <c r="AN233" s="357">
        <v>1541</v>
      </c>
      <c r="AO233" s="154" t="s">
        <v>19</v>
      </c>
      <c r="AP233" s="376">
        <f t="shared" ref="AP233:AP238" si="515">AS233</f>
        <v>100</v>
      </c>
      <c r="AQ233" s="357">
        <v>1541</v>
      </c>
      <c r="AR233" s="155" t="s">
        <v>19</v>
      </c>
      <c r="AS233" s="376">
        <f t="shared" si="475"/>
        <v>100</v>
      </c>
      <c r="AT233" s="136" t="s">
        <v>19</v>
      </c>
      <c r="AU233" s="155" t="s">
        <v>19</v>
      </c>
      <c r="AV233" s="155" t="s">
        <v>19</v>
      </c>
      <c r="AW233" s="369">
        <v>6</v>
      </c>
      <c r="AX233" s="154" t="s">
        <v>19</v>
      </c>
      <c r="AY233" s="376">
        <f t="shared" si="457"/>
        <v>100</v>
      </c>
      <c r="AZ233" s="369">
        <v>6</v>
      </c>
      <c r="BA233" s="155" t="s">
        <v>19</v>
      </c>
      <c r="BB233" s="376">
        <f t="shared" si="458"/>
        <v>100</v>
      </c>
      <c r="BC233" s="136" t="s">
        <v>19</v>
      </c>
      <c r="BD233" s="155" t="s">
        <v>19</v>
      </c>
      <c r="BE233" s="155" t="s">
        <v>19</v>
      </c>
      <c r="BF233" s="357">
        <v>3330</v>
      </c>
      <c r="BG233" s="376">
        <f t="shared" si="490"/>
        <v>92.912946428571431</v>
      </c>
      <c r="BH233" s="376">
        <f t="shared" si="491"/>
        <v>100.00000000000001</v>
      </c>
      <c r="BI233" s="357">
        <v>3132</v>
      </c>
      <c r="BJ233" s="376">
        <f t="shared" si="476"/>
        <v>92.635314995563448</v>
      </c>
      <c r="BK233" s="376">
        <f t="shared" si="492"/>
        <v>94.054054054054063</v>
      </c>
      <c r="BL233" s="242">
        <f t="shared" si="170"/>
        <v>198</v>
      </c>
      <c r="BM233" s="376">
        <f t="shared" si="437"/>
        <v>97.536945812807886</v>
      </c>
      <c r="BN233" s="376">
        <f t="shared" si="493"/>
        <v>5.9459459459459465</v>
      </c>
      <c r="BO233" s="357">
        <v>9311</v>
      </c>
      <c r="BP233" s="376">
        <f t="shared" si="494"/>
        <v>103.94061174369278</v>
      </c>
      <c r="BQ233" s="376">
        <f t="shared" si="495"/>
        <v>100.00000000000001</v>
      </c>
      <c r="BR233" s="357">
        <v>8405</v>
      </c>
      <c r="BS233" s="376">
        <f t="shared" si="438"/>
        <v>103.44615384615385</v>
      </c>
      <c r="BT233" s="376">
        <f t="shared" si="496"/>
        <v>90.269573622596937</v>
      </c>
      <c r="BU233" s="242">
        <f t="shared" si="174"/>
        <v>906</v>
      </c>
      <c r="BV233" s="376">
        <f t="shared" si="439"/>
        <v>108.76350540216086</v>
      </c>
      <c r="BW233" s="376">
        <f t="shared" si="497"/>
        <v>9.7304263774030719</v>
      </c>
      <c r="BX233" s="435">
        <v>12496</v>
      </c>
      <c r="BY233" s="440">
        <f t="shared" si="395"/>
        <v>98.790418214878656</v>
      </c>
      <c r="BZ233" s="440">
        <f t="shared" si="176"/>
        <v>100</v>
      </c>
      <c r="CA233" s="435">
        <v>2259</v>
      </c>
      <c r="CB233" s="440">
        <f t="shared" si="209"/>
        <v>99.471598414795253</v>
      </c>
      <c r="CC233" s="440">
        <f t="shared" si="177"/>
        <v>18.077784891165173</v>
      </c>
      <c r="CD233" s="434">
        <f t="shared" si="178"/>
        <v>10237</v>
      </c>
      <c r="CE233" s="440">
        <f t="shared" si="210"/>
        <v>98.641356716130275</v>
      </c>
      <c r="CF233" s="440">
        <f t="shared" si="179"/>
        <v>81.922215108834834</v>
      </c>
      <c r="CG233" s="435">
        <v>2427</v>
      </c>
      <c r="CH233" s="440">
        <f>CG233/CG221*100</f>
        <v>101.63316582914572</v>
      </c>
      <c r="CI233" s="440">
        <f t="shared" si="498"/>
        <v>100</v>
      </c>
      <c r="CJ233" s="435">
        <v>2194</v>
      </c>
      <c r="CK233" s="440">
        <f t="shared" ref="CK233:CK239" si="516">CJ233/CJ221*100</f>
        <v>99.365942028985515</v>
      </c>
      <c r="CL233" s="440">
        <f>CJ233/CG233*100</f>
        <v>90.399670374948499</v>
      </c>
      <c r="CM233" s="434">
        <f t="shared" si="182"/>
        <v>233</v>
      </c>
      <c r="CN233" s="440">
        <f t="shared" si="442"/>
        <v>129.44444444444446</v>
      </c>
      <c r="CO233" s="440">
        <f>CM233/CG233*100</f>
        <v>9.6003296250515042</v>
      </c>
      <c r="CP233" s="357"/>
      <c r="CQ233" s="376"/>
      <c r="CR233" s="376"/>
      <c r="CS233" s="357"/>
      <c r="CT233" s="376"/>
      <c r="CU233" s="376"/>
      <c r="CV233" s="242"/>
      <c r="CW233" s="376"/>
      <c r="CX233" s="376"/>
      <c r="CY233" s="357">
        <v>1494</v>
      </c>
      <c r="CZ233" s="376">
        <f t="shared" si="499"/>
        <v>85.420240137221271</v>
      </c>
      <c r="DA233" s="376">
        <f t="shared" si="500"/>
        <v>100</v>
      </c>
      <c r="DB233" s="357">
        <v>821</v>
      </c>
      <c r="DC233" s="376">
        <f t="shared" si="444"/>
        <v>99.635922330097088</v>
      </c>
      <c r="DD233" s="376">
        <f t="shared" si="477"/>
        <v>54.953145917001336</v>
      </c>
      <c r="DE233" s="242">
        <f t="shared" si="186"/>
        <v>673</v>
      </c>
      <c r="DF233" s="376">
        <f t="shared" si="445"/>
        <v>72.756756756756758</v>
      </c>
      <c r="DG233" s="376">
        <f t="shared" si="501"/>
        <v>45.046854082998664</v>
      </c>
      <c r="DH233" s="357">
        <v>25</v>
      </c>
      <c r="DI233" s="376">
        <f t="shared" si="478"/>
        <v>50</v>
      </c>
      <c r="DJ233" s="376">
        <f t="shared" si="502"/>
        <v>100</v>
      </c>
      <c r="DK233" s="357">
        <v>6</v>
      </c>
      <c r="DL233" s="376">
        <f t="shared" si="446"/>
        <v>37.5</v>
      </c>
      <c r="DM233" s="376">
        <f t="shared" si="503"/>
        <v>24</v>
      </c>
      <c r="DN233" s="242">
        <f t="shared" si="190"/>
        <v>19</v>
      </c>
      <c r="DO233" s="376">
        <f t="shared" si="479"/>
        <v>55.882352941176471</v>
      </c>
      <c r="DP233" s="376">
        <f t="shared" si="504"/>
        <v>76</v>
      </c>
      <c r="DQ233" s="357">
        <v>271</v>
      </c>
      <c r="DR233" s="376">
        <f t="shared" si="398"/>
        <v>130.28846153846155</v>
      </c>
      <c r="DS233" s="376">
        <f t="shared" si="192"/>
        <v>100</v>
      </c>
      <c r="DT233" s="357">
        <v>160</v>
      </c>
      <c r="DU233" s="376">
        <f t="shared" si="217"/>
        <v>111.88811188811189</v>
      </c>
      <c r="DV233" s="376">
        <f t="shared" si="193"/>
        <v>59.040590405904055</v>
      </c>
      <c r="DW233" s="242">
        <f t="shared" si="194"/>
        <v>111</v>
      </c>
      <c r="DX233" s="376">
        <f t="shared" si="449"/>
        <v>170.76923076923077</v>
      </c>
      <c r="DY233" s="376">
        <f t="shared" si="195"/>
        <v>40.959409594095945</v>
      </c>
      <c r="DZ233" s="374">
        <v>12782</v>
      </c>
      <c r="EA233" s="376">
        <f t="shared" si="505"/>
        <v>97.305115712545671</v>
      </c>
      <c r="EB233" s="376">
        <f t="shared" si="506"/>
        <v>100</v>
      </c>
      <c r="EC233" s="374">
        <v>63</v>
      </c>
      <c r="ED233" s="376">
        <f t="shared" si="510"/>
        <v>82.89473684210526</v>
      </c>
      <c r="EE233" s="376">
        <f t="shared" si="507"/>
        <v>0.49288061336254113</v>
      </c>
      <c r="EF233" s="374">
        <f t="shared" si="511"/>
        <v>12719</v>
      </c>
      <c r="EG233" s="376">
        <f t="shared" si="448"/>
        <v>97.388973966309351</v>
      </c>
      <c r="EH233" s="380">
        <f t="shared" si="508"/>
        <v>99.507119386637456</v>
      </c>
    </row>
    <row r="234" spans="1:138" hidden="1">
      <c r="A234" s="354"/>
      <c r="B234" s="114">
        <v>10</v>
      </c>
      <c r="C234" s="113">
        <v>10</v>
      </c>
      <c r="D234" s="357">
        <v>766</v>
      </c>
      <c r="E234" s="155">
        <f t="shared" si="480"/>
        <v>101.18890356671071</v>
      </c>
      <c r="F234" s="155">
        <f t="shared" ref="F234:F243" si="517">I234+L234</f>
        <v>100</v>
      </c>
      <c r="G234" s="357">
        <v>742</v>
      </c>
      <c r="H234" s="155">
        <f t="shared" si="471"/>
        <v>100.67842605156039</v>
      </c>
      <c r="I234" s="155">
        <f t="shared" si="482"/>
        <v>96.866840731070496</v>
      </c>
      <c r="J234" s="242">
        <f t="shared" si="160"/>
        <v>24</v>
      </c>
      <c r="K234" s="155">
        <f t="shared" ref="K234:K236" si="518">J234/J222*100</f>
        <v>120</v>
      </c>
      <c r="L234" s="155">
        <f t="shared" ref="L234:L242" si="519">J234/D234*100</f>
        <v>3.1331592689295036</v>
      </c>
      <c r="M234" s="357">
        <v>8917</v>
      </c>
      <c r="N234" s="155">
        <f t="shared" si="473"/>
        <v>112.65950726468729</v>
      </c>
      <c r="O234" s="155">
        <f t="shared" si="483"/>
        <v>100</v>
      </c>
      <c r="P234" s="357">
        <v>8424</v>
      </c>
      <c r="Q234" s="155">
        <f t="shared" si="484"/>
        <v>114.54990481370682</v>
      </c>
      <c r="R234" s="155">
        <f t="shared" si="485"/>
        <v>94.471234720197373</v>
      </c>
      <c r="S234" s="367">
        <f t="shared" si="164"/>
        <v>493</v>
      </c>
      <c r="T234" s="155">
        <f t="shared" ref="T234:T238" si="520">S234/S222*100</f>
        <v>87.878787878787875</v>
      </c>
      <c r="U234" s="155">
        <f t="shared" si="486"/>
        <v>5.5287652798026246</v>
      </c>
      <c r="V234" s="357">
        <v>2271</v>
      </c>
      <c r="W234" s="155">
        <f t="shared" si="487"/>
        <v>93.495265541375048</v>
      </c>
      <c r="X234" s="155">
        <f t="shared" si="488"/>
        <v>100</v>
      </c>
      <c r="Y234" s="145" t="s">
        <v>19</v>
      </c>
      <c r="Z234" s="155" t="s">
        <v>19</v>
      </c>
      <c r="AA234" s="136" t="s">
        <v>19</v>
      </c>
      <c r="AB234" s="369">
        <v>2271</v>
      </c>
      <c r="AC234" s="155">
        <f t="shared" ref="AC234:AC245" si="521">AB234/AB222*100</f>
        <v>93.495265541375048</v>
      </c>
      <c r="AD234" s="155">
        <f t="shared" si="489"/>
        <v>100</v>
      </c>
      <c r="AE234" s="357">
        <v>1309</v>
      </c>
      <c r="AF234" s="154" t="s">
        <v>19</v>
      </c>
      <c r="AG234" s="155">
        <f t="shared" si="512"/>
        <v>100</v>
      </c>
      <c r="AH234" s="357">
        <v>1309</v>
      </c>
      <c r="AI234" s="155" t="s">
        <v>19</v>
      </c>
      <c r="AJ234" s="155">
        <f t="shared" si="474"/>
        <v>100</v>
      </c>
      <c r="AK234" s="136" t="s">
        <v>19</v>
      </c>
      <c r="AL234" s="155" t="s">
        <v>19</v>
      </c>
      <c r="AM234" s="155" t="s">
        <v>19</v>
      </c>
      <c r="AN234" s="357">
        <v>1308</v>
      </c>
      <c r="AO234" s="154" t="s">
        <v>19</v>
      </c>
      <c r="AP234" s="155">
        <f t="shared" si="515"/>
        <v>100</v>
      </c>
      <c r="AQ234" s="357">
        <v>1308</v>
      </c>
      <c r="AR234" s="155" t="s">
        <v>19</v>
      </c>
      <c r="AS234" s="155">
        <f t="shared" si="475"/>
        <v>100</v>
      </c>
      <c r="AT234" s="136" t="s">
        <v>19</v>
      </c>
      <c r="AU234" s="155" t="s">
        <v>19</v>
      </c>
      <c r="AV234" s="155" t="s">
        <v>19</v>
      </c>
      <c r="AW234" s="369">
        <v>1</v>
      </c>
      <c r="AX234" s="154" t="s">
        <v>19</v>
      </c>
      <c r="AY234" s="155">
        <f t="shared" si="457"/>
        <v>100</v>
      </c>
      <c r="AZ234" s="369">
        <v>1</v>
      </c>
      <c r="BA234" s="155" t="s">
        <v>19</v>
      </c>
      <c r="BB234" s="155">
        <f t="shared" si="458"/>
        <v>100</v>
      </c>
      <c r="BC234" s="136" t="s">
        <v>19</v>
      </c>
      <c r="BD234" s="155" t="s">
        <v>19</v>
      </c>
      <c r="BE234" s="155" t="s">
        <v>19</v>
      </c>
      <c r="BF234" s="357">
        <v>4170</v>
      </c>
      <c r="BG234" s="155">
        <f t="shared" si="490"/>
        <v>103.78297660527626</v>
      </c>
      <c r="BH234" s="155">
        <f t="shared" si="491"/>
        <v>100</v>
      </c>
      <c r="BI234" s="357">
        <v>3870</v>
      </c>
      <c r="BJ234" s="155">
        <f t="shared" si="476"/>
        <v>104.65116279069768</v>
      </c>
      <c r="BK234" s="155">
        <f t="shared" si="492"/>
        <v>92.805755395683448</v>
      </c>
      <c r="BL234" s="242">
        <f t="shared" si="170"/>
        <v>300</v>
      </c>
      <c r="BM234" s="155">
        <f t="shared" ref="BM234:BM245" si="522">BL234/BL222*100</f>
        <v>93.75</v>
      </c>
      <c r="BN234" s="155">
        <f t="shared" si="493"/>
        <v>7.1942446043165464</v>
      </c>
      <c r="BO234" s="357">
        <v>9992</v>
      </c>
      <c r="BP234" s="155">
        <f t="shared" si="494"/>
        <v>103.56550580431177</v>
      </c>
      <c r="BQ234" s="155">
        <f t="shared" si="495"/>
        <v>100</v>
      </c>
      <c r="BR234" s="357">
        <v>8959</v>
      </c>
      <c r="BS234" s="155">
        <f t="shared" ref="BS234:BS245" si="523">BR234/BR222*100</f>
        <v>103.38102930994692</v>
      </c>
      <c r="BT234" s="155">
        <f t="shared" si="496"/>
        <v>89.66172938350681</v>
      </c>
      <c r="BU234" s="242">
        <f t="shared" si="174"/>
        <v>1033</v>
      </c>
      <c r="BV234" s="155">
        <f t="shared" ref="BV234:BV245" si="524">BU234/BU222*100</f>
        <v>105.19348268839104</v>
      </c>
      <c r="BW234" s="155">
        <f t="shared" si="497"/>
        <v>10.338270616493194</v>
      </c>
      <c r="BX234" s="435">
        <v>13547</v>
      </c>
      <c r="BY234" s="433">
        <f t="shared" si="395"/>
        <v>102.75333737864078</v>
      </c>
      <c r="BZ234" s="433">
        <f t="shared" si="176"/>
        <v>100</v>
      </c>
      <c r="CA234" s="435">
        <v>2212</v>
      </c>
      <c r="CB234" s="433">
        <f t="shared" si="209"/>
        <v>91.708126036484245</v>
      </c>
      <c r="CC234" s="433">
        <f t="shared" si="177"/>
        <v>16.328338377500554</v>
      </c>
      <c r="CD234" s="434">
        <f t="shared" si="178"/>
        <v>11335</v>
      </c>
      <c r="CE234" s="433">
        <f t="shared" si="210"/>
        <v>105.22651318232454</v>
      </c>
      <c r="CF234" s="433">
        <f t="shared" si="179"/>
        <v>83.671661622499443</v>
      </c>
      <c r="CG234" s="435">
        <v>2326</v>
      </c>
      <c r="CH234" s="433">
        <f t="shared" ref="CH234:CH244" si="525">CG234/CG222*100</f>
        <v>92.706257473096855</v>
      </c>
      <c r="CI234" s="433">
        <f t="shared" si="498"/>
        <v>100</v>
      </c>
      <c r="CJ234" s="435">
        <v>2099</v>
      </c>
      <c r="CK234" s="433">
        <f t="shared" si="516"/>
        <v>90.085836909871247</v>
      </c>
      <c r="CL234" s="433">
        <f t="shared" ref="CL234:CL243" si="526">CJ234/CG234*100</f>
        <v>90.240756663800511</v>
      </c>
      <c r="CM234" s="434">
        <f t="shared" si="182"/>
        <v>227</v>
      </c>
      <c r="CN234" s="433">
        <f t="shared" ref="CN234:CN245" si="527">CM234/CM222*100</f>
        <v>126.81564245810056</v>
      </c>
      <c r="CO234" s="433">
        <f t="shared" ref="CO234:CO244" si="528">CM234/CG234*100</f>
        <v>9.7592433361994839</v>
      </c>
      <c r="CP234" s="357"/>
      <c r="CQ234" s="155"/>
      <c r="CR234" s="155"/>
      <c r="CS234" s="357"/>
      <c r="CT234" s="155"/>
      <c r="CU234" s="155"/>
      <c r="CV234" s="242"/>
      <c r="CW234" s="155"/>
      <c r="CX234" s="155"/>
      <c r="CY234" s="357">
        <v>2724</v>
      </c>
      <c r="CZ234" s="155">
        <f t="shared" si="499"/>
        <v>123.42546443135478</v>
      </c>
      <c r="DA234" s="155">
        <f t="shared" si="500"/>
        <v>100</v>
      </c>
      <c r="DB234" s="357">
        <v>1387</v>
      </c>
      <c r="DC234" s="155">
        <f t="shared" ref="DC234:DC236" si="529">DB234/DB222*100</f>
        <v>131.9695528068506</v>
      </c>
      <c r="DD234" s="155">
        <f t="shared" si="477"/>
        <v>50.917767988252571</v>
      </c>
      <c r="DE234" s="242">
        <f t="shared" si="186"/>
        <v>1337</v>
      </c>
      <c r="DF234" s="155">
        <f t="shared" ref="DF234:DF245" si="530">DE234/DE222*100</f>
        <v>115.65743944636677</v>
      </c>
      <c r="DG234" s="155">
        <f t="shared" si="501"/>
        <v>49.082232011747429</v>
      </c>
      <c r="DH234" s="357">
        <v>40</v>
      </c>
      <c r="DI234" s="155">
        <f t="shared" si="478"/>
        <v>90.909090909090907</v>
      </c>
      <c r="DJ234" s="155" t="str">
        <f>DP234</f>
        <v>-</v>
      </c>
      <c r="DK234" s="379" t="s">
        <v>19</v>
      </c>
      <c r="DL234" s="155" t="s">
        <v>0</v>
      </c>
      <c r="DM234" s="155" t="s">
        <v>0</v>
      </c>
      <c r="DN234" s="378" t="s">
        <v>0</v>
      </c>
      <c r="DO234" s="378" t="s">
        <v>0</v>
      </c>
      <c r="DP234" s="378" t="s">
        <v>0</v>
      </c>
      <c r="DQ234" s="357">
        <v>244</v>
      </c>
      <c r="DR234" s="155">
        <f t="shared" si="398"/>
        <v>87.45519713261649</v>
      </c>
      <c r="DS234" s="155">
        <f t="shared" si="192"/>
        <v>100</v>
      </c>
      <c r="DT234" s="357">
        <v>137</v>
      </c>
      <c r="DU234" s="155">
        <f t="shared" si="217"/>
        <v>96.478873239436624</v>
      </c>
      <c r="DV234" s="155">
        <f t="shared" si="193"/>
        <v>56.147540983606561</v>
      </c>
      <c r="DW234" s="242">
        <f t="shared" si="194"/>
        <v>107</v>
      </c>
      <c r="DX234" s="155">
        <f t="shared" si="449"/>
        <v>78.102189781021906</v>
      </c>
      <c r="DY234" s="155">
        <f t="shared" si="195"/>
        <v>43.852459016393439</v>
      </c>
      <c r="DZ234" s="374">
        <v>13249</v>
      </c>
      <c r="EA234" s="155">
        <f t="shared" si="505"/>
        <v>96.595217264508605</v>
      </c>
      <c r="EB234" s="155">
        <f t="shared" si="506"/>
        <v>100</v>
      </c>
      <c r="EC234" s="374">
        <v>61</v>
      </c>
      <c r="ED234" s="155">
        <f t="shared" si="510"/>
        <v>89.705882352941174</v>
      </c>
      <c r="EE234" s="155">
        <f t="shared" si="507"/>
        <v>0.46041210657408105</v>
      </c>
      <c r="EF234" s="136">
        <f t="shared" si="511"/>
        <v>13188</v>
      </c>
      <c r="EG234" s="155">
        <f t="shared" ref="EG234:EG238" si="531">EF234/EF222*100</f>
        <v>96.629542790152399</v>
      </c>
      <c r="EH234" s="157">
        <f t="shared" si="508"/>
        <v>99.539587893425917</v>
      </c>
    </row>
    <row r="235" spans="1:138" hidden="1">
      <c r="A235" s="354"/>
      <c r="B235" s="114">
        <v>11</v>
      </c>
      <c r="C235" s="113">
        <v>11</v>
      </c>
      <c r="D235" s="357">
        <v>770</v>
      </c>
      <c r="E235" s="155">
        <f t="shared" si="480"/>
        <v>103.07898259705487</v>
      </c>
      <c r="F235" s="155">
        <f t="shared" si="517"/>
        <v>100</v>
      </c>
      <c r="G235" s="357">
        <v>705</v>
      </c>
      <c r="H235" s="155">
        <f t="shared" si="471"/>
        <v>101.43884892086331</v>
      </c>
      <c r="I235" s="155">
        <f t="shared" si="482"/>
        <v>91.558441558441558</v>
      </c>
      <c r="J235" s="242">
        <f t="shared" si="160"/>
        <v>65</v>
      </c>
      <c r="K235" s="155">
        <f t="shared" si="518"/>
        <v>125</v>
      </c>
      <c r="L235" s="155">
        <f t="shared" si="519"/>
        <v>8.4415584415584419</v>
      </c>
      <c r="M235" s="357">
        <v>9002</v>
      </c>
      <c r="N235" s="155">
        <f t="shared" si="473"/>
        <v>101.97100135931127</v>
      </c>
      <c r="O235" s="155">
        <f t="shared" si="483"/>
        <v>100</v>
      </c>
      <c r="P235" s="357">
        <v>8388</v>
      </c>
      <c r="Q235" s="155">
        <f t="shared" si="484"/>
        <v>103.7605145967343</v>
      </c>
      <c r="R235" s="155">
        <f t="shared" si="485"/>
        <v>93.179293490335482</v>
      </c>
      <c r="S235" s="367">
        <f t="shared" si="164"/>
        <v>614</v>
      </c>
      <c r="T235" s="155">
        <f t="shared" si="520"/>
        <v>82.526881720430111</v>
      </c>
      <c r="U235" s="155">
        <f t="shared" si="486"/>
        <v>6.820706509664519</v>
      </c>
      <c r="V235" s="357">
        <v>2565</v>
      </c>
      <c r="W235" s="155">
        <f t="shared" si="487"/>
        <v>128.95927601809956</v>
      </c>
      <c r="X235" s="155">
        <f t="shared" si="488"/>
        <v>100</v>
      </c>
      <c r="Y235" s="145" t="s">
        <v>19</v>
      </c>
      <c r="Z235" s="155" t="s">
        <v>19</v>
      </c>
      <c r="AA235" s="136" t="s">
        <v>19</v>
      </c>
      <c r="AB235" s="369">
        <v>2565</v>
      </c>
      <c r="AC235" s="155">
        <f t="shared" si="521"/>
        <v>128.95927601809956</v>
      </c>
      <c r="AD235" s="155">
        <f t="shared" si="489"/>
        <v>100</v>
      </c>
      <c r="AE235" s="357">
        <v>1363</v>
      </c>
      <c r="AF235" s="154" t="s">
        <v>19</v>
      </c>
      <c r="AG235" s="155">
        <f t="shared" si="512"/>
        <v>100</v>
      </c>
      <c r="AH235" s="357">
        <v>1363</v>
      </c>
      <c r="AI235" s="155" t="s">
        <v>19</v>
      </c>
      <c r="AJ235" s="155">
        <f t="shared" si="474"/>
        <v>100</v>
      </c>
      <c r="AK235" s="136" t="s">
        <v>19</v>
      </c>
      <c r="AL235" s="155" t="s">
        <v>19</v>
      </c>
      <c r="AM235" s="155" t="s">
        <v>19</v>
      </c>
      <c r="AN235" s="357">
        <v>1362</v>
      </c>
      <c r="AO235" s="154" t="s">
        <v>19</v>
      </c>
      <c r="AP235" s="155">
        <f t="shared" si="515"/>
        <v>100</v>
      </c>
      <c r="AQ235" s="357">
        <v>1362</v>
      </c>
      <c r="AR235" s="155" t="s">
        <v>19</v>
      </c>
      <c r="AS235" s="155">
        <f t="shared" si="475"/>
        <v>100</v>
      </c>
      <c r="AT235" s="136" t="s">
        <v>19</v>
      </c>
      <c r="AU235" s="155" t="s">
        <v>19</v>
      </c>
      <c r="AV235" s="155" t="s">
        <v>19</v>
      </c>
      <c r="AW235" s="369">
        <v>1</v>
      </c>
      <c r="AX235" s="154" t="s">
        <v>19</v>
      </c>
      <c r="AY235" s="155">
        <f t="shared" si="457"/>
        <v>100</v>
      </c>
      <c r="AZ235" s="369">
        <v>1</v>
      </c>
      <c r="BA235" s="155" t="s">
        <v>19</v>
      </c>
      <c r="BB235" s="155">
        <f t="shared" si="458"/>
        <v>100</v>
      </c>
      <c r="BC235" s="136" t="s">
        <v>19</v>
      </c>
      <c r="BD235" s="155" t="s">
        <v>19</v>
      </c>
      <c r="BE235" s="155" t="s">
        <v>19</v>
      </c>
      <c r="BF235" s="357">
        <v>3989</v>
      </c>
      <c r="BG235" s="155">
        <f t="shared" si="490"/>
        <v>95.866378274453254</v>
      </c>
      <c r="BH235" s="155">
        <f t="shared" si="491"/>
        <v>100</v>
      </c>
      <c r="BI235" s="357">
        <v>3656</v>
      </c>
      <c r="BJ235" s="155">
        <f t="shared" si="476"/>
        <v>97.027600849256899</v>
      </c>
      <c r="BK235" s="155">
        <f t="shared" si="492"/>
        <v>91.652043118576088</v>
      </c>
      <c r="BL235" s="242">
        <f t="shared" si="170"/>
        <v>333</v>
      </c>
      <c r="BM235" s="155">
        <f t="shared" si="522"/>
        <v>84.732824427480907</v>
      </c>
      <c r="BN235" s="155">
        <f t="shared" si="493"/>
        <v>8.3479568814239151</v>
      </c>
      <c r="BO235" s="357">
        <v>10312</v>
      </c>
      <c r="BP235" s="155">
        <f t="shared" si="494"/>
        <v>101.98793393333993</v>
      </c>
      <c r="BQ235" s="155">
        <f t="shared" si="495"/>
        <v>100</v>
      </c>
      <c r="BR235" s="357">
        <v>9230</v>
      </c>
      <c r="BS235" s="155">
        <f t="shared" si="523"/>
        <v>101.5289847101529</v>
      </c>
      <c r="BT235" s="155">
        <f t="shared" si="496"/>
        <v>89.507370054305667</v>
      </c>
      <c r="BU235" s="242">
        <f t="shared" si="174"/>
        <v>1082</v>
      </c>
      <c r="BV235" s="155">
        <f t="shared" si="524"/>
        <v>106.07843137254902</v>
      </c>
      <c r="BW235" s="155">
        <f t="shared" si="497"/>
        <v>10.492629945694338</v>
      </c>
      <c r="BX235" s="435">
        <v>14094</v>
      </c>
      <c r="BY235" s="433">
        <f t="shared" si="395"/>
        <v>101.09023095682113</v>
      </c>
      <c r="BZ235" s="433">
        <f t="shared" si="176"/>
        <v>100</v>
      </c>
      <c r="CA235" s="435">
        <v>2312</v>
      </c>
      <c r="CB235" s="433">
        <f t="shared" si="209"/>
        <v>109.88593155893535</v>
      </c>
      <c r="CC235" s="433">
        <f t="shared" si="177"/>
        <v>16.404143607208741</v>
      </c>
      <c r="CD235" s="434">
        <f t="shared" si="178"/>
        <v>11782</v>
      </c>
      <c r="CE235" s="433">
        <f t="shared" si="210"/>
        <v>99.52694711944585</v>
      </c>
      <c r="CF235" s="433">
        <f t="shared" si="179"/>
        <v>83.595856392791262</v>
      </c>
      <c r="CG235" s="435">
        <v>2475</v>
      </c>
      <c r="CH235" s="433">
        <f t="shared" si="525"/>
        <v>111.88969258589512</v>
      </c>
      <c r="CI235" s="433">
        <f t="shared" si="498"/>
        <v>100</v>
      </c>
      <c r="CJ235" s="435">
        <v>2197</v>
      </c>
      <c r="CK235" s="433">
        <f t="shared" si="516"/>
        <v>109.30348258706468</v>
      </c>
      <c r="CL235" s="433">
        <f t="shared" si="526"/>
        <v>88.767676767676775</v>
      </c>
      <c r="CM235" s="434">
        <f t="shared" si="182"/>
        <v>278</v>
      </c>
      <c r="CN235" s="433">
        <f t="shared" si="527"/>
        <v>137.62376237623761</v>
      </c>
      <c r="CO235" s="433">
        <f t="shared" si="528"/>
        <v>11.232323232323232</v>
      </c>
      <c r="CP235" s="357"/>
      <c r="CQ235" s="155"/>
      <c r="CR235" s="155"/>
      <c r="CS235" s="357"/>
      <c r="CT235" s="155"/>
      <c r="CU235" s="155"/>
      <c r="CV235" s="242"/>
      <c r="CW235" s="155"/>
      <c r="CX235" s="155"/>
      <c r="CY235" s="357">
        <v>2564</v>
      </c>
      <c r="CZ235" s="155">
        <f t="shared" si="499"/>
        <v>116.28117913832199</v>
      </c>
      <c r="DA235" s="155">
        <f t="shared" si="500"/>
        <v>100</v>
      </c>
      <c r="DB235" s="357">
        <v>1320</v>
      </c>
      <c r="DC235" s="155">
        <f t="shared" si="529"/>
        <v>130.17751479289942</v>
      </c>
      <c r="DD235" s="155">
        <f t="shared" si="477"/>
        <v>51.482059282371296</v>
      </c>
      <c r="DE235" s="242">
        <f t="shared" si="186"/>
        <v>1244</v>
      </c>
      <c r="DF235" s="155">
        <f t="shared" si="530"/>
        <v>104.45004198152812</v>
      </c>
      <c r="DG235" s="155">
        <f t="shared" si="501"/>
        <v>48.517940717628704</v>
      </c>
      <c r="DH235" s="357">
        <v>34</v>
      </c>
      <c r="DI235" s="155">
        <f t="shared" si="478"/>
        <v>59.649122807017541</v>
      </c>
      <c r="DJ235" s="155">
        <f t="shared" si="502"/>
        <v>100</v>
      </c>
      <c r="DK235" s="357">
        <v>6</v>
      </c>
      <c r="DL235" s="155">
        <f t="shared" ref="DL235:DL236" si="532">DK235/DK223*100</f>
        <v>20.689655172413794</v>
      </c>
      <c r="DM235" s="155">
        <f t="shared" si="503"/>
        <v>17.647058823529413</v>
      </c>
      <c r="DN235" s="242">
        <f t="shared" si="190"/>
        <v>28</v>
      </c>
      <c r="DO235" s="155">
        <f>DN235/DN223*100</f>
        <v>100</v>
      </c>
      <c r="DP235" s="155">
        <f t="shared" si="504"/>
        <v>82.35294117647058</v>
      </c>
      <c r="DQ235" s="357">
        <v>288</v>
      </c>
      <c r="DR235" s="155">
        <f t="shared" si="398"/>
        <v>83.478260869565219</v>
      </c>
      <c r="DS235" s="155">
        <f t="shared" si="192"/>
        <v>100</v>
      </c>
      <c r="DT235" s="357">
        <v>160</v>
      </c>
      <c r="DU235" s="155">
        <f t="shared" si="217"/>
        <v>109.58904109589041</v>
      </c>
      <c r="DV235" s="155">
        <f t="shared" si="193"/>
        <v>55.555555555555557</v>
      </c>
      <c r="DW235" s="242">
        <f t="shared" si="194"/>
        <v>128</v>
      </c>
      <c r="DX235" s="155">
        <f t="shared" si="449"/>
        <v>64.321608040200999</v>
      </c>
      <c r="DY235" s="155">
        <f t="shared" si="195"/>
        <v>44.444444444444443</v>
      </c>
      <c r="DZ235" s="374">
        <v>12637</v>
      </c>
      <c r="EA235" s="155">
        <f t="shared" si="505"/>
        <v>106.62335470806615</v>
      </c>
      <c r="EB235" s="155">
        <f t="shared" si="506"/>
        <v>100</v>
      </c>
      <c r="EC235" s="374">
        <v>61</v>
      </c>
      <c r="ED235" s="155">
        <f t="shared" si="510"/>
        <v>108.92857142857142</v>
      </c>
      <c r="EE235" s="155">
        <f t="shared" si="507"/>
        <v>0.4827095038379362</v>
      </c>
      <c r="EF235" s="136">
        <f>DZ235-EC235</f>
        <v>12576</v>
      </c>
      <c r="EG235" s="155">
        <f t="shared" si="531"/>
        <v>106.61241098677519</v>
      </c>
      <c r="EH235" s="157">
        <f t="shared" si="508"/>
        <v>99.517290496162062</v>
      </c>
    </row>
    <row r="236" spans="1:138" hidden="1">
      <c r="A236" s="354"/>
      <c r="B236" s="115">
        <v>12</v>
      </c>
      <c r="C236" s="116">
        <v>12</v>
      </c>
      <c r="D236" s="358">
        <v>748</v>
      </c>
      <c r="E236" s="159">
        <f t="shared" si="480"/>
        <v>73.91304347826086</v>
      </c>
      <c r="F236" s="159">
        <f t="shared" si="517"/>
        <v>100</v>
      </c>
      <c r="G236" s="358">
        <v>587</v>
      </c>
      <c r="H236" s="159">
        <f t="shared" si="471"/>
        <v>69.058823529411768</v>
      </c>
      <c r="I236" s="159">
        <f t="shared" si="482"/>
        <v>78.475935828877013</v>
      </c>
      <c r="J236" s="362">
        <f t="shared" si="160"/>
        <v>161</v>
      </c>
      <c r="K236" s="159">
        <f t="shared" si="518"/>
        <v>99.382716049382708</v>
      </c>
      <c r="L236" s="159">
        <f t="shared" si="519"/>
        <v>21.524064171122994</v>
      </c>
      <c r="M236" s="358">
        <v>12342</v>
      </c>
      <c r="N236" s="159">
        <f t="shared" si="473"/>
        <v>94.328951391011927</v>
      </c>
      <c r="O236" s="159">
        <f t="shared" si="483"/>
        <v>100</v>
      </c>
      <c r="P236" s="358">
        <v>10285</v>
      </c>
      <c r="Q236" s="159">
        <f t="shared" si="484"/>
        <v>94.967682363804258</v>
      </c>
      <c r="R236" s="159">
        <f t="shared" si="485"/>
        <v>83.333333333333343</v>
      </c>
      <c r="S236" s="368">
        <f t="shared" si="164"/>
        <v>2057</v>
      </c>
      <c r="T236" s="159">
        <f t="shared" si="520"/>
        <v>91.259982253771071</v>
      </c>
      <c r="U236" s="159">
        <f t="shared" si="486"/>
        <v>16.666666666666664</v>
      </c>
      <c r="V236" s="358">
        <v>2105</v>
      </c>
      <c r="W236" s="159">
        <f t="shared" si="487"/>
        <v>115.91409691629957</v>
      </c>
      <c r="X236" s="159">
        <f t="shared" si="488"/>
        <v>100</v>
      </c>
      <c r="Y236" s="137" t="s">
        <v>19</v>
      </c>
      <c r="Z236" s="159" t="s">
        <v>19</v>
      </c>
      <c r="AA236" s="137" t="s">
        <v>19</v>
      </c>
      <c r="AB236" s="370">
        <v>2105</v>
      </c>
      <c r="AC236" s="159">
        <f t="shared" si="521"/>
        <v>115.91409691629957</v>
      </c>
      <c r="AD236" s="159">
        <f t="shared" si="489"/>
        <v>100</v>
      </c>
      <c r="AE236" s="358">
        <v>1634</v>
      </c>
      <c r="AF236" s="158" t="s">
        <v>19</v>
      </c>
      <c r="AG236" s="159">
        <f t="shared" si="512"/>
        <v>100</v>
      </c>
      <c r="AH236" s="358">
        <v>1634</v>
      </c>
      <c r="AI236" s="159" t="s">
        <v>19</v>
      </c>
      <c r="AJ236" s="159">
        <f t="shared" si="474"/>
        <v>100</v>
      </c>
      <c r="AK236" s="137" t="s">
        <v>19</v>
      </c>
      <c r="AL236" s="159" t="s">
        <v>19</v>
      </c>
      <c r="AM236" s="159" t="s">
        <v>19</v>
      </c>
      <c r="AN236" s="358">
        <v>1630</v>
      </c>
      <c r="AO236" s="158" t="s">
        <v>19</v>
      </c>
      <c r="AP236" s="159">
        <f t="shared" si="515"/>
        <v>100</v>
      </c>
      <c r="AQ236" s="358">
        <v>1630</v>
      </c>
      <c r="AR236" s="159" t="s">
        <v>19</v>
      </c>
      <c r="AS236" s="159">
        <f t="shared" si="475"/>
        <v>100</v>
      </c>
      <c r="AT236" s="137" t="s">
        <v>19</v>
      </c>
      <c r="AU236" s="159" t="s">
        <v>19</v>
      </c>
      <c r="AV236" s="159" t="s">
        <v>19</v>
      </c>
      <c r="AW236" s="370">
        <v>4</v>
      </c>
      <c r="AX236" s="158" t="s">
        <v>19</v>
      </c>
      <c r="AY236" s="159">
        <f t="shared" si="457"/>
        <v>100</v>
      </c>
      <c r="AZ236" s="370">
        <v>4</v>
      </c>
      <c r="BA236" s="159" t="s">
        <v>19</v>
      </c>
      <c r="BB236" s="159">
        <f t="shared" si="458"/>
        <v>100</v>
      </c>
      <c r="BC236" s="137" t="s">
        <v>19</v>
      </c>
      <c r="BD236" s="159" t="s">
        <v>19</v>
      </c>
      <c r="BE236" s="159" t="s">
        <v>19</v>
      </c>
      <c r="BF236" s="358">
        <v>5295</v>
      </c>
      <c r="BG236" s="159">
        <f t="shared" si="490"/>
        <v>92.976294995610189</v>
      </c>
      <c r="BH236" s="159">
        <f>BK236+BN236</f>
        <v>100</v>
      </c>
      <c r="BI236" s="358">
        <v>4258</v>
      </c>
      <c r="BJ236" s="159">
        <f>BI236/BI224*100</f>
        <v>91.510853212980862</v>
      </c>
      <c r="BK236" s="159">
        <f t="shared" si="492"/>
        <v>80.415486307837583</v>
      </c>
      <c r="BL236" s="362">
        <f t="shared" si="170"/>
        <v>1037</v>
      </c>
      <c r="BM236" s="159">
        <f t="shared" si="522"/>
        <v>99.520153550863725</v>
      </c>
      <c r="BN236" s="159">
        <f t="shared" si="493"/>
        <v>19.584513692162417</v>
      </c>
      <c r="BO236" s="358">
        <v>11173</v>
      </c>
      <c r="BP236" s="159">
        <f t="shared" si="494"/>
        <v>104.64549967219257</v>
      </c>
      <c r="BQ236" s="159">
        <f t="shared" si="495"/>
        <v>100</v>
      </c>
      <c r="BR236" s="358">
        <v>9943</v>
      </c>
      <c r="BS236" s="159">
        <f t="shared" si="523"/>
        <v>105.16129032258064</v>
      </c>
      <c r="BT236" s="159">
        <f t="shared" si="496"/>
        <v>88.991318356752885</v>
      </c>
      <c r="BU236" s="362">
        <f t="shared" si="174"/>
        <v>1230</v>
      </c>
      <c r="BV236" s="159">
        <f t="shared" si="524"/>
        <v>100.65466448445173</v>
      </c>
      <c r="BW236" s="159">
        <f t="shared" si="497"/>
        <v>11.008681643247114</v>
      </c>
      <c r="BX236" s="436">
        <v>13918</v>
      </c>
      <c r="BY236" s="438">
        <f t="shared" si="395"/>
        <v>106.60232843137254</v>
      </c>
      <c r="BZ236" s="438">
        <f t="shared" si="176"/>
        <v>100</v>
      </c>
      <c r="CA236" s="436">
        <v>2378</v>
      </c>
      <c r="CB236" s="438">
        <f t="shared" si="209"/>
        <v>117.8394449950446</v>
      </c>
      <c r="CC236" s="438">
        <f t="shared" si="177"/>
        <v>17.085788187958041</v>
      </c>
      <c r="CD236" s="439">
        <f t="shared" si="178"/>
        <v>11540</v>
      </c>
      <c r="CE236" s="438">
        <f t="shared" si="210"/>
        <v>104.54792534879506</v>
      </c>
      <c r="CF236" s="438">
        <f t="shared" si="179"/>
        <v>82.914211812041955</v>
      </c>
      <c r="CG236" s="436">
        <v>2541</v>
      </c>
      <c r="CH236" s="438">
        <f t="shared" si="525"/>
        <v>117.63888888888889</v>
      </c>
      <c r="CI236" s="438">
        <f t="shared" si="498"/>
        <v>100</v>
      </c>
      <c r="CJ236" s="436">
        <v>2261</v>
      </c>
      <c r="CK236" s="438">
        <f t="shared" si="516"/>
        <v>115.23955147808358</v>
      </c>
      <c r="CL236" s="438">
        <f t="shared" si="526"/>
        <v>88.980716253443532</v>
      </c>
      <c r="CM236" s="439">
        <f t="shared" si="182"/>
        <v>280</v>
      </c>
      <c r="CN236" s="438">
        <f t="shared" si="527"/>
        <v>141.41414141414143</v>
      </c>
      <c r="CO236" s="438">
        <f t="shared" si="528"/>
        <v>11.019283746556475</v>
      </c>
      <c r="CP236" s="358"/>
      <c r="CQ236" s="159"/>
      <c r="CR236" s="159"/>
      <c r="CS236" s="358"/>
      <c r="CT236" s="159"/>
      <c r="CU236" s="159"/>
      <c r="CV236" s="362"/>
      <c r="CW236" s="159"/>
      <c r="CX236" s="159"/>
      <c r="CY236" s="358">
        <v>3374</v>
      </c>
      <c r="CZ236" s="159">
        <f t="shared" si="499"/>
        <v>87.251099043185931</v>
      </c>
      <c r="DA236" s="159">
        <f t="shared" si="500"/>
        <v>100</v>
      </c>
      <c r="DB236" s="358">
        <v>1434</v>
      </c>
      <c r="DC236" s="159">
        <f t="shared" si="529"/>
        <v>107.5768942235559</v>
      </c>
      <c r="DD236" s="159">
        <f t="shared" si="477"/>
        <v>42.501481920569056</v>
      </c>
      <c r="DE236" s="362">
        <f t="shared" si="186"/>
        <v>1940</v>
      </c>
      <c r="DF236" s="159">
        <f t="shared" si="530"/>
        <v>76.558800315706392</v>
      </c>
      <c r="DG236" s="159">
        <f t="shared" si="501"/>
        <v>57.498518079430937</v>
      </c>
      <c r="DH236" s="358">
        <v>37</v>
      </c>
      <c r="DI236" s="159">
        <f>DH236/DH224*100</f>
        <v>94.871794871794862</v>
      </c>
      <c r="DJ236" s="159">
        <f t="shared" si="502"/>
        <v>100</v>
      </c>
      <c r="DK236" s="358">
        <v>8</v>
      </c>
      <c r="DL236" s="159">
        <f t="shared" si="532"/>
        <v>25</v>
      </c>
      <c r="DM236" s="159">
        <f t="shared" si="503"/>
        <v>21.621621621621621</v>
      </c>
      <c r="DN236" s="242">
        <f t="shared" si="190"/>
        <v>29</v>
      </c>
      <c r="DO236" s="159">
        <f>DN236/DN224*100</f>
        <v>414.28571428571433</v>
      </c>
      <c r="DP236" s="159">
        <f t="shared" si="504"/>
        <v>78.378378378378372</v>
      </c>
      <c r="DQ236" s="358">
        <v>321</v>
      </c>
      <c r="DR236" s="159">
        <f t="shared" si="398"/>
        <v>94.690265486725664</v>
      </c>
      <c r="DS236" s="159">
        <f t="shared" si="192"/>
        <v>100</v>
      </c>
      <c r="DT236" s="358">
        <v>149</v>
      </c>
      <c r="DU236" s="159">
        <f t="shared" si="217"/>
        <v>136.69724770642202</v>
      </c>
      <c r="DV236" s="159">
        <f t="shared" si="193"/>
        <v>46.417445482866043</v>
      </c>
      <c r="DW236" s="362">
        <f t="shared" si="194"/>
        <v>172</v>
      </c>
      <c r="DX236" s="159">
        <f t="shared" si="449"/>
        <v>74.782608695652172</v>
      </c>
      <c r="DY236" s="159">
        <f t="shared" si="195"/>
        <v>53.58255451713395</v>
      </c>
      <c r="DZ236" s="375">
        <v>8117</v>
      </c>
      <c r="EA236" s="159">
        <f t="shared" si="505"/>
        <v>98.043241937432057</v>
      </c>
      <c r="EB236" s="159">
        <f t="shared" si="506"/>
        <v>99.999999999999986</v>
      </c>
      <c r="EC236" s="375">
        <v>63</v>
      </c>
      <c r="ED236" s="159">
        <f t="shared" si="510"/>
        <v>87.5</v>
      </c>
      <c r="EE236" s="159">
        <f t="shared" si="507"/>
        <v>0.77614882345694225</v>
      </c>
      <c r="EF236" s="310">
        <f t="shared" si="511"/>
        <v>8054</v>
      </c>
      <c r="EG236" s="159">
        <f t="shared" si="531"/>
        <v>98.135737784817834</v>
      </c>
      <c r="EH236" s="161">
        <f t="shared" si="508"/>
        <v>99.22385117654305</v>
      </c>
    </row>
    <row r="237" spans="1:138" hidden="1">
      <c r="A237" s="354"/>
      <c r="B237" s="119" t="s">
        <v>107</v>
      </c>
      <c r="C237" s="120" t="s">
        <v>108</v>
      </c>
      <c r="D237" s="355">
        <v>1037</v>
      </c>
      <c r="E237" s="163">
        <f>D237/D225*100</f>
        <v>91.365638766519822</v>
      </c>
      <c r="F237" s="163">
        <f>I237+L237</f>
        <v>100</v>
      </c>
      <c r="G237" s="355">
        <v>889</v>
      </c>
      <c r="H237" s="163">
        <f>G237/G225*100</f>
        <v>89.979757085020239</v>
      </c>
      <c r="I237" s="163">
        <f>G237/D237*100</f>
        <v>85.728061716489876</v>
      </c>
      <c r="J237" s="355">
        <f t="shared" si="160"/>
        <v>148</v>
      </c>
      <c r="K237" s="163">
        <f>J237/J225*100</f>
        <v>100.68027210884354</v>
      </c>
      <c r="L237" s="163">
        <f>J237/D237*100</f>
        <v>14.271938283510124</v>
      </c>
      <c r="M237" s="355">
        <v>11466</v>
      </c>
      <c r="N237" s="163">
        <f>M237/M225*100</f>
        <v>102.79720279720279</v>
      </c>
      <c r="O237" s="163">
        <f>R237+U237</f>
        <v>100</v>
      </c>
      <c r="P237" s="355">
        <v>9889</v>
      </c>
      <c r="Q237" s="163">
        <f>P237/P225*100</f>
        <v>104.60122699386503</v>
      </c>
      <c r="R237" s="163">
        <f>P237/M237*100</f>
        <v>86.246293389150537</v>
      </c>
      <c r="S237" s="364">
        <f t="shared" si="164"/>
        <v>1577</v>
      </c>
      <c r="T237" s="163">
        <f>S237/S225*100</f>
        <v>92.764705882352942</v>
      </c>
      <c r="U237" s="163">
        <f>S237/M237*100</f>
        <v>13.753706610849466</v>
      </c>
      <c r="V237" s="355">
        <v>1965</v>
      </c>
      <c r="W237" s="163">
        <f>V237/V225*100</f>
        <v>86.487676056338032</v>
      </c>
      <c r="X237" s="163">
        <f>AD237</f>
        <v>100</v>
      </c>
      <c r="Y237" s="139" t="s">
        <v>19</v>
      </c>
      <c r="Z237" s="140" t="s">
        <v>19</v>
      </c>
      <c r="AA237" s="139" t="s">
        <v>19</v>
      </c>
      <c r="AB237" s="172">
        <v>1965</v>
      </c>
      <c r="AC237" s="163">
        <f>AB237/AB225*100</f>
        <v>86.487676056338032</v>
      </c>
      <c r="AD237" s="163">
        <f>AB237/V237*100</f>
        <v>100</v>
      </c>
      <c r="AE237" s="355">
        <v>1805</v>
      </c>
      <c r="AF237" s="163">
        <f t="shared" ref="AF237:AF249" si="533">AE237/AE225*100</f>
        <v>141.12587959343236</v>
      </c>
      <c r="AG237" s="163">
        <f>AJ237</f>
        <v>100</v>
      </c>
      <c r="AH237" s="355">
        <v>1805</v>
      </c>
      <c r="AI237" s="163">
        <f t="shared" ref="AI237:AI249" si="534">AH237/AH225*100</f>
        <v>141.12587959343236</v>
      </c>
      <c r="AJ237" s="163">
        <f>AH237/AE237*100</f>
        <v>100</v>
      </c>
      <c r="AK237" s="140" t="s">
        <v>19</v>
      </c>
      <c r="AL237" s="163" t="s">
        <v>19</v>
      </c>
      <c r="AM237" s="163" t="s">
        <v>19</v>
      </c>
      <c r="AN237" s="355">
        <v>1803</v>
      </c>
      <c r="AO237" s="163">
        <f t="shared" ref="AO237:AO249" si="535">AN237/AN225*100</f>
        <v>141.96850393700788</v>
      </c>
      <c r="AP237" s="163">
        <f t="shared" si="515"/>
        <v>100</v>
      </c>
      <c r="AQ237" s="355">
        <v>1803</v>
      </c>
      <c r="AR237" s="163">
        <f t="shared" ref="AR237:AR249" si="536">AQ237/AQ225*100</f>
        <v>141.96850393700788</v>
      </c>
      <c r="AS237" s="163">
        <f>AQ237/AN237*100</f>
        <v>100</v>
      </c>
      <c r="AT237" s="140" t="s">
        <v>19</v>
      </c>
      <c r="AU237" s="163" t="s">
        <v>19</v>
      </c>
      <c r="AV237" s="163" t="s">
        <v>19</v>
      </c>
      <c r="AW237" s="172">
        <v>2</v>
      </c>
      <c r="AX237" s="163">
        <f t="shared" ref="AX237:AX250" si="537">AW237/AW225*100</f>
        <v>22.222222222222221</v>
      </c>
      <c r="AY237" s="163">
        <f>BB237</f>
        <v>100</v>
      </c>
      <c r="AZ237" s="172">
        <v>2</v>
      </c>
      <c r="BA237" s="163">
        <f t="shared" ref="BA237:BA250" si="538">AZ237/AZ225*100</f>
        <v>22.222222222222221</v>
      </c>
      <c r="BB237" s="163">
        <f t="shared" si="458"/>
        <v>100</v>
      </c>
      <c r="BC237" s="140" t="s">
        <v>19</v>
      </c>
      <c r="BD237" s="163" t="s">
        <v>19</v>
      </c>
      <c r="BE237" s="163" t="s">
        <v>19</v>
      </c>
      <c r="BF237" s="355">
        <v>5884</v>
      </c>
      <c r="BG237" s="163">
        <f>BF237/BF225*100</f>
        <v>97.578772802653404</v>
      </c>
      <c r="BH237" s="163">
        <f>BK237+BN237</f>
        <v>100</v>
      </c>
      <c r="BI237" s="355">
        <v>4980</v>
      </c>
      <c r="BJ237" s="163">
        <f>BI237/BI225*100</f>
        <v>97.800471327572652</v>
      </c>
      <c r="BK237" s="163">
        <f>BI237/BF237*100</f>
        <v>84.636301835486066</v>
      </c>
      <c r="BL237" s="355">
        <f t="shared" si="170"/>
        <v>904</v>
      </c>
      <c r="BM237" s="163">
        <f>BL237/BL225*100</f>
        <v>96.375266524520256</v>
      </c>
      <c r="BN237" s="163">
        <f>BL237/BF237*100</f>
        <v>15.363698164513936</v>
      </c>
      <c r="BO237" s="355">
        <v>9278</v>
      </c>
      <c r="BP237" s="163">
        <f>BO237/BO225*100</f>
        <v>99.978448275862064</v>
      </c>
      <c r="BQ237" s="163">
        <f>BT237+BW237</f>
        <v>100</v>
      </c>
      <c r="BR237" s="355">
        <v>8267</v>
      </c>
      <c r="BS237" s="163">
        <f>BR237/BR225*100</f>
        <v>100.74335851815745</v>
      </c>
      <c r="BT237" s="163">
        <f>BR237/BO237*100</f>
        <v>89.103255011856007</v>
      </c>
      <c r="BU237" s="355">
        <f t="shared" si="174"/>
        <v>1011</v>
      </c>
      <c r="BV237" s="163">
        <f>BU237/BU225*100</f>
        <v>94.134078212290504</v>
      </c>
      <c r="BW237" s="163">
        <f>BU237/BO237*100</f>
        <v>10.896744988143997</v>
      </c>
      <c r="BX237" s="428">
        <v>12192</v>
      </c>
      <c r="BY237" s="430">
        <f>BX237/BX225*100</f>
        <v>101.8972001671542</v>
      </c>
      <c r="BZ237" s="430">
        <f>CC237+CF237</f>
        <v>100</v>
      </c>
      <c r="CA237" s="428">
        <v>2207</v>
      </c>
      <c r="CB237" s="430">
        <f>CA237/CA225*100</f>
        <v>94.599228461208739</v>
      </c>
      <c r="CC237" s="430">
        <f>CA237/BX237*100</f>
        <v>18.10203412073491</v>
      </c>
      <c r="CD237" s="428">
        <f t="shared" si="178"/>
        <v>9985</v>
      </c>
      <c r="CE237" s="433">
        <f t="shared" ref="CE237:CE248" si="539">CD237/CD225*100</f>
        <v>103.66486710963456</v>
      </c>
      <c r="CF237" s="433">
        <f t="shared" ref="CF237:CF248" si="540">CD237/BX237*100</f>
        <v>81.897965879265087</v>
      </c>
      <c r="CG237" s="428">
        <v>2330</v>
      </c>
      <c r="CH237" s="430">
        <f>CG237/CG225*100</f>
        <v>95.884773662551439</v>
      </c>
      <c r="CI237" s="430">
        <f>CL237+CO237</f>
        <v>100</v>
      </c>
      <c r="CJ237" s="428">
        <v>2123</v>
      </c>
      <c r="CK237" s="430">
        <f>CJ237/CJ225*100</f>
        <v>94.776785714285722</v>
      </c>
      <c r="CL237" s="430">
        <f>CJ237/CG237*100</f>
        <v>91.115879828326186</v>
      </c>
      <c r="CM237" s="428">
        <f t="shared" si="182"/>
        <v>207</v>
      </c>
      <c r="CN237" s="430">
        <f>CM237/CM225*100</f>
        <v>108.94736842105263</v>
      </c>
      <c r="CO237" s="430">
        <f>CM237/CG237*100</f>
        <v>8.8841201716738194</v>
      </c>
      <c r="CP237" s="355"/>
      <c r="CQ237" s="163"/>
      <c r="CR237" s="163"/>
      <c r="CS237" s="355"/>
      <c r="CT237" s="163"/>
      <c r="CU237" s="163"/>
      <c r="CV237" s="355"/>
      <c r="CW237" s="163"/>
      <c r="CX237" s="163"/>
      <c r="CY237" s="355">
        <v>3827</v>
      </c>
      <c r="CZ237" s="163">
        <f>CY237/CY225*100</f>
        <v>102.93168370091448</v>
      </c>
      <c r="DA237" s="163">
        <f>DD237+DG237</f>
        <v>100</v>
      </c>
      <c r="DB237" s="355">
        <v>1824</v>
      </c>
      <c r="DC237" s="163">
        <f>DB237/DB225*100</f>
        <v>119.60655737704917</v>
      </c>
      <c r="DD237" s="163">
        <f>DB237/CY237*100</f>
        <v>47.661353540632348</v>
      </c>
      <c r="DE237" s="355">
        <f t="shared" si="186"/>
        <v>2003</v>
      </c>
      <c r="DF237" s="163">
        <f>DE237/DE225*100</f>
        <v>91.336069311445513</v>
      </c>
      <c r="DG237" s="163">
        <f>DE237/CY237*100</f>
        <v>52.338646459367652</v>
      </c>
      <c r="DH237" s="355">
        <v>55</v>
      </c>
      <c r="DI237" s="155">
        <f>DH237/DH225*100</f>
        <v>87.301587301587304</v>
      </c>
      <c r="DJ237" s="163">
        <f>DM237+DP237</f>
        <v>100</v>
      </c>
      <c r="DK237" s="355">
        <v>15</v>
      </c>
      <c r="DL237" s="163">
        <f>DK237/DK225*100</f>
        <v>68.181818181818173</v>
      </c>
      <c r="DM237" s="163">
        <f>DK237/DH237*100</f>
        <v>27.27272727272727</v>
      </c>
      <c r="DN237" s="243">
        <f t="shared" si="190"/>
        <v>40</v>
      </c>
      <c r="DO237" s="163">
        <f>DN237/DN225*100</f>
        <v>97.560975609756099</v>
      </c>
      <c r="DP237" s="163">
        <f>DN237/DH237*100</f>
        <v>72.727272727272734</v>
      </c>
      <c r="DQ237" s="355">
        <v>373</v>
      </c>
      <c r="DR237" s="163">
        <f>DQ237/DQ225*100</f>
        <v>111.67664670658684</v>
      </c>
      <c r="DS237" s="163">
        <f>DV237+DY237</f>
        <v>100</v>
      </c>
      <c r="DT237" s="355">
        <v>138</v>
      </c>
      <c r="DU237" s="163">
        <f>DT237/DT225*100</f>
        <v>96.503496503496507</v>
      </c>
      <c r="DV237" s="163">
        <f>DT237/DQ237*100</f>
        <v>36.997319034852552</v>
      </c>
      <c r="DW237" s="355">
        <f t="shared" si="194"/>
        <v>235</v>
      </c>
      <c r="DX237" s="163">
        <f>DW237/DW225*100</f>
        <v>123.03664921465969</v>
      </c>
      <c r="DY237" s="163">
        <f>DW237/DQ237*100</f>
        <v>63.002680965147448</v>
      </c>
      <c r="DZ237" s="139">
        <v>9277</v>
      </c>
      <c r="EA237" s="163">
        <f>DZ237/DZ225*100</f>
        <v>104.4589573246256</v>
      </c>
      <c r="EB237" s="163">
        <f>EE237+EH237</f>
        <v>100</v>
      </c>
      <c r="EC237" s="143">
        <v>56</v>
      </c>
      <c r="ED237" s="163">
        <f>EC237/EC225*100</f>
        <v>86.15384615384616</v>
      </c>
      <c r="EE237" s="163">
        <f>EC237/DZ237*100</f>
        <v>0.60364341920879594</v>
      </c>
      <c r="EF237" s="140">
        <f>DZ237-EC237</f>
        <v>9221</v>
      </c>
      <c r="EG237" s="163">
        <f>EF237/EF225*100</f>
        <v>104.59392014519055</v>
      </c>
      <c r="EH237" s="165">
        <f>EF237/DZ237*100</f>
        <v>99.396356580791206</v>
      </c>
    </row>
    <row r="238" spans="1:138" hidden="1">
      <c r="A238" s="354"/>
      <c r="B238" s="114">
        <v>2</v>
      </c>
      <c r="C238" s="113">
        <v>2</v>
      </c>
      <c r="D238" s="355">
        <v>961</v>
      </c>
      <c r="E238" s="376">
        <f>D238/D226*100</f>
        <v>127.28476821192054</v>
      </c>
      <c r="F238" s="376">
        <f t="shared" si="517"/>
        <v>100</v>
      </c>
      <c r="G238" s="355">
        <v>870</v>
      </c>
      <c r="H238" s="376">
        <f t="shared" ref="H238:H248" si="541">G238/G226*100</f>
        <v>129.46428571428572</v>
      </c>
      <c r="I238" s="376">
        <f t="shared" ref="I238:I248" si="542">G238/D238*100</f>
        <v>90.530697190426636</v>
      </c>
      <c r="J238" s="355">
        <f t="shared" ref="J238:J254" si="543">D238-G238</f>
        <v>91</v>
      </c>
      <c r="K238" s="376">
        <f t="shared" ref="K238:K242" si="544">J238/J226*100</f>
        <v>109.63855421686748</v>
      </c>
      <c r="L238" s="376">
        <f t="shared" si="519"/>
        <v>9.469302809573362</v>
      </c>
      <c r="M238" s="355">
        <v>9667</v>
      </c>
      <c r="N238" s="376">
        <f t="shared" ref="N238:N248" si="545">M238/M226*100</f>
        <v>102.56763925729445</v>
      </c>
      <c r="O238" s="376">
        <f t="shared" ref="O238:O248" si="546">R238+U238</f>
        <v>100</v>
      </c>
      <c r="P238" s="355">
        <v>8588</v>
      </c>
      <c r="Q238" s="376">
        <f t="shared" ref="Q238" si="547">P238/P226*100</f>
        <v>102.75185451064847</v>
      </c>
      <c r="R238" s="376">
        <f t="shared" ref="R238:R248" si="548">P238/M238*100</f>
        <v>88.838315920140687</v>
      </c>
      <c r="S238" s="364">
        <f t="shared" ref="S238:S254" si="549">M238-P238</f>
        <v>1079</v>
      </c>
      <c r="T238" s="376">
        <f t="shared" si="520"/>
        <v>101.12464854732896</v>
      </c>
      <c r="U238" s="376">
        <f t="shared" si="486"/>
        <v>11.161684079859317</v>
      </c>
      <c r="V238" s="355">
        <v>2484</v>
      </c>
      <c r="W238" s="376">
        <f t="shared" si="487"/>
        <v>107.25388601036269</v>
      </c>
      <c r="X238" s="376">
        <f t="shared" si="488"/>
        <v>100</v>
      </c>
      <c r="Y238" s="418" t="s">
        <v>19</v>
      </c>
      <c r="Z238" s="377" t="s">
        <v>19</v>
      </c>
      <c r="AA238" s="418" t="s">
        <v>19</v>
      </c>
      <c r="AB238" s="172">
        <v>2484</v>
      </c>
      <c r="AC238" s="376">
        <f t="shared" si="521"/>
        <v>107.39299610894942</v>
      </c>
      <c r="AD238" s="376">
        <f t="shared" si="489"/>
        <v>100</v>
      </c>
      <c r="AE238" s="355">
        <v>1815</v>
      </c>
      <c r="AF238" s="376">
        <f t="shared" si="533"/>
        <v>106.76470588235294</v>
      </c>
      <c r="AG238" s="376">
        <f t="shared" si="512"/>
        <v>100</v>
      </c>
      <c r="AH238" s="355">
        <v>1815</v>
      </c>
      <c r="AI238" s="376">
        <f t="shared" si="534"/>
        <v>106.76470588235294</v>
      </c>
      <c r="AJ238" s="376">
        <f t="shared" ref="AJ238:AJ248" si="550">AH238/AE238*100</f>
        <v>100</v>
      </c>
      <c r="AK238" s="377" t="s">
        <v>19</v>
      </c>
      <c r="AL238" s="376" t="s">
        <v>19</v>
      </c>
      <c r="AM238" s="376" t="s">
        <v>19</v>
      </c>
      <c r="AN238" s="355">
        <v>1808</v>
      </c>
      <c r="AO238" s="376">
        <f t="shared" si="535"/>
        <v>106.54095462581026</v>
      </c>
      <c r="AP238" s="155">
        <f t="shared" si="515"/>
        <v>100</v>
      </c>
      <c r="AQ238" s="355">
        <v>1808</v>
      </c>
      <c r="AR238" s="376">
        <f t="shared" si="536"/>
        <v>106.54095462581026</v>
      </c>
      <c r="AS238" s="376">
        <f t="shared" ref="AS238:AS248" si="551">AQ238/AN238*100</f>
        <v>100</v>
      </c>
      <c r="AT238" s="377" t="s">
        <v>19</v>
      </c>
      <c r="AU238" s="376" t="s">
        <v>19</v>
      </c>
      <c r="AV238" s="376" t="s">
        <v>19</v>
      </c>
      <c r="AW238" s="172">
        <v>7</v>
      </c>
      <c r="AX238" s="376">
        <f t="shared" si="537"/>
        <v>233.33333333333334</v>
      </c>
      <c r="AY238" s="376">
        <f t="shared" ref="AY238:AY248" si="552">BB238</f>
        <v>100</v>
      </c>
      <c r="AZ238" s="172">
        <v>7</v>
      </c>
      <c r="BA238" s="376">
        <f t="shared" si="538"/>
        <v>233.33333333333334</v>
      </c>
      <c r="BB238" s="376">
        <f t="shared" si="458"/>
        <v>100</v>
      </c>
      <c r="BC238" s="377" t="s">
        <v>19</v>
      </c>
      <c r="BD238" s="376" t="s">
        <v>19</v>
      </c>
      <c r="BE238" s="376" t="s">
        <v>19</v>
      </c>
      <c r="BF238" s="355">
        <v>5000</v>
      </c>
      <c r="BG238" s="155">
        <f t="shared" si="490"/>
        <v>102.39606799098915</v>
      </c>
      <c r="BH238" s="376">
        <f t="shared" ref="BH238:BH247" si="553">BK238+BN238</f>
        <v>100</v>
      </c>
      <c r="BI238" s="355">
        <v>4406</v>
      </c>
      <c r="BJ238" s="376">
        <f t="shared" ref="BJ238:BJ247" si="554">BI238/BI226*100</f>
        <v>103.01613280336686</v>
      </c>
      <c r="BK238" s="376">
        <f t="shared" si="492"/>
        <v>88.12</v>
      </c>
      <c r="BL238" s="355">
        <f t="shared" ref="BL238:BL254" si="555">BF238-BI238</f>
        <v>594</v>
      </c>
      <c r="BM238" s="376">
        <f t="shared" si="522"/>
        <v>98.019801980198025</v>
      </c>
      <c r="BN238" s="376">
        <f t="shared" si="493"/>
        <v>11.88</v>
      </c>
      <c r="BO238" s="355">
        <v>9146</v>
      </c>
      <c r="BP238" s="376">
        <f t="shared" si="494"/>
        <v>103.32128332580209</v>
      </c>
      <c r="BQ238" s="376">
        <f t="shared" si="495"/>
        <v>100</v>
      </c>
      <c r="BR238" s="355">
        <v>8185</v>
      </c>
      <c r="BS238" s="376">
        <f t="shared" si="523"/>
        <v>104.05542842613782</v>
      </c>
      <c r="BT238" s="376">
        <f t="shared" si="496"/>
        <v>89.492674393177339</v>
      </c>
      <c r="BU238" s="355">
        <f t="shared" ref="BU238:BU254" si="556">BO238-BR238</f>
        <v>961</v>
      </c>
      <c r="BV238" s="376">
        <f t="shared" si="524"/>
        <v>97.464503042596348</v>
      </c>
      <c r="BW238" s="376">
        <f t="shared" si="497"/>
        <v>10.507325606822656</v>
      </c>
      <c r="BX238" s="428">
        <v>12303</v>
      </c>
      <c r="BY238" s="440">
        <f t="shared" ref="BY238:BY248" si="557">BX238/BX226*100</f>
        <v>101.48478099480327</v>
      </c>
      <c r="BZ238" s="440">
        <f t="shared" ref="BZ238:BZ241" si="558">CC238+CF238</f>
        <v>100</v>
      </c>
      <c r="CA238" s="428">
        <v>2128</v>
      </c>
      <c r="CB238" s="440">
        <f t="shared" ref="CB238:CB248" si="559">CA238/CA226*100</f>
        <v>90.553191489361708</v>
      </c>
      <c r="CC238" s="440">
        <f t="shared" ref="CC238:CC248" si="560">CA238/BX238*100</f>
        <v>17.296594326587012</v>
      </c>
      <c r="CD238" s="428">
        <f t="shared" ref="CD238:CD254" si="561">BX238-CA238</f>
        <v>10175</v>
      </c>
      <c r="CE238" s="433">
        <f t="shared" si="539"/>
        <v>104.11337358027217</v>
      </c>
      <c r="CF238" s="433">
        <f t="shared" si="540"/>
        <v>82.703405673412988</v>
      </c>
      <c r="CG238" s="428">
        <v>2251</v>
      </c>
      <c r="CH238" s="440">
        <f t="shared" si="525"/>
        <v>92.595639654463184</v>
      </c>
      <c r="CI238" s="440">
        <f t="shared" si="498"/>
        <v>100</v>
      </c>
      <c r="CJ238" s="428">
        <v>2032</v>
      </c>
      <c r="CK238" s="440">
        <f t="shared" si="516"/>
        <v>90.471950133570786</v>
      </c>
      <c r="CL238" s="440">
        <f t="shared" si="526"/>
        <v>90.270990670812964</v>
      </c>
      <c r="CM238" s="428">
        <f t="shared" ref="CM238:CM254" si="562">CG238-CJ238</f>
        <v>219</v>
      </c>
      <c r="CN238" s="440">
        <f t="shared" si="527"/>
        <v>118.37837837837837</v>
      </c>
      <c r="CO238" s="440">
        <f t="shared" si="528"/>
        <v>9.7290093291870292</v>
      </c>
      <c r="CP238" s="355"/>
      <c r="CQ238" s="376"/>
      <c r="CR238" s="376"/>
      <c r="CS238" s="355"/>
      <c r="CT238" s="376"/>
      <c r="CU238" s="376"/>
      <c r="CV238" s="355"/>
      <c r="CW238" s="376"/>
      <c r="CX238" s="376"/>
      <c r="CY238" s="355">
        <v>3299</v>
      </c>
      <c r="CZ238" s="376">
        <f t="shared" ref="CZ238:CZ248" si="563">CY238/CY226*100</f>
        <v>112.05842391304348</v>
      </c>
      <c r="DA238" s="376">
        <f t="shared" si="500"/>
        <v>100</v>
      </c>
      <c r="DB238" s="355">
        <v>1608</v>
      </c>
      <c r="DC238" s="376">
        <f t="shared" ref="DC238:DC248" si="564">DB238/DB226*100</f>
        <v>134.78625314333613</v>
      </c>
      <c r="DD238" s="376">
        <f t="shared" ref="DD238:DD248" si="565">DB238/CY238*100</f>
        <v>48.74204304334647</v>
      </c>
      <c r="DE238" s="355">
        <f t="shared" ref="DE238:DE254" si="566">CY238-DB238</f>
        <v>1691</v>
      </c>
      <c r="DF238" s="376">
        <f t="shared" si="530"/>
        <v>96.573386636207886</v>
      </c>
      <c r="DG238" s="376">
        <f t="shared" si="501"/>
        <v>51.25795695665353</v>
      </c>
      <c r="DH238" s="355">
        <v>46</v>
      </c>
      <c r="DI238" s="376">
        <f t="shared" ref="DI238:DI247" si="567">DH238/DH226*100</f>
        <v>102.22222222222221</v>
      </c>
      <c r="DJ238" s="376">
        <f t="shared" si="502"/>
        <v>100</v>
      </c>
      <c r="DK238" s="355">
        <v>6</v>
      </c>
      <c r="DL238" s="376">
        <f t="shared" ref="DL238:DL243" si="568">DK238/DK226*100</f>
        <v>37.5</v>
      </c>
      <c r="DM238" s="376">
        <f t="shared" si="503"/>
        <v>13.043478260869565</v>
      </c>
      <c r="DN238" s="242">
        <f t="shared" ref="DN238:DN249" si="569">DH238-DK238</f>
        <v>40</v>
      </c>
      <c r="DO238" s="376">
        <f t="shared" ref="DO238:DO243" si="570">DN238/DN226*100</f>
        <v>137.93103448275863</v>
      </c>
      <c r="DP238" s="376">
        <f t="shared" si="504"/>
        <v>86.956521739130437</v>
      </c>
      <c r="DQ238" s="355">
        <v>435</v>
      </c>
      <c r="DR238" s="376">
        <f t="shared" ref="DR238:DR248" si="571">DQ238/DQ226*100</f>
        <v>103.57142857142858</v>
      </c>
      <c r="DS238" s="376">
        <f t="shared" ref="DS238:DS248" si="572">DV238+DY238</f>
        <v>100</v>
      </c>
      <c r="DT238" s="355">
        <v>195</v>
      </c>
      <c r="DU238" s="376">
        <f t="shared" ref="DU238:DU248" si="573">DT238/DT226*100</f>
        <v>125.80645161290323</v>
      </c>
      <c r="DV238" s="376">
        <f t="shared" ref="DV238:DV241" si="574">DT238/DQ238*100</f>
        <v>44.827586206896555</v>
      </c>
      <c r="DW238" s="355">
        <f t="shared" ref="DW238:DW254" si="575">DQ238-DT238</f>
        <v>240</v>
      </c>
      <c r="DX238" s="376">
        <f t="shared" si="449"/>
        <v>90.566037735849065</v>
      </c>
      <c r="DY238" s="376">
        <f t="shared" ref="DY238:DY248" si="576">DW238/DQ238*100</f>
        <v>55.172413793103445</v>
      </c>
      <c r="DZ238" s="423">
        <v>10769</v>
      </c>
      <c r="EA238" s="376">
        <f t="shared" si="505"/>
        <v>99.565458579881664</v>
      </c>
      <c r="EB238" s="376">
        <f t="shared" si="506"/>
        <v>100.00000000000001</v>
      </c>
      <c r="EC238" s="423">
        <v>53</v>
      </c>
      <c r="ED238" s="376">
        <f t="shared" si="510"/>
        <v>92.982456140350877</v>
      </c>
      <c r="EE238" s="376">
        <f t="shared" si="507"/>
        <v>0.4921534032872133</v>
      </c>
      <c r="EF238" s="374">
        <f>DZ238-EC238</f>
        <v>10716</v>
      </c>
      <c r="EG238" s="376">
        <f t="shared" si="531"/>
        <v>99.600334603587697</v>
      </c>
      <c r="EH238" s="380">
        <f t="shared" si="508"/>
        <v>99.507846596712795</v>
      </c>
    </row>
    <row r="239" spans="1:138" hidden="1">
      <c r="A239" s="354"/>
      <c r="B239" s="114">
        <v>3</v>
      </c>
      <c r="C239" s="113">
        <v>3</v>
      </c>
      <c r="D239" s="357">
        <v>1324</v>
      </c>
      <c r="E239" s="155">
        <f>D239/D227*100</f>
        <v>134.96432212028543</v>
      </c>
      <c r="F239" s="155">
        <f t="shared" si="517"/>
        <v>100</v>
      </c>
      <c r="G239" s="357">
        <v>1085</v>
      </c>
      <c r="H239" s="155">
        <f t="shared" si="541"/>
        <v>147.8201634877384</v>
      </c>
      <c r="I239" s="155">
        <f t="shared" si="542"/>
        <v>81.948640483383684</v>
      </c>
      <c r="J239" s="355">
        <f t="shared" si="543"/>
        <v>239</v>
      </c>
      <c r="K239" s="155">
        <f t="shared" si="544"/>
        <v>96.761133603238875</v>
      </c>
      <c r="L239" s="155">
        <f t="shared" si="519"/>
        <v>18.051359516616312</v>
      </c>
      <c r="M239" s="357">
        <v>12273</v>
      </c>
      <c r="N239" s="155">
        <f t="shared" si="545"/>
        <v>99.715632109197273</v>
      </c>
      <c r="O239" s="155">
        <f t="shared" si="546"/>
        <v>100</v>
      </c>
      <c r="P239" s="357">
        <v>9789</v>
      </c>
      <c r="Q239" s="155">
        <f>P239/P227*100</f>
        <v>100.16371636140387</v>
      </c>
      <c r="R239" s="155">
        <f t="shared" si="548"/>
        <v>79.760449767782944</v>
      </c>
      <c r="S239" s="364">
        <f t="shared" si="549"/>
        <v>2484</v>
      </c>
      <c r="T239" s="155">
        <f>S239/S227*100</f>
        <v>97.988165680473372</v>
      </c>
      <c r="U239" s="155">
        <f t="shared" si="486"/>
        <v>20.239550232217063</v>
      </c>
      <c r="V239" s="357">
        <v>2617</v>
      </c>
      <c r="W239" s="155">
        <f t="shared" si="487"/>
        <v>116.67409719126169</v>
      </c>
      <c r="X239" s="155">
        <f t="shared" si="488"/>
        <v>100</v>
      </c>
      <c r="Y239" s="145" t="s">
        <v>19</v>
      </c>
      <c r="Z239" s="136" t="s">
        <v>19</v>
      </c>
      <c r="AA239" s="136" t="s">
        <v>19</v>
      </c>
      <c r="AB239" s="369">
        <v>2617</v>
      </c>
      <c r="AC239" s="155">
        <f t="shared" si="521"/>
        <v>116.67409719126169</v>
      </c>
      <c r="AD239" s="155">
        <f t="shared" si="489"/>
        <v>100</v>
      </c>
      <c r="AE239" s="357">
        <v>2071</v>
      </c>
      <c r="AF239" s="155">
        <f t="shared" si="533"/>
        <v>98.338081671414997</v>
      </c>
      <c r="AG239" s="155">
        <f t="shared" si="512"/>
        <v>100</v>
      </c>
      <c r="AH239" s="357">
        <v>2071</v>
      </c>
      <c r="AI239" s="155">
        <f t="shared" si="534"/>
        <v>98.338081671414997</v>
      </c>
      <c r="AJ239" s="155">
        <f t="shared" si="550"/>
        <v>100</v>
      </c>
      <c r="AK239" s="136" t="s">
        <v>19</v>
      </c>
      <c r="AL239" s="154" t="s">
        <v>19</v>
      </c>
      <c r="AM239" s="155" t="s">
        <v>19</v>
      </c>
      <c r="AN239" s="357">
        <v>2069</v>
      </c>
      <c r="AO239" s="155">
        <f t="shared" si="535"/>
        <v>98.383262006657162</v>
      </c>
      <c r="AP239" s="155">
        <f t="shared" ref="AP239:AP244" si="577">AS239</f>
        <v>100</v>
      </c>
      <c r="AQ239" s="357">
        <v>2069</v>
      </c>
      <c r="AR239" s="155">
        <f t="shared" si="536"/>
        <v>98.383262006657162</v>
      </c>
      <c r="AS239" s="155">
        <f t="shared" si="551"/>
        <v>100</v>
      </c>
      <c r="AT239" s="136" t="s">
        <v>19</v>
      </c>
      <c r="AU239" s="155" t="s">
        <v>19</v>
      </c>
      <c r="AV239" s="378" t="s">
        <v>19</v>
      </c>
      <c r="AW239" s="369">
        <v>3</v>
      </c>
      <c r="AX239" s="155">
        <f t="shared" si="537"/>
        <v>150</v>
      </c>
      <c r="AY239" s="155">
        <f t="shared" si="552"/>
        <v>100</v>
      </c>
      <c r="AZ239" s="369">
        <v>3</v>
      </c>
      <c r="BA239" s="155">
        <f t="shared" si="538"/>
        <v>150</v>
      </c>
      <c r="BB239" s="155">
        <f t="shared" si="458"/>
        <v>100</v>
      </c>
      <c r="BC239" s="136" t="s">
        <v>19</v>
      </c>
      <c r="BD239" s="154" t="s">
        <v>19</v>
      </c>
      <c r="BE239" s="154" t="s">
        <v>19</v>
      </c>
      <c r="BF239" s="357">
        <v>6299</v>
      </c>
      <c r="BG239" s="155">
        <f>BF239/BF227*100</f>
        <v>103.56790529431107</v>
      </c>
      <c r="BH239" s="155">
        <f t="shared" si="553"/>
        <v>100</v>
      </c>
      <c r="BI239" s="357">
        <v>4986</v>
      </c>
      <c r="BJ239" s="155">
        <f t="shared" si="554"/>
        <v>104.92424242424244</v>
      </c>
      <c r="BK239" s="155">
        <f>BI239/BF239*100</f>
        <v>79.15542149547548</v>
      </c>
      <c r="BL239" s="355">
        <f t="shared" si="555"/>
        <v>1313</v>
      </c>
      <c r="BM239" s="155">
        <f t="shared" si="522"/>
        <v>98.721804511278194</v>
      </c>
      <c r="BN239" s="155">
        <f t="shared" si="493"/>
        <v>20.844578504524527</v>
      </c>
      <c r="BO239" s="357">
        <v>10312</v>
      </c>
      <c r="BP239" s="155">
        <f t="shared" si="494"/>
        <v>100.37963593886887</v>
      </c>
      <c r="BQ239" s="155">
        <f t="shared" si="495"/>
        <v>100</v>
      </c>
      <c r="BR239" s="357">
        <v>9222</v>
      </c>
      <c r="BS239" s="155">
        <f t="shared" si="523"/>
        <v>100.74284465807297</v>
      </c>
      <c r="BT239" s="155">
        <f t="shared" si="496"/>
        <v>89.429790535298679</v>
      </c>
      <c r="BU239" s="355">
        <f t="shared" si="556"/>
        <v>1090</v>
      </c>
      <c r="BV239" s="155">
        <f t="shared" si="524"/>
        <v>97.408400357462028</v>
      </c>
      <c r="BW239" s="155">
        <f t="shared" si="497"/>
        <v>10.570209464701319</v>
      </c>
      <c r="BX239" s="435">
        <v>14059</v>
      </c>
      <c r="BY239" s="433">
        <f t="shared" si="557"/>
        <v>107.83922681598528</v>
      </c>
      <c r="BZ239" s="433">
        <f t="shared" si="558"/>
        <v>100</v>
      </c>
      <c r="CA239" s="435">
        <v>2452</v>
      </c>
      <c r="CB239" s="433">
        <f t="shared" si="559"/>
        <v>99.150828952689039</v>
      </c>
      <c r="CC239" s="433">
        <f t="shared" si="560"/>
        <v>17.440785262109681</v>
      </c>
      <c r="CD239" s="428">
        <f t="shared" si="561"/>
        <v>11607</v>
      </c>
      <c r="CE239" s="433">
        <f t="shared" si="539"/>
        <v>109.8731541082923</v>
      </c>
      <c r="CF239" s="433">
        <f t="shared" si="540"/>
        <v>82.559214737890315</v>
      </c>
      <c r="CG239" s="435">
        <v>2565</v>
      </c>
      <c r="CH239" s="433">
        <f t="shared" si="525"/>
        <v>98.805855161787377</v>
      </c>
      <c r="CI239" s="433">
        <f t="shared" si="498"/>
        <v>100</v>
      </c>
      <c r="CJ239" s="435">
        <v>2324</v>
      </c>
      <c r="CK239" s="433">
        <f t="shared" si="516"/>
        <v>98.59991514637251</v>
      </c>
      <c r="CL239" s="433">
        <f t="shared" si="526"/>
        <v>90.604288499025344</v>
      </c>
      <c r="CM239" s="428">
        <f t="shared" si="562"/>
        <v>241</v>
      </c>
      <c r="CN239" s="433">
        <f t="shared" si="527"/>
        <v>100.836820083682</v>
      </c>
      <c r="CO239" s="433">
        <f t="shared" si="528"/>
        <v>9.3957115009746595</v>
      </c>
      <c r="CP239" s="357"/>
      <c r="CQ239" s="155"/>
      <c r="CR239" s="155"/>
      <c r="CS239" s="357"/>
      <c r="CT239" s="155"/>
      <c r="CU239" s="155"/>
      <c r="CV239" s="355"/>
      <c r="CW239" s="155"/>
      <c r="CX239" s="155"/>
      <c r="CY239" s="357">
        <v>3654</v>
      </c>
      <c r="CZ239" s="155">
        <f t="shared" si="563"/>
        <v>106.99853587115666</v>
      </c>
      <c r="DA239" s="155">
        <f t="shared" si="500"/>
        <v>100</v>
      </c>
      <c r="DB239" s="357">
        <v>1578</v>
      </c>
      <c r="DC239" s="155">
        <f t="shared" si="564"/>
        <v>118.11377245508983</v>
      </c>
      <c r="DD239" s="155">
        <f t="shared" si="565"/>
        <v>43.185550082101813</v>
      </c>
      <c r="DE239" s="355">
        <f t="shared" si="566"/>
        <v>2076</v>
      </c>
      <c r="DF239" s="155">
        <f t="shared" si="530"/>
        <v>99.855699855699854</v>
      </c>
      <c r="DG239" s="155">
        <f t="shared" si="501"/>
        <v>56.814449917898187</v>
      </c>
      <c r="DH239" s="357">
        <v>12</v>
      </c>
      <c r="DI239" s="155">
        <f t="shared" si="567"/>
        <v>20</v>
      </c>
      <c r="DJ239" s="376">
        <v>100</v>
      </c>
      <c r="DK239" s="379" t="s">
        <v>19</v>
      </c>
      <c r="DL239" s="155" t="s">
        <v>19</v>
      </c>
      <c r="DM239" s="155" t="s">
        <v>19</v>
      </c>
      <c r="DN239" s="378" t="s">
        <v>19</v>
      </c>
      <c r="DO239" s="155" t="s">
        <v>19</v>
      </c>
      <c r="DP239" s="155" t="s">
        <v>19</v>
      </c>
      <c r="DQ239" s="357">
        <v>292</v>
      </c>
      <c r="DR239" s="155">
        <f t="shared" si="571"/>
        <v>78.918918918918919</v>
      </c>
      <c r="DS239" s="155">
        <f t="shared" si="572"/>
        <v>100</v>
      </c>
      <c r="DT239" s="357">
        <v>127</v>
      </c>
      <c r="DU239" s="155">
        <f t="shared" si="573"/>
        <v>76.969696969696969</v>
      </c>
      <c r="DV239" s="155">
        <f t="shared" si="574"/>
        <v>43.493150684931507</v>
      </c>
      <c r="DW239" s="355">
        <f t="shared" si="575"/>
        <v>165</v>
      </c>
      <c r="DX239" s="155">
        <f t="shared" si="449"/>
        <v>80.487804878048792</v>
      </c>
      <c r="DY239" s="155">
        <f t="shared" si="576"/>
        <v>56.5068493150685</v>
      </c>
      <c r="DZ239" s="242">
        <v>12777</v>
      </c>
      <c r="EA239" s="155">
        <f t="shared" si="505"/>
        <v>107.60485093481556</v>
      </c>
      <c r="EB239" s="155">
        <f t="shared" si="506"/>
        <v>100</v>
      </c>
      <c r="EC239" s="242">
        <v>59</v>
      </c>
      <c r="ED239" s="155">
        <f t="shared" si="510"/>
        <v>89.393939393939391</v>
      </c>
      <c r="EE239" s="155">
        <f t="shared" si="507"/>
        <v>0.46176723800579161</v>
      </c>
      <c r="EF239" s="239">
        <f>DZ239-EC239</f>
        <v>12718</v>
      </c>
      <c r="EG239" s="155">
        <f>EF239/EF227*100</f>
        <v>107.70663956639565</v>
      </c>
      <c r="EH239" s="157">
        <f t="shared" si="508"/>
        <v>99.538232761994209</v>
      </c>
    </row>
    <row r="240" spans="1:138" hidden="1">
      <c r="A240" s="354"/>
      <c r="B240" s="114">
        <v>4</v>
      </c>
      <c r="C240" s="113">
        <v>4</v>
      </c>
      <c r="D240" s="357">
        <v>844</v>
      </c>
      <c r="E240" s="155">
        <f t="shared" ref="E240:E248" si="578">D240/D228*100</f>
        <v>149.38053097345133</v>
      </c>
      <c r="F240" s="155">
        <f t="shared" si="517"/>
        <v>100</v>
      </c>
      <c r="G240" s="357">
        <v>628</v>
      </c>
      <c r="H240" s="155">
        <f t="shared" si="541"/>
        <v>161.439588688946</v>
      </c>
      <c r="I240" s="155">
        <f t="shared" si="542"/>
        <v>74.407582938388629</v>
      </c>
      <c r="J240" s="355">
        <f t="shared" si="543"/>
        <v>216</v>
      </c>
      <c r="K240" s="155">
        <f t="shared" si="544"/>
        <v>122.72727272727273</v>
      </c>
      <c r="L240" s="155">
        <f t="shared" si="519"/>
        <v>25.592417061611371</v>
      </c>
      <c r="M240" s="357">
        <v>11666</v>
      </c>
      <c r="N240" s="155">
        <f t="shared" si="545"/>
        <v>100.24920512159493</v>
      </c>
      <c r="O240" s="155">
        <f t="shared" si="546"/>
        <v>100</v>
      </c>
      <c r="P240" s="357">
        <v>9894</v>
      </c>
      <c r="Q240" s="155">
        <f t="shared" ref="Q240:Q248" si="579">P240/P228*100</f>
        <v>101.28992628992629</v>
      </c>
      <c r="R240" s="155">
        <f t="shared" si="548"/>
        <v>84.81056060346306</v>
      </c>
      <c r="S240" s="364">
        <f t="shared" si="549"/>
        <v>1772</v>
      </c>
      <c r="T240" s="155">
        <f t="shared" ref="T240:T248" si="580">S240/S228*100</f>
        <v>94.81005885500268</v>
      </c>
      <c r="U240" s="155">
        <f t="shared" ref="U240:U248" si="581">S240/M240*100</f>
        <v>15.189439396536944</v>
      </c>
      <c r="V240" s="357">
        <v>2099</v>
      </c>
      <c r="W240" s="155">
        <f t="shared" ref="W240:W248" si="582">V240/V228*100</f>
        <v>83.359809372517873</v>
      </c>
      <c r="X240" s="155">
        <f t="shared" ref="X240:X242" si="583">AD240</f>
        <v>100</v>
      </c>
      <c r="Y240" s="145" t="s">
        <v>19</v>
      </c>
      <c r="Z240" s="136" t="s">
        <v>19</v>
      </c>
      <c r="AA240" s="136" t="s">
        <v>19</v>
      </c>
      <c r="AB240" s="369">
        <v>2099</v>
      </c>
      <c r="AC240" s="155">
        <f t="shared" si="521"/>
        <v>83.825878594249204</v>
      </c>
      <c r="AD240" s="155">
        <f t="shared" ref="AD240:AD248" si="584">AB240/V240*100</f>
        <v>100</v>
      </c>
      <c r="AE240" s="357">
        <v>1715</v>
      </c>
      <c r="AF240" s="155">
        <f t="shared" si="533"/>
        <v>105.34398034398033</v>
      </c>
      <c r="AG240" s="155">
        <f>AJ240</f>
        <v>100</v>
      </c>
      <c r="AH240" s="357">
        <v>1715</v>
      </c>
      <c r="AI240" s="155">
        <f t="shared" si="534"/>
        <v>105.34398034398033</v>
      </c>
      <c r="AJ240" s="155">
        <f t="shared" si="550"/>
        <v>100</v>
      </c>
      <c r="AK240" s="136" t="s">
        <v>19</v>
      </c>
      <c r="AL240" s="154" t="s">
        <v>19</v>
      </c>
      <c r="AM240" s="154" t="s">
        <v>19</v>
      </c>
      <c r="AN240" s="357">
        <v>1711</v>
      </c>
      <c r="AO240" s="155">
        <f t="shared" si="535"/>
        <v>105.42205791743685</v>
      </c>
      <c r="AP240" s="155">
        <f t="shared" si="577"/>
        <v>100</v>
      </c>
      <c r="AQ240" s="357">
        <v>1711</v>
      </c>
      <c r="AR240" s="155">
        <f t="shared" si="536"/>
        <v>105.42205791743685</v>
      </c>
      <c r="AS240" s="155">
        <f t="shared" si="551"/>
        <v>100</v>
      </c>
      <c r="AT240" s="136" t="s">
        <v>19</v>
      </c>
      <c r="AU240" s="155" t="s">
        <v>19</v>
      </c>
      <c r="AV240" s="378" t="s">
        <v>19</v>
      </c>
      <c r="AW240" s="369">
        <v>4</v>
      </c>
      <c r="AX240" s="155">
        <f t="shared" si="537"/>
        <v>66.666666666666657</v>
      </c>
      <c r="AY240" s="155">
        <f t="shared" si="552"/>
        <v>100</v>
      </c>
      <c r="AZ240" s="369">
        <v>4</v>
      </c>
      <c r="BA240" s="155">
        <f t="shared" si="538"/>
        <v>66.666666666666657</v>
      </c>
      <c r="BB240" s="155">
        <f t="shared" si="458"/>
        <v>100</v>
      </c>
      <c r="BC240" s="136" t="s">
        <v>19</v>
      </c>
      <c r="BD240" s="154" t="s">
        <v>19</v>
      </c>
      <c r="BE240" s="154" t="s">
        <v>19</v>
      </c>
      <c r="BF240" s="357">
        <v>5986</v>
      </c>
      <c r="BG240" s="155">
        <f t="shared" ref="BG240:BG248" si="585">BF240/BF228*100</f>
        <v>104.68695348023785</v>
      </c>
      <c r="BH240" s="155">
        <f t="shared" si="553"/>
        <v>100</v>
      </c>
      <c r="BI240" s="357">
        <v>5071</v>
      </c>
      <c r="BJ240" s="155">
        <f t="shared" si="554"/>
        <v>108.169795221843</v>
      </c>
      <c r="BK240" s="155">
        <f t="shared" ref="BK240:BK248" si="586">BI240/BF240*100</f>
        <v>84.714333444704309</v>
      </c>
      <c r="BL240" s="355">
        <f t="shared" si="555"/>
        <v>915</v>
      </c>
      <c r="BM240" s="155">
        <f t="shared" si="522"/>
        <v>88.834951456310691</v>
      </c>
      <c r="BN240" s="155">
        <f t="shared" ref="BN240:BN248" si="587">BL240/BF240*100</f>
        <v>15.285666555295691</v>
      </c>
      <c r="BO240" s="357">
        <v>9814</v>
      </c>
      <c r="BP240" s="155">
        <f t="shared" ref="BP240:BP248" si="588">BO240/BO228*100</f>
        <v>100.08158270446665</v>
      </c>
      <c r="BQ240" s="155">
        <f t="shared" ref="BQ240:BQ248" si="589">BT240+BW240</f>
        <v>99.999999999999986</v>
      </c>
      <c r="BR240" s="357">
        <v>8804</v>
      </c>
      <c r="BS240" s="155">
        <f t="shared" si="523"/>
        <v>100.19346762262433</v>
      </c>
      <c r="BT240" s="155">
        <f t="shared" ref="BT240:BT248" si="590">BR240/BO240*100</f>
        <v>89.708579580191554</v>
      </c>
      <c r="BU240" s="355">
        <f t="shared" si="556"/>
        <v>1010</v>
      </c>
      <c r="BV240" s="155">
        <f t="shared" si="524"/>
        <v>99.116781157998034</v>
      </c>
      <c r="BW240" s="155">
        <f t="shared" ref="BW240:BW248" si="591">BU240/BO240*100</f>
        <v>10.291420419808436</v>
      </c>
      <c r="BX240" s="435">
        <v>14200</v>
      </c>
      <c r="BY240" s="433">
        <f t="shared" si="557"/>
        <v>108.61251338534497</v>
      </c>
      <c r="BZ240" s="433">
        <f t="shared" si="558"/>
        <v>100</v>
      </c>
      <c r="CA240" s="435">
        <v>2304</v>
      </c>
      <c r="CB240" s="433">
        <f t="shared" si="559"/>
        <v>93.849287169042768</v>
      </c>
      <c r="CC240" s="433">
        <f t="shared" si="560"/>
        <v>16.225352112676056</v>
      </c>
      <c r="CD240" s="428">
        <f t="shared" si="561"/>
        <v>11896</v>
      </c>
      <c r="CE240" s="433">
        <f t="shared" si="539"/>
        <v>112.02561446463886</v>
      </c>
      <c r="CF240" s="433">
        <f t="shared" si="540"/>
        <v>83.774647887323937</v>
      </c>
      <c r="CG240" s="435">
        <v>2482</v>
      </c>
      <c r="CH240" s="433">
        <f t="shared" si="525"/>
        <v>95.719244118781333</v>
      </c>
      <c r="CI240" s="433">
        <f t="shared" ref="CI240:CI248" si="592">CL240+CO240</f>
        <v>100</v>
      </c>
      <c r="CJ240" s="435">
        <v>2210</v>
      </c>
      <c r="CK240" s="433">
        <f>CJ240/CJ228*100</f>
        <v>93.922651933701658</v>
      </c>
      <c r="CL240" s="433">
        <f t="shared" si="526"/>
        <v>89.041095890410958</v>
      </c>
      <c r="CM240" s="428">
        <f t="shared" si="562"/>
        <v>272</v>
      </c>
      <c r="CN240" s="433">
        <f t="shared" si="527"/>
        <v>113.33333333333333</v>
      </c>
      <c r="CO240" s="433">
        <f t="shared" si="528"/>
        <v>10.95890410958904</v>
      </c>
      <c r="CP240" s="357"/>
      <c r="CQ240" s="155"/>
      <c r="CR240" s="155"/>
      <c r="CS240" s="357"/>
      <c r="CT240" s="155"/>
      <c r="CU240" s="155"/>
      <c r="CV240" s="355"/>
      <c r="CW240" s="155"/>
      <c r="CX240" s="155"/>
      <c r="CY240" s="357">
        <v>3629</v>
      </c>
      <c r="CZ240" s="155">
        <f t="shared" si="563"/>
        <v>106.54726952436877</v>
      </c>
      <c r="DA240" s="155">
        <f t="shared" ref="DA240:DA248" si="593">DD240+DG240</f>
        <v>100</v>
      </c>
      <c r="DB240" s="357">
        <v>1507</v>
      </c>
      <c r="DC240" s="155">
        <f t="shared" si="564"/>
        <v>100.66800267201069</v>
      </c>
      <c r="DD240" s="155">
        <f t="shared" si="565"/>
        <v>41.526591347478643</v>
      </c>
      <c r="DE240" s="355">
        <f t="shared" si="566"/>
        <v>2122</v>
      </c>
      <c r="DF240" s="155">
        <f t="shared" si="530"/>
        <v>111.15767417496072</v>
      </c>
      <c r="DG240" s="155">
        <f t="shared" ref="DG240:DG248" si="594">DE240/CY240*100</f>
        <v>58.47340865252135</v>
      </c>
      <c r="DH240" s="357">
        <v>46</v>
      </c>
      <c r="DI240" s="155">
        <f t="shared" si="567"/>
        <v>139.39393939393941</v>
      </c>
      <c r="DJ240" s="155">
        <f>DM240+DP240</f>
        <v>100</v>
      </c>
      <c r="DK240" s="355">
        <v>6</v>
      </c>
      <c r="DL240" s="155">
        <f>DK240/DK228*100</f>
        <v>150</v>
      </c>
      <c r="DM240" s="155">
        <f t="shared" ref="DM240:DM243" si="595">DK240/DH240*100</f>
        <v>13.043478260869565</v>
      </c>
      <c r="DN240" s="242">
        <f t="shared" si="569"/>
        <v>40</v>
      </c>
      <c r="DO240" s="155">
        <f t="shared" si="570"/>
        <v>137.93103448275863</v>
      </c>
      <c r="DP240" s="155">
        <f t="shared" ref="DP240:DP245" si="596">DN240/DH240*100</f>
        <v>86.956521739130437</v>
      </c>
      <c r="DQ240" s="357">
        <v>263</v>
      </c>
      <c r="DR240" s="155">
        <f t="shared" si="571"/>
        <v>84.294871794871796</v>
      </c>
      <c r="DS240" s="155">
        <f t="shared" si="572"/>
        <v>100</v>
      </c>
      <c r="DT240" s="357">
        <v>173</v>
      </c>
      <c r="DU240" s="155">
        <f t="shared" si="573"/>
        <v>84.803921568627445</v>
      </c>
      <c r="DV240" s="155">
        <f t="shared" si="574"/>
        <v>65.779467680608363</v>
      </c>
      <c r="DW240" s="355">
        <f t="shared" si="575"/>
        <v>90</v>
      </c>
      <c r="DX240" s="155">
        <f t="shared" si="449"/>
        <v>83.333333333333343</v>
      </c>
      <c r="DY240" s="155">
        <f t="shared" si="576"/>
        <v>34.22053231939163</v>
      </c>
      <c r="DZ240" s="239">
        <v>13277</v>
      </c>
      <c r="EA240" s="155">
        <f t="shared" ref="EA240:EA248" si="597">DZ240/DZ228*100</f>
        <v>97.203309173438754</v>
      </c>
      <c r="EB240" s="155">
        <f t="shared" ref="EB240:EB248" si="598">EE240+EH240</f>
        <v>100</v>
      </c>
      <c r="EC240" s="239">
        <v>65</v>
      </c>
      <c r="ED240" s="155">
        <f>EC240/EC228*100</f>
        <v>97.014925373134332</v>
      </c>
      <c r="EE240" s="155">
        <f t="shared" ref="EE240:EE241" si="599">EC240/DZ240*100</f>
        <v>0.48956842660239513</v>
      </c>
      <c r="EF240" s="239">
        <f>DZ240-EC240</f>
        <v>13212</v>
      </c>
      <c r="EG240" s="155">
        <f t="shared" ref="EG240:EG248" si="600">EF240/EF228*100</f>
        <v>97.20423778693349</v>
      </c>
      <c r="EH240" s="157">
        <f t="shared" ref="EH240:EH248" si="601">EF240/DZ240*100</f>
        <v>99.510431573397611</v>
      </c>
    </row>
    <row r="241" spans="1:138" hidden="1">
      <c r="A241" s="354"/>
      <c r="B241" s="114">
        <v>5</v>
      </c>
      <c r="C241" s="113">
        <v>5</v>
      </c>
      <c r="D241" s="357">
        <v>940</v>
      </c>
      <c r="E241" s="155">
        <f>D241/D229*100</f>
        <v>121.44702842377262</v>
      </c>
      <c r="F241" s="155">
        <f t="shared" si="517"/>
        <v>100</v>
      </c>
      <c r="G241" s="357">
        <v>827</v>
      </c>
      <c r="H241" s="155">
        <f t="shared" si="541"/>
        <v>126.840490797546</v>
      </c>
      <c r="I241" s="155">
        <f t="shared" si="542"/>
        <v>87.978723404255319</v>
      </c>
      <c r="J241" s="355">
        <f t="shared" si="543"/>
        <v>113</v>
      </c>
      <c r="K241" s="155">
        <f t="shared" si="544"/>
        <v>92.622950819672127</v>
      </c>
      <c r="L241" s="155">
        <f t="shared" si="519"/>
        <v>12.021276595744681</v>
      </c>
      <c r="M241" s="357">
        <v>11046</v>
      </c>
      <c r="N241" s="155">
        <f t="shared" si="545"/>
        <v>95.594980527909996</v>
      </c>
      <c r="O241" s="155">
        <f t="shared" si="546"/>
        <v>100</v>
      </c>
      <c r="P241" s="357">
        <v>9997</v>
      </c>
      <c r="Q241" s="155">
        <f t="shared" si="579"/>
        <v>97.190355823449352</v>
      </c>
      <c r="R241" s="155">
        <f t="shared" si="548"/>
        <v>90.503349628824907</v>
      </c>
      <c r="S241" s="364">
        <f t="shared" si="549"/>
        <v>1049</v>
      </c>
      <c r="T241" s="155">
        <f t="shared" si="580"/>
        <v>82.663514578408197</v>
      </c>
      <c r="U241" s="155">
        <f t="shared" si="581"/>
        <v>9.496650371175086</v>
      </c>
      <c r="V241" s="357">
        <v>2361</v>
      </c>
      <c r="W241" s="155">
        <f t="shared" si="582"/>
        <v>104.28445229681979</v>
      </c>
      <c r="X241" s="155">
        <f t="shared" si="583"/>
        <v>100</v>
      </c>
      <c r="Y241" s="145" t="s">
        <v>19</v>
      </c>
      <c r="Z241" s="136" t="s">
        <v>19</v>
      </c>
      <c r="AA241" s="136" t="s">
        <v>19</v>
      </c>
      <c r="AB241" s="369">
        <v>2361</v>
      </c>
      <c r="AC241" s="155">
        <f t="shared" si="521"/>
        <v>104.28445229681979</v>
      </c>
      <c r="AD241" s="155">
        <f t="shared" si="584"/>
        <v>100</v>
      </c>
      <c r="AE241" s="357">
        <v>1674</v>
      </c>
      <c r="AF241" s="376">
        <f t="shared" si="533"/>
        <v>102.13544844417328</v>
      </c>
      <c r="AG241" s="155">
        <f t="shared" si="512"/>
        <v>100</v>
      </c>
      <c r="AH241" s="357">
        <v>1674</v>
      </c>
      <c r="AI241" s="376">
        <f t="shared" si="534"/>
        <v>102.13544844417328</v>
      </c>
      <c r="AJ241" s="155">
        <f t="shared" si="550"/>
        <v>100</v>
      </c>
      <c r="AK241" s="136" t="s">
        <v>19</v>
      </c>
      <c r="AL241" s="154" t="s">
        <v>19</v>
      </c>
      <c r="AM241" s="154" t="s">
        <v>19</v>
      </c>
      <c r="AN241" s="357">
        <v>1671</v>
      </c>
      <c r="AO241" s="155">
        <f t="shared" si="535"/>
        <v>102.38970588235294</v>
      </c>
      <c r="AP241" s="155">
        <f t="shared" si="577"/>
        <v>100</v>
      </c>
      <c r="AQ241" s="357">
        <v>1671</v>
      </c>
      <c r="AR241" s="155">
        <f t="shared" si="536"/>
        <v>102.38970588235294</v>
      </c>
      <c r="AS241" s="155">
        <f t="shared" si="551"/>
        <v>100</v>
      </c>
      <c r="AT241" s="136" t="s">
        <v>19</v>
      </c>
      <c r="AU241" s="155" t="s">
        <v>19</v>
      </c>
      <c r="AV241" s="378" t="s">
        <v>19</v>
      </c>
      <c r="AW241" s="369">
        <v>2</v>
      </c>
      <c r="AX241" s="155">
        <f t="shared" si="537"/>
        <v>28.571428571428569</v>
      </c>
      <c r="AY241" s="155">
        <f t="shared" si="552"/>
        <v>100</v>
      </c>
      <c r="AZ241" s="369">
        <v>2</v>
      </c>
      <c r="BA241" s="155">
        <f t="shared" si="538"/>
        <v>28.571428571428569</v>
      </c>
      <c r="BB241" s="155">
        <f t="shared" si="458"/>
        <v>100</v>
      </c>
      <c r="BC241" s="136" t="s">
        <v>19</v>
      </c>
      <c r="BD241" s="154" t="s">
        <v>19</v>
      </c>
      <c r="BE241" s="154" t="s">
        <v>19</v>
      </c>
      <c r="BF241" s="357">
        <v>5804</v>
      </c>
      <c r="BG241" s="155">
        <f t="shared" si="585"/>
        <v>93.764135702746358</v>
      </c>
      <c r="BH241" s="155">
        <f t="shared" si="553"/>
        <v>100</v>
      </c>
      <c r="BI241" s="357">
        <v>5147</v>
      </c>
      <c r="BJ241" s="155">
        <f t="shared" si="554"/>
        <v>95.332468975736248</v>
      </c>
      <c r="BK241" s="155">
        <f t="shared" si="586"/>
        <v>88.680220537560302</v>
      </c>
      <c r="BL241" s="355">
        <f t="shared" si="555"/>
        <v>657</v>
      </c>
      <c r="BM241" s="155">
        <f t="shared" si="522"/>
        <v>83.059418457648547</v>
      </c>
      <c r="BN241" s="155">
        <f t="shared" si="587"/>
        <v>11.319779462439698</v>
      </c>
      <c r="BO241" s="357">
        <v>9722</v>
      </c>
      <c r="BP241" s="155">
        <f t="shared" si="588"/>
        <v>105.96185286103544</v>
      </c>
      <c r="BQ241" s="155">
        <f t="shared" si="589"/>
        <v>100</v>
      </c>
      <c r="BR241" s="357">
        <v>8764</v>
      </c>
      <c r="BS241" s="155">
        <f t="shared" si="523"/>
        <v>107.32304677932893</v>
      </c>
      <c r="BT241" s="155">
        <f t="shared" si="590"/>
        <v>90.146060481382435</v>
      </c>
      <c r="BU241" s="355">
        <f t="shared" si="556"/>
        <v>958</v>
      </c>
      <c r="BV241" s="155">
        <f t="shared" si="524"/>
        <v>94.945490584737371</v>
      </c>
      <c r="BW241" s="155">
        <f t="shared" si="591"/>
        <v>9.8539395186175689</v>
      </c>
      <c r="BX241" s="435">
        <v>13188</v>
      </c>
      <c r="BY241" s="433">
        <f t="shared" si="557"/>
        <v>105.52088334133461</v>
      </c>
      <c r="BZ241" s="433">
        <f t="shared" si="558"/>
        <v>100</v>
      </c>
      <c r="CA241" s="435">
        <v>2299</v>
      </c>
      <c r="CB241" s="433">
        <f t="shared" si="559"/>
        <v>100.43687199650502</v>
      </c>
      <c r="CC241" s="433">
        <f t="shared" si="560"/>
        <v>17.432514407036699</v>
      </c>
      <c r="CD241" s="428">
        <f t="shared" si="561"/>
        <v>10889</v>
      </c>
      <c r="CE241" s="440">
        <f t="shared" si="539"/>
        <v>106.66078949946125</v>
      </c>
      <c r="CF241" s="440">
        <f t="shared" si="540"/>
        <v>82.567485592963294</v>
      </c>
      <c r="CG241" s="435">
        <v>2457</v>
      </c>
      <c r="CH241" s="433">
        <f t="shared" si="525"/>
        <v>103.71464753060363</v>
      </c>
      <c r="CI241" s="433">
        <f t="shared" si="592"/>
        <v>100</v>
      </c>
      <c r="CJ241" s="435">
        <v>2212</v>
      </c>
      <c r="CK241" s="433">
        <f t="shared" ref="CK241:CK243" si="602">CJ241/CJ229*100</f>
        <v>100.95846645367412</v>
      </c>
      <c r="CL241" s="433">
        <f t="shared" si="526"/>
        <v>90.028490028490026</v>
      </c>
      <c r="CM241" s="428">
        <f t="shared" si="562"/>
        <v>245</v>
      </c>
      <c r="CN241" s="433">
        <f t="shared" si="527"/>
        <v>137.64044943820224</v>
      </c>
      <c r="CO241" s="433">
        <f t="shared" si="528"/>
        <v>9.9715099715099722</v>
      </c>
      <c r="CP241" s="357"/>
      <c r="CQ241" s="155"/>
      <c r="CR241" s="155"/>
      <c r="CS241" s="357"/>
      <c r="CT241" s="155"/>
      <c r="CU241" s="155"/>
      <c r="CV241" s="355"/>
      <c r="CW241" s="155"/>
      <c r="CX241" s="155"/>
      <c r="CY241" s="357">
        <v>2710</v>
      </c>
      <c r="CZ241" s="155">
        <f t="shared" si="563"/>
        <v>82.596769277659249</v>
      </c>
      <c r="DA241" s="155">
        <f t="shared" si="593"/>
        <v>100</v>
      </c>
      <c r="DB241" s="357">
        <v>1119</v>
      </c>
      <c r="DC241" s="155">
        <f t="shared" si="564"/>
        <v>64.126074498567334</v>
      </c>
      <c r="DD241" s="155">
        <f t="shared" si="565"/>
        <v>41.291512915129154</v>
      </c>
      <c r="DE241" s="355">
        <f t="shared" si="566"/>
        <v>1591</v>
      </c>
      <c r="DF241" s="155">
        <f t="shared" si="530"/>
        <v>103.58072916666667</v>
      </c>
      <c r="DG241" s="155">
        <f t="shared" si="594"/>
        <v>58.708487084870853</v>
      </c>
      <c r="DH241" s="357">
        <v>29</v>
      </c>
      <c r="DI241" s="155">
        <f t="shared" si="567"/>
        <v>120.83333333333333</v>
      </c>
      <c r="DJ241" s="376">
        <v>100</v>
      </c>
      <c r="DK241" s="379" t="s">
        <v>19</v>
      </c>
      <c r="DL241" s="155" t="s">
        <v>19</v>
      </c>
      <c r="DM241" s="155" t="s">
        <v>19</v>
      </c>
      <c r="DN241" s="378" t="s">
        <v>19</v>
      </c>
      <c r="DO241" s="155" t="s">
        <v>19</v>
      </c>
      <c r="DP241" s="155" t="s">
        <v>19</v>
      </c>
      <c r="DQ241" s="357">
        <v>397</v>
      </c>
      <c r="DR241" s="155">
        <f t="shared" si="571"/>
        <v>100</v>
      </c>
      <c r="DS241" s="155">
        <f t="shared" si="572"/>
        <v>100</v>
      </c>
      <c r="DT241" s="357">
        <v>157</v>
      </c>
      <c r="DU241" s="155">
        <f t="shared" si="573"/>
        <v>79.695431472081211</v>
      </c>
      <c r="DV241" s="155">
        <f t="shared" si="574"/>
        <v>39.54659949622166</v>
      </c>
      <c r="DW241" s="355">
        <f t="shared" si="575"/>
        <v>240</v>
      </c>
      <c r="DX241" s="155">
        <f t="shared" si="449"/>
        <v>120</v>
      </c>
      <c r="DY241" s="155">
        <f t="shared" si="576"/>
        <v>60.45340050377834</v>
      </c>
      <c r="DZ241" s="239">
        <v>14631</v>
      </c>
      <c r="EA241" s="155">
        <f t="shared" si="597"/>
        <v>107.90618777195959</v>
      </c>
      <c r="EB241" s="155">
        <f t="shared" si="598"/>
        <v>100</v>
      </c>
      <c r="EC241" s="239">
        <v>72</v>
      </c>
      <c r="ED241" s="155">
        <f t="shared" ref="ED241" si="603">EC241/EC229*100</f>
        <v>105.88235294117648</v>
      </c>
      <c r="EE241" s="155">
        <f t="shared" si="599"/>
        <v>0.49210580274759075</v>
      </c>
      <c r="EF241" s="239">
        <f t="shared" ref="EF241:EF242" si="604">DZ241-EC241</f>
        <v>14559</v>
      </c>
      <c r="EG241" s="155">
        <f t="shared" si="600"/>
        <v>107.91638870358015</v>
      </c>
      <c r="EH241" s="157">
        <f t="shared" si="601"/>
        <v>99.507894197252412</v>
      </c>
    </row>
    <row r="242" spans="1:138" hidden="1">
      <c r="A242" s="354"/>
      <c r="B242" s="114">
        <v>6</v>
      </c>
      <c r="C242" s="113">
        <v>6</v>
      </c>
      <c r="D242" s="357">
        <v>860</v>
      </c>
      <c r="E242" s="155">
        <f t="shared" si="578"/>
        <v>111.83355006501952</v>
      </c>
      <c r="F242" s="155">
        <f t="shared" si="517"/>
        <v>100</v>
      </c>
      <c r="G242" s="357">
        <v>836</v>
      </c>
      <c r="H242" s="155">
        <f t="shared" si="541"/>
        <v>116.27260083449235</v>
      </c>
      <c r="I242" s="155">
        <f t="shared" si="542"/>
        <v>97.20930232558139</v>
      </c>
      <c r="J242" s="355">
        <f t="shared" si="543"/>
        <v>24</v>
      </c>
      <c r="K242" s="155">
        <f t="shared" si="544"/>
        <v>48</v>
      </c>
      <c r="L242" s="155">
        <f t="shared" si="519"/>
        <v>2.7906976744186047</v>
      </c>
      <c r="M242" s="357">
        <v>9391</v>
      </c>
      <c r="N242" s="155">
        <f t="shared" si="545"/>
        <v>99.354633939906904</v>
      </c>
      <c r="O242" s="155">
        <f t="shared" si="546"/>
        <v>100.00000000000001</v>
      </c>
      <c r="P242" s="357">
        <v>8823</v>
      </c>
      <c r="Q242" s="155">
        <f t="shared" si="579"/>
        <v>99.458911058505237</v>
      </c>
      <c r="R242" s="155">
        <f t="shared" si="548"/>
        <v>93.95165584069855</v>
      </c>
      <c r="S242" s="364">
        <f t="shared" si="549"/>
        <v>568</v>
      </c>
      <c r="T242" s="155">
        <f t="shared" si="580"/>
        <v>97.762478485370053</v>
      </c>
      <c r="U242" s="155">
        <f t="shared" si="581"/>
        <v>6.0483441593014584</v>
      </c>
      <c r="V242" s="357">
        <v>2708</v>
      </c>
      <c r="W242" s="155">
        <f t="shared" si="582"/>
        <v>116.77447175506683</v>
      </c>
      <c r="X242" s="155">
        <f t="shared" si="583"/>
        <v>100</v>
      </c>
      <c r="Y242" s="145" t="s">
        <v>19</v>
      </c>
      <c r="Z242" s="136" t="s">
        <v>19</v>
      </c>
      <c r="AA242" s="136" t="s">
        <v>19</v>
      </c>
      <c r="AB242" s="369">
        <v>2708</v>
      </c>
      <c r="AC242" s="155">
        <f t="shared" si="521"/>
        <v>116.77447175506683</v>
      </c>
      <c r="AD242" s="155">
        <f t="shared" si="584"/>
        <v>100</v>
      </c>
      <c r="AE242" s="357">
        <v>1614</v>
      </c>
      <c r="AF242" s="376">
        <f t="shared" si="533"/>
        <v>98.836497244335575</v>
      </c>
      <c r="AG242" s="155">
        <f t="shared" si="512"/>
        <v>100</v>
      </c>
      <c r="AH242" s="357">
        <v>1614</v>
      </c>
      <c r="AI242" s="376">
        <f t="shared" si="534"/>
        <v>98.836497244335575</v>
      </c>
      <c r="AJ242" s="155">
        <f t="shared" si="550"/>
        <v>100</v>
      </c>
      <c r="AK242" s="136" t="s">
        <v>19</v>
      </c>
      <c r="AL242" s="154" t="s">
        <v>19</v>
      </c>
      <c r="AM242" s="154" t="s">
        <v>19</v>
      </c>
      <c r="AN242" s="357">
        <v>1610</v>
      </c>
      <c r="AO242" s="376">
        <f t="shared" si="535"/>
        <v>99.015990159901605</v>
      </c>
      <c r="AP242" s="155">
        <f t="shared" si="577"/>
        <v>100</v>
      </c>
      <c r="AQ242" s="357">
        <v>1610</v>
      </c>
      <c r="AR242" s="155">
        <f t="shared" si="536"/>
        <v>99.015990159901605</v>
      </c>
      <c r="AS242" s="155">
        <f t="shared" si="551"/>
        <v>100</v>
      </c>
      <c r="AT242" s="136" t="s">
        <v>19</v>
      </c>
      <c r="AU242" s="155" t="s">
        <v>19</v>
      </c>
      <c r="AV242" s="378" t="s">
        <v>19</v>
      </c>
      <c r="AW242" s="369">
        <v>4</v>
      </c>
      <c r="AX242" s="376">
        <f t="shared" si="537"/>
        <v>57.142857142857139</v>
      </c>
      <c r="AY242" s="155">
        <f t="shared" si="552"/>
        <v>100</v>
      </c>
      <c r="AZ242" s="369">
        <v>4</v>
      </c>
      <c r="BA242" s="376">
        <f t="shared" si="538"/>
        <v>57.142857142857139</v>
      </c>
      <c r="BB242" s="155">
        <f t="shared" si="458"/>
        <v>100</v>
      </c>
      <c r="BC242" s="136" t="s">
        <v>19</v>
      </c>
      <c r="BD242" s="154" t="s">
        <v>19</v>
      </c>
      <c r="BE242" s="154" t="s">
        <v>19</v>
      </c>
      <c r="BF242" s="357">
        <v>4823</v>
      </c>
      <c r="BG242" s="155">
        <f t="shared" si="585"/>
        <v>99.36135146271117</v>
      </c>
      <c r="BH242" s="155">
        <f t="shared" si="553"/>
        <v>100</v>
      </c>
      <c r="BI242" s="357">
        <v>4409</v>
      </c>
      <c r="BJ242" s="155">
        <f t="shared" si="554"/>
        <v>98.923042405205294</v>
      </c>
      <c r="BK242" s="155">
        <f t="shared" si="586"/>
        <v>91.416131038772548</v>
      </c>
      <c r="BL242" s="355">
        <f t="shared" si="555"/>
        <v>414</v>
      </c>
      <c r="BM242" s="155">
        <f t="shared" si="522"/>
        <v>104.28211586901763</v>
      </c>
      <c r="BN242" s="155">
        <f t="shared" si="587"/>
        <v>8.5838689612274521</v>
      </c>
      <c r="BO242" s="357">
        <v>9139</v>
      </c>
      <c r="BP242" s="155">
        <f t="shared" si="588"/>
        <v>100.49483175720255</v>
      </c>
      <c r="BQ242" s="155">
        <f t="shared" si="589"/>
        <v>100</v>
      </c>
      <c r="BR242" s="357">
        <v>8283</v>
      </c>
      <c r="BS242" s="155">
        <f t="shared" si="523"/>
        <v>101.68180702185121</v>
      </c>
      <c r="BT242" s="155">
        <f t="shared" si="590"/>
        <v>90.633548528285374</v>
      </c>
      <c r="BU242" s="355">
        <f t="shared" si="556"/>
        <v>856</v>
      </c>
      <c r="BV242" s="155">
        <f t="shared" si="524"/>
        <v>90.295358649789023</v>
      </c>
      <c r="BW242" s="155">
        <f t="shared" si="591"/>
        <v>9.3664514717146297</v>
      </c>
      <c r="BX242" s="435">
        <v>13729</v>
      </c>
      <c r="BY242" s="433">
        <f t="shared" si="557"/>
        <v>103.85808306225887</v>
      </c>
      <c r="BZ242" s="433">
        <f>CC242+CF242</f>
        <v>100</v>
      </c>
      <c r="CA242" s="435">
        <v>2206</v>
      </c>
      <c r="CB242" s="433">
        <f t="shared" si="559"/>
        <v>93.63327674023769</v>
      </c>
      <c r="CC242" s="433">
        <f t="shared" si="560"/>
        <v>16.068176851919294</v>
      </c>
      <c r="CD242" s="428">
        <f t="shared" si="561"/>
        <v>11523</v>
      </c>
      <c r="CE242" s="433">
        <f t="shared" si="539"/>
        <v>106.07566970450154</v>
      </c>
      <c r="CF242" s="433">
        <f t="shared" si="540"/>
        <v>83.93182314808071</v>
      </c>
      <c r="CG242" s="435">
        <v>2349</v>
      </c>
      <c r="CH242" s="433">
        <f t="shared" si="525"/>
        <v>95.216862586137012</v>
      </c>
      <c r="CI242" s="433">
        <f t="shared" si="592"/>
        <v>100</v>
      </c>
      <c r="CJ242" s="435">
        <v>2128</v>
      </c>
      <c r="CK242" s="433">
        <f t="shared" si="602"/>
        <v>94.200973882248789</v>
      </c>
      <c r="CL242" s="433">
        <f t="shared" si="526"/>
        <v>90.591741166453815</v>
      </c>
      <c r="CM242" s="428">
        <f t="shared" si="562"/>
        <v>221</v>
      </c>
      <c r="CN242" s="433">
        <f t="shared" si="527"/>
        <v>106.25</v>
      </c>
      <c r="CO242" s="433">
        <f t="shared" si="528"/>
        <v>9.4082588335461903</v>
      </c>
      <c r="CP242" s="357"/>
      <c r="CQ242" s="155"/>
      <c r="CR242" s="155"/>
      <c r="CS242" s="357"/>
      <c r="CT242" s="155"/>
      <c r="CU242" s="155"/>
      <c r="CV242" s="355"/>
      <c r="CW242" s="155"/>
      <c r="CX242" s="155"/>
      <c r="CY242" s="357">
        <v>2618</v>
      </c>
      <c r="CZ242" s="155">
        <f t="shared" si="563"/>
        <v>81.966186599874774</v>
      </c>
      <c r="DA242" s="155">
        <f t="shared" si="593"/>
        <v>100</v>
      </c>
      <c r="DB242" s="357">
        <v>1111</v>
      </c>
      <c r="DC242" s="155">
        <f t="shared" si="564"/>
        <v>61.381215469613259</v>
      </c>
      <c r="DD242" s="155">
        <f t="shared" si="565"/>
        <v>42.436974789915965</v>
      </c>
      <c r="DE242" s="355">
        <f t="shared" si="566"/>
        <v>1507</v>
      </c>
      <c r="DF242" s="155">
        <f t="shared" si="530"/>
        <v>108.88728323699422</v>
      </c>
      <c r="DG242" s="155">
        <f t="shared" si="594"/>
        <v>57.563025210084028</v>
      </c>
      <c r="DH242" s="357">
        <v>57</v>
      </c>
      <c r="DI242" s="155">
        <f t="shared" si="567"/>
        <v>247.82608695652172</v>
      </c>
      <c r="DJ242" s="155">
        <f t="shared" ref="DJ242" si="605">DM242+DP242</f>
        <v>100</v>
      </c>
      <c r="DK242" s="355">
        <v>6</v>
      </c>
      <c r="DL242" s="155">
        <f t="shared" si="568"/>
        <v>100</v>
      </c>
      <c r="DM242" s="155">
        <f t="shared" si="595"/>
        <v>10.526315789473683</v>
      </c>
      <c r="DN242" s="242">
        <f t="shared" si="569"/>
        <v>51</v>
      </c>
      <c r="DO242" s="155">
        <f t="shared" si="570"/>
        <v>300</v>
      </c>
      <c r="DP242" s="155">
        <f t="shared" si="596"/>
        <v>89.473684210526315</v>
      </c>
      <c r="DQ242" s="357">
        <v>279</v>
      </c>
      <c r="DR242" s="155">
        <f t="shared" si="571"/>
        <v>82.30088495575221</v>
      </c>
      <c r="DS242" s="155">
        <f t="shared" si="572"/>
        <v>100</v>
      </c>
      <c r="DT242" s="357">
        <v>175</v>
      </c>
      <c r="DU242" s="155">
        <f t="shared" si="573"/>
        <v>116.66666666666667</v>
      </c>
      <c r="DV242" s="155">
        <f>DT242/DQ242*100</f>
        <v>62.724014336917563</v>
      </c>
      <c r="DW242" s="355">
        <f t="shared" si="575"/>
        <v>104</v>
      </c>
      <c r="DX242" s="155">
        <f t="shared" si="449"/>
        <v>55.026455026455025</v>
      </c>
      <c r="DY242" s="155">
        <f t="shared" si="576"/>
        <v>37.275985663082437</v>
      </c>
      <c r="DZ242" s="239">
        <v>14746</v>
      </c>
      <c r="EA242" s="155">
        <f t="shared" si="597"/>
        <v>103.08283816847256</v>
      </c>
      <c r="EB242" s="155">
        <f t="shared" si="598"/>
        <v>100</v>
      </c>
      <c r="EC242" s="239">
        <v>74</v>
      </c>
      <c r="ED242" s="155">
        <f>EC242/EC230*100</f>
        <v>98.666666666666671</v>
      </c>
      <c r="EE242" s="155">
        <f>EC242/DZ242*100</f>
        <v>0.50183100501831002</v>
      </c>
      <c r="EF242" s="239">
        <f t="shared" si="604"/>
        <v>14672</v>
      </c>
      <c r="EG242" s="155">
        <f t="shared" si="600"/>
        <v>103.10611384399158</v>
      </c>
      <c r="EH242" s="157">
        <f t="shared" si="601"/>
        <v>99.498168994981697</v>
      </c>
    </row>
    <row r="243" spans="1:138" hidden="1">
      <c r="A243" s="354"/>
      <c r="B243" s="114">
        <v>7</v>
      </c>
      <c r="C243" s="113">
        <v>7</v>
      </c>
      <c r="D243" s="357">
        <v>710</v>
      </c>
      <c r="E243" s="155">
        <f t="shared" si="578"/>
        <v>99.162011173184368</v>
      </c>
      <c r="F243" s="155">
        <f t="shared" si="517"/>
        <v>100</v>
      </c>
      <c r="G243" s="357">
        <v>673</v>
      </c>
      <c r="H243" s="155">
        <f t="shared" si="541"/>
        <v>102.74809160305342</v>
      </c>
      <c r="I243" s="155">
        <f t="shared" si="542"/>
        <v>94.788732394366193</v>
      </c>
      <c r="J243" s="355">
        <f t="shared" si="543"/>
        <v>37</v>
      </c>
      <c r="K243" s="155">
        <f>J243/J231*100</f>
        <v>60.655737704918032</v>
      </c>
      <c r="L243" s="155">
        <f>J243/D243*100</f>
        <v>5.211267605633803</v>
      </c>
      <c r="M243" s="357">
        <v>8650</v>
      </c>
      <c r="N243" s="155">
        <f t="shared" si="545"/>
        <v>100.52295177222545</v>
      </c>
      <c r="O243" s="155">
        <f t="shared" si="546"/>
        <v>100</v>
      </c>
      <c r="P243" s="357">
        <v>8183</v>
      </c>
      <c r="Q243" s="155">
        <f t="shared" si="579"/>
        <v>101.18709039198714</v>
      </c>
      <c r="R243" s="155">
        <f t="shared" si="548"/>
        <v>94.601156069364166</v>
      </c>
      <c r="S243" s="364">
        <f t="shared" si="549"/>
        <v>467</v>
      </c>
      <c r="T243" s="155">
        <f t="shared" si="580"/>
        <v>90.154440154440152</v>
      </c>
      <c r="U243" s="155">
        <f t="shared" si="581"/>
        <v>5.398843930635838</v>
      </c>
      <c r="V243" s="357">
        <v>2058</v>
      </c>
      <c r="W243" s="155">
        <f t="shared" si="582"/>
        <v>91.507336594041803</v>
      </c>
      <c r="X243" s="155">
        <f>AD243</f>
        <v>100</v>
      </c>
      <c r="Y243" s="145" t="s">
        <v>19</v>
      </c>
      <c r="Z243" s="136" t="s">
        <v>19</v>
      </c>
      <c r="AA243" s="136" t="s">
        <v>19</v>
      </c>
      <c r="AB243" s="369">
        <v>2058</v>
      </c>
      <c r="AC243" s="155">
        <f t="shared" si="521"/>
        <v>91.507336594041803</v>
      </c>
      <c r="AD243" s="155">
        <f t="shared" si="584"/>
        <v>100</v>
      </c>
      <c r="AE243" s="357">
        <v>1603</v>
      </c>
      <c r="AF243" s="155">
        <f t="shared" si="533"/>
        <v>102.03691915977085</v>
      </c>
      <c r="AG243" s="155">
        <f t="shared" ref="AG243:AG248" si="606">AJ243</f>
        <v>100</v>
      </c>
      <c r="AH243" s="357">
        <v>1603</v>
      </c>
      <c r="AI243" s="376">
        <f t="shared" si="534"/>
        <v>102.03691915977085</v>
      </c>
      <c r="AJ243" s="155">
        <f t="shared" si="550"/>
        <v>100</v>
      </c>
      <c r="AK243" s="136" t="s">
        <v>19</v>
      </c>
      <c r="AL243" s="154" t="s">
        <v>19</v>
      </c>
      <c r="AM243" s="154" t="s">
        <v>19</v>
      </c>
      <c r="AN243" s="357">
        <v>1595</v>
      </c>
      <c r="AO243" s="155">
        <f t="shared" si="535"/>
        <v>101.78685386088067</v>
      </c>
      <c r="AP243" s="155">
        <f t="shared" si="577"/>
        <v>100</v>
      </c>
      <c r="AQ243" s="357">
        <v>1595</v>
      </c>
      <c r="AR243" s="155">
        <f t="shared" si="536"/>
        <v>101.78685386088067</v>
      </c>
      <c r="AS243" s="155">
        <f t="shared" si="551"/>
        <v>100</v>
      </c>
      <c r="AT243" s="136" t="s">
        <v>19</v>
      </c>
      <c r="AU243" s="155" t="s">
        <v>19</v>
      </c>
      <c r="AV243" s="155" t="s">
        <v>19</v>
      </c>
      <c r="AW243" s="369">
        <v>9</v>
      </c>
      <c r="AX243" s="155">
        <f t="shared" si="537"/>
        <v>225</v>
      </c>
      <c r="AY243" s="155">
        <f t="shared" si="552"/>
        <v>100</v>
      </c>
      <c r="AZ243" s="369">
        <v>9</v>
      </c>
      <c r="BA243" s="155">
        <f t="shared" si="538"/>
        <v>225</v>
      </c>
      <c r="BB243" s="155">
        <f t="shared" si="458"/>
        <v>100</v>
      </c>
      <c r="BC243" s="136" t="s">
        <v>19</v>
      </c>
      <c r="BD243" s="154" t="s">
        <v>19</v>
      </c>
      <c r="BE243" s="154" t="s">
        <v>19</v>
      </c>
      <c r="BF243" s="357">
        <v>4687</v>
      </c>
      <c r="BG243" s="155">
        <f t="shared" si="585"/>
        <v>108.82284652890644</v>
      </c>
      <c r="BH243" s="155">
        <f t="shared" si="553"/>
        <v>100</v>
      </c>
      <c r="BI243" s="357">
        <v>4332</v>
      </c>
      <c r="BJ243" s="155">
        <f t="shared" si="554"/>
        <v>110.56661562021439</v>
      </c>
      <c r="BK243" s="155">
        <f t="shared" si="586"/>
        <v>92.425858758267552</v>
      </c>
      <c r="BL243" s="355">
        <f t="shared" si="555"/>
        <v>355</v>
      </c>
      <c r="BM243" s="155">
        <f t="shared" si="522"/>
        <v>91.25964010282776</v>
      </c>
      <c r="BN243" s="155">
        <f t="shared" si="587"/>
        <v>7.5741412417324518</v>
      </c>
      <c r="BO243" s="357">
        <v>9154</v>
      </c>
      <c r="BP243" s="155">
        <f t="shared" si="588"/>
        <v>98.759305210918114</v>
      </c>
      <c r="BQ243" s="155">
        <f t="shared" si="589"/>
        <v>100</v>
      </c>
      <c r="BR243" s="357">
        <v>8273</v>
      </c>
      <c r="BS243" s="155">
        <f t="shared" si="523"/>
        <v>99.31572629051621</v>
      </c>
      <c r="BT243" s="155">
        <f t="shared" si="590"/>
        <v>90.375792003495732</v>
      </c>
      <c r="BU243" s="355">
        <f t="shared" si="556"/>
        <v>881</v>
      </c>
      <c r="BV243" s="155">
        <f t="shared" si="524"/>
        <v>93.823216187433445</v>
      </c>
      <c r="BW243" s="155">
        <f t="shared" si="591"/>
        <v>9.6242079965042606</v>
      </c>
      <c r="BX243" s="435">
        <v>13875</v>
      </c>
      <c r="BY243" s="433">
        <f t="shared" si="557"/>
        <v>109.9009900990099</v>
      </c>
      <c r="BZ243" s="433">
        <f t="shared" ref="BZ243:BZ248" si="607">CC243+CF243</f>
        <v>100.00000000000001</v>
      </c>
      <c r="CA243" s="435">
        <v>2319</v>
      </c>
      <c r="CB243" s="433">
        <f t="shared" si="559"/>
        <v>103.43443354148083</v>
      </c>
      <c r="CC243" s="433">
        <f t="shared" si="560"/>
        <v>16.713513513513515</v>
      </c>
      <c r="CD243" s="428">
        <f t="shared" si="561"/>
        <v>11556</v>
      </c>
      <c r="CE243" s="433">
        <f t="shared" si="539"/>
        <v>111.29731291534239</v>
      </c>
      <c r="CF243" s="433">
        <f t="shared" si="540"/>
        <v>83.286486486486496</v>
      </c>
      <c r="CG243" s="435">
        <v>2473</v>
      </c>
      <c r="CH243" s="433">
        <f t="shared" si="525"/>
        <v>103.60284876413908</v>
      </c>
      <c r="CI243" s="433">
        <f t="shared" si="592"/>
        <v>100</v>
      </c>
      <c r="CJ243" s="435">
        <v>2229</v>
      </c>
      <c r="CK243" s="433">
        <f t="shared" si="602"/>
        <v>101.82731841023298</v>
      </c>
      <c r="CL243" s="433">
        <f t="shared" si="526"/>
        <v>90.133441164577434</v>
      </c>
      <c r="CM243" s="428">
        <f t="shared" si="562"/>
        <v>244</v>
      </c>
      <c r="CN243" s="433">
        <f t="shared" si="527"/>
        <v>123.23232323232322</v>
      </c>
      <c r="CO243" s="433">
        <f t="shared" si="528"/>
        <v>9.8665588354225626</v>
      </c>
      <c r="CP243" s="357"/>
      <c r="CQ243" s="155"/>
      <c r="CR243" s="155"/>
      <c r="CS243" s="357"/>
      <c r="CT243" s="155"/>
      <c r="CU243" s="155"/>
      <c r="CV243" s="355"/>
      <c r="CW243" s="155"/>
      <c r="CX243" s="155"/>
      <c r="CY243" s="357">
        <v>2101</v>
      </c>
      <c r="CZ243" s="155">
        <f t="shared" si="563"/>
        <v>93.170731707317074</v>
      </c>
      <c r="DA243" s="155">
        <f t="shared" si="593"/>
        <v>100</v>
      </c>
      <c r="DB243" s="357">
        <v>772</v>
      </c>
      <c r="DC243" s="155">
        <f t="shared" si="564"/>
        <v>74.517374517374506</v>
      </c>
      <c r="DD243" s="155">
        <f t="shared" si="565"/>
        <v>36.744407425035696</v>
      </c>
      <c r="DE243" s="355">
        <f t="shared" si="566"/>
        <v>1329</v>
      </c>
      <c r="DF243" s="155">
        <f t="shared" si="530"/>
        <v>109.02378999179656</v>
      </c>
      <c r="DG243" s="155">
        <f t="shared" si="594"/>
        <v>63.255592574964304</v>
      </c>
      <c r="DH243" s="357">
        <v>54</v>
      </c>
      <c r="DI243" s="155">
        <f t="shared" si="567"/>
        <v>96.428571428571431</v>
      </c>
      <c r="DJ243" s="155">
        <f>DM243+DP243</f>
        <v>100</v>
      </c>
      <c r="DK243" s="355">
        <v>6</v>
      </c>
      <c r="DL243" s="155">
        <f t="shared" si="568"/>
        <v>100</v>
      </c>
      <c r="DM243" s="155">
        <f t="shared" si="595"/>
        <v>11.111111111111111</v>
      </c>
      <c r="DN243" s="242">
        <f t="shared" si="569"/>
        <v>48</v>
      </c>
      <c r="DO243" s="155">
        <f t="shared" si="570"/>
        <v>96</v>
      </c>
      <c r="DP243" s="155">
        <f t="shared" si="596"/>
        <v>88.888888888888886</v>
      </c>
      <c r="DQ243" s="357">
        <v>481</v>
      </c>
      <c r="DR243" s="155">
        <f t="shared" si="571"/>
        <v>130.35230352303523</v>
      </c>
      <c r="DS243" s="155">
        <f t="shared" si="572"/>
        <v>100</v>
      </c>
      <c r="DT243" s="357">
        <v>168</v>
      </c>
      <c r="DU243" s="155">
        <f t="shared" si="573"/>
        <v>89.839572192513373</v>
      </c>
      <c r="DV243" s="155">
        <f t="shared" ref="DV243:DV248" si="608">DT243/DQ243*100</f>
        <v>34.927234927234927</v>
      </c>
      <c r="DW243" s="355">
        <f t="shared" si="575"/>
        <v>313</v>
      </c>
      <c r="DX243" s="155">
        <f t="shared" si="449"/>
        <v>171.97802197802199</v>
      </c>
      <c r="DY243" s="155">
        <f t="shared" si="576"/>
        <v>65.072765072765065</v>
      </c>
      <c r="DZ243" s="239">
        <v>14451</v>
      </c>
      <c r="EA243" s="155">
        <f t="shared" si="597"/>
        <v>99.353729804056385</v>
      </c>
      <c r="EB243" s="155">
        <f t="shared" si="598"/>
        <v>100</v>
      </c>
      <c r="EC243" s="239">
        <v>87</v>
      </c>
      <c r="ED243" s="155">
        <f t="shared" ref="ED243:ED248" si="609">EC243/EC231*100</f>
        <v>90.625</v>
      </c>
      <c r="EE243" s="155">
        <f t="shared" ref="EE243:EE248" si="610">EC243/DZ243*100</f>
        <v>0.60203446128295623</v>
      </c>
      <c r="EF243" s="239">
        <f>DZ243-EC243</f>
        <v>14364</v>
      </c>
      <c r="EG243" s="155">
        <f t="shared" si="600"/>
        <v>99.411723994740115</v>
      </c>
      <c r="EH243" s="157">
        <f t="shared" si="601"/>
        <v>99.397965538717045</v>
      </c>
    </row>
    <row r="244" spans="1:138" hidden="1">
      <c r="A244" s="354"/>
      <c r="B244" s="114">
        <v>8</v>
      </c>
      <c r="C244" s="113">
        <v>8</v>
      </c>
      <c r="D244" s="357">
        <v>857</v>
      </c>
      <c r="E244" s="155">
        <f t="shared" si="578"/>
        <v>93.661202185792348</v>
      </c>
      <c r="F244" s="155">
        <f>I244+L244</f>
        <v>100</v>
      </c>
      <c r="G244" s="357">
        <v>707</v>
      </c>
      <c r="H244" s="155">
        <f t="shared" si="541"/>
        <v>91.937581274382325</v>
      </c>
      <c r="I244" s="155">
        <f t="shared" si="542"/>
        <v>82.497082847141186</v>
      </c>
      <c r="J244" s="355">
        <f t="shared" si="543"/>
        <v>150</v>
      </c>
      <c r="K244" s="155">
        <f t="shared" ref="K244:K245" si="611">J244/J232*100</f>
        <v>102.73972602739727</v>
      </c>
      <c r="L244" s="155">
        <f t="shared" ref="L244:L248" si="612">J244/D244*100</f>
        <v>17.50291715285881</v>
      </c>
      <c r="M244" s="357">
        <v>9581</v>
      </c>
      <c r="N244" s="155">
        <f t="shared" si="545"/>
        <v>99.874908787657674</v>
      </c>
      <c r="O244" s="155">
        <f t="shared" si="546"/>
        <v>100</v>
      </c>
      <c r="P244" s="357">
        <v>8629</v>
      </c>
      <c r="Q244" s="155">
        <f t="shared" si="579"/>
        <v>101.3626218724304</v>
      </c>
      <c r="R244" s="155">
        <f t="shared" si="548"/>
        <v>90.063667675607974</v>
      </c>
      <c r="S244" s="364">
        <f t="shared" si="549"/>
        <v>952</v>
      </c>
      <c r="T244" s="155">
        <f t="shared" si="580"/>
        <v>88.148148148148152</v>
      </c>
      <c r="U244" s="155">
        <f t="shared" si="581"/>
        <v>9.9363323243920263</v>
      </c>
      <c r="V244" s="357">
        <v>2097</v>
      </c>
      <c r="W244" s="155">
        <f t="shared" si="582"/>
        <v>155.56379821958458</v>
      </c>
      <c r="X244" s="155">
        <f t="shared" ref="X244:X248" si="613">AD244</f>
        <v>100</v>
      </c>
      <c r="Y244" s="145" t="s">
        <v>19</v>
      </c>
      <c r="Z244" s="155" t="s">
        <v>19</v>
      </c>
      <c r="AA244" s="136" t="s">
        <v>19</v>
      </c>
      <c r="AB244" s="369">
        <v>2097</v>
      </c>
      <c r="AC244" s="155">
        <f t="shared" si="521"/>
        <v>155.56379821958458</v>
      </c>
      <c r="AD244" s="155">
        <f t="shared" si="584"/>
        <v>100</v>
      </c>
      <c r="AE244" s="357">
        <v>1567</v>
      </c>
      <c r="AF244" s="155">
        <f t="shared" si="533"/>
        <v>97.998749218261423</v>
      </c>
      <c r="AG244" s="155">
        <f t="shared" si="606"/>
        <v>100</v>
      </c>
      <c r="AH244" s="357">
        <v>1567</v>
      </c>
      <c r="AI244" s="376">
        <f t="shared" si="534"/>
        <v>97.998749218261423</v>
      </c>
      <c r="AJ244" s="155">
        <f t="shared" si="550"/>
        <v>100</v>
      </c>
      <c r="AK244" s="136" t="s">
        <v>19</v>
      </c>
      <c r="AL244" s="155" t="s">
        <v>19</v>
      </c>
      <c r="AM244" s="155" t="s">
        <v>19</v>
      </c>
      <c r="AN244" s="357">
        <v>1562</v>
      </c>
      <c r="AO244" s="155">
        <f t="shared" si="535"/>
        <v>97.931034482758619</v>
      </c>
      <c r="AP244" s="155">
        <f t="shared" si="577"/>
        <v>100</v>
      </c>
      <c r="AQ244" s="357">
        <v>1562</v>
      </c>
      <c r="AR244" s="155">
        <f t="shared" si="536"/>
        <v>97.931034482758619</v>
      </c>
      <c r="AS244" s="155">
        <f t="shared" si="551"/>
        <v>100</v>
      </c>
      <c r="AT244" s="136" t="s">
        <v>19</v>
      </c>
      <c r="AU244" s="155" t="s">
        <v>19</v>
      </c>
      <c r="AV244" s="155" t="s">
        <v>19</v>
      </c>
      <c r="AW244" s="369">
        <v>5</v>
      </c>
      <c r="AX244" s="155">
        <f t="shared" si="537"/>
        <v>125</v>
      </c>
      <c r="AY244" s="155">
        <f t="shared" si="552"/>
        <v>100</v>
      </c>
      <c r="AZ244" s="369">
        <v>5</v>
      </c>
      <c r="BA244" s="155">
        <f t="shared" si="538"/>
        <v>125</v>
      </c>
      <c r="BB244" s="155">
        <f t="shared" si="458"/>
        <v>100</v>
      </c>
      <c r="BC244" s="136" t="s">
        <v>19</v>
      </c>
      <c r="BD244" s="155" t="s">
        <v>19</v>
      </c>
      <c r="BE244" s="155" t="s">
        <v>19</v>
      </c>
      <c r="BF244" s="357">
        <v>4932</v>
      </c>
      <c r="BG244" s="155">
        <f t="shared" si="585"/>
        <v>99.415440435396079</v>
      </c>
      <c r="BH244" s="155">
        <f t="shared" si="553"/>
        <v>100</v>
      </c>
      <c r="BI244" s="357">
        <v>4334</v>
      </c>
      <c r="BJ244" s="155">
        <f t="shared" si="554"/>
        <v>100.44032444959443</v>
      </c>
      <c r="BK244" s="155">
        <f t="shared" si="586"/>
        <v>87.875101378751012</v>
      </c>
      <c r="BL244" s="355">
        <f t="shared" si="555"/>
        <v>598</v>
      </c>
      <c r="BM244" s="155">
        <f t="shared" si="522"/>
        <v>92.569659442724458</v>
      </c>
      <c r="BN244" s="155">
        <f t="shared" si="587"/>
        <v>12.124898621248986</v>
      </c>
      <c r="BO244" s="357">
        <v>9212</v>
      </c>
      <c r="BP244" s="155">
        <f t="shared" si="588"/>
        <v>98.94736842105263</v>
      </c>
      <c r="BQ244" s="155">
        <f t="shared" si="589"/>
        <v>100</v>
      </c>
      <c r="BR244" s="357">
        <v>8289</v>
      </c>
      <c r="BS244" s="155">
        <f t="shared" si="523"/>
        <v>99.460043196544277</v>
      </c>
      <c r="BT244" s="155">
        <f t="shared" si="590"/>
        <v>89.980460269214063</v>
      </c>
      <c r="BU244" s="355">
        <f t="shared" si="556"/>
        <v>923</v>
      </c>
      <c r="BV244" s="155">
        <f t="shared" si="524"/>
        <v>94.569672131147541</v>
      </c>
      <c r="BW244" s="155">
        <f t="shared" si="591"/>
        <v>10.019539730785931</v>
      </c>
      <c r="BX244" s="435">
        <v>12822</v>
      </c>
      <c r="BY244" s="433">
        <f t="shared" si="557"/>
        <v>104.00713822193381</v>
      </c>
      <c r="BZ244" s="433">
        <f t="shared" si="607"/>
        <v>100</v>
      </c>
      <c r="CA244" s="435">
        <v>2257</v>
      </c>
      <c r="CB244" s="433">
        <f t="shared" si="559"/>
        <v>102.40471869328493</v>
      </c>
      <c r="CC244" s="433">
        <f t="shared" si="560"/>
        <v>17.602558103260023</v>
      </c>
      <c r="CD244" s="428">
        <f t="shared" si="561"/>
        <v>10565</v>
      </c>
      <c r="CE244" s="433">
        <f t="shared" si="539"/>
        <v>104.35598577637298</v>
      </c>
      <c r="CF244" s="433">
        <f t="shared" si="540"/>
        <v>82.397441896739977</v>
      </c>
      <c r="CG244" s="435">
        <v>2438</v>
      </c>
      <c r="CH244" s="433">
        <f t="shared" si="525"/>
        <v>104.1435284066638</v>
      </c>
      <c r="CI244" s="433">
        <f t="shared" si="592"/>
        <v>100</v>
      </c>
      <c r="CJ244" s="435">
        <v>2186</v>
      </c>
      <c r="CK244" s="433">
        <f>CJ244/CJ232*100</f>
        <v>102.5328330206379</v>
      </c>
      <c r="CL244" s="433">
        <f>CJ244/CG244*100</f>
        <v>89.663658736669404</v>
      </c>
      <c r="CM244" s="428">
        <f t="shared" si="562"/>
        <v>252</v>
      </c>
      <c r="CN244" s="433">
        <f t="shared" si="527"/>
        <v>120.57416267942584</v>
      </c>
      <c r="CO244" s="433">
        <f t="shared" si="528"/>
        <v>10.336341263330599</v>
      </c>
      <c r="CP244" s="357"/>
      <c r="CQ244" s="155"/>
      <c r="CR244" s="155"/>
      <c r="CS244" s="357"/>
      <c r="CT244" s="155"/>
      <c r="CU244" s="155"/>
      <c r="CV244" s="355"/>
      <c r="CW244" s="155"/>
      <c r="CX244" s="155"/>
      <c r="CY244" s="357">
        <v>2476</v>
      </c>
      <c r="CZ244" s="155">
        <f t="shared" si="563"/>
        <v>109.26743159752867</v>
      </c>
      <c r="DA244" s="155">
        <f t="shared" si="593"/>
        <v>100</v>
      </c>
      <c r="DB244" s="357">
        <v>972</v>
      </c>
      <c r="DC244" s="155">
        <f>DB244/DB232*100</f>
        <v>80.397022332506211</v>
      </c>
      <c r="DD244" s="155">
        <f t="shared" si="565"/>
        <v>39.256865912762521</v>
      </c>
      <c r="DE244" s="355">
        <f t="shared" si="566"/>
        <v>1504</v>
      </c>
      <c r="DF244" s="155">
        <f t="shared" si="530"/>
        <v>142.2894985808893</v>
      </c>
      <c r="DG244" s="155">
        <f t="shared" si="594"/>
        <v>60.743134087237479</v>
      </c>
      <c r="DH244" s="357">
        <v>49</v>
      </c>
      <c r="DI244" s="155">
        <f t="shared" si="567"/>
        <v>163.33333333333334</v>
      </c>
      <c r="DJ244" s="155">
        <f t="shared" ref="DJ244:DJ247" si="614">DM244+DP244</f>
        <v>100</v>
      </c>
      <c r="DK244" s="357">
        <v>8</v>
      </c>
      <c r="DL244" s="155" t="s">
        <v>110</v>
      </c>
      <c r="DM244" s="155">
        <f t="shared" ref="DM244" si="615">DK244/DH244*100</f>
        <v>16.326530612244898</v>
      </c>
      <c r="DN244" s="242">
        <f t="shared" si="569"/>
        <v>41</v>
      </c>
      <c r="DO244" s="378" t="s">
        <v>0</v>
      </c>
      <c r="DP244" s="155">
        <f t="shared" si="596"/>
        <v>83.673469387755105</v>
      </c>
      <c r="DQ244" s="357">
        <v>344</v>
      </c>
      <c r="DR244" s="155">
        <f t="shared" si="571"/>
        <v>107.8369905956113</v>
      </c>
      <c r="DS244" s="155">
        <f t="shared" si="572"/>
        <v>100</v>
      </c>
      <c r="DT244" s="357">
        <v>148</v>
      </c>
      <c r="DU244" s="155">
        <f t="shared" si="573"/>
        <v>77.486910994764401</v>
      </c>
      <c r="DV244" s="155">
        <f t="shared" si="608"/>
        <v>43.02325581395349</v>
      </c>
      <c r="DW244" s="355">
        <f t="shared" si="575"/>
        <v>196</v>
      </c>
      <c r="DX244" s="155">
        <f t="shared" si="449"/>
        <v>153.125</v>
      </c>
      <c r="DY244" s="155">
        <f t="shared" si="576"/>
        <v>56.97674418604651</v>
      </c>
      <c r="DZ244" s="239">
        <v>14051</v>
      </c>
      <c r="EA244" s="155">
        <f t="shared" si="597"/>
        <v>105.7738632941885</v>
      </c>
      <c r="EB244" s="155">
        <f t="shared" si="598"/>
        <v>100</v>
      </c>
      <c r="EC244" s="239">
        <v>83</v>
      </c>
      <c r="ED244" s="155">
        <f t="shared" si="609"/>
        <v>112.16216216216218</v>
      </c>
      <c r="EE244" s="155">
        <f t="shared" si="610"/>
        <v>0.5907052878798662</v>
      </c>
      <c r="EF244" s="239">
        <f>DZ244-EC244</f>
        <v>13968</v>
      </c>
      <c r="EG244" s="155">
        <f t="shared" si="600"/>
        <v>105.73807721423165</v>
      </c>
      <c r="EH244" s="157">
        <f t="shared" si="601"/>
        <v>99.409294712120129</v>
      </c>
    </row>
    <row r="245" spans="1:138" hidden="1">
      <c r="A245" s="354"/>
      <c r="B245" s="114">
        <v>9</v>
      </c>
      <c r="C245" s="113">
        <v>9</v>
      </c>
      <c r="D245" s="357">
        <v>477</v>
      </c>
      <c r="E245" s="155">
        <f t="shared" si="578"/>
        <v>91.20458891013385</v>
      </c>
      <c r="F245" s="155">
        <f>I245+L245</f>
        <v>100.00000000000001</v>
      </c>
      <c r="G245" s="357">
        <v>472</v>
      </c>
      <c r="H245" s="155">
        <f t="shared" si="541"/>
        <v>90.944123314065507</v>
      </c>
      <c r="I245" s="155">
        <f t="shared" si="542"/>
        <v>98.951781970649904</v>
      </c>
      <c r="J245" s="355">
        <f t="shared" si="543"/>
        <v>5</v>
      </c>
      <c r="K245" s="155">
        <f t="shared" si="611"/>
        <v>125</v>
      </c>
      <c r="L245" s="155">
        <f t="shared" si="612"/>
        <v>1.0482180293501049</v>
      </c>
      <c r="M245" s="357">
        <v>7278</v>
      </c>
      <c r="N245" s="155">
        <f t="shared" si="545"/>
        <v>102.88379983036471</v>
      </c>
      <c r="O245" s="155">
        <f t="shared" si="546"/>
        <v>100.00000000000001</v>
      </c>
      <c r="P245" s="357">
        <v>7094</v>
      </c>
      <c r="Q245" s="155">
        <f t="shared" si="579"/>
        <v>104.67758595248635</v>
      </c>
      <c r="R245" s="155">
        <f t="shared" si="548"/>
        <v>97.47183292113219</v>
      </c>
      <c r="S245" s="364">
        <f t="shared" si="549"/>
        <v>184</v>
      </c>
      <c r="T245" s="155">
        <f t="shared" si="580"/>
        <v>61.952861952861952</v>
      </c>
      <c r="U245" s="155">
        <f t="shared" si="581"/>
        <v>2.528167078867821</v>
      </c>
      <c r="V245" s="357">
        <v>1786</v>
      </c>
      <c r="W245" s="155">
        <f t="shared" si="582"/>
        <v>79.096545615589022</v>
      </c>
      <c r="X245" s="155">
        <f t="shared" si="613"/>
        <v>100</v>
      </c>
      <c r="Y245" s="145" t="s">
        <v>19</v>
      </c>
      <c r="Z245" s="155" t="s">
        <v>19</v>
      </c>
      <c r="AA245" s="136" t="s">
        <v>19</v>
      </c>
      <c r="AB245" s="369">
        <v>1786</v>
      </c>
      <c r="AC245" s="155">
        <f t="shared" si="521"/>
        <v>79.096545615589022</v>
      </c>
      <c r="AD245" s="155">
        <f t="shared" si="584"/>
        <v>100</v>
      </c>
      <c r="AE245" s="357">
        <v>1150</v>
      </c>
      <c r="AF245" s="155">
        <f t="shared" si="533"/>
        <v>74.337427278603755</v>
      </c>
      <c r="AG245" s="155">
        <f t="shared" si="606"/>
        <v>100</v>
      </c>
      <c r="AH245" s="357">
        <v>1150</v>
      </c>
      <c r="AI245" s="376">
        <f t="shared" si="534"/>
        <v>74.337427278603755</v>
      </c>
      <c r="AJ245" s="155">
        <f t="shared" si="550"/>
        <v>100</v>
      </c>
      <c r="AK245" s="136" t="s">
        <v>19</v>
      </c>
      <c r="AL245" s="155" t="s">
        <v>19</v>
      </c>
      <c r="AM245" s="155" t="s">
        <v>19</v>
      </c>
      <c r="AN245" s="357">
        <v>1143</v>
      </c>
      <c r="AO245" s="155">
        <f t="shared" si="535"/>
        <v>74.172615184944846</v>
      </c>
      <c r="AP245" s="155">
        <f>AS245</f>
        <v>100</v>
      </c>
      <c r="AQ245" s="357">
        <v>1143</v>
      </c>
      <c r="AR245" s="155">
        <f t="shared" si="536"/>
        <v>74.172615184944846</v>
      </c>
      <c r="AS245" s="155">
        <f t="shared" si="551"/>
        <v>100</v>
      </c>
      <c r="AT245" s="136" t="s">
        <v>19</v>
      </c>
      <c r="AU245" s="155" t="s">
        <v>19</v>
      </c>
      <c r="AV245" s="155" t="s">
        <v>19</v>
      </c>
      <c r="AW245" s="369">
        <v>7</v>
      </c>
      <c r="AX245" s="155">
        <f t="shared" si="537"/>
        <v>116.66666666666667</v>
      </c>
      <c r="AY245" s="155">
        <f t="shared" si="552"/>
        <v>100</v>
      </c>
      <c r="AZ245" s="369">
        <v>7</v>
      </c>
      <c r="BA245" s="155">
        <f t="shared" si="538"/>
        <v>116.66666666666667</v>
      </c>
      <c r="BB245" s="155">
        <f t="shared" si="458"/>
        <v>100</v>
      </c>
      <c r="BC245" s="136" t="s">
        <v>19</v>
      </c>
      <c r="BD245" s="155" t="s">
        <v>19</v>
      </c>
      <c r="BE245" s="155" t="s">
        <v>19</v>
      </c>
      <c r="BF245" s="357">
        <v>3117</v>
      </c>
      <c r="BG245" s="155">
        <f t="shared" si="585"/>
        <v>93.603603603603602</v>
      </c>
      <c r="BH245" s="155">
        <f t="shared" si="553"/>
        <v>100</v>
      </c>
      <c r="BI245" s="357">
        <v>2979</v>
      </c>
      <c r="BJ245" s="155">
        <f t="shared" si="554"/>
        <v>95.114942528735639</v>
      </c>
      <c r="BK245" s="155">
        <f t="shared" si="586"/>
        <v>95.572666025024063</v>
      </c>
      <c r="BL245" s="355">
        <f t="shared" si="555"/>
        <v>138</v>
      </c>
      <c r="BM245" s="155">
        <f t="shared" si="522"/>
        <v>69.696969696969703</v>
      </c>
      <c r="BN245" s="155">
        <f t="shared" si="587"/>
        <v>4.4273339749759382</v>
      </c>
      <c r="BO245" s="357">
        <v>9268</v>
      </c>
      <c r="BP245" s="155">
        <f t="shared" si="588"/>
        <v>99.53818064654709</v>
      </c>
      <c r="BQ245" s="155">
        <f t="shared" si="589"/>
        <v>100</v>
      </c>
      <c r="BR245" s="357">
        <v>8435</v>
      </c>
      <c r="BS245" s="155">
        <f t="shared" si="523"/>
        <v>100.35693039857227</v>
      </c>
      <c r="BT245" s="155">
        <f t="shared" si="590"/>
        <v>91.012084592145015</v>
      </c>
      <c r="BU245" s="355">
        <f t="shared" si="556"/>
        <v>833</v>
      </c>
      <c r="BV245" s="155">
        <f t="shared" si="524"/>
        <v>91.942604856512148</v>
      </c>
      <c r="BW245" s="155">
        <f t="shared" si="591"/>
        <v>8.9879154078549846</v>
      </c>
      <c r="BX245" s="435">
        <v>12040</v>
      </c>
      <c r="BY245" s="433">
        <f t="shared" si="557"/>
        <v>96.350832266325227</v>
      </c>
      <c r="BZ245" s="433">
        <f t="shared" si="607"/>
        <v>100.00000000000001</v>
      </c>
      <c r="CA245" s="435">
        <v>2060</v>
      </c>
      <c r="CB245" s="433">
        <f t="shared" si="559"/>
        <v>91.190792386011509</v>
      </c>
      <c r="CC245" s="433">
        <f t="shared" si="560"/>
        <v>17.109634551495017</v>
      </c>
      <c r="CD245" s="428">
        <f t="shared" si="561"/>
        <v>9980</v>
      </c>
      <c r="CE245" s="440">
        <f t="shared" si="539"/>
        <v>97.489498876624012</v>
      </c>
      <c r="CF245" s="440">
        <f t="shared" si="540"/>
        <v>82.890365448504994</v>
      </c>
      <c r="CG245" s="435">
        <v>2246</v>
      </c>
      <c r="CH245" s="433">
        <f>CG245/CG233*100</f>
        <v>92.542233209723932</v>
      </c>
      <c r="CI245" s="433">
        <f t="shared" si="592"/>
        <v>99.999999999999986</v>
      </c>
      <c r="CJ245" s="435">
        <v>2023</v>
      </c>
      <c r="CK245" s="433">
        <f t="shared" ref="CK245:CK248" si="616">CJ245/CJ233*100</f>
        <v>92.206016408386503</v>
      </c>
      <c r="CL245" s="433">
        <f>CJ245/CG245*100</f>
        <v>90.071237756010675</v>
      </c>
      <c r="CM245" s="428">
        <f t="shared" si="562"/>
        <v>223</v>
      </c>
      <c r="CN245" s="433">
        <f t="shared" si="527"/>
        <v>95.708154506437765</v>
      </c>
      <c r="CO245" s="433">
        <f>CM245/CG245*100</f>
        <v>9.9287622439893148</v>
      </c>
      <c r="CP245" s="357"/>
      <c r="CQ245" s="155"/>
      <c r="CR245" s="155"/>
      <c r="CS245" s="357"/>
      <c r="CT245" s="155"/>
      <c r="CU245" s="155"/>
      <c r="CV245" s="355"/>
      <c r="CW245" s="155"/>
      <c r="CX245" s="155"/>
      <c r="CY245" s="357">
        <v>1369</v>
      </c>
      <c r="CZ245" s="155">
        <f t="shared" si="563"/>
        <v>91.633199464524765</v>
      </c>
      <c r="DA245" s="155">
        <f t="shared" si="593"/>
        <v>100</v>
      </c>
      <c r="DB245" s="357">
        <v>778</v>
      </c>
      <c r="DC245" s="155">
        <f t="shared" si="564"/>
        <v>94.76248477466504</v>
      </c>
      <c r="DD245" s="155">
        <f t="shared" si="565"/>
        <v>56.829802775748718</v>
      </c>
      <c r="DE245" s="355">
        <f t="shared" si="566"/>
        <v>591</v>
      </c>
      <c r="DF245" s="155">
        <f t="shared" si="530"/>
        <v>87.815750371471026</v>
      </c>
      <c r="DG245" s="155">
        <f t="shared" si="594"/>
        <v>43.170197224251275</v>
      </c>
      <c r="DH245" s="357">
        <v>36</v>
      </c>
      <c r="DI245" s="155">
        <f t="shared" si="567"/>
        <v>144</v>
      </c>
      <c r="DJ245" s="155">
        <f t="shared" si="614"/>
        <v>100</v>
      </c>
      <c r="DK245" s="355">
        <v>6</v>
      </c>
      <c r="DL245" s="155">
        <f t="shared" ref="DL245" si="617">DK245/DK233*100</f>
        <v>100</v>
      </c>
      <c r="DM245" s="155">
        <f t="shared" ref="DM245:DM246" si="618">DK245/DH245*100</f>
        <v>16.666666666666664</v>
      </c>
      <c r="DN245" s="242">
        <f t="shared" si="569"/>
        <v>30</v>
      </c>
      <c r="DO245" s="155">
        <f t="shared" ref="DO245:DO247" si="619">DN245/DN233*100</f>
        <v>157.89473684210526</v>
      </c>
      <c r="DP245" s="155">
        <f t="shared" si="596"/>
        <v>83.333333333333343</v>
      </c>
      <c r="DQ245" s="357">
        <v>253</v>
      </c>
      <c r="DR245" s="155">
        <f t="shared" si="571"/>
        <v>93.357933579335793</v>
      </c>
      <c r="DS245" s="155">
        <f t="shared" si="572"/>
        <v>100</v>
      </c>
      <c r="DT245" s="357">
        <v>140</v>
      </c>
      <c r="DU245" s="155">
        <f t="shared" si="573"/>
        <v>87.5</v>
      </c>
      <c r="DV245" s="155">
        <f t="shared" si="608"/>
        <v>55.335968379446641</v>
      </c>
      <c r="DW245" s="355">
        <f t="shared" si="575"/>
        <v>113</v>
      </c>
      <c r="DX245" s="155">
        <f t="shared" si="449"/>
        <v>101.8018018018018</v>
      </c>
      <c r="DY245" s="155">
        <f t="shared" si="576"/>
        <v>44.664031620553359</v>
      </c>
      <c r="DZ245" s="239">
        <v>10976</v>
      </c>
      <c r="EA245" s="155">
        <f t="shared" si="597"/>
        <v>85.870755750273815</v>
      </c>
      <c r="EB245" s="155">
        <f t="shared" si="598"/>
        <v>100</v>
      </c>
      <c r="EC245" s="239">
        <v>24</v>
      </c>
      <c r="ED245" s="155">
        <f t="shared" si="609"/>
        <v>38.095238095238095</v>
      </c>
      <c r="EE245" s="155">
        <f t="shared" si="610"/>
        <v>0.21865889212827988</v>
      </c>
      <c r="EF245" s="239">
        <f t="shared" ref="EF245:EF246" si="620">DZ245-EC245</f>
        <v>10952</v>
      </c>
      <c r="EG245" s="155">
        <f t="shared" si="600"/>
        <v>86.107398380375813</v>
      </c>
      <c r="EH245" s="157">
        <f t="shared" si="601"/>
        <v>99.781341107871725</v>
      </c>
    </row>
    <row r="246" spans="1:138" hidden="1">
      <c r="A246" s="354"/>
      <c r="B246" s="114">
        <v>10</v>
      </c>
      <c r="C246" s="113">
        <v>10</v>
      </c>
      <c r="D246" s="357">
        <v>479</v>
      </c>
      <c r="E246" s="155">
        <f t="shared" si="578"/>
        <v>62.532637075718014</v>
      </c>
      <c r="F246" s="155">
        <f t="shared" ref="F246:F248" si="621">I246+L246</f>
        <v>99.999999999999986</v>
      </c>
      <c r="G246" s="357">
        <v>475</v>
      </c>
      <c r="H246" s="155">
        <f t="shared" si="541"/>
        <v>64.016172506738542</v>
      </c>
      <c r="I246" s="155">
        <f t="shared" si="542"/>
        <v>99.164926931106464</v>
      </c>
      <c r="J246" s="355">
        <f t="shared" si="543"/>
        <v>4</v>
      </c>
      <c r="K246" s="155">
        <f t="shared" ref="K246:K248" si="622">J246/J234*100</f>
        <v>16.666666666666664</v>
      </c>
      <c r="L246" s="155">
        <f t="shared" si="612"/>
        <v>0.83507306889352806</v>
      </c>
      <c r="M246" s="357">
        <v>7811</v>
      </c>
      <c r="N246" s="155">
        <f t="shared" si="545"/>
        <v>87.596725356061455</v>
      </c>
      <c r="O246" s="155">
        <f t="shared" si="546"/>
        <v>99.999999999999986</v>
      </c>
      <c r="P246" s="357">
        <v>7385</v>
      </c>
      <c r="Q246" s="155">
        <f t="shared" si="579"/>
        <v>87.666191832858502</v>
      </c>
      <c r="R246" s="155">
        <f t="shared" si="548"/>
        <v>94.54615286134937</v>
      </c>
      <c r="S246" s="364">
        <f t="shared" si="549"/>
        <v>426</v>
      </c>
      <c r="T246" s="155">
        <f t="shared" si="580"/>
        <v>86.409736308316425</v>
      </c>
      <c r="U246" s="155">
        <f t="shared" si="581"/>
        <v>5.4538471386506204</v>
      </c>
      <c r="V246" s="357">
        <v>2644</v>
      </c>
      <c r="W246" s="155">
        <f t="shared" si="582"/>
        <v>116.42448260678115</v>
      </c>
      <c r="X246" s="155">
        <f t="shared" si="613"/>
        <v>100</v>
      </c>
      <c r="Y246" s="145" t="s">
        <v>19</v>
      </c>
      <c r="Z246" s="155" t="s">
        <v>19</v>
      </c>
      <c r="AA246" s="136" t="s">
        <v>19</v>
      </c>
      <c r="AB246" s="369">
        <v>2644</v>
      </c>
      <c r="AC246" s="155">
        <f t="shared" ref="AC246:AC248" si="623">AB246/AB234*100</f>
        <v>116.42448260678115</v>
      </c>
      <c r="AD246" s="155">
        <f t="shared" si="584"/>
        <v>100</v>
      </c>
      <c r="AE246" s="357">
        <v>1312</v>
      </c>
      <c r="AF246" s="155">
        <f t="shared" si="533"/>
        <v>100.22918258212377</v>
      </c>
      <c r="AG246" s="155">
        <f t="shared" si="606"/>
        <v>100</v>
      </c>
      <c r="AH246" s="357">
        <v>1312</v>
      </c>
      <c r="AI246" s="376">
        <f t="shared" si="534"/>
        <v>100.22918258212377</v>
      </c>
      <c r="AJ246" s="155">
        <f t="shared" si="550"/>
        <v>100</v>
      </c>
      <c r="AK246" s="136" t="s">
        <v>19</v>
      </c>
      <c r="AL246" s="155" t="s">
        <v>19</v>
      </c>
      <c r="AM246" s="155" t="s">
        <v>19</v>
      </c>
      <c r="AN246" s="357">
        <v>1308</v>
      </c>
      <c r="AO246" s="155">
        <f t="shared" si="535"/>
        <v>100</v>
      </c>
      <c r="AP246" s="155">
        <f>AS246</f>
        <v>100</v>
      </c>
      <c r="AQ246" s="357">
        <v>1308</v>
      </c>
      <c r="AR246" s="155">
        <f t="shared" si="536"/>
        <v>100</v>
      </c>
      <c r="AS246" s="155">
        <f t="shared" si="551"/>
        <v>100</v>
      </c>
      <c r="AT246" s="136" t="s">
        <v>19</v>
      </c>
      <c r="AU246" s="155" t="s">
        <v>19</v>
      </c>
      <c r="AV246" s="155" t="s">
        <v>19</v>
      </c>
      <c r="AW246" s="369">
        <v>4</v>
      </c>
      <c r="AX246" s="155">
        <f t="shared" si="537"/>
        <v>400</v>
      </c>
      <c r="AY246" s="155">
        <f t="shared" si="552"/>
        <v>100</v>
      </c>
      <c r="AZ246" s="369">
        <v>4</v>
      </c>
      <c r="BA246" s="155">
        <f t="shared" si="538"/>
        <v>400</v>
      </c>
      <c r="BB246" s="155">
        <f t="shared" si="458"/>
        <v>100</v>
      </c>
      <c r="BC246" s="136" t="s">
        <v>19</v>
      </c>
      <c r="BD246" s="155" t="s">
        <v>19</v>
      </c>
      <c r="BE246" s="155" t="s">
        <v>19</v>
      </c>
      <c r="BF246" s="357">
        <v>3760</v>
      </c>
      <c r="BG246" s="155">
        <f t="shared" si="585"/>
        <v>90.167865707434046</v>
      </c>
      <c r="BH246" s="155">
        <f t="shared" si="553"/>
        <v>100</v>
      </c>
      <c r="BI246" s="357">
        <v>3526</v>
      </c>
      <c r="BJ246" s="155">
        <f t="shared" si="554"/>
        <v>91.111111111111114</v>
      </c>
      <c r="BK246" s="155">
        <f t="shared" si="586"/>
        <v>93.776595744680847</v>
      </c>
      <c r="BL246" s="355">
        <f t="shared" si="555"/>
        <v>234</v>
      </c>
      <c r="BM246" s="155">
        <f t="shared" ref="BM246:BM248" si="624">BL246/BL234*100</f>
        <v>78</v>
      </c>
      <c r="BN246" s="155">
        <f t="shared" si="587"/>
        <v>6.2234042553191493</v>
      </c>
      <c r="BO246" s="357">
        <v>9833</v>
      </c>
      <c r="BP246" s="155">
        <f t="shared" si="588"/>
        <v>98.408726981585275</v>
      </c>
      <c r="BQ246" s="155">
        <f t="shared" si="589"/>
        <v>100</v>
      </c>
      <c r="BR246" s="357">
        <v>8912</v>
      </c>
      <c r="BS246" s="155">
        <f t="shared" ref="BS246:BS248" si="625">BR246/BR234*100</f>
        <v>99.475387878111405</v>
      </c>
      <c r="BT246" s="155">
        <f t="shared" si="590"/>
        <v>90.633580799349133</v>
      </c>
      <c r="BU246" s="355">
        <f t="shared" si="556"/>
        <v>921</v>
      </c>
      <c r="BV246" s="155">
        <f t="shared" ref="BV246:BV248" si="626">BU246/BU234*100</f>
        <v>89.157792836398841</v>
      </c>
      <c r="BW246" s="155">
        <f t="shared" si="591"/>
        <v>9.3664192006508689</v>
      </c>
      <c r="BX246" s="435">
        <v>14920</v>
      </c>
      <c r="BY246" s="433">
        <f t="shared" si="557"/>
        <v>110.13508525872886</v>
      </c>
      <c r="BZ246" s="433">
        <f t="shared" si="607"/>
        <v>100</v>
      </c>
      <c r="CA246" s="435">
        <v>2459</v>
      </c>
      <c r="CB246" s="433">
        <f t="shared" si="559"/>
        <v>111.16636528028934</v>
      </c>
      <c r="CC246" s="433">
        <f t="shared" si="560"/>
        <v>16.481233243967829</v>
      </c>
      <c r="CD246" s="428">
        <f t="shared" si="561"/>
        <v>12461</v>
      </c>
      <c r="CE246" s="433">
        <f t="shared" si="539"/>
        <v>109.93383325981473</v>
      </c>
      <c r="CF246" s="433">
        <f t="shared" si="540"/>
        <v>83.518766756032164</v>
      </c>
      <c r="CG246" s="435">
        <v>2667</v>
      </c>
      <c r="CH246" s="433">
        <f t="shared" ref="CH246:CH248" si="627">CG246/CG234*100</f>
        <v>114.6603611349957</v>
      </c>
      <c r="CI246" s="433">
        <f t="shared" si="592"/>
        <v>100.00000000000001</v>
      </c>
      <c r="CJ246" s="435">
        <v>2396</v>
      </c>
      <c r="CK246" s="433">
        <f t="shared" si="616"/>
        <v>114.14959504525966</v>
      </c>
      <c r="CL246" s="433">
        <f t="shared" ref="CL246:CL248" si="628">CJ246/CG246*100</f>
        <v>89.838770153730792</v>
      </c>
      <c r="CM246" s="428">
        <f t="shared" si="562"/>
        <v>271</v>
      </c>
      <c r="CN246" s="433">
        <f t="shared" ref="CN246:CN248" si="629">CM246/CM234*100</f>
        <v>119.38325991189427</v>
      </c>
      <c r="CO246" s="433">
        <f t="shared" ref="CO246:CO248" si="630">CM246/CG246*100</f>
        <v>10.161229846269217</v>
      </c>
      <c r="CP246" s="357"/>
      <c r="CQ246" s="155"/>
      <c r="CR246" s="155"/>
      <c r="CS246" s="357"/>
      <c r="CT246" s="155"/>
      <c r="CU246" s="155"/>
      <c r="CV246" s="355"/>
      <c r="CW246" s="155"/>
      <c r="CX246" s="155"/>
      <c r="CY246" s="357">
        <v>1693</v>
      </c>
      <c r="CZ246" s="155">
        <f t="shared" si="563"/>
        <v>62.151248164464022</v>
      </c>
      <c r="DA246" s="155">
        <f t="shared" si="593"/>
        <v>100</v>
      </c>
      <c r="DB246" s="357">
        <v>826</v>
      </c>
      <c r="DC246" s="155">
        <f t="shared" si="564"/>
        <v>59.552992069214127</v>
      </c>
      <c r="DD246" s="155">
        <f t="shared" si="565"/>
        <v>48.789131718842292</v>
      </c>
      <c r="DE246" s="355">
        <f t="shared" si="566"/>
        <v>867</v>
      </c>
      <c r="DF246" s="155">
        <f t="shared" ref="DF246:DF248" si="631">DE246/DE234*100</f>
        <v>64.846671652954385</v>
      </c>
      <c r="DG246" s="155">
        <f t="shared" si="594"/>
        <v>51.210868281157708</v>
      </c>
      <c r="DH246" s="357">
        <v>24</v>
      </c>
      <c r="DI246" s="155">
        <f t="shared" si="567"/>
        <v>60</v>
      </c>
      <c r="DJ246" s="155">
        <f t="shared" si="614"/>
        <v>100</v>
      </c>
      <c r="DK246" s="355">
        <v>6</v>
      </c>
      <c r="DL246" s="155" t="s">
        <v>7</v>
      </c>
      <c r="DM246" s="155">
        <f t="shared" si="618"/>
        <v>25</v>
      </c>
      <c r="DN246" s="242">
        <f t="shared" si="569"/>
        <v>18</v>
      </c>
      <c r="DO246" s="378" t="s">
        <v>0</v>
      </c>
      <c r="DP246" s="155">
        <f>DN246/DH246*100</f>
        <v>75</v>
      </c>
      <c r="DQ246" s="357">
        <v>245</v>
      </c>
      <c r="DR246" s="155">
        <f t="shared" si="571"/>
        <v>100.40983606557377</v>
      </c>
      <c r="DS246" s="155">
        <f t="shared" si="572"/>
        <v>100</v>
      </c>
      <c r="DT246" s="357">
        <v>173</v>
      </c>
      <c r="DU246" s="155">
        <f t="shared" si="573"/>
        <v>126.27737226277371</v>
      </c>
      <c r="DV246" s="155">
        <f t="shared" si="608"/>
        <v>70.612244897959187</v>
      </c>
      <c r="DW246" s="355">
        <f t="shared" si="575"/>
        <v>72</v>
      </c>
      <c r="DX246" s="155">
        <f t="shared" si="449"/>
        <v>67.289719626168221</v>
      </c>
      <c r="DY246" s="155">
        <f t="shared" si="576"/>
        <v>29.387755102040821</v>
      </c>
      <c r="DZ246" s="239">
        <v>14400</v>
      </c>
      <c r="EA246" s="155">
        <f t="shared" si="597"/>
        <v>108.68744810929127</v>
      </c>
      <c r="EB246" s="155">
        <f t="shared" si="598"/>
        <v>99.999999999999986</v>
      </c>
      <c r="EC246" s="239">
        <v>75</v>
      </c>
      <c r="ED246" s="155">
        <f t="shared" si="609"/>
        <v>122.95081967213115</v>
      </c>
      <c r="EE246" s="155">
        <f t="shared" si="610"/>
        <v>0.52083333333333326</v>
      </c>
      <c r="EF246" s="136">
        <f t="shared" si="620"/>
        <v>14325</v>
      </c>
      <c r="EG246" s="155">
        <f t="shared" si="600"/>
        <v>108.62147406733393</v>
      </c>
      <c r="EH246" s="157">
        <f t="shared" si="601"/>
        <v>99.479166666666657</v>
      </c>
    </row>
    <row r="247" spans="1:138" s="269" customFormat="1" hidden="1">
      <c r="A247" s="354"/>
      <c r="B247" s="267">
        <v>11</v>
      </c>
      <c r="C247" s="268">
        <v>11</v>
      </c>
      <c r="D247" s="357">
        <v>536</v>
      </c>
      <c r="E247" s="155">
        <f t="shared" si="578"/>
        <v>69.610389610389618</v>
      </c>
      <c r="F247" s="376">
        <f t="shared" si="621"/>
        <v>100</v>
      </c>
      <c r="G247" s="357">
        <v>487</v>
      </c>
      <c r="H247" s="376">
        <f t="shared" si="541"/>
        <v>69.078014184397162</v>
      </c>
      <c r="I247" s="376">
        <f t="shared" si="542"/>
        <v>90.858208955223887</v>
      </c>
      <c r="J247" s="355">
        <f t="shared" si="543"/>
        <v>49</v>
      </c>
      <c r="K247" s="376">
        <f t="shared" si="622"/>
        <v>75.384615384615387</v>
      </c>
      <c r="L247" s="376">
        <f t="shared" si="612"/>
        <v>9.1417910447761201</v>
      </c>
      <c r="M247" s="357">
        <v>8584</v>
      </c>
      <c r="N247" s="155">
        <f t="shared" si="545"/>
        <v>95.356587425016656</v>
      </c>
      <c r="O247" s="376">
        <f t="shared" si="546"/>
        <v>100</v>
      </c>
      <c r="P247" s="357">
        <v>7973</v>
      </c>
      <c r="Q247" s="376">
        <f t="shared" si="579"/>
        <v>95.05245588936576</v>
      </c>
      <c r="R247" s="376">
        <f t="shared" si="548"/>
        <v>92.882106244175205</v>
      </c>
      <c r="S247" s="364">
        <f t="shared" si="549"/>
        <v>611</v>
      </c>
      <c r="T247" s="376">
        <f t="shared" si="580"/>
        <v>99.511400651465792</v>
      </c>
      <c r="U247" s="376">
        <f t="shared" si="581"/>
        <v>7.1178937558247908</v>
      </c>
      <c r="V247" s="357">
        <v>2609</v>
      </c>
      <c r="W247" s="155">
        <f t="shared" si="582"/>
        <v>101.71539961013644</v>
      </c>
      <c r="X247" s="376">
        <f t="shared" si="613"/>
        <v>100</v>
      </c>
      <c r="Y247" s="418" t="s">
        <v>19</v>
      </c>
      <c r="Z247" s="376" t="s">
        <v>19</v>
      </c>
      <c r="AA247" s="377" t="s">
        <v>19</v>
      </c>
      <c r="AB247" s="369">
        <v>2609</v>
      </c>
      <c r="AC247" s="376">
        <f t="shared" si="623"/>
        <v>101.71539961013644</v>
      </c>
      <c r="AD247" s="376">
        <f t="shared" si="584"/>
        <v>100</v>
      </c>
      <c r="AE247" s="357">
        <v>1367</v>
      </c>
      <c r="AF247" s="155">
        <f t="shared" si="533"/>
        <v>100.29347028613354</v>
      </c>
      <c r="AG247" s="376">
        <f t="shared" si="606"/>
        <v>100</v>
      </c>
      <c r="AH247" s="357">
        <v>1367</v>
      </c>
      <c r="AI247" s="376">
        <f t="shared" si="534"/>
        <v>100.29347028613354</v>
      </c>
      <c r="AJ247" s="376">
        <f t="shared" si="550"/>
        <v>100</v>
      </c>
      <c r="AK247" s="377" t="s">
        <v>19</v>
      </c>
      <c r="AL247" s="376" t="s">
        <v>19</v>
      </c>
      <c r="AM247" s="376" t="s">
        <v>19</v>
      </c>
      <c r="AN247" s="357">
        <v>1363</v>
      </c>
      <c r="AO247" s="155">
        <f t="shared" si="535"/>
        <v>100.0734214390602</v>
      </c>
      <c r="AP247" s="376">
        <f>AS247</f>
        <v>100</v>
      </c>
      <c r="AQ247" s="357">
        <v>1363</v>
      </c>
      <c r="AR247" s="376">
        <f t="shared" si="536"/>
        <v>100.0734214390602</v>
      </c>
      <c r="AS247" s="376">
        <f t="shared" si="551"/>
        <v>100</v>
      </c>
      <c r="AT247" s="377" t="s">
        <v>19</v>
      </c>
      <c r="AU247" s="376" t="s">
        <v>19</v>
      </c>
      <c r="AV247" s="376" t="s">
        <v>19</v>
      </c>
      <c r="AW247" s="369">
        <v>4</v>
      </c>
      <c r="AX247" s="155">
        <f t="shared" si="537"/>
        <v>400</v>
      </c>
      <c r="AY247" s="376">
        <f t="shared" si="552"/>
        <v>100</v>
      </c>
      <c r="AZ247" s="369">
        <v>4</v>
      </c>
      <c r="BA247" s="376">
        <f t="shared" si="538"/>
        <v>400</v>
      </c>
      <c r="BB247" s="376">
        <f t="shared" si="458"/>
        <v>100</v>
      </c>
      <c r="BC247" s="377" t="s">
        <v>19</v>
      </c>
      <c r="BD247" s="376" t="s">
        <v>19</v>
      </c>
      <c r="BE247" s="376" t="s">
        <v>19</v>
      </c>
      <c r="BF247" s="357">
        <v>3747</v>
      </c>
      <c r="BG247" s="155">
        <f t="shared" si="585"/>
        <v>93.933316620706947</v>
      </c>
      <c r="BH247" s="376">
        <f t="shared" si="553"/>
        <v>100.00000000000001</v>
      </c>
      <c r="BI247" s="357">
        <v>3452</v>
      </c>
      <c r="BJ247" s="376">
        <f t="shared" si="554"/>
        <v>94.42013129102844</v>
      </c>
      <c r="BK247" s="376">
        <f t="shared" si="586"/>
        <v>92.127034961302385</v>
      </c>
      <c r="BL247" s="355">
        <f t="shared" si="555"/>
        <v>295</v>
      </c>
      <c r="BM247" s="376">
        <f t="shared" si="624"/>
        <v>88.588588588588593</v>
      </c>
      <c r="BN247" s="376">
        <f t="shared" si="587"/>
        <v>7.8729650386976244</v>
      </c>
      <c r="BO247" s="357">
        <v>10534</v>
      </c>
      <c r="BP247" s="155">
        <f t="shared" si="588"/>
        <v>102.15283165244375</v>
      </c>
      <c r="BQ247" s="376">
        <f t="shared" si="589"/>
        <v>100</v>
      </c>
      <c r="BR247" s="357">
        <v>9586</v>
      </c>
      <c r="BS247" s="376">
        <f t="shared" si="625"/>
        <v>103.85698808234018</v>
      </c>
      <c r="BT247" s="376">
        <f t="shared" si="590"/>
        <v>91.000569584203532</v>
      </c>
      <c r="BU247" s="355">
        <f t="shared" si="556"/>
        <v>948</v>
      </c>
      <c r="BV247" s="376">
        <f t="shared" si="626"/>
        <v>87.615526802218113</v>
      </c>
      <c r="BW247" s="376">
        <f t="shared" si="591"/>
        <v>8.9994304157964677</v>
      </c>
      <c r="BX247" s="435">
        <v>14906</v>
      </c>
      <c r="BY247" s="433">
        <f t="shared" si="557"/>
        <v>105.76131687242798</v>
      </c>
      <c r="BZ247" s="440">
        <f t="shared" si="607"/>
        <v>100.00000000000001</v>
      </c>
      <c r="CA247" s="435">
        <v>2398</v>
      </c>
      <c r="CB247" s="440">
        <f t="shared" si="559"/>
        <v>103.719723183391</v>
      </c>
      <c r="CC247" s="440">
        <f t="shared" si="560"/>
        <v>16.087481551053269</v>
      </c>
      <c r="CD247" s="428">
        <f t="shared" si="561"/>
        <v>12508</v>
      </c>
      <c r="CE247" s="433">
        <f t="shared" si="539"/>
        <v>106.16194194534035</v>
      </c>
      <c r="CF247" s="433">
        <f t="shared" si="540"/>
        <v>83.912518448946742</v>
      </c>
      <c r="CG247" s="435">
        <v>2614</v>
      </c>
      <c r="CH247" s="433">
        <f t="shared" si="627"/>
        <v>105.61616161616161</v>
      </c>
      <c r="CI247" s="440">
        <f t="shared" si="592"/>
        <v>100.00000000000001</v>
      </c>
      <c r="CJ247" s="435">
        <v>2308</v>
      </c>
      <c r="CK247" s="440">
        <f t="shared" si="616"/>
        <v>105.05234410559854</v>
      </c>
      <c r="CL247" s="440">
        <f t="shared" si="628"/>
        <v>88.293802601377209</v>
      </c>
      <c r="CM247" s="428">
        <f t="shared" si="562"/>
        <v>306</v>
      </c>
      <c r="CN247" s="440">
        <f t="shared" si="629"/>
        <v>110.07194244604317</v>
      </c>
      <c r="CO247" s="440">
        <f t="shared" si="630"/>
        <v>11.7061973986228</v>
      </c>
      <c r="CP247" s="357"/>
      <c r="CQ247" s="155"/>
      <c r="CR247" s="376"/>
      <c r="CS247" s="357"/>
      <c r="CT247" s="376"/>
      <c r="CU247" s="376"/>
      <c r="CV247" s="355"/>
      <c r="CW247" s="376"/>
      <c r="CX247" s="376"/>
      <c r="CY247" s="357">
        <v>2029</v>
      </c>
      <c r="CZ247" s="155">
        <f t="shared" si="563"/>
        <v>79.134165366614667</v>
      </c>
      <c r="DA247" s="376">
        <f t="shared" si="593"/>
        <v>100</v>
      </c>
      <c r="DB247" s="357">
        <v>814</v>
      </c>
      <c r="DC247" s="376">
        <f t="shared" si="564"/>
        <v>61.666666666666671</v>
      </c>
      <c r="DD247" s="376">
        <f t="shared" si="565"/>
        <v>40.11828486939379</v>
      </c>
      <c r="DE247" s="355">
        <f t="shared" si="566"/>
        <v>1215</v>
      </c>
      <c r="DF247" s="376">
        <f t="shared" si="631"/>
        <v>97.668810289389057</v>
      </c>
      <c r="DG247" s="376">
        <f t="shared" si="594"/>
        <v>59.881715130606203</v>
      </c>
      <c r="DH247" s="357">
        <v>46</v>
      </c>
      <c r="DI247" s="155">
        <f t="shared" si="567"/>
        <v>135.29411764705884</v>
      </c>
      <c r="DJ247" s="376">
        <f t="shared" si="614"/>
        <v>100</v>
      </c>
      <c r="DK247" s="355">
        <v>6</v>
      </c>
      <c r="DL247" s="376">
        <f t="shared" ref="DL247" si="632">DK247/DK235*100</f>
        <v>100</v>
      </c>
      <c r="DM247" s="376">
        <f t="shared" ref="DM247" si="633">DK247/DH247*100</f>
        <v>13.043478260869565</v>
      </c>
      <c r="DN247" s="242">
        <f t="shared" si="569"/>
        <v>40</v>
      </c>
      <c r="DO247" s="376">
        <f t="shared" si="619"/>
        <v>142.85714285714286</v>
      </c>
      <c r="DP247" s="376">
        <f t="shared" ref="DP247" si="634">DN247/DH247*100</f>
        <v>86.956521739130437</v>
      </c>
      <c r="DQ247" s="357">
        <v>195</v>
      </c>
      <c r="DR247" s="155">
        <f t="shared" si="571"/>
        <v>67.708333333333343</v>
      </c>
      <c r="DS247" s="376">
        <f t="shared" si="572"/>
        <v>100</v>
      </c>
      <c r="DT247" s="357">
        <v>111</v>
      </c>
      <c r="DU247" s="376">
        <f t="shared" si="573"/>
        <v>69.375</v>
      </c>
      <c r="DV247" s="376">
        <f t="shared" si="608"/>
        <v>56.92307692307692</v>
      </c>
      <c r="DW247" s="355">
        <f t="shared" si="575"/>
        <v>84</v>
      </c>
      <c r="DX247" s="376">
        <f t="shared" si="449"/>
        <v>65.625</v>
      </c>
      <c r="DY247" s="376">
        <f t="shared" si="576"/>
        <v>43.07692307692308</v>
      </c>
      <c r="DZ247" s="374">
        <v>11358</v>
      </c>
      <c r="EA247" s="155">
        <f t="shared" si="597"/>
        <v>89.878926960512786</v>
      </c>
      <c r="EB247" s="376">
        <f t="shared" si="598"/>
        <v>100</v>
      </c>
      <c r="EC247" s="374">
        <v>71</v>
      </c>
      <c r="ED247" s="376">
        <f t="shared" si="609"/>
        <v>116.39344262295081</v>
      </c>
      <c r="EE247" s="376">
        <f t="shared" si="610"/>
        <v>0.62511005458707525</v>
      </c>
      <c r="EF247" s="377">
        <f>DZ247-EC247</f>
        <v>11287</v>
      </c>
      <c r="EG247" s="376">
        <f t="shared" si="600"/>
        <v>89.75031806615776</v>
      </c>
      <c r="EH247" s="380">
        <f t="shared" si="601"/>
        <v>99.374889945412932</v>
      </c>
    </row>
    <row r="248" spans="1:138" hidden="1">
      <c r="A248" s="354"/>
      <c r="B248" s="315">
        <v>12</v>
      </c>
      <c r="C248" s="316">
        <v>12</v>
      </c>
      <c r="D248" s="358">
        <v>770</v>
      </c>
      <c r="E248" s="417">
        <f t="shared" si="578"/>
        <v>102.94117647058823</v>
      </c>
      <c r="F248" s="417">
        <f t="shared" si="621"/>
        <v>100</v>
      </c>
      <c r="G248" s="358">
        <v>611</v>
      </c>
      <c r="H248" s="417">
        <f t="shared" si="541"/>
        <v>104.0885860306644</v>
      </c>
      <c r="I248" s="417">
        <f t="shared" si="542"/>
        <v>79.350649350649348</v>
      </c>
      <c r="J248" s="355">
        <f t="shared" si="543"/>
        <v>159</v>
      </c>
      <c r="K248" s="417">
        <f t="shared" si="622"/>
        <v>98.757763975155271</v>
      </c>
      <c r="L248" s="417">
        <f t="shared" si="612"/>
        <v>20.649350649350652</v>
      </c>
      <c r="M248" s="358">
        <v>12592</v>
      </c>
      <c r="N248" s="417">
        <f t="shared" si="545"/>
        <v>102.02560362988172</v>
      </c>
      <c r="O248" s="417">
        <f t="shared" si="546"/>
        <v>100</v>
      </c>
      <c r="P248" s="358">
        <v>10470</v>
      </c>
      <c r="Q248" s="417">
        <f t="shared" si="579"/>
        <v>101.79873602333495</v>
      </c>
      <c r="R248" s="417">
        <f t="shared" si="548"/>
        <v>83.148030495552732</v>
      </c>
      <c r="S248" s="364">
        <f t="shared" si="549"/>
        <v>2122</v>
      </c>
      <c r="T248" s="417">
        <f t="shared" si="580"/>
        <v>103.15994166261547</v>
      </c>
      <c r="U248" s="417">
        <f t="shared" si="581"/>
        <v>16.851969504447268</v>
      </c>
      <c r="V248" s="358">
        <v>2345</v>
      </c>
      <c r="W248" s="417">
        <f t="shared" si="582"/>
        <v>111.40142517814726</v>
      </c>
      <c r="X248" s="417">
        <f t="shared" si="613"/>
        <v>100</v>
      </c>
      <c r="Y248" s="419" t="s">
        <v>19</v>
      </c>
      <c r="Z248" s="417" t="s">
        <v>19</v>
      </c>
      <c r="AA248" s="419" t="s">
        <v>19</v>
      </c>
      <c r="AB248" s="370">
        <v>2345</v>
      </c>
      <c r="AC248" s="417">
        <f t="shared" si="623"/>
        <v>111.40142517814726</v>
      </c>
      <c r="AD248" s="417">
        <f t="shared" si="584"/>
        <v>100</v>
      </c>
      <c r="AE248" s="358">
        <v>1672</v>
      </c>
      <c r="AF248" s="417">
        <f t="shared" si="533"/>
        <v>102.32558139534885</v>
      </c>
      <c r="AG248" s="417">
        <f t="shared" si="606"/>
        <v>100</v>
      </c>
      <c r="AH248" s="358">
        <v>1672</v>
      </c>
      <c r="AI248" s="376">
        <f t="shared" si="534"/>
        <v>102.32558139534885</v>
      </c>
      <c r="AJ248" s="417">
        <f t="shared" si="550"/>
        <v>100</v>
      </c>
      <c r="AK248" s="419" t="s">
        <v>19</v>
      </c>
      <c r="AL248" s="417" t="s">
        <v>19</v>
      </c>
      <c r="AM248" s="417" t="s">
        <v>19</v>
      </c>
      <c r="AN248" s="358">
        <v>1668</v>
      </c>
      <c r="AO248" s="417">
        <f t="shared" si="535"/>
        <v>102.33128834355828</v>
      </c>
      <c r="AP248" s="417">
        <f>AS248</f>
        <v>100</v>
      </c>
      <c r="AQ248" s="358">
        <v>1668</v>
      </c>
      <c r="AR248" s="417">
        <f t="shared" si="536"/>
        <v>102.33128834355828</v>
      </c>
      <c r="AS248" s="417">
        <f t="shared" si="551"/>
        <v>100</v>
      </c>
      <c r="AT248" s="419" t="s">
        <v>19</v>
      </c>
      <c r="AU248" s="417" t="s">
        <v>19</v>
      </c>
      <c r="AV248" s="417" t="s">
        <v>19</v>
      </c>
      <c r="AW248" s="370">
        <v>4</v>
      </c>
      <c r="AX248" s="417">
        <f t="shared" si="537"/>
        <v>100</v>
      </c>
      <c r="AY248" s="417">
        <f t="shared" si="552"/>
        <v>100</v>
      </c>
      <c r="AZ248" s="370">
        <v>4</v>
      </c>
      <c r="BA248" s="417">
        <f t="shared" si="538"/>
        <v>100</v>
      </c>
      <c r="BB248" s="417">
        <f t="shared" si="458"/>
        <v>100</v>
      </c>
      <c r="BC248" s="419" t="s">
        <v>19</v>
      </c>
      <c r="BD248" s="417" t="s">
        <v>19</v>
      </c>
      <c r="BE248" s="417" t="s">
        <v>19</v>
      </c>
      <c r="BF248" s="358">
        <v>5460</v>
      </c>
      <c r="BG248" s="417">
        <f t="shared" si="585"/>
        <v>103.11614730878188</v>
      </c>
      <c r="BH248" s="417">
        <f>BK248+BN248</f>
        <v>100</v>
      </c>
      <c r="BI248" s="358">
        <v>4459</v>
      </c>
      <c r="BJ248" s="417">
        <f>BI248/BI236*100</f>
        <v>104.7205260685768</v>
      </c>
      <c r="BK248" s="417">
        <f t="shared" si="586"/>
        <v>81.666666666666671</v>
      </c>
      <c r="BL248" s="355">
        <f t="shared" si="555"/>
        <v>1001</v>
      </c>
      <c r="BM248" s="417">
        <f t="shared" si="624"/>
        <v>96.528447444551588</v>
      </c>
      <c r="BN248" s="417">
        <f t="shared" si="587"/>
        <v>18.333333333333332</v>
      </c>
      <c r="BO248" s="358">
        <v>10777</v>
      </c>
      <c r="BP248" s="417">
        <f t="shared" si="588"/>
        <v>96.455741519735071</v>
      </c>
      <c r="BQ248" s="417">
        <f t="shared" si="589"/>
        <v>100</v>
      </c>
      <c r="BR248" s="358">
        <v>9640</v>
      </c>
      <c r="BS248" s="417">
        <f t="shared" si="625"/>
        <v>96.952629990948395</v>
      </c>
      <c r="BT248" s="417">
        <f t="shared" si="590"/>
        <v>89.449754105966406</v>
      </c>
      <c r="BU248" s="355">
        <f t="shared" si="556"/>
        <v>1137</v>
      </c>
      <c r="BV248" s="417">
        <f t="shared" si="626"/>
        <v>92.439024390243901</v>
      </c>
      <c r="BW248" s="417">
        <f t="shared" si="591"/>
        <v>10.550245894033591</v>
      </c>
      <c r="BX248" s="436">
        <v>14126</v>
      </c>
      <c r="BY248" s="441">
        <f t="shared" si="557"/>
        <v>101.49446759591896</v>
      </c>
      <c r="BZ248" s="441">
        <f t="shared" si="607"/>
        <v>100</v>
      </c>
      <c r="CA248" s="436">
        <v>2489</v>
      </c>
      <c r="CB248" s="441">
        <f t="shared" si="559"/>
        <v>104.66778805719092</v>
      </c>
      <c r="CC248" s="441">
        <f t="shared" si="560"/>
        <v>17.619991505026192</v>
      </c>
      <c r="CD248" s="439">
        <f t="shared" si="561"/>
        <v>11637</v>
      </c>
      <c r="CE248" s="438">
        <f t="shared" si="539"/>
        <v>100.84055459272096</v>
      </c>
      <c r="CF248" s="438">
        <f t="shared" si="540"/>
        <v>82.380008494973808</v>
      </c>
      <c r="CG248" s="436">
        <v>2665</v>
      </c>
      <c r="CH248" s="441">
        <f t="shared" si="627"/>
        <v>104.87996851633214</v>
      </c>
      <c r="CI248" s="441">
        <f t="shared" si="592"/>
        <v>100</v>
      </c>
      <c r="CJ248" s="436">
        <v>2393</v>
      </c>
      <c r="CK248" s="441">
        <f t="shared" si="616"/>
        <v>105.83812472357363</v>
      </c>
      <c r="CL248" s="441">
        <f t="shared" si="628"/>
        <v>89.793621013133205</v>
      </c>
      <c r="CM248" s="428">
        <f t="shared" si="562"/>
        <v>272</v>
      </c>
      <c r="CN248" s="441">
        <f t="shared" si="629"/>
        <v>97.142857142857139</v>
      </c>
      <c r="CO248" s="441">
        <f t="shared" si="630"/>
        <v>10.206378986866792</v>
      </c>
      <c r="CP248" s="358"/>
      <c r="CQ248" s="417"/>
      <c r="CR248" s="417"/>
      <c r="CS248" s="358"/>
      <c r="CT248" s="417"/>
      <c r="CU248" s="417"/>
      <c r="CV248" s="355"/>
      <c r="CW248" s="417"/>
      <c r="CX248" s="417"/>
      <c r="CY248" s="358">
        <v>3006</v>
      </c>
      <c r="CZ248" s="417">
        <f t="shared" si="563"/>
        <v>89.093064611736821</v>
      </c>
      <c r="DA248" s="417">
        <f t="shared" si="593"/>
        <v>100</v>
      </c>
      <c r="DB248" s="358">
        <v>1116</v>
      </c>
      <c r="DC248" s="417">
        <f t="shared" si="564"/>
        <v>77.824267782426787</v>
      </c>
      <c r="DD248" s="417">
        <f t="shared" si="565"/>
        <v>37.125748502994007</v>
      </c>
      <c r="DE248" s="355">
        <f t="shared" si="566"/>
        <v>1890</v>
      </c>
      <c r="DF248" s="417">
        <f t="shared" si="631"/>
        <v>97.422680412371136</v>
      </c>
      <c r="DG248" s="417">
        <f t="shared" si="594"/>
        <v>62.874251497005986</v>
      </c>
      <c r="DH248" s="358">
        <v>8</v>
      </c>
      <c r="DI248" s="417">
        <f>DH248/DH236*100</f>
        <v>21.621621621621621</v>
      </c>
      <c r="DJ248" s="420">
        <v>100</v>
      </c>
      <c r="DK248" s="421" t="s">
        <v>19</v>
      </c>
      <c r="DL248" s="417" t="s">
        <v>19</v>
      </c>
      <c r="DM248" s="417" t="s">
        <v>19</v>
      </c>
      <c r="DN248" s="422" t="s">
        <v>19</v>
      </c>
      <c r="DO248" s="155" t="s">
        <v>19</v>
      </c>
      <c r="DP248" s="155" t="s">
        <v>19</v>
      </c>
      <c r="DQ248" s="358">
        <v>286</v>
      </c>
      <c r="DR248" s="417">
        <f t="shared" si="571"/>
        <v>89.096573208722745</v>
      </c>
      <c r="DS248" s="417">
        <f t="shared" si="572"/>
        <v>100</v>
      </c>
      <c r="DT248" s="358">
        <v>160</v>
      </c>
      <c r="DU248" s="417">
        <f t="shared" si="573"/>
        <v>107.38255033557047</v>
      </c>
      <c r="DV248" s="417">
        <f t="shared" si="608"/>
        <v>55.944055944055947</v>
      </c>
      <c r="DW248" s="355">
        <f t="shared" si="575"/>
        <v>126</v>
      </c>
      <c r="DX248" s="417">
        <f t="shared" si="449"/>
        <v>73.255813953488371</v>
      </c>
      <c r="DY248" s="417">
        <f t="shared" si="576"/>
        <v>44.05594405594406</v>
      </c>
      <c r="DZ248" s="424">
        <v>7540</v>
      </c>
      <c r="EA248" s="417">
        <f t="shared" si="597"/>
        <v>92.891462362941979</v>
      </c>
      <c r="EB248" s="417">
        <f t="shared" si="598"/>
        <v>100</v>
      </c>
      <c r="EC248" s="424">
        <v>74</v>
      </c>
      <c r="ED248" s="417">
        <f t="shared" si="609"/>
        <v>117.46031746031747</v>
      </c>
      <c r="EE248" s="417">
        <f t="shared" si="610"/>
        <v>0.98143236074270568</v>
      </c>
      <c r="EF248" s="425">
        <f t="shared" ref="EF248" si="635">DZ248-EC248</f>
        <v>7466</v>
      </c>
      <c r="EG248" s="417">
        <f t="shared" si="600"/>
        <v>92.69927986093866</v>
      </c>
      <c r="EH248" s="426">
        <f t="shared" si="601"/>
        <v>99.018567639257299</v>
      </c>
    </row>
    <row r="249" spans="1:138">
      <c r="A249" s="354"/>
      <c r="B249" s="317" t="s">
        <v>111</v>
      </c>
      <c r="C249" s="318" t="s">
        <v>112</v>
      </c>
      <c r="D249" s="355">
        <v>1108</v>
      </c>
      <c r="E249" s="409">
        <f>D249/D237*100</f>
        <v>106.84667309546769</v>
      </c>
      <c r="F249" s="409">
        <f>I249+L249</f>
        <v>100</v>
      </c>
      <c r="G249" s="355">
        <v>978</v>
      </c>
      <c r="H249" s="409">
        <f>G249/G237*100</f>
        <v>110.01124859392577</v>
      </c>
      <c r="I249" s="409">
        <f>G249/D249*100</f>
        <v>88.267148014440437</v>
      </c>
      <c r="J249" s="243">
        <f t="shared" si="543"/>
        <v>130</v>
      </c>
      <c r="K249" s="409">
        <f>J249/J237*100</f>
        <v>87.837837837837839</v>
      </c>
      <c r="L249" s="409">
        <f>J249/D249*100</f>
        <v>11.732851985559567</v>
      </c>
      <c r="M249" s="355">
        <v>10984</v>
      </c>
      <c r="N249" s="409">
        <f>M249/M237*100</f>
        <v>95.796267224838644</v>
      </c>
      <c r="O249" s="409">
        <f>R249+U249</f>
        <v>100</v>
      </c>
      <c r="P249" s="355">
        <v>9456</v>
      </c>
      <c r="Q249" s="409">
        <f>P249/P237*100</f>
        <v>95.621397512387489</v>
      </c>
      <c r="R249" s="409">
        <f>P249/M249*100</f>
        <v>86.08885651857247</v>
      </c>
      <c r="S249" s="366">
        <f t="shared" si="549"/>
        <v>1528</v>
      </c>
      <c r="T249" s="409">
        <f>S249/S237*100</f>
        <v>96.892834495878262</v>
      </c>
      <c r="U249" s="409">
        <f>S249/M249*100</f>
        <v>13.911143481427532</v>
      </c>
      <c r="V249" s="355">
        <v>2156</v>
      </c>
      <c r="W249" s="409">
        <f>V249/V237*100</f>
        <v>109.72010178117048</v>
      </c>
      <c r="X249" s="409">
        <f>AD249</f>
        <v>100</v>
      </c>
      <c r="Y249" s="411" t="s">
        <v>19</v>
      </c>
      <c r="Z249" s="412" t="s">
        <v>19</v>
      </c>
      <c r="AA249" s="411" t="s">
        <v>19</v>
      </c>
      <c r="AB249" s="172">
        <v>2156</v>
      </c>
      <c r="AC249" s="409">
        <f>AB249/AB237*100</f>
        <v>109.72010178117048</v>
      </c>
      <c r="AD249" s="409">
        <f>AB249/V249*100</f>
        <v>100</v>
      </c>
      <c r="AE249" s="355">
        <v>1734</v>
      </c>
      <c r="AF249" s="409">
        <f t="shared" si="533"/>
        <v>96.066481994459835</v>
      </c>
      <c r="AG249" s="409">
        <f>AJ249</f>
        <v>100</v>
      </c>
      <c r="AH249" s="355">
        <v>1734</v>
      </c>
      <c r="AI249" s="163">
        <f t="shared" si="534"/>
        <v>96.066481994459835</v>
      </c>
      <c r="AJ249" s="409">
        <f>AH249/AE249*100</f>
        <v>100</v>
      </c>
      <c r="AK249" s="412" t="s">
        <v>19</v>
      </c>
      <c r="AL249" s="409" t="s">
        <v>19</v>
      </c>
      <c r="AM249" s="409" t="s">
        <v>19</v>
      </c>
      <c r="AN249" s="355">
        <v>1728</v>
      </c>
      <c r="AO249" s="409">
        <f t="shared" si="535"/>
        <v>95.840266222961731</v>
      </c>
      <c r="AP249" s="409">
        <f t="shared" ref="AP249" si="636">AS249</f>
        <v>100</v>
      </c>
      <c r="AQ249" s="355">
        <v>1728</v>
      </c>
      <c r="AR249" s="409">
        <f t="shared" si="536"/>
        <v>95.840266222961731</v>
      </c>
      <c r="AS249" s="409">
        <f>AQ249/AN249*100</f>
        <v>100</v>
      </c>
      <c r="AT249" s="412" t="s">
        <v>19</v>
      </c>
      <c r="AU249" s="409" t="s">
        <v>19</v>
      </c>
      <c r="AV249" s="409" t="s">
        <v>19</v>
      </c>
      <c r="AW249" s="172">
        <v>6</v>
      </c>
      <c r="AX249" s="409">
        <f t="shared" si="537"/>
        <v>300</v>
      </c>
      <c r="AY249" s="409">
        <f>BB249</f>
        <v>100</v>
      </c>
      <c r="AZ249" s="172">
        <v>6</v>
      </c>
      <c r="BA249" s="409">
        <f t="shared" si="538"/>
        <v>300</v>
      </c>
      <c r="BB249" s="409">
        <f t="shared" si="458"/>
        <v>100</v>
      </c>
      <c r="BC249" s="412" t="s">
        <v>19</v>
      </c>
      <c r="BD249" s="409" t="s">
        <v>19</v>
      </c>
      <c r="BE249" s="409" t="s">
        <v>19</v>
      </c>
      <c r="BF249" s="355">
        <v>6111</v>
      </c>
      <c r="BG249" s="409">
        <f>BF249/BF237*100</f>
        <v>103.85791978246091</v>
      </c>
      <c r="BH249" s="409">
        <f>BK249+BN249</f>
        <v>100</v>
      </c>
      <c r="BI249" s="355">
        <v>5222</v>
      </c>
      <c r="BJ249" s="409">
        <f>BI249/BI237*100</f>
        <v>104.85943775100401</v>
      </c>
      <c r="BK249" s="409">
        <f>BI249/BF249*100</f>
        <v>85.452462772050396</v>
      </c>
      <c r="BL249" s="243">
        <f t="shared" si="555"/>
        <v>889</v>
      </c>
      <c r="BM249" s="409">
        <f>BL249/BL237*100</f>
        <v>98.340707964601776</v>
      </c>
      <c r="BN249" s="409">
        <f>BL249/BF249*100</f>
        <v>14.547537227949601</v>
      </c>
      <c r="BO249" s="355">
        <v>9326</v>
      </c>
      <c r="BP249" s="409">
        <f>BO249/BO237*100</f>
        <v>100.51735287777539</v>
      </c>
      <c r="BQ249" s="409">
        <f>BT249+BW249</f>
        <v>100</v>
      </c>
      <c r="BR249" s="355">
        <v>8433</v>
      </c>
      <c r="BS249" s="409">
        <f>BR249/BR237*100</f>
        <v>102.00798354905045</v>
      </c>
      <c r="BT249" s="409">
        <f>BR249/BO249*100</f>
        <v>90.424619343770104</v>
      </c>
      <c r="BU249" s="243">
        <f t="shared" si="556"/>
        <v>893</v>
      </c>
      <c r="BV249" s="409">
        <f>BU249/BU237*100</f>
        <v>88.328387734915921</v>
      </c>
      <c r="BW249" s="409">
        <f>BU249/BO249*100</f>
        <v>9.5753806562298962</v>
      </c>
      <c r="BX249" s="428">
        <v>12486</v>
      </c>
      <c r="BY249" s="433">
        <f t="shared" ref="BY249:BY250" si="637">BX249/BX237*100</f>
        <v>102.41141732283465</v>
      </c>
      <c r="BZ249" s="433">
        <v>100</v>
      </c>
      <c r="CA249" s="428">
        <v>2380</v>
      </c>
      <c r="CB249" s="430">
        <f>CA249/CA237*100</f>
        <v>107.83869506116901</v>
      </c>
      <c r="CC249" s="430">
        <f>CA249/BX249*100</f>
        <v>19.061348710555823</v>
      </c>
      <c r="CD249" s="428">
        <f>BX249-CA249</f>
        <v>10106</v>
      </c>
      <c r="CE249" s="433">
        <f>CD249/CD237*100</f>
        <v>101.21181772658989</v>
      </c>
      <c r="CF249" s="433">
        <f>CD249/BX249*100</f>
        <v>80.938651289444181</v>
      </c>
      <c r="CG249" s="428">
        <v>2523</v>
      </c>
      <c r="CH249" s="442">
        <f>CG249/CG237*100</f>
        <v>108.2832618025751</v>
      </c>
      <c r="CI249" s="442">
        <f>CL249+CO249</f>
        <v>100</v>
      </c>
      <c r="CJ249" s="428">
        <v>2310</v>
      </c>
      <c r="CK249" s="442">
        <f>CJ249/CJ237*100</f>
        <v>108.80829015544042</v>
      </c>
      <c r="CL249" s="442">
        <f>CJ249/CG249*100</f>
        <v>91.557669441141499</v>
      </c>
      <c r="CM249" s="431">
        <f t="shared" si="562"/>
        <v>213</v>
      </c>
      <c r="CN249" s="442">
        <f>CM249/CM237*100</f>
        <v>102.89855072463767</v>
      </c>
      <c r="CO249" s="442">
        <f>CM249/CG249*100</f>
        <v>8.4423305588585009</v>
      </c>
      <c r="CP249" s="355"/>
      <c r="CQ249" s="409"/>
      <c r="CR249" s="409"/>
      <c r="CS249" s="355"/>
      <c r="CT249" s="409"/>
      <c r="CU249" s="409"/>
      <c r="CV249" s="243"/>
      <c r="CW249" s="409"/>
      <c r="CX249" s="409"/>
      <c r="CY249" s="355">
        <v>3556</v>
      </c>
      <c r="CZ249" s="409">
        <f>CY249/CY237*100</f>
        <v>92.918735301802982</v>
      </c>
      <c r="DA249" s="409">
        <f>DD249+DG249</f>
        <v>100</v>
      </c>
      <c r="DB249" s="355">
        <v>1481</v>
      </c>
      <c r="DC249" s="409">
        <f>DB249/DB237*100</f>
        <v>81.195175438596493</v>
      </c>
      <c r="DD249" s="409">
        <f>DB249/CY249*100</f>
        <v>41.647919010123736</v>
      </c>
      <c r="DE249" s="243">
        <f t="shared" si="566"/>
        <v>2075</v>
      </c>
      <c r="DF249" s="409">
        <f>DE249/DE237*100</f>
        <v>103.5946080878682</v>
      </c>
      <c r="DG249" s="409">
        <f>DE249/CY249*100</f>
        <v>58.352080989876264</v>
      </c>
      <c r="DH249" s="355">
        <v>34</v>
      </c>
      <c r="DI249" s="409">
        <f>DH249/DH237*100</f>
        <v>61.818181818181813</v>
      </c>
      <c r="DJ249" s="409">
        <f>DM249+DP249</f>
        <v>100</v>
      </c>
      <c r="DK249" s="355">
        <v>4</v>
      </c>
      <c r="DL249" s="409">
        <f>DK249/DK237*100</f>
        <v>26.666666666666668</v>
      </c>
      <c r="DM249" s="409">
        <f>DK249/DH249*100</f>
        <v>11.76470588235294</v>
      </c>
      <c r="DN249" s="355">
        <f t="shared" si="569"/>
        <v>30</v>
      </c>
      <c r="DO249" s="409">
        <f>DN249/DN237*100</f>
        <v>75</v>
      </c>
      <c r="DP249" s="409">
        <f>DN249/DH249*100</f>
        <v>88.235294117647058</v>
      </c>
      <c r="DQ249" s="355">
        <v>362</v>
      </c>
      <c r="DR249" s="409">
        <f>DQ249/DQ237*100</f>
        <v>97.050938337801611</v>
      </c>
      <c r="DS249" s="409">
        <f>DV249+DY249</f>
        <v>100</v>
      </c>
      <c r="DT249" s="355">
        <v>144</v>
      </c>
      <c r="DU249" s="409">
        <f>DT249/DT237*100</f>
        <v>104.34782608695652</v>
      </c>
      <c r="DV249" s="409">
        <f>DT249/DQ249*100</f>
        <v>39.77900552486188</v>
      </c>
      <c r="DW249" s="243">
        <f t="shared" si="575"/>
        <v>218</v>
      </c>
      <c r="DX249" s="409">
        <f>DW249/DW237*100</f>
        <v>92.765957446808514</v>
      </c>
      <c r="DY249" s="409">
        <f>DW249/DQ249*100</f>
        <v>60.22099447513812</v>
      </c>
      <c r="DZ249" s="411">
        <v>9344</v>
      </c>
      <c r="EA249" s="409">
        <f>DZ249/DZ237*100</f>
        <v>100.72221623369624</v>
      </c>
      <c r="EB249" s="409">
        <f>EE249+EH249</f>
        <v>100</v>
      </c>
      <c r="EC249" s="415">
        <v>70</v>
      </c>
      <c r="ED249" s="409">
        <f>EC249/EC237*100</f>
        <v>125</v>
      </c>
      <c r="EE249" s="409">
        <f>EC249/DZ249*100</f>
        <v>0.74914383561643827</v>
      </c>
      <c r="EF249" s="412">
        <f>DZ249-EC249</f>
        <v>9274</v>
      </c>
      <c r="EG249" s="409">
        <f>EF249/EF237*100</f>
        <v>100.57477497017678</v>
      </c>
      <c r="EH249" s="416">
        <f>EF249/DZ249*100</f>
        <v>99.250856164383563</v>
      </c>
    </row>
    <row r="250" spans="1:138">
      <c r="A250" s="354"/>
      <c r="B250" s="114">
        <v>2</v>
      </c>
      <c r="C250" s="113">
        <v>2</v>
      </c>
      <c r="D250" s="355">
        <v>978</v>
      </c>
      <c r="E250" s="155">
        <f>D250/D238*100</f>
        <v>101.76899063475547</v>
      </c>
      <c r="F250" s="155">
        <f t="shared" ref="F250:F255" si="638">I250+L250</f>
        <v>100</v>
      </c>
      <c r="G250" s="355">
        <v>882</v>
      </c>
      <c r="H250" s="155">
        <f t="shared" ref="H250:H260" si="639">G250/G238*100</f>
        <v>101.37931034482759</v>
      </c>
      <c r="I250" s="155">
        <f t="shared" ref="I250:I260" si="640">G250/D250*100</f>
        <v>90.184049079754601</v>
      </c>
      <c r="J250" s="355">
        <f t="shared" si="543"/>
        <v>96</v>
      </c>
      <c r="K250" s="155">
        <f t="shared" ref="K250:K254" si="641">J250/J238*100</f>
        <v>105.4945054945055</v>
      </c>
      <c r="L250" s="155">
        <f t="shared" ref="L250:L254" si="642">J250/D250*100</f>
        <v>9.8159509202453989</v>
      </c>
      <c r="M250" s="355">
        <v>9720</v>
      </c>
      <c r="N250" s="155">
        <f t="shared" ref="N250:N260" si="643">M250/M238*100</f>
        <v>100.54825695665666</v>
      </c>
      <c r="O250" s="155">
        <f t="shared" ref="O250:O260" si="644">R250+U250</f>
        <v>100</v>
      </c>
      <c r="P250" s="355">
        <v>8633</v>
      </c>
      <c r="Q250" s="155">
        <f t="shared" ref="Q250" si="645">P250/P238*100</f>
        <v>100.5239869585468</v>
      </c>
      <c r="R250" s="155">
        <f t="shared" ref="R250:R260" si="646">P250/M250*100</f>
        <v>88.81687242798354</v>
      </c>
      <c r="S250" s="364">
        <f t="shared" si="549"/>
        <v>1087</v>
      </c>
      <c r="T250" s="155">
        <f t="shared" ref="T250" si="647">S250/S238*100</f>
        <v>100.74142724745134</v>
      </c>
      <c r="U250" s="155">
        <f t="shared" ref="U250:U260" si="648">S250/M250*100</f>
        <v>11.18312757201646</v>
      </c>
      <c r="V250" s="355">
        <v>2290</v>
      </c>
      <c r="W250" s="155">
        <f t="shared" ref="W250:W260" si="649">V250/V238*100</f>
        <v>92.190016103059577</v>
      </c>
      <c r="X250" s="155">
        <f t="shared" ref="X250:X254" si="650">AD250</f>
        <v>100</v>
      </c>
      <c r="Y250" s="145" t="s">
        <v>19</v>
      </c>
      <c r="Z250" s="136" t="s">
        <v>19</v>
      </c>
      <c r="AA250" s="145" t="s">
        <v>19</v>
      </c>
      <c r="AB250" s="136">
        <f t="shared" ref="AB250:AB258" si="651">V250</f>
        <v>2290</v>
      </c>
      <c r="AC250" s="155">
        <f t="shared" ref="AC250:AC260" si="652">AB250/AB238*100</f>
        <v>92.190016103059577</v>
      </c>
      <c r="AD250" s="155">
        <f t="shared" ref="AD250:AD260" si="653">AB250/V250*100</f>
        <v>100</v>
      </c>
      <c r="AE250" s="355">
        <v>1642</v>
      </c>
      <c r="AF250" s="155">
        <f t="shared" ref="AF250:AF261" si="654">AE250/AE238*100</f>
        <v>90.468319559228647</v>
      </c>
      <c r="AG250" s="155">
        <f t="shared" ref="AG250:AG251" si="655">AJ250</f>
        <v>100</v>
      </c>
      <c r="AH250" s="355">
        <v>1642</v>
      </c>
      <c r="AI250" s="376">
        <f t="shared" ref="AI250:AI261" si="656">AH250/AH238*100</f>
        <v>90.468319559228647</v>
      </c>
      <c r="AJ250" s="155">
        <f t="shared" ref="AJ250:AJ260" si="657">AH250/AE250*100</f>
        <v>100</v>
      </c>
      <c r="AK250" s="136" t="s">
        <v>19</v>
      </c>
      <c r="AL250" s="155" t="s">
        <v>19</v>
      </c>
      <c r="AM250" s="155" t="s">
        <v>19</v>
      </c>
      <c r="AN250" s="355">
        <v>1639</v>
      </c>
      <c r="AO250" s="155">
        <f t="shared" ref="AO250:AO261" si="658">AN250/AN238*100</f>
        <v>90.652654867256629</v>
      </c>
      <c r="AP250" s="155">
        <f t="shared" ref="AP250:AP256" si="659">AS250</f>
        <v>100</v>
      </c>
      <c r="AQ250" s="355">
        <v>1639</v>
      </c>
      <c r="AR250" s="155">
        <f t="shared" ref="AR250:AR261" si="660">AQ250/AQ238*100</f>
        <v>90.652654867256629</v>
      </c>
      <c r="AS250" s="155">
        <f t="shared" ref="AS250:AS260" si="661">AQ250/AN250*100</f>
        <v>100</v>
      </c>
      <c r="AT250" s="136" t="s">
        <v>19</v>
      </c>
      <c r="AU250" s="155" t="s">
        <v>19</v>
      </c>
      <c r="AV250" s="155" t="s">
        <v>19</v>
      </c>
      <c r="AW250" s="172">
        <v>3</v>
      </c>
      <c r="AX250" s="155">
        <f t="shared" si="537"/>
        <v>42.857142857142854</v>
      </c>
      <c r="AY250" s="155">
        <f t="shared" ref="AY250:AY260" si="662">BB250</f>
        <v>100</v>
      </c>
      <c r="AZ250" s="172">
        <v>3</v>
      </c>
      <c r="BA250" s="155">
        <f t="shared" si="538"/>
        <v>42.857142857142854</v>
      </c>
      <c r="BB250" s="155">
        <f t="shared" si="458"/>
        <v>100</v>
      </c>
      <c r="BC250" s="136" t="s">
        <v>19</v>
      </c>
      <c r="BD250" s="155" t="s">
        <v>19</v>
      </c>
      <c r="BE250" s="155" t="s">
        <v>19</v>
      </c>
      <c r="BF250" s="355">
        <v>4953</v>
      </c>
      <c r="BG250" s="155">
        <f t="shared" ref="BG250" si="663">BF250/BF238*100</f>
        <v>99.06</v>
      </c>
      <c r="BH250" s="155">
        <f t="shared" ref="BH250:BH259" si="664">BK250+BN250</f>
        <v>100</v>
      </c>
      <c r="BI250" s="355">
        <v>4363</v>
      </c>
      <c r="BJ250" s="155">
        <f t="shared" ref="BJ250:BJ259" si="665">BI250/BI238*100</f>
        <v>99.024058102587375</v>
      </c>
      <c r="BK250" s="155">
        <f t="shared" ref="BK250" si="666">BI250/BF250*100</f>
        <v>88.088027458106197</v>
      </c>
      <c r="BL250" s="355">
        <f t="shared" si="555"/>
        <v>590</v>
      </c>
      <c r="BM250" s="155">
        <f t="shared" ref="BM250:BM260" si="667">BL250/BL238*100</f>
        <v>99.326599326599336</v>
      </c>
      <c r="BN250" s="155">
        <f t="shared" ref="BN250:BN260" si="668">BL250/BF250*100</f>
        <v>11.911972541893801</v>
      </c>
      <c r="BO250" s="355">
        <v>9125</v>
      </c>
      <c r="BP250" s="155">
        <f t="shared" ref="BP250:BP260" si="669">BO250/BO238*100</f>
        <v>99.770391427946649</v>
      </c>
      <c r="BQ250" s="155">
        <f t="shared" ref="BQ250:BQ260" si="670">BT250+BW250</f>
        <v>99.999999999999986</v>
      </c>
      <c r="BR250" s="355">
        <v>8222</v>
      </c>
      <c r="BS250" s="155">
        <f t="shared" ref="BS250:BS260" si="671">BR250/BR238*100</f>
        <v>100.45204642638974</v>
      </c>
      <c r="BT250" s="155">
        <f t="shared" ref="BT250:BT260" si="672">BR250/BO250*100</f>
        <v>90.104109589041087</v>
      </c>
      <c r="BU250" s="355">
        <f t="shared" si="556"/>
        <v>903</v>
      </c>
      <c r="BV250" s="155">
        <f t="shared" ref="BV250:BV260" si="673">BU250/BU238*100</f>
        <v>93.964620187304888</v>
      </c>
      <c r="BW250" s="155">
        <f t="shared" ref="BW250:BW260" si="674">BU250/BO250*100</f>
        <v>9.8958904109589039</v>
      </c>
      <c r="BX250" s="428">
        <v>12578</v>
      </c>
      <c r="BY250" s="433">
        <f t="shared" si="637"/>
        <v>102.23522718036251</v>
      </c>
      <c r="BZ250" s="433">
        <f t="shared" ref="BZ250:BZ253" si="675">CC250+CF250</f>
        <v>100</v>
      </c>
      <c r="CA250" s="428">
        <v>2145</v>
      </c>
      <c r="CB250" s="433">
        <f t="shared" ref="CB250:CB251" si="676">CA250/CA238*100</f>
        <v>100.79887218045114</v>
      </c>
      <c r="CC250" s="433">
        <f t="shared" ref="CC250:CC261" si="677">CA250/BX250*100</f>
        <v>17.053585625695657</v>
      </c>
      <c r="CD250" s="428">
        <f t="shared" si="561"/>
        <v>10433</v>
      </c>
      <c r="CE250" s="433">
        <f t="shared" ref="CE250:CE251" si="678">CD250/CD238*100</f>
        <v>102.53562653562653</v>
      </c>
      <c r="CF250" s="433">
        <f t="shared" ref="CF250:CF261" si="679">CD250/BX250*100</f>
        <v>82.946414374304339</v>
      </c>
      <c r="CG250" s="428">
        <v>2307</v>
      </c>
      <c r="CH250" s="433">
        <f t="shared" ref="CH250:CH256" si="680">CG250/CG238*100</f>
        <v>102.48778320746335</v>
      </c>
      <c r="CI250" s="433">
        <f t="shared" ref="CI250:CI260" si="681">CL250+CO250</f>
        <v>100</v>
      </c>
      <c r="CJ250" s="428">
        <v>2093</v>
      </c>
      <c r="CK250" s="433">
        <f t="shared" ref="CK250:CK251" si="682">CJ250/CJ238*100</f>
        <v>103.00196850393701</v>
      </c>
      <c r="CL250" s="433">
        <f t="shared" ref="CL250:CL255" si="683">CJ250/CG250*100</f>
        <v>90.72388383181621</v>
      </c>
      <c r="CM250" s="428">
        <f t="shared" si="562"/>
        <v>214</v>
      </c>
      <c r="CN250" s="433">
        <f t="shared" ref="CN250:CN260" si="684">CM250/CM238*100</f>
        <v>97.716894977168948</v>
      </c>
      <c r="CO250" s="433">
        <f t="shared" ref="CO250:CO256" si="685">CM250/CG250*100</f>
        <v>9.2761161681837887</v>
      </c>
      <c r="CP250" s="355"/>
      <c r="CQ250" s="155"/>
      <c r="CR250" s="155"/>
      <c r="CS250" s="355"/>
      <c r="CT250" s="155"/>
      <c r="CU250" s="155"/>
      <c r="CV250" s="355"/>
      <c r="CW250" s="155"/>
      <c r="CX250" s="155"/>
      <c r="CY250" s="355">
        <v>3446</v>
      </c>
      <c r="CZ250" s="155">
        <f t="shared" ref="CZ250:CZ260" si="686">CY250/CY238*100</f>
        <v>104.45589572597757</v>
      </c>
      <c r="DA250" s="155">
        <f t="shared" ref="DA250:DA260" si="687">DD250+DG250</f>
        <v>100</v>
      </c>
      <c r="DB250" s="355">
        <v>1669</v>
      </c>
      <c r="DC250" s="155">
        <f t="shared" ref="DC250:DC255" si="688">DB250/DB238*100</f>
        <v>103.79353233830845</v>
      </c>
      <c r="DD250" s="155">
        <f t="shared" ref="DD250:DD260" si="689">DB250/CY250*100</f>
        <v>48.432965757399884</v>
      </c>
      <c r="DE250" s="355">
        <f t="shared" si="566"/>
        <v>1777</v>
      </c>
      <c r="DF250" s="155">
        <f t="shared" ref="DF250:DF260" si="690">DE250/DE238*100</f>
        <v>105.08574807806032</v>
      </c>
      <c r="DG250" s="155">
        <f t="shared" ref="DG250:DG260" si="691">DE250/CY250*100</f>
        <v>51.567034242600116</v>
      </c>
      <c r="DH250" s="355">
        <v>29</v>
      </c>
      <c r="DI250" s="155">
        <f t="shared" ref="DI250:DI258" si="692">DH250/DH238*100</f>
        <v>63.04347826086957</v>
      </c>
      <c r="DJ250" s="155">
        <v>100</v>
      </c>
      <c r="DK250" s="379" t="s">
        <v>0</v>
      </c>
      <c r="DL250" s="155" t="s">
        <v>113</v>
      </c>
      <c r="DM250" s="155" t="s">
        <v>19</v>
      </c>
      <c r="DN250" s="355">
        <f>DH250</f>
        <v>29</v>
      </c>
      <c r="DO250" s="155">
        <f t="shared" ref="DO250:DO252" si="693">DN250/DN238*100</f>
        <v>72.5</v>
      </c>
      <c r="DP250" s="155">
        <f t="shared" ref="DP250:DP256" si="694">DN250/DH250*100</f>
        <v>100</v>
      </c>
      <c r="DQ250" s="355">
        <v>324</v>
      </c>
      <c r="DR250" s="155">
        <f t="shared" ref="DR250:DR253" si="695">DQ250/DQ238*100</f>
        <v>74.482758620689665</v>
      </c>
      <c r="DS250" s="155">
        <f t="shared" ref="DS250:DS252" si="696">DV250+DY250</f>
        <v>100</v>
      </c>
      <c r="DT250" s="355">
        <v>95</v>
      </c>
      <c r="DU250" s="155">
        <f t="shared" ref="DU250:DU252" si="697">DT250/DT238*100</f>
        <v>48.717948717948715</v>
      </c>
      <c r="DV250" s="155">
        <f t="shared" ref="DV250:DV252" si="698">DT250/DQ250*100</f>
        <v>29.320987654320991</v>
      </c>
      <c r="DW250" s="355">
        <f t="shared" si="575"/>
        <v>229</v>
      </c>
      <c r="DX250" s="155">
        <f t="shared" ref="DX250:DX252" si="699">DW250/DW238*100</f>
        <v>95.416666666666671</v>
      </c>
      <c r="DY250" s="155">
        <f t="shared" ref="DY250:DY253" si="700">DW250/DQ250*100</f>
        <v>70.679012345679013</v>
      </c>
      <c r="DZ250" s="242">
        <v>9957</v>
      </c>
      <c r="EA250" s="155">
        <f t="shared" ref="EA250:EA260" si="701">DZ250/DZ238*100</f>
        <v>92.459838425109112</v>
      </c>
      <c r="EB250" s="155">
        <f t="shared" ref="EB250:EB260" si="702">EE250+EH250</f>
        <v>100</v>
      </c>
      <c r="EC250" s="242">
        <v>68</v>
      </c>
      <c r="ED250" s="155">
        <f t="shared" ref="ED250:ED251" si="703">EC250/EC238*100</f>
        <v>128.30188679245282</v>
      </c>
      <c r="EE250" s="155">
        <f t="shared" ref="EE250:EE253" si="704">EC250/DZ250*100</f>
        <v>0.68293662749824247</v>
      </c>
      <c r="EF250" s="239">
        <f>DZ250-EC250</f>
        <v>9889</v>
      </c>
      <c r="EG250" s="155">
        <f t="shared" ref="EG250" si="705">EF250/EF238*100</f>
        <v>92.282568122433744</v>
      </c>
      <c r="EH250" s="157">
        <f t="shared" ref="EH250:EH260" si="706">EF250/DZ250*100</f>
        <v>99.317063372501764</v>
      </c>
    </row>
    <row r="251" spans="1:138">
      <c r="A251" s="354"/>
      <c r="B251" s="114">
        <v>3</v>
      </c>
      <c r="C251" s="113">
        <v>3</v>
      </c>
      <c r="D251" s="357">
        <v>1063</v>
      </c>
      <c r="E251" s="155">
        <f>D251/D239*100</f>
        <v>80.287009063444103</v>
      </c>
      <c r="F251" s="155">
        <f>I251+L251</f>
        <v>100</v>
      </c>
      <c r="G251" s="357">
        <v>849</v>
      </c>
      <c r="H251" s="155">
        <f t="shared" si="639"/>
        <v>78.248847926267288</v>
      </c>
      <c r="I251" s="155">
        <f t="shared" si="640"/>
        <v>79.868297271872052</v>
      </c>
      <c r="J251" s="355">
        <f t="shared" si="543"/>
        <v>214</v>
      </c>
      <c r="K251" s="155">
        <f t="shared" si="641"/>
        <v>89.539748953974893</v>
      </c>
      <c r="L251" s="155">
        <f t="shared" si="642"/>
        <v>20.131702728127941</v>
      </c>
      <c r="M251" s="357">
        <v>12762</v>
      </c>
      <c r="N251" s="155">
        <f t="shared" si="643"/>
        <v>103.98435590320214</v>
      </c>
      <c r="O251" s="155">
        <f t="shared" si="644"/>
        <v>100</v>
      </c>
      <c r="P251" s="357">
        <v>10369</v>
      </c>
      <c r="Q251" s="155">
        <f>P251/P239*100</f>
        <v>105.92501787720911</v>
      </c>
      <c r="R251" s="155">
        <f t="shared" si="646"/>
        <v>81.249020529697532</v>
      </c>
      <c r="S251" s="364">
        <f t="shared" si="549"/>
        <v>2393</v>
      </c>
      <c r="T251" s="155">
        <f>S251/S239*100</f>
        <v>96.336553945249591</v>
      </c>
      <c r="U251" s="155">
        <f t="shared" si="648"/>
        <v>18.750979470302461</v>
      </c>
      <c r="V251" s="357">
        <v>2295</v>
      </c>
      <c r="W251" s="155">
        <f t="shared" si="649"/>
        <v>87.695834925487205</v>
      </c>
      <c r="X251" s="155">
        <f t="shared" si="650"/>
        <v>100</v>
      </c>
      <c r="Y251" s="145" t="s">
        <v>19</v>
      </c>
      <c r="Z251" s="136" t="s">
        <v>19</v>
      </c>
      <c r="AA251" s="136" t="s">
        <v>19</v>
      </c>
      <c r="AB251" s="136">
        <f t="shared" si="651"/>
        <v>2295</v>
      </c>
      <c r="AC251" s="155">
        <f t="shared" si="652"/>
        <v>87.695834925487205</v>
      </c>
      <c r="AD251" s="155">
        <f t="shared" si="653"/>
        <v>100</v>
      </c>
      <c r="AE251" s="357">
        <v>1914</v>
      </c>
      <c r="AF251" s="155">
        <f t="shared" si="654"/>
        <v>92.419121197489147</v>
      </c>
      <c r="AG251" s="155">
        <f t="shared" si="655"/>
        <v>100</v>
      </c>
      <c r="AH251" s="357">
        <v>1914</v>
      </c>
      <c r="AI251" s="155">
        <f t="shared" si="656"/>
        <v>92.419121197489147</v>
      </c>
      <c r="AJ251" s="155">
        <f t="shared" si="657"/>
        <v>100</v>
      </c>
      <c r="AK251" s="136" t="s">
        <v>19</v>
      </c>
      <c r="AL251" s="154" t="s">
        <v>19</v>
      </c>
      <c r="AM251" s="155" t="s">
        <v>19</v>
      </c>
      <c r="AN251" s="357">
        <v>1914</v>
      </c>
      <c r="AO251" s="155">
        <f t="shared" si="658"/>
        <v>92.508458192363463</v>
      </c>
      <c r="AP251" s="155">
        <f t="shared" si="659"/>
        <v>100</v>
      </c>
      <c r="AQ251" s="357">
        <v>1914</v>
      </c>
      <c r="AR251" s="155">
        <f t="shared" si="660"/>
        <v>92.508458192363463</v>
      </c>
      <c r="AS251" s="155">
        <f t="shared" si="661"/>
        <v>100</v>
      </c>
      <c r="AT251" s="136" t="s">
        <v>19</v>
      </c>
      <c r="AU251" s="155" t="s">
        <v>19</v>
      </c>
      <c r="AV251" s="378" t="s">
        <v>19</v>
      </c>
      <c r="AW251" s="369" t="s">
        <v>19</v>
      </c>
      <c r="AX251" s="155" t="s">
        <v>19</v>
      </c>
      <c r="AY251" s="378" t="s">
        <v>19</v>
      </c>
      <c r="AZ251" s="369" t="s">
        <v>19</v>
      </c>
      <c r="BA251" s="155" t="s">
        <v>19</v>
      </c>
      <c r="BB251" s="378" t="s">
        <v>19</v>
      </c>
      <c r="BC251" s="136" t="s">
        <v>19</v>
      </c>
      <c r="BD251" s="154" t="s">
        <v>19</v>
      </c>
      <c r="BE251" s="154" t="s">
        <v>19</v>
      </c>
      <c r="BF251" s="357">
        <v>6448</v>
      </c>
      <c r="BG251" s="155">
        <f>BF251/BF239*100</f>
        <v>102.36545483410065</v>
      </c>
      <c r="BH251" s="155">
        <f t="shared" si="664"/>
        <v>100</v>
      </c>
      <c r="BI251" s="357">
        <v>5186</v>
      </c>
      <c r="BJ251" s="155">
        <f t="shared" si="665"/>
        <v>104.01123144805456</v>
      </c>
      <c r="BK251" s="155">
        <f>BI251/BF251*100</f>
        <v>80.428039702233249</v>
      </c>
      <c r="BL251" s="355">
        <f t="shared" si="555"/>
        <v>1262</v>
      </c>
      <c r="BM251" s="155">
        <f t="shared" si="667"/>
        <v>96.115765422696114</v>
      </c>
      <c r="BN251" s="155">
        <f t="shared" si="668"/>
        <v>19.571960297766751</v>
      </c>
      <c r="BO251" s="357">
        <v>10204</v>
      </c>
      <c r="BP251" s="155">
        <f t="shared" si="669"/>
        <v>98.952676493405747</v>
      </c>
      <c r="BQ251" s="155">
        <f t="shared" si="670"/>
        <v>100</v>
      </c>
      <c r="BR251" s="357">
        <v>9242</v>
      </c>
      <c r="BS251" s="155">
        <f t="shared" si="671"/>
        <v>100.21687269572762</v>
      </c>
      <c r="BT251" s="155">
        <f t="shared" si="672"/>
        <v>90.572324578596636</v>
      </c>
      <c r="BU251" s="355">
        <f t="shared" si="556"/>
        <v>962</v>
      </c>
      <c r="BV251" s="155">
        <f t="shared" si="673"/>
        <v>88.256880733944953</v>
      </c>
      <c r="BW251" s="155">
        <f t="shared" si="674"/>
        <v>9.4276754214033716</v>
      </c>
      <c r="BX251" s="435">
        <v>13907</v>
      </c>
      <c r="BY251" s="433">
        <f t="shared" ref="BY251:BY262" si="707">BX251/BX239*100</f>
        <v>98.918842022903476</v>
      </c>
      <c r="BZ251" s="433">
        <f t="shared" si="675"/>
        <v>100</v>
      </c>
      <c r="CA251" s="435">
        <v>2428</v>
      </c>
      <c r="CB251" s="433">
        <f t="shared" si="676"/>
        <v>99.021207177814034</v>
      </c>
      <c r="CC251" s="433">
        <f t="shared" si="677"/>
        <v>17.458833680880133</v>
      </c>
      <c r="CD251" s="428">
        <f t="shared" si="561"/>
        <v>11479</v>
      </c>
      <c r="CE251" s="433">
        <f t="shared" si="678"/>
        <v>98.897217196519335</v>
      </c>
      <c r="CF251" s="433">
        <f t="shared" si="679"/>
        <v>82.541166319119867</v>
      </c>
      <c r="CG251" s="435">
        <v>2576</v>
      </c>
      <c r="CH251" s="433">
        <f t="shared" si="680"/>
        <v>100.42884990253411</v>
      </c>
      <c r="CI251" s="433">
        <f t="shared" si="681"/>
        <v>100</v>
      </c>
      <c r="CJ251" s="435">
        <v>2317</v>
      </c>
      <c r="CK251" s="433">
        <f t="shared" si="682"/>
        <v>99.698795180722882</v>
      </c>
      <c r="CL251" s="433">
        <f t="shared" si="683"/>
        <v>89.945652173913047</v>
      </c>
      <c r="CM251" s="428">
        <f t="shared" si="562"/>
        <v>259</v>
      </c>
      <c r="CN251" s="433">
        <f t="shared" si="684"/>
        <v>107.46887966804979</v>
      </c>
      <c r="CO251" s="433">
        <f t="shared" si="685"/>
        <v>10.054347826086957</v>
      </c>
      <c r="CP251" s="357"/>
      <c r="CQ251" s="155"/>
      <c r="CR251" s="155"/>
      <c r="CS251" s="357"/>
      <c r="CT251" s="155"/>
      <c r="CU251" s="155"/>
      <c r="CV251" s="355"/>
      <c r="CW251" s="155"/>
      <c r="CX251" s="155"/>
      <c r="CY251" s="357">
        <v>3585</v>
      </c>
      <c r="CZ251" s="155">
        <f t="shared" si="686"/>
        <v>98.11165845648604</v>
      </c>
      <c r="DA251" s="155">
        <f t="shared" si="687"/>
        <v>100</v>
      </c>
      <c r="DB251" s="357">
        <v>1575</v>
      </c>
      <c r="DC251" s="155">
        <f t="shared" si="688"/>
        <v>99.809885931558938</v>
      </c>
      <c r="DD251" s="155">
        <f t="shared" si="689"/>
        <v>43.93305439330544</v>
      </c>
      <c r="DE251" s="355">
        <f t="shared" si="566"/>
        <v>2010</v>
      </c>
      <c r="DF251" s="155">
        <f t="shared" si="690"/>
        <v>96.820809248554923</v>
      </c>
      <c r="DG251" s="155">
        <f t="shared" si="691"/>
        <v>56.06694560669456</v>
      </c>
      <c r="DH251" s="357">
        <v>29</v>
      </c>
      <c r="DI251" s="155">
        <f t="shared" si="692"/>
        <v>241.66666666666666</v>
      </c>
      <c r="DJ251" s="155">
        <v>100</v>
      </c>
      <c r="DK251" s="379" t="s">
        <v>0</v>
      </c>
      <c r="DL251" s="155" t="s">
        <v>113</v>
      </c>
      <c r="DM251" s="155" t="s">
        <v>19</v>
      </c>
      <c r="DN251" s="355">
        <f t="shared" ref="DN251:DN255" si="708">DH251</f>
        <v>29</v>
      </c>
      <c r="DO251" s="155" t="s">
        <v>19</v>
      </c>
      <c r="DP251" s="155">
        <f t="shared" si="694"/>
        <v>100</v>
      </c>
      <c r="DQ251" s="357">
        <v>290</v>
      </c>
      <c r="DR251" s="155">
        <f t="shared" si="695"/>
        <v>99.315068493150676</v>
      </c>
      <c r="DS251" s="155">
        <f t="shared" si="696"/>
        <v>100</v>
      </c>
      <c r="DT251" s="357">
        <v>163</v>
      </c>
      <c r="DU251" s="155">
        <f t="shared" si="697"/>
        <v>128.34645669291339</v>
      </c>
      <c r="DV251" s="155">
        <f t="shared" si="698"/>
        <v>56.206896551724142</v>
      </c>
      <c r="DW251" s="355">
        <f t="shared" si="575"/>
        <v>127</v>
      </c>
      <c r="DX251" s="155">
        <f t="shared" si="699"/>
        <v>76.969696969696969</v>
      </c>
      <c r="DY251" s="155">
        <f t="shared" si="700"/>
        <v>43.793103448275858</v>
      </c>
      <c r="DZ251" s="242">
        <v>12570</v>
      </c>
      <c r="EA251" s="155">
        <f t="shared" si="701"/>
        <v>98.379901385301721</v>
      </c>
      <c r="EB251" s="155">
        <f t="shared" si="702"/>
        <v>100.00000000000001</v>
      </c>
      <c r="EC251" s="242">
        <v>75</v>
      </c>
      <c r="ED251" s="155">
        <f t="shared" si="703"/>
        <v>127.11864406779661</v>
      </c>
      <c r="EE251" s="155">
        <f t="shared" si="704"/>
        <v>0.59665871121718372</v>
      </c>
      <c r="EF251" s="239">
        <f>DZ251-EC251</f>
        <v>12495</v>
      </c>
      <c r="EG251" s="155">
        <f>EF251/EF239*100</f>
        <v>98.246579650888492</v>
      </c>
      <c r="EH251" s="157">
        <f t="shared" si="706"/>
        <v>99.403341288782826</v>
      </c>
    </row>
    <row r="252" spans="1:138">
      <c r="A252" s="354"/>
      <c r="B252" s="114">
        <v>4</v>
      </c>
      <c r="C252" s="113">
        <v>4</v>
      </c>
      <c r="D252" s="357">
        <v>877</v>
      </c>
      <c r="E252" s="155">
        <f t="shared" ref="E252" si="709">D252/D240*100</f>
        <v>103.90995260663507</v>
      </c>
      <c r="F252" s="155">
        <f t="shared" si="638"/>
        <v>100</v>
      </c>
      <c r="G252" s="357">
        <v>673</v>
      </c>
      <c r="H252" s="155">
        <f t="shared" si="639"/>
        <v>107.16560509554141</v>
      </c>
      <c r="I252" s="155">
        <f t="shared" si="640"/>
        <v>76.738882554161918</v>
      </c>
      <c r="J252" s="355">
        <f t="shared" si="543"/>
        <v>204</v>
      </c>
      <c r="K252" s="155">
        <f t="shared" si="641"/>
        <v>94.444444444444443</v>
      </c>
      <c r="L252" s="155">
        <f t="shared" si="642"/>
        <v>23.261117445838085</v>
      </c>
      <c r="M252" s="357">
        <v>12226</v>
      </c>
      <c r="N252" s="155">
        <f t="shared" si="643"/>
        <v>104.80027430138865</v>
      </c>
      <c r="O252" s="155">
        <f t="shared" si="644"/>
        <v>100</v>
      </c>
      <c r="P252" s="357">
        <v>10567</v>
      </c>
      <c r="Q252" s="155">
        <f t="shared" ref="Q252:Q260" si="710">P252/P240*100</f>
        <v>106.80210228421265</v>
      </c>
      <c r="R252" s="155">
        <f t="shared" si="646"/>
        <v>86.430557827580571</v>
      </c>
      <c r="S252" s="364">
        <f t="shared" si="549"/>
        <v>1659</v>
      </c>
      <c r="T252" s="155">
        <f t="shared" ref="T252:T260" si="711">S252/S240*100</f>
        <v>93.623024830699777</v>
      </c>
      <c r="U252" s="155">
        <f t="shared" si="648"/>
        <v>13.569442172419436</v>
      </c>
      <c r="V252" s="357">
        <v>2024</v>
      </c>
      <c r="W252" s="155">
        <f t="shared" si="649"/>
        <v>96.426869938065735</v>
      </c>
      <c r="X252" s="155">
        <f t="shared" si="650"/>
        <v>100</v>
      </c>
      <c r="Y252" s="145" t="s">
        <v>19</v>
      </c>
      <c r="Z252" s="136" t="s">
        <v>19</v>
      </c>
      <c r="AA252" s="136" t="s">
        <v>19</v>
      </c>
      <c r="AB252" s="136">
        <f t="shared" si="651"/>
        <v>2024</v>
      </c>
      <c r="AC252" s="155">
        <f t="shared" si="652"/>
        <v>96.426869938065735</v>
      </c>
      <c r="AD252" s="155">
        <f t="shared" si="653"/>
        <v>100</v>
      </c>
      <c r="AE252" s="357">
        <v>1623</v>
      </c>
      <c r="AF252" s="155">
        <f t="shared" si="654"/>
        <v>94.635568513119537</v>
      </c>
      <c r="AG252" s="155">
        <f>AJ252</f>
        <v>100</v>
      </c>
      <c r="AH252" s="357">
        <v>1623</v>
      </c>
      <c r="AI252" s="155">
        <f t="shared" si="656"/>
        <v>94.635568513119537</v>
      </c>
      <c r="AJ252" s="155">
        <f t="shared" si="657"/>
        <v>100</v>
      </c>
      <c r="AK252" s="136" t="s">
        <v>19</v>
      </c>
      <c r="AL252" s="154" t="s">
        <v>19</v>
      </c>
      <c r="AM252" s="154" t="s">
        <v>19</v>
      </c>
      <c r="AN252" s="357">
        <v>1622</v>
      </c>
      <c r="AO252" s="155">
        <f t="shared" si="658"/>
        <v>94.798363530099365</v>
      </c>
      <c r="AP252" s="155">
        <f t="shared" si="659"/>
        <v>100</v>
      </c>
      <c r="AQ252" s="357">
        <v>1622</v>
      </c>
      <c r="AR252" s="155">
        <f t="shared" si="660"/>
        <v>94.798363530099365</v>
      </c>
      <c r="AS252" s="155">
        <f t="shared" si="661"/>
        <v>100</v>
      </c>
      <c r="AT252" s="136" t="s">
        <v>19</v>
      </c>
      <c r="AU252" s="155" t="s">
        <v>19</v>
      </c>
      <c r="AV252" s="378" t="s">
        <v>19</v>
      </c>
      <c r="AW252" s="369">
        <v>1</v>
      </c>
      <c r="AX252" s="155">
        <f t="shared" ref="AX252:AX262" si="712">AW252/AW240*100</f>
        <v>25</v>
      </c>
      <c r="AY252" s="155">
        <f t="shared" si="662"/>
        <v>100</v>
      </c>
      <c r="AZ252" s="369">
        <v>1</v>
      </c>
      <c r="BA252" s="155">
        <f t="shared" ref="BA252:BA262" si="713">AZ252/AZ240*100</f>
        <v>25</v>
      </c>
      <c r="BB252" s="155">
        <f t="shared" ref="BB252:BB262" si="714">AZ252/AW252*100</f>
        <v>100</v>
      </c>
      <c r="BC252" s="136" t="s">
        <v>19</v>
      </c>
      <c r="BD252" s="154" t="s">
        <v>19</v>
      </c>
      <c r="BE252" s="154" t="s">
        <v>19</v>
      </c>
      <c r="BF252" s="357">
        <v>6071</v>
      </c>
      <c r="BG252" s="155">
        <f t="shared" ref="BG252:BG260" si="715">BF252/BF240*100</f>
        <v>101.41997995322419</v>
      </c>
      <c r="BH252" s="155">
        <f t="shared" si="664"/>
        <v>100</v>
      </c>
      <c r="BI252" s="357">
        <v>5140</v>
      </c>
      <c r="BJ252" s="155">
        <f t="shared" si="665"/>
        <v>101.36067836718597</v>
      </c>
      <c r="BK252" s="155">
        <f t="shared" ref="BK252:BK260" si="716">BI252/BF252*100</f>
        <v>84.664799868225998</v>
      </c>
      <c r="BL252" s="355">
        <f t="shared" si="555"/>
        <v>931</v>
      </c>
      <c r="BM252" s="155">
        <f t="shared" si="667"/>
        <v>101.74863387978141</v>
      </c>
      <c r="BN252" s="155">
        <f t="shared" si="668"/>
        <v>15.335200131774007</v>
      </c>
      <c r="BO252" s="357">
        <v>10166</v>
      </c>
      <c r="BP252" s="155">
        <f t="shared" si="669"/>
        <v>103.58671285918075</v>
      </c>
      <c r="BQ252" s="155">
        <f t="shared" si="670"/>
        <v>100</v>
      </c>
      <c r="BR252" s="357">
        <v>9227</v>
      </c>
      <c r="BS252" s="155">
        <f t="shared" si="671"/>
        <v>104.80463425715585</v>
      </c>
      <c r="BT252" s="155">
        <f t="shared" si="672"/>
        <v>90.763328742868381</v>
      </c>
      <c r="BU252" s="355">
        <f t="shared" si="556"/>
        <v>939</v>
      </c>
      <c r="BV252" s="155">
        <f t="shared" si="673"/>
        <v>92.970297029702976</v>
      </c>
      <c r="BW252" s="155">
        <f t="shared" si="674"/>
        <v>9.236671257131615</v>
      </c>
      <c r="BX252" s="435">
        <v>14547</v>
      </c>
      <c r="BY252" s="433">
        <f t="shared" si="707"/>
        <v>102.44366197183099</v>
      </c>
      <c r="BZ252" s="433">
        <f t="shared" si="675"/>
        <v>100</v>
      </c>
      <c r="CA252" s="435">
        <v>2244</v>
      </c>
      <c r="CB252" s="433">
        <f t="shared" ref="CB252:CB260" si="717">CA252/CA240*100</f>
        <v>97.395833333333343</v>
      </c>
      <c r="CC252" s="433">
        <f t="shared" si="677"/>
        <v>15.42586100226851</v>
      </c>
      <c r="CD252" s="428">
        <f t="shared" si="561"/>
        <v>12303</v>
      </c>
      <c r="CE252" s="433">
        <f t="shared" ref="CE252:CE260" si="718">CD252/CD240*100</f>
        <v>103.42131809011433</v>
      </c>
      <c r="CF252" s="433">
        <f t="shared" si="679"/>
        <v>84.574138997731495</v>
      </c>
      <c r="CG252" s="435">
        <v>2429</v>
      </c>
      <c r="CH252" s="433">
        <f t="shared" si="680"/>
        <v>97.864625302175668</v>
      </c>
      <c r="CI252" s="433">
        <f t="shared" si="681"/>
        <v>100.00000000000001</v>
      </c>
      <c r="CJ252" s="435">
        <v>2155</v>
      </c>
      <c r="CK252" s="433">
        <f>CJ252/CJ240*100</f>
        <v>97.511312217194572</v>
      </c>
      <c r="CL252" s="433">
        <f t="shared" si="683"/>
        <v>88.719637710992188</v>
      </c>
      <c r="CM252" s="428">
        <f t="shared" si="562"/>
        <v>274</v>
      </c>
      <c r="CN252" s="433">
        <f t="shared" si="684"/>
        <v>100.73529411764706</v>
      </c>
      <c r="CO252" s="433">
        <f t="shared" si="685"/>
        <v>11.280362289007822</v>
      </c>
      <c r="CP252" s="357"/>
      <c r="CQ252" s="155"/>
      <c r="CR252" s="155"/>
      <c r="CS252" s="357"/>
      <c r="CT252" s="155"/>
      <c r="CU252" s="155"/>
      <c r="CV252" s="355"/>
      <c r="CW252" s="155"/>
      <c r="CX252" s="155"/>
      <c r="CY252" s="357">
        <v>3390</v>
      </c>
      <c r="CZ252" s="155">
        <f t="shared" si="686"/>
        <v>93.414163681454937</v>
      </c>
      <c r="DA252" s="155">
        <f t="shared" si="687"/>
        <v>100</v>
      </c>
      <c r="DB252" s="357">
        <v>1482</v>
      </c>
      <c r="DC252" s="155">
        <f t="shared" si="688"/>
        <v>98.341074983410749</v>
      </c>
      <c r="DD252" s="155">
        <f t="shared" si="689"/>
        <v>43.716814159292035</v>
      </c>
      <c r="DE252" s="355">
        <f t="shared" si="566"/>
        <v>1908</v>
      </c>
      <c r="DF252" s="155">
        <f t="shared" si="690"/>
        <v>89.915174363807722</v>
      </c>
      <c r="DG252" s="155">
        <f t="shared" si="691"/>
        <v>56.283185840707958</v>
      </c>
      <c r="DH252" s="357">
        <v>36</v>
      </c>
      <c r="DI252" s="155">
        <f t="shared" si="692"/>
        <v>78.260869565217391</v>
      </c>
      <c r="DJ252" s="155">
        <v>100</v>
      </c>
      <c r="DK252" s="379" t="s">
        <v>0</v>
      </c>
      <c r="DL252" s="155" t="s">
        <v>113</v>
      </c>
      <c r="DM252" s="155" t="s">
        <v>19</v>
      </c>
      <c r="DN252" s="355">
        <f t="shared" si="708"/>
        <v>36</v>
      </c>
      <c r="DO252" s="155">
        <f t="shared" si="693"/>
        <v>90</v>
      </c>
      <c r="DP252" s="155">
        <f t="shared" si="694"/>
        <v>100</v>
      </c>
      <c r="DQ252" s="357">
        <v>331</v>
      </c>
      <c r="DR252" s="155">
        <f t="shared" si="695"/>
        <v>125.85551330798479</v>
      </c>
      <c r="DS252" s="155">
        <f t="shared" si="696"/>
        <v>100.00000000000001</v>
      </c>
      <c r="DT252" s="357">
        <v>241</v>
      </c>
      <c r="DU252" s="155">
        <f t="shared" si="697"/>
        <v>139.30635838150289</v>
      </c>
      <c r="DV252" s="155">
        <f t="shared" si="698"/>
        <v>72.809667673716021</v>
      </c>
      <c r="DW252" s="355">
        <f t="shared" si="575"/>
        <v>90</v>
      </c>
      <c r="DX252" s="155">
        <f t="shared" si="699"/>
        <v>100</v>
      </c>
      <c r="DY252" s="155">
        <f t="shared" si="700"/>
        <v>27.19033232628399</v>
      </c>
      <c r="DZ252" s="239">
        <v>15012</v>
      </c>
      <c r="EA252" s="155">
        <f t="shared" si="701"/>
        <v>113.06771107931009</v>
      </c>
      <c r="EB252" s="155">
        <f t="shared" si="702"/>
        <v>100</v>
      </c>
      <c r="EC252" s="239">
        <v>59</v>
      </c>
      <c r="ED252" s="155">
        <f>EC252/EC240*100</f>
        <v>90.769230769230774</v>
      </c>
      <c r="EE252" s="155">
        <f t="shared" si="704"/>
        <v>0.39301891819877433</v>
      </c>
      <c r="EF252" s="239">
        <f>DZ252-EC252</f>
        <v>14953</v>
      </c>
      <c r="EG252" s="155">
        <f t="shared" ref="EG252:EG260" si="719">EF252/EF240*100</f>
        <v>113.1774144716924</v>
      </c>
      <c r="EH252" s="157">
        <f t="shared" si="706"/>
        <v>99.606981081801223</v>
      </c>
    </row>
    <row r="253" spans="1:138">
      <c r="A253" s="354"/>
      <c r="B253" s="114">
        <v>5</v>
      </c>
      <c r="C253" s="373" t="s">
        <v>125</v>
      </c>
      <c r="D253" s="357">
        <v>1001</v>
      </c>
      <c r="E253" s="155">
        <f>D253/D241*100</f>
        <v>106.48936170212767</v>
      </c>
      <c r="F253" s="155">
        <f t="shared" si="638"/>
        <v>100</v>
      </c>
      <c r="G253" s="357">
        <v>905</v>
      </c>
      <c r="H253" s="155">
        <f t="shared" si="639"/>
        <v>109.4316807738815</v>
      </c>
      <c r="I253" s="155">
        <f t="shared" si="640"/>
        <v>90.409590409590407</v>
      </c>
      <c r="J253" s="355">
        <f t="shared" si="543"/>
        <v>96</v>
      </c>
      <c r="K253" s="155">
        <f t="shared" si="641"/>
        <v>84.955752212389385</v>
      </c>
      <c r="L253" s="155">
        <f t="shared" si="642"/>
        <v>9.5904095904095907</v>
      </c>
      <c r="M253" s="357">
        <v>11591</v>
      </c>
      <c r="N253" s="155">
        <f t="shared" si="643"/>
        <v>104.93391272858955</v>
      </c>
      <c r="O253" s="155">
        <f t="shared" si="644"/>
        <v>100</v>
      </c>
      <c r="P253" s="357">
        <v>10562</v>
      </c>
      <c r="Q253" s="155">
        <f t="shared" si="710"/>
        <v>105.65169550865259</v>
      </c>
      <c r="R253" s="155">
        <f t="shared" si="646"/>
        <v>91.122422569234757</v>
      </c>
      <c r="S253" s="364">
        <f t="shared" si="549"/>
        <v>1029</v>
      </c>
      <c r="T253" s="155">
        <f t="shared" si="711"/>
        <v>98.093422306959013</v>
      </c>
      <c r="U253" s="155">
        <f t="shared" si="648"/>
        <v>8.8775774307652497</v>
      </c>
      <c r="V253" s="357">
        <v>2421</v>
      </c>
      <c r="W253" s="155">
        <f t="shared" si="649"/>
        <v>102.54129606099112</v>
      </c>
      <c r="X253" s="155">
        <f t="shared" si="650"/>
        <v>100</v>
      </c>
      <c r="Y253" s="145" t="s">
        <v>19</v>
      </c>
      <c r="Z253" s="136" t="s">
        <v>19</v>
      </c>
      <c r="AA253" s="136" t="s">
        <v>19</v>
      </c>
      <c r="AB253" s="136">
        <f t="shared" si="651"/>
        <v>2421</v>
      </c>
      <c r="AC253" s="155">
        <f t="shared" si="652"/>
        <v>102.54129606099112</v>
      </c>
      <c r="AD253" s="155">
        <f t="shared" si="653"/>
        <v>100</v>
      </c>
      <c r="AE253" s="357">
        <v>1745</v>
      </c>
      <c r="AF253" s="155">
        <f t="shared" si="654"/>
        <v>104.24133811230585</v>
      </c>
      <c r="AG253" s="155">
        <f t="shared" ref="AG253:AG260" si="720">AJ253</f>
        <v>100</v>
      </c>
      <c r="AH253" s="357">
        <v>1745</v>
      </c>
      <c r="AI253" s="376">
        <f t="shared" si="656"/>
        <v>104.24133811230585</v>
      </c>
      <c r="AJ253" s="155">
        <f t="shared" si="657"/>
        <v>100</v>
      </c>
      <c r="AK253" s="136" t="s">
        <v>19</v>
      </c>
      <c r="AL253" s="154" t="s">
        <v>19</v>
      </c>
      <c r="AM253" s="154" t="s">
        <v>19</v>
      </c>
      <c r="AN253" s="357">
        <v>1741</v>
      </c>
      <c r="AO253" s="155">
        <f t="shared" si="658"/>
        <v>104.18910831837222</v>
      </c>
      <c r="AP253" s="155">
        <f t="shared" si="659"/>
        <v>100</v>
      </c>
      <c r="AQ253" s="357">
        <v>1741</v>
      </c>
      <c r="AR253" s="155">
        <f t="shared" si="660"/>
        <v>104.18910831837222</v>
      </c>
      <c r="AS253" s="155">
        <f t="shared" si="661"/>
        <v>100</v>
      </c>
      <c r="AT253" s="136" t="s">
        <v>19</v>
      </c>
      <c r="AU253" s="155" t="s">
        <v>19</v>
      </c>
      <c r="AV253" s="378" t="s">
        <v>19</v>
      </c>
      <c r="AW253" s="369">
        <v>4</v>
      </c>
      <c r="AX253" s="155">
        <f t="shared" si="712"/>
        <v>200</v>
      </c>
      <c r="AY253" s="155">
        <f t="shared" si="662"/>
        <v>100</v>
      </c>
      <c r="AZ253" s="369">
        <v>4</v>
      </c>
      <c r="BA253" s="155">
        <f t="shared" si="713"/>
        <v>200</v>
      </c>
      <c r="BB253" s="155">
        <f t="shared" si="714"/>
        <v>100</v>
      </c>
      <c r="BC253" s="136" t="s">
        <v>19</v>
      </c>
      <c r="BD253" s="154" t="s">
        <v>19</v>
      </c>
      <c r="BE253" s="154" t="s">
        <v>19</v>
      </c>
      <c r="BF253" s="357">
        <v>5974</v>
      </c>
      <c r="BG253" s="155">
        <f t="shared" si="715"/>
        <v>102.9290144727774</v>
      </c>
      <c r="BH253" s="155">
        <f t="shared" si="664"/>
        <v>100</v>
      </c>
      <c r="BI253" s="357">
        <v>5337</v>
      </c>
      <c r="BJ253" s="155">
        <f t="shared" si="665"/>
        <v>103.69147075966583</v>
      </c>
      <c r="BK253" s="155">
        <f t="shared" si="716"/>
        <v>89.337127552728489</v>
      </c>
      <c r="BL253" s="355">
        <f t="shared" si="555"/>
        <v>637</v>
      </c>
      <c r="BM253" s="155">
        <f t="shared" si="667"/>
        <v>96.955859969558603</v>
      </c>
      <c r="BN253" s="155">
        <f t="shared" si="668"/>
        <v>10.662872447271511</v>
      </c>
      <c r="BO253" s="357">
        <v>9388</v>
      </c>
      <c r="BP253" s="155">
        <f t="shared" si="669"/>
        <v>96.564492902694923</v>
      </c>
      <c r="BQ253" s="155">
        <f t="shared" si="670"/>
        <v>100</v>
      </c>
      <c r="BR253" s="357">
        <v>8496</v>
      </c>
      <c r="BS253" s="155">
        <f t="shared" si="671"/>
        <v>96.942035600182564</v>
      </c>
      <c r="BT253" s="155">
        <f t="shared" si="672"/>
        <v>90.498508734554747</v>
      </c>
      <c r="BU253" s="355">
        <f t="shared" si="556"/>
        <v>892</v>
      </c>
      <c r="BV253" s="155">
        <f t="shared" si="673"/>
        <v>93.110647181628394</v>
      </c>
      <c r="BW253" s="155">
        <f t="shared" si="674"/>
        <v>9.5014912654452495</v>
      </c>
      <c r="BX253" s="435">
        <v>13215</v>
      </c>
      <c r="BY253" s="433">
        <f t="shared" si="707"/>
        <v>100.20473157415833</v>
      </c>
      <c r="BZ253" s="433">
        <f t="shared" si="675"/>
        <v>100</v>
      </c>
      <c r="CA253" s="435">
        <v>2432</v>
      </c>
      <c r="CB253" s="433">
        <f t="shared" si="717"/>
        <v>105.78512396694215</v>
      </c>
      <c r="CC253" s="433">
        <f t="shared" si="677"/>
        <v>18.403329549754066</v>
      </c>
      <c r="CD253" s="428">
        <f t="shared" si="561"/>
        <v>10783</v>
      </c>
      <c r="CE253" s="433">
        <f t="shared" si="718"/>
        <v>99.026540545504645</v>
      </c>
      <c r="CF253" s="433">
        <f t="shared" si="679"/>
        <v>81.596670450245938</v>
      </c>
      <c r="CG253" s="435">
        <v>2562</v>
      </c>
      <c r="CH253" s="433">
        <f t="shared" si="680"/>
        <v>104.27350427350429</v>
      </c>
      <c r="CI253" s="433">
        <f t="shared" si="681"/>
        <v>100</v>
      </c>
      <c r="CJ253" s="435">
        <v>2334</v>
      </c>
      <c r="CK253" s="433">
        <f t="shared" ref="CK253:CK255" si="721">CJ253/CJ241*100</f>
        <v>105.51537070524412</v>
      </c>
      <c r="CL253" s="433">
        <f t="shared" si="683"/>
        <v>91.100702576112411</v>
      </c>
      <c r="CM253" s="428">
        <f t="shared" si="562"/>
        <v>228</v>
      </c>
      <c r="CN253" s="433">
        <f t="shared" si="684"/>
        <v>93.061224489795919</v>
      </c>
      <c r="CO253" s="433">
        <f t="shared" si="685"/>
        <v>8.8992974238875888</v>
      </c>
      <c r="CP253" s="357"/>
      <c r="CQ253" s="155"/>
      <c r="CR253" s="155"/>
      <c r="CS253" s="357"/>
      <c r="CT253" s="155"/>
      <c r="CU253" s="155"/>
      <c r="CV253" s="355"/>
      <c r="CW253" s="155"/>
      <c r="CX253" s="155"/>
      <c r="CY253" s="357">
        <v>3318</v>
      </c>
      <c r="CZ253" s="155">
        <f t="shared" si="686"/>
        <v>122.43542435424355</v>
      </c>
      <c r="DA253" s="155">
        <f t="shared" si="687"/>
        <v>100</v>
      </c>
      <c r="DB253" s="357">
        <v>1675</v>
      </c>
      <c r="DC253" s="155">
        <f t="shared" si="688"/>
        <v>149.68722073279713</v>
      </c>
      <c r="DD253" s="155">
        <f t="shared" si="689"/>
        <v>50.482218203737197</v>
      </c>
      <c r="DE253" s="355">
        <f t="shared" si="566"/>
        <v>1643</v>
      </c>
      <c r="DF253" s="155">
        <f t="shared" si="690"/>
        <v>103.26838466373349</v>
      </c>
      <c r="DG253" s="155">
        <f t="shared" si="691"/>
        <v>49.51778179626281</v>
      </c>
      <c r="DH253" s="357">
        <v>29</v>
      </c>
      <c r="DI253" s="155">
        <f t="shared" si="692"/>
        <v>100</v>
      </c>
      <c r="DJ253" s="155">
        <v>100</v>
      </c>
      <c r="DK253" s="379" t="s">
        <v>0</v>
      </c>
      <c r="DL253" s="155" t="s">
        <v>113</v>
      </c>
      <c r="DM253" s="155" t="s">
        <v>19</v>
      </c>
      <c r="DN253" s="355">
        <f t="shared" si="708"/>
        <v>29</v>
      </c>
      <c r="DO253" s="155" t="s">
        <v>19</v>
      </c>
      <c r="DP253" s="155">
        <f t="shared" si="694"/>
        <v>100</v>
      </c>
      <c r="DQ253" s="357">
        <v>399</v>
      </c>
      <c r="DR253" s="155">
        <f t="shared" si="695"/>
        <v>100.50377833753149</v>
      </c>
      <c r="DS253" s="155">
        <f t="shared" ref="DS253:DS260" si="722">DV253+DY253</f>
        <v>100</v>
      </c>
      <c r="DT253" s="357">
        <v>157</v>
      </c>
      <c r="DU253" s="155">
        <f t="shared" ref="DU253:DU260" si="723">DT253/DT241*100</f>
        <v>100</v>
      </c>
      <c r="DV253" s="155">
        <f t="shared" ref="DV253" si="724">DT253/DQ253*100</f>
        <v>39.348370927318292</v>
      </c>
      <c r="DW253" s="355">
        <f t="shared" si="575"/>
        <v>242</v>
      </c>
      <c r="DX253" s="155">
        <f t="shared" ref="DX253:DX260" si="725">DW253/DW241*100</f>
        <v>100.83333333333333</v>
      </c>
      <c r="DY253" s="155">
        <f t="shared" si="700"/>
        <v>60.6516290726817</v>
      </c>
      <c r="DZ253" s="239">
        <v>12076</v>
      </c>
      <c r="EA253" s="155">
        <f t="shared" si="701"/>
        <v>82.537078805276465</v>
      </c>
      <c r="EB253" s="155">
        <f t="shared" si="702"/>
        <v>100.00000000000001</v>
      </c>
      <c r="EC253" s="239">
        <v>48</v>
      </c>
      <c r="ED253" s="155">
        <f t="shared" ref="ED253" si="726">EC253/EC241*100</f>
        <v>66.666666666666657</v>
      </c>
      <c r="EE253" s="155">
        <f t="shared" si="704"/>
        <v>0.3974826101358066</v>
      </c>
      <c r="EF253" s="239">
        <f t="shared" ref="EF253:EF254" si="727">DZ253-EC253</f>
        <v>12028</v>
      </c>
      <c r="EG253" s="155">
        <f t="shared" si="719"/>
        <v>82.615564255786794</v>
      </c>
      <c r="EH253" s="157">
        <f t="shared" si="706"/>
        <v>99.602517389864204</v>
      </c>
    </row>
    <row r="254" spans="1:138">
      <c r="A254" s="354"/>
      <c r="B254" s="114">
        <v>6</v>
      </c>
      <c r="C254" s="113">
        <v>6</v>
      </c>
      <c r="D254" s="357">
        <v>739</v>
      </c>
      <c r="E254" s="155">
        <f t="shared" ref="E254:E260" si="728">D254/D242*100</f>
        <v>85.930232558139537</v>
      </c>
      <c r="F254" s="155">
        <f t="shared" si="638"/>
        <v>100</v>
      </c>
      <c r="G254" s="357">
        <v>711</v>
      </c>
      <c r="H254" s="155">
        <f t="shared" si="639"/>
        <v>85.047846889952154</v>
      </c>
      <c r="I254" s="155">
        <f t="shared" si="640"/>
        <v>96.211096075778073</v>
      </c>
      <c r="J254" s="355">
        <f t="shared" si="543"/>
        <v>28</v>
      </c>
      <c r="K254" s="155">
        <f t="shared" si="641"/>
        <v>116.66666666666667</v>
      </c>
      <c r="L254" s="155">
        <f t="shared" si="642"/>
        <v>3.7889039242219216</v>
      </c>
      <c r="M254" s="357">
        <v>9749</v>
      </c>
      <c r="N254" s="155">
        <f t="shared" si="643"/>
        <v>103.81216057927803</v>
      </c>
      <c r="O254" s="155">
        <f t="shared" si="644"/>
        <v>100</v>
      </c>
      <c r="P254" s="357">
        <v>9191</v>
      </c>
      <c r="Q254" s="155">
        <f t="shared" si="710"/>
        <v>104.17091692168196</v>
      </c>
      <c r="R254" s="155">
        <f t="shared" si="646"/>
        <v>94.276336034465075</v>
      </c>
      <c r="S254" s="364">
        <f t="shared" si="549"/>
        <v>558</v>
      </c>
      <c r="T254" s="155">
        <f t="shared" si="711"/>
        <v>98.239436619718319</v>
      </c>
      <c r="U254" s="155">
        <f t="shared" si="648"/>
        <v>5.7236639655349268</v>
      </c>
      <c r="V254" s="357">
        <v>2613</v>
      </c>
      <c r="W254" s="155">
        <f t="shared" si="649"/>
        <v>96.491875923190548</v>
      </c>
      <c r="X254" s="155">
        <f t="shared" si="650"/>
        <v>100</v>
      </c>
      <c r="Y254" s="145" t="s">
        <v>19</v>
      </c>
      <c r="Z254" s="136" t="s">
        <v>19</v>
      </c>
      <c r="AA254" s="136" t="s">
        <v>19</v>
      </c>
      <c r="AB254" s="136">
        <f t="shared" si="651"/>
        <v>2613</v>
      </c>
      <c r="AC254" s="155">
        <f t="shared" si="652"/>
        <v>96.491875923190548</v>
      </c>
      <c r="AD254" s="155">
        <f t="shared" si="653"/>
        <v>100</v>
      </c>
      <c r="AE254" s="357">
        <v>1633</v>
      </c>
      <c r="AF254" s="155">
        <f t="shared" si="654"/>
        <v>101.17719950433705</v>
      </c>
      <c r="AG254" s="155">
        <f t="shared" si="720"/>
        <v>100</v>
      </c>
      <c r="AH254" s="357">
        <v>1633</v>
      </c>
      <c r="AI254" s="376">
        <f t="shared" si="656"/>
        <v>101.17719950433705</v>
      </c>
      <c r="AJ254" s="155">
        <f t="shared" si="657"/>
        <v>100</v>
      </c>
      <c r="AK254" s="136" t="s">
        <v>19</v>
      </c>
      <c r="AL254" s="154" t="s">
        <v>19</v>
      </c>
      <c r="AM254" s="154" t="s">
        <v>19</v>
      </c>
      <c r="AN254" s="357">
        <v>1629</v>
      </c>
      <c r="AO254" s="155">
        <f t="shared" si="658"/>
        <v>101.18012422360248</v>
      </c>
      <c r="AP254" s="155">
        <f t="shared" si="659"/>
        <v>100</v>
      </c>
      <c r="AQ254" s="357">
        <v>1629</v>
      </c>
      <c r="AR254" s="155">
        <f t="shared" si="660"/>
        <v>101.18012422360248</v>
      </c>
      <c r="AS254" s="155">
        <f t="shared" si="661"/>
        <v>100</v>
      </c>
      <c r="AT254" s="136" t="s">
        <v>19</v>
      </c>
      <c r="AU254" s="155" t="s">
        <v>19</v>
      </c>
      <c r="AV254" s="378" t="s">
        <v>19</v>
      </c>
      <c r="AW254" s="369">
        <v>4</v>
      </c>
      <c r="AX254" s="155">
        <f t="shared" si="712"/>
        <v>100</v>
      </c>
      <c r="AY254" s="155">
        <f t="shared" si="662"/>
        <v>100</v>
      </c>
      <c r="AZ254" s="369">
        <v>4</v>
      </c>
      <c r="BA254" s="155">
        <f t="shared" si="713"/>
        <v>100</v>
      </c>
      <c r="BB254" s="155">
        <f t="shared" si="714"/>
        <v>100</v>
      </c>
      <c r="BC254" s="136" t="s">
        <v>19</v>
      </c>
      <c r="BD254" s="154" t="s">
        <v>19</v>
      </c>
      <c r="BE254" s="154" t="s">
        <v>19</v>
      </c>
      <c r="BF254" s="357">
        <v>4999</v>
      </c>
      <c r="BG254" s="155">
        <f t="shared" si="715"/>
        <v>103.64918100767157</v>
      </c>
      <c r="BH254" s="155">
        <f t="shared" si="664"/>
        <v>100</v>
      </c>
      <c r="BI254" s="357">
        <v>4626</v>
      </c>
      <c r="BJ254" s="155">
        <f t="shared" si="665"/>
        <v>104.92175096393741</v>
      </c>
      <c r="BK254" s="155">
        <f t="shared" si="716"/>
        <v>92.538507701540311</v>
      </c>
      <c r="BL254" s="355">
        <f t="shared" si="555"/>
        <v>373</v>
      </c>
      <c r="BM254" s="155">
        <f t="shared" si="667"/>
        <v>90.096618357487927</v>
      </c>
      <c r="BN254" s="155">
        <f t="shared" si="668"/>
        <v>7.4614922984596914</v>
      </c>
      <c r="BO254" s="357">
        <v>9056</v>
      </c>
      <c r="BP254" s="155">
        <f t="shared" si="669"/>
        <v>99.09180435496225</v>
      </c>
      <c r="BQ254" s="155">
        <f t="shared" si="670"/>
        <v>100</v>
      </c>
      <c r="BR254" s="357">
        <v>8223</v>
      </c>
      <c r="BS254" s="155">
        <f t="shared" si="671"/>
        <v>99.275624773632742</v>
      </c>
      <c r="BT254" s="155">
        <f t="shared" si="672"/>
        <v>90.801678445229683</v>
      </c>
      <c r="BU254" s="355">
        <f t="shared" si="556"/>
        <v>833</v>
      </c>
      <c r="BV254" s="155">
        <f t="shared" si="673"/>
        <v>97.313084112149525</v>
      </c>
      <c r="BW254" s="155">
        <f t="shared" si="674"/>
        <v>9.1983215547703185</v>
      </c>
      <c r="BX254" s="435">
        <v>13127</v>
      </c>
      <c r="BY254" s="433">
        <f t="shared" si="707"/>
        <v>95.615121276130822</v>
      </c>
      <c r="BZ254" s="433">
        <f>CC254+CF254</f>
        <v>100</v>
      </c>
      <c r="CA254" s="435">
        <v>2265</v>
      </c>
      <c r="CB254" s="433">
        <f t="shared" si="717"/>
        <v>102.67452402538531</v>
      </c>
      <c r="CC254" s="433">
        <f t="shared" si="677"/>
        <v>17.254513597927932</v>
      </c>
      <c r="CD254" s="428">
        <f t="shared" si="561"/>
        <v>10862</v>
      </c>
      <c r="CE254" s="433">
        <f t="shared" si="718"/>
        <v>94.263646619803879</v>
      </c>
      <c r="CF254" s="433">
        <f t="shared" si="679"/>
        <v>82.745486402072061</v>
      </c>
      <c r="CG254" s="435">
        <v>2348</v>
      </c>
      <c r="CH254" s="433">
        <f t="shared" si="680"/>
        <v>99.957428693060876</v>
      </c>
      <c r="CI254" s="433">
        <f t="shared" si="681"/>
        <v>100</v>
      </c>
      <c r="CJ254" s="435">
        <v>2146</v>
      </c>
      <c r="CK254" s="433">
        <f t="shared" si="721"/>
        <v>100.84586466165413</v>
      </c>
      <c r="CL254" s="433">
        <f t="shared" si="683"/>
        <v>91.396933560476995</v>
      </c>
      <c r="CM254" s="428">
        <f t="shared" si="562"/>
        <v>202</v>
      </c>
      <c r="CN254" s="433">
        <f t="shared" si="684"/>
        <v>91.402714932126699</v>
      </c>
      <c r="CO254" s="433">
        <f t="shared" si="685"/>
        <v>8.6030664395229977</v>
      </c>
      <c r="CP254" s="357"/>
      <c r="CQ254" s="155"/>
      <c r="CR254" s="155"/>
      <c r="CS254" s="357"/>
      <c r="CT254" s="155"/>
      <c r="CU254" s="155"/>
      <c r="CV254" s="355"/>
      <c r="CW254" s="155"/>
      <c r="CX254" s="155"/>
      <c r="CY254" s="357">
        <v>2362</v>
      </c>
      <c r="CZ254" s="155">
        <f t="shared" si="686"/>
        <v>90.221543162719627</v>
      </c>
      <c r="DA254" s="155">
        <f t="shared" si="687"/>
        <v>100</v>
      </c>
      <c r="DB254" s="357">
        <v>1075</v>
      </c>
      <c r="DC254" s="155">
        <f t="shared" si="688"/>
        <v>96.759675967596763</v>
      </c>
      <c r="DD254" s="155">
        <f t="shared" si="689"/>
        <v>45.512277730736663</v>
      </c>
      <c r="DE254" s="355">
        <f t="shared" si="566"/>
        <v>1287</v>
      </c>
      <c r="DF254" s="155">
        <f t="shared" si="690"/>
        <v>85.40145985401459</v>
      </c>
      <c r="DG254" s="155">
        <f t="shared" si="691"/>
        <v>54.487722269263337</v>
      </c>
      <c r="DH254" s="357">
        <v>40</v>
      </c>
      <c r="DI254" s="155">
        <f t="shared" si="692"/>
        <v>70.175438596491219</v>
      </c>
      <c r="DJ254" s="155">
        <v>100</v>
      </c>
      <c r="DK254" s="379" t="s">
        <v>0</v>
      </c>
      <c r="DL254" s="155" t="s">
        <v>113</v>
      </c>
      <c r="DM254" s="155" t="s">
        <v>19</v>
      </c>
      <c r="DN254" s="355">
        <f t="shared" si="708"/>
        <v>40</v>
      </c>
      <c r="DO254" s="155">
        <f>DN254/DN242*100</f>
        <v>78.431372549019613</v>
      </c>
      <c r="DP254" s="155">
        <f t="shared" si="694"/>
        <v>100</v>
      </c>
      <c r="DQ254" s="357">
        <v>243</v>
      </c>
      <c r="DR254" s="155">
        <f t="shared" ref="DR254:DR260" si="729">DQ254/DQ242*100</f>
        <v>87.096774193548384</v>
      </c>
      <c r="DS254" s="155">
        <f t="shared" si="722"/>
        <v>100</v>
      </c>
      <c r="DT254" s="357">
        <v>150</v>
      </c>
      <c r="DU254" s="155">
        <f t="shared" si="723"/>
        <v>85.714285714285708</v>
      </c>
      <c r="DV254" s="155">
        <f>DT254/DQ254*100</f>
        <v>61.728395061728392</v>
      </c>
      <c r="DW254" s="355">
        <f t="shared" si="575"/>
        <v>93</v>
      </c>
      <c r="DX254" s="155">
        <f t="shared" si="725"/>
        <v>89.423076923076934</v>
      </c>
      <c r="DY254" s="155">
        <f t="shared" ref="DY254:DY260" si="730">DW254/DQ254*100</f>
        <v>38.271604938271601</v>
      </c>
      <c r="DZ254" s="239">
        <v>13307</v>
      </c>
      <c r="EA254" s="155">
        <f t="shared" si="701"/>
        <v>90.241421402414218</v>
      </c>
      <c r="EB254" s="155">
        <f t="shared" si="702"/>
        <v>99.999999999999986</v>
      </c>
      <c r="EC254" s="239">
        <v>53</v>
      </c>
      <c r="ED254" s="155">
        <f>EC254/EC242*100</f>
        <v>71.621621621621628</v>
      </c>
      <c r="EE254" s="155">
        <f>EC254/DZ254*100</f>
        <v>0.39828661606673177</v>
      </c>
      <c r="EF254" s="239">
        <f t="shared" si="727"/>
        <v>13254</v>
      </c>
      <c r="EG254" s="155">
        <f t="shared" si="719"/>
        <v>90.335332606324968</v>
      </c>
      <c r="EH254" s="157">
        <f t="shared" si="706"/>
        <v>99.601713383933259</v>
      </c>
    </row>
    <row r="255" spans="1:138">
      <c r="A255" s="354"/>
      <c r="B255" s="114">
        <v>7</v>
      </c>
      <c r="C255" s="113">
        <v>7</v>
      </c>
      <c r="D255" s="357">
        <v>851</v>
      </c>
      <c r="E255" s="155">
        <f>D255/D243*100</f>
        <v>119.85915492957746</v>
      </c>
      <c r="F255" s="155">
        <f t="shared" si="638"/>
        <v>100</v>
      </c>
      <c r="G255" s="410">
        <v>762</v>
      </c>
      <c r="H255" s="155">
        <f>G255/G243*100</f>
        <v>113.22436849925705</v>
      </c>
      <c r="I255" s="155">
        <f t="shared" si="640"/>
        <v>89.541715628672151</v>
      </c>
      <c r="J255" s="410">
        <f>D255-G255</f>
        <v>89</v>
      </c>
      <c r="K255" s="155">
        <f>J255/J243*100</f>
        <v>240.54054054054052</v>
      </c>
      <c r="L255" s="155">
        <f>J255/D255*100</f>
        <v>10.458284371327849</v>
      </c>
      <c r="M255" s="410">
        <v>10439</v>
      </c>
      <c r="N255" s="155">
        <f>M255/M243*100</f>
        <v>120.68208092485548</v>
      </c>
      <c r="O255" s="155">
        <f t="shared" si="644"/>
        <v>100</v>
      </c>
      <c r="P255" s="357">
        <v>9593</v>
      </c>
      <c r="Q255" s="155">
        <f>P255/P243*100</f>
        <v>117.23084443358182</v>
      </c>
      <c r="R255" s="155">
        <f t="shared" si="646"/>
        <v>91.89577545741929</v>
      </c>
      <c r="S255" s="410">
        <f t="shared" ref="S255:S266" si="731">M255-P255</f>
        <v>846</v>
      </c>
      <c r="T255" s="155">
        <f>S255/S243*100</f>
        <v>181.15631691648821</v>
      </c>
      <c r="U255" s="155">
        <f t="shared" si="648"/>
        <v>8.104224542580706</v>
      </c>
      <c r="V255" s="410">
        <v>2196</v>
      </c>
      <c r="W255" s="155">
        <f>V255/V243*100</f>
        <v>106.70553935860059</v>
      </c>
      <c r="X255" s="155">
        <f>AD255</f>
        <v>100</v>
      </c>
      <c r="Y255" s="145" t="s">
        <v>19</v>
      </c>
      <c r="Z255" s="136" t="s">
        <v>19</v>
      </c>
      <c r="AA255" s="136" t="s">
        <v>19</v>
      </c>
      <c r="AB255" s="136">
        <f t="shared" si="651"/>
        <v>2196</v>
      </c>
      <c r="AC255" s="155">
        <f>AB255/AB243*100</f>
        <v>106.70553935860059</v>
      </c>
      <c r="AD255" s="155">
        <f t="shared" si="653"/>
        <v>100</v>
      </c>
      <c r="AE255" s="239">
        <v>1621</v>
      </c>
      <c r="AF255" s="155">
        <f>AE255/AE243*100</f>
        <v>101.12289457267623</v>
      </c>
      <c r="AG255" s="155">
        <f t="shared" si="720"/>
        <v>100</v>
      </c>
      <c r="AH255" s="239">
        <v>1621</v>
      </c>
      <c r="AI255" s="376">
        <f>AH255/AH243*100</f>
        <v>101.12289457267623</v>
      </c>
      <c r="AJ255" s="155">
        <f t="shared" si="657"/>
        <v>100</v>
      </c>
      <c r="AK255" s="136" t="s">
        <v>19</v>
      </c>
      <c r="AL255" s="154" t="s">
        <v>19</v>
      </c>
      <c r="AM255" s="154" t="s">
        <v>19</v>
      </c>
      <c r="AN255" s="357">
        <v>1617</v>
      </c>
      <c r="AO255" s="155">
        <f t="shared" si="658"/>
        <v>101.37931034482759</v>
      </c>
      <c r="AP255" s="155">
        <f t="shared" si="659"/>
        <v>100</v>
      </c>
      <c r="AQ255" s="357">
        <v>1617</v>
      </c>
      <c r="AR255" s="155">
        <f>AQ255/AQ243*100</f>
        <v>101.37931034482759</v>
      </c>
      <c r="AS255" s="155">
        <f t="shared" si="661"/>
        <v>100</v>
      </c>
      <c r="AT255" s="136" t="s">
        <v>19</v>
      </c>
      <c r="AU255" s="155" t="s">
        <v>19</v>
      </c>
      <c r="AV255" s="155" t="s">
        <v>19</v>
      </c>
      <c r="AW255" s="136">
        <v>4</v>
      </c>
      <c r="AX255" s="155">
        <f t="shared" si="712"/>
        <v>44.444444444444443</v>
      </c>
      <c r="AY255" s="155">
        <f t="shared" si="662"/>
        <v>100</v>
      </c>
      <c r="AZ255" s="136">
        <v>4</v>
      </c>
      <c r="BA255" s="155">
        <f t="shared" si="713"/>
        <v>44.444444444444443</v>
      </c>
      <c r="BB255" s="155">
        <f t="shared" si="714"/>
        <v>100</v>
      </c>
      <c r="BC255" s="136" t="s">
        <v>19</v>
      </c>
      <c r="BD255" s="154" t="s">
        <v>19</v>
      </c>
      <c r="BE255" s="154" t="s">
        <v>19</v>
      </c>
      <c r="BF255" s="239">
        <v>5465</v>
      </c>
      <c r="BG255" s="155">
        <f t="shared" si="715"/>
        <v>116.59910390441648</v>
      </c>
      <c r="BH255" s="155">
        <f t="shared" si="664"/>
        <v>100</v>
      </c>
      <c r="BI255" s="239">
        <v>4783</v>
      </c>
      <c r="BJ255" s="155">
        <f t="shared" si="665"/>
        <v>110.41089566020315</v>
      </c>
      <c r="BK255" s="155">
        <f t="shared" si="716"/>
        <v>87.52058554437329</v>
      </c>
      <c r="BL255" s="239">
        <f t="shared" ref="BL255:BL266" si="732">BF255-BI255</f>
        <v>682</v>
      </c>
      <c r="BM255" s="155">
        <f t="shared" si="667"/>
        <v>192.11267605633805</v>
      </c>
      <c r="BN255" s="155">
        <f t="shared" si="668"/>
        <v>12.479414455626715</v>
      </c>
      <c r="BO255" s="239">
        <v>9442</v>
      </c>
      <c r="BP255" s="155">
        <f t="shared" si="669"/>
        <v>103.14616561066201</v>
      </c>
      <c r="BQ255" s="155">
        <f t="shared" si="670"/>
        <v>100</v>
      </c>
      <c r="BR255" s="239">
        <v>8580</v>
      </c>
      <c r="BS255" s="155">
        <f t="shared" si="671"/>
        <v>103.710866674725</v>
      </c>
      <c r="BT255" s="155">
        <f t="shared" si="672"/>
        <v>90.870578267316247</v>
      </c>
      <c r="BU255" s="239">
        <f t="shared" ref="BU255:BU259" si="733">BO255-BR255</f>
        <v>862</v>
      </c>
      <c r="BV255" s="155">
        <f t="shared" si="673"/>
        <v>97.843359818388194</v>
      </c>
      <c r="BW255" s="155">
        <f t="shared" si="674"/>
        <v>9.1294217326837543</v>
      </c>
      <c r="BX255" s="443">
        <v>13824</v>
      </c>
      <c r="BY255" s="433">
        <f t="shared" si="707"/>
        <v>99.632432432432424</v>
      </c>
      <c r="BZ255" s="433">
        <f t="shared" ref="BZ255:BZ260" si="734">CC255+CF255</f>
        <v>100</v>
      </c>
      <c r="CA255" s="443">
        <v>2273</v>
      </c>
      <c r="CB255" s="433">
        <f t="shared" si="717"/>
        <v>98.016386373436831</v>
      </c>
      <c r="CC255" s="433">
        <f t="shared" si="677"/>
        <v>16.442418981481481</v>
      </c>
      <c r="CD255" s="443">
        <f t="shared" ref="CD255:CD261" si="735">BX255-CA255</f>
        <v>11551</v>
      </c>
      <c r="CE255" s="433">
        <f t="shared" si="718"/>
        <v>99.956732433367947</v>
      </c>
      <c r="CF255" s="433">
        <f t="shared" si="679"/>
        <v>83.557581018518519</v>
      </c>
      <c r="CG255" s="443">
        <v>2411</v>
      </c>
      <c r="CH255" s="433">
        <f t="shared" si="680"/>
        <v>97.49292357460574</v>
      </c>
      <c r="CI255" s="433">
        <f t="shared" si="681"/>
        <v>100</v>
      </c>
      <c r="CJ255" s="444">
        <v>2171</v>
      </c>
      <c r="CK255" s="433">
        <f t="shared" si="721"/>
        <v>97.397936294302383</v>
      </c>
      <c r="CL255" s="433">
        <f t="shared" si="683"/>
        <v>90.045624222314387</v>
      </c>
      <c r="CM255" s="443">
        <f t="shared" ref="CM255" si="736">CG255-CJ255</f>
        <v>240</v>
      </c>
      <c r="CN255" s="433">
        <f t="shared" si="684"/>
        <v>98.360655737704917</v>
      </c>
      <c r="CO255" s="433">
        <f t="shared" si="685"/>
        <v>9.9543757776856072</v>
      </c>
      <c r="CP255" s="239"/>
      <c r="CQ255" s="155"/>
      <c r="CR255" s="155"/>
      <c r="CS255" s="413"/>
      <c r="CT255" s="155"/>
      <c r="CU255" s="155"/>
      <c r="CV255" s="239"/>
      <c r="CW255" s="155"/>
      <c r="CX255" s="155"/>
      <c r="CY255" s="239">
        <v>2752</v>
      </c>
      <c r="CZ255" s="155">
        <f t="shared" si="686"/>
        <v>130.98524512137078</v>
      </c>
      <c r="DA255" s="155">
        <f t="shared" si="687"/>
        <v>100</v>
      </c>
      <c r="DB255" s="239">
        <v>1451</v>
      </c>
      <c r="DC255" s="155">
        <f t="shared" si="688"/>
        <v>187.95336787564767</v>
      </c>
      <c r="DD255" s="155">
        <f t="shared" si="689"/>
        <v>52.725290697674424</v>
      </c>
      <c r="DE255" s="239">
        <f t="shared" ref="DE255:DE266" si="737">CY255-DB255</f>
        <v>1301</v>
      </c>
      <c r="DF255" s="155">
        <f t="shared" si="690"/>
        <v>97.893152746425883</v>
      </c>
      <c r="DG255" s="155">
        <f t="shared" si="691"/>
        <v>47.274709302325576</v>
      </c>
      <c r="DH255" s="239">
        <v>47</v>
      </c>
      <c r="DI255" s="155">
        <f t="shared" si="692"/>
        <v>87.037037037037038</v>
      </c>
      <c r="DJ255" s="155">
        <v>100</v>
      </c>
      <c r="DK255" s="379" t="s">
        <v>0</v>
      </c>
      <c r="DL255" s="155" t="s">
        <v>0</v>
      </c>
      <c r="DM255" s="155" t="s">
        <v>19</v>
      </c>
      <c r="DN255" s="355">
        <f t="shared" si="708"/>
        <v>47</v>
      </c>
      <c r="DO255" s="155">
        <f>DN255/DN243*100</f>
        <v>97.916666666666657</v>
      </c>
      <c r="DP255" s="155">
        <f t="shared" si="694"/>
        <v>100</v>
      </c>
      <c r="DQ255" s="239">
        <v>508</v>
      </c>
      <c r="DR255" s="155">
        <f t="shared" si="729"/>
        <v>105.61330561330561</v>
      </c>
      <c r="DS255" s="155">
        <f t="shared" si="722"/>
        <v>100</v>
      </c>
      <c r="DT255" s="239">
        <v>164</v>
      </c>
      <c r="DU255" s="155">
        <f t="shared" si="723"/>
        <v>97.61904761904762</v>
      </c>
      <c r="DV255" s="155">
        <f>DT255/DQ255*100</f>
        <v>32.283464566929133</v>
      </c>
      <c r="DW255" s="239">
        <f t="shared" ref="DW255:DW266" si="738">DQ255-DT255</f>
        <v>344</v>
      </c>
      <c r="DX255" s="155">
        <f t="shared" si="725"/>
        <v>109.9041533546326</v>
      </c>
      <c r="DY255" s="155">
        <f t="shared" si="730"/>
        <v>67.716535433070874</v>
      </c>
      <c r="DZ255" s="239">
        <v>14027</v>
      </c>
      <c r="EA255" s="155">
        <f t="shared" si="701"/>
        <v>97.065946993287668</v>
      </c>
      <c r="EB255" s="155">
        <f t="shared" si="702"/>
        <v>100</v>
      </c>
      <c r="EC255" s="239">
        <v>79</v>
      </c>
      <c r="ED255" s="155">
        <f t="shared" ref="ED255:ED260" si="739">EC255/EC243*100</f>
        <v>90.804597701149419</v>
      </c>
      <c r="EE255" s="155">
        <f t="shared" ref="EE255:EE260" si="740">EC255/DZ255*100</f>
        <v>0.56319954373707848</v>
      </c>
      <c r="EF255" s="239">
        <f>DZ255-EC255</f>
        <v>13948</v>
      </c>
      <c r="EG255" s="155">
        <f t="shared" si="719"/>
        <v>97.103870788081309</v>
      </c>
      <c r="EH255" s="157">
        <f t="shared" si="706"/>
        <v>99.436800456262915</v>
      </c>
    </row>
    <row r="256" spans="1:138">
      <c r="B256" s="114">
        <v>8</v>
      </c>
      <c r="C256" s="113">
        <v>8</v>
      </c>
      <c r="D256" s="369">
        <v>839</v>
      </c>
      <c r="E256" s="155">
        <f t="shared" si="728"/>
        <v>97.899649941656946</v>
      </c>
      <c r="F256" s="155">
        <f>I256+L256</f>
        <v>100</v>
      </c>
      <c r="G256" s="136">
        <v>722</v>
      </c>
      <c r="H256" s="155">
        <f t="shared" si="639"/>
        <v>102.12164073550211</v>
      </c>
      <c r="I256" s="155">
        <f t="shared" si="640"/>
        <v>86.054827175208587</v>
      </c>
      <c r="J256" s="136">
        <f t="shared" ref="J256" si="741">D256-G256</f>
        <v>117</v>
      </c>
      <c r="K256" s="155">
        <f t="shared" ref="K256:K260" si="742">J256/J244*100</f>
        <v>78</v>
      </c>
      <c r="L256" s="155">
        <f t="shared" ref="L256:L260" si="743">J256/D256*100</f>
        <v>13.945172824791419</v>
      </c>
      <c r="M256" s="136">
        <v>9099</v>
      </c>
      <c r="N256" s="155">
        <f t="shared" si="643"/>
        <v>94.969209894583031</v>
      </c>
      <c r="O256" s="155">
        <f t="shared" si="644"/>
        <v>100.00000000000001</v>
      </c>
      <c r="P256" s="136">
        <v>8438</v>
      </c>
      <c r="Q256" s="155">
        <f t="shared" si="710"/>
        <v>97.786533781434699</v>
      </c>
      <c r="R256" s="155">
        <f t="shared" si="646"/>
        <v>92.73546543576218</v>
      </c>
      <c r="S256" s="308">
        <f t="shared" si="731"/>
        <v>661</v>
      </c>
      <c r="T256" s="155">
        <f>S256/S244*100</f>
        <v>69.432773109243698</v>
      </c>
      <c r="U256" s="155">
        <f>S256/M256*100</f>
        <v>7.2645345642378292</v>
      </c>
      <c r="V256" s="136">
        <v>1469</v>
      </c>
      <c r="W256" s="155">
        <f t="shared" si="649"/>
        <v>70.05245588936576</v>
      </c>
      <c r="X256" s="155">
        <f t="shared" ref="X256:X260" si="744">AD256</f>
        <v>100</v>
      </c>
      <c r="Y256" s="145" t="s">
        <v>19</v>
      </c>
      <c r="Z256" s="155" t="s">
        <v>19</v>
      </c>
      <c r="AA256" s="136" t="s">
        <v>19</v>
      </c>
      <c r="AB256" s="136">
        <f t="shared" si="651"/>
        <v>1469</v>
      </c>
      <c r="AC256" s="155">
        <f t="shared" si="652"/>
        <v>70.05245588936576</v>
      </c>
      <c r="AD256" s="155">
        <f t="shared" si="653"/>
        <v>100</v>
      </c>
      <c r="AE256" s="136">
        <v>1480</v>
      </c>
      <c r="AF256" s="155">
        <f t="shared" si="654"/>
        <v>94.447989789406506</v>
      </c>
      <c r="AG256" s="155">
        <f t="shared" si="720"/>
        <v>100</v>
      </c>
      <c r="AH256" s="136">
        <v>1480</v>
      </c>
      <c r="AI256" s="376">
        <f t="shared" si="656"/>
        <v>94.447989789406506</v>
      </c>
      <c r="AJ256" s="155">
        <f t="shared" si="657"/>
        <v>100</v>
      </c>
      <c r="AK256" s="136" t="s">
        <v>19</v>
      </c>
      <c r="AL256" s="155" t="s">
        <v>19</v>
      </c>
      <c r="AM256" s="155" t="s">
        <v>19</v>
      </c>
      <c r="AN256" s="136">
        <v>1475</v>
      </c>
      <c r="AO256" s="155">
        <f t="shared" si="658"/>
        <v>94.430217669654297</v>
      </c>
      <c r="AP256" s="155">
        <f t="shared" si="659"/>
        <v>100</v>
      </c>
      <c r="AQ256" s="136">
        <v>1475</v>
      </c>
      <c r="AR256" s="155">
        <f t="shared" si="660"/>
        <v>94.430217669654297</v>
      </c>
      <c r="AS256" s="155">
        <f t="shared" si="661"/>
        <v>100</v>
      </c>
      <c r="AT256" s="136" t="s">
        <v>19</v>
      </c>
      <c r="AU256" s="155" t="s">
        <v>19</v>
      </c>
      <c r="AV256" s="155" t="s">
        <v>19</v>
      </c>
      <c r="AW256" s="136">
        <v>5</v>
      </c>
      <c r="AX256" s="155">
        <f t="shared" si="712"/>
        <v>100</v>
      </c>
      <c r="AY256" s="155">
        <f t="shared" si="662"/>
        <v>100</v>
      </c>
      <c r="AZ256" s="136">
        <v>5</v>
      </c>
      <c r="BA256" s="155">
        <f t="shared" si="713"/>
        <v>100</v>
      </c>
      <c r="BB256" s="155">
        <f t="shared" si="714"/>
        <v>100</v>
      </c>
      <c r="BC256" s="136" t="s">
        <v>19</v>
      </c>
      <c r="BD256" s="155" t="s">
        <v>19</v>
      </c>
      <c r="BE256" s="155" t="s">
        <v>19</v>
      </c>
      <c r="BF256" s="136">
        <v>4721</v>
      </c>
      <c r="BG256" s="155">
        <f t="shared" si="715"/>
        <v>95.721816707218167</v>
      </c>
      <c r="BH256" s="155">
        <f t="shared" si="664"/>
        <v>100</v>
      </c>
      <c r="BI256" s="136">
        <v>4343</v>
      </c>
      <c r="BJ256" s="155">
        <f t="shared" si="665"/>
        <v>100.20766035994461</v>
      </c>
      <c r="BK256" s="155">
        <f t="shared" si="716"/>
        <v>91.993221775047658</v>
      </c>
      <c r="BL256" s="136">
        <f t="shared" si="732"/>
        <v>378</v>
      </c>
      <c r="BM256" s="155">
        <f t="shared" si="667"/>
        <v>63.210702341137129</v>
      </c>
      <c r="BN256" s="155">
        <f t="shared" si="668"/>
        <v>8.00677822495234</v>
      </c>
      <c r="BO256" s="136">
        <v>9117</v>
      </c>
      <c r="BP256" s="155">
        <f t="shared" si="669"/>
        <v>98.96873643074251</v>
      </c>
      <c r="BQ256" s="155">
        <f t="shared" si="670"/>
        <v>100.00000000000001</v>
      </c>
      <c r="BR256" s="136">
        <v>8263</v>
      </c>
      <c r="BS256" s="155">
        <f t="shared" si="671"/>
        <v>99.686331282422486</v>
      </c>
      <c r="BT256" s="155">
        <f t="shared" si="672"/>
        <v>90.632883623999135</v>
      </c>
      <c r="BU256" s="136">
        <f t="shared" si="733"/>
        <v>854</v>
      </c>
      <c r="BV256" s="155">
        <f t="shared" si="673"/>
        <v>92.524377031419277</v>
      </c>
      <c r="BW256" s="155">
        <f t="shared" si="674"/>
        <v>9.3671163760008778</v>
      </c>
      <c r="BX256" s="445">
        <v>12611</v>
      </c>
      <c r="BY256" s="433">
        <f t="shared" si="707"/>
        <v>98.354390890656688</v>
      </c>
      <c r="BZ256" s="433">
        <f t="shared" si="734"/>
        <v>100</v>
      </c>
      <c r="CA256" s="445">
        <v>2377</v>
      </c>
      <c r="CB256" s="433">
        <f t="shared" si="717"/>
        <v>105.31679220203812</v>
      </c>
      <c r="CC256" s="433">
        <f t="shared" si="677"/>
        <v>18.848624216953453</v>
      </c>
      <c r="CD256" s="445">
        <f t="shared" si="735"/>
        <v>10234</v>
      </c>
      <c r="CE256" s="433">
        <f t="shared" si="718"/>
        <v>96.867013724562241</v>
      </c>
      <c r="CF256" s="433">
        <f t="shared" si="679"/>
        <v>81.151375783046547</v>
      </c>
      <c r="CG256" s="445">
        <v>2507</v>
      </c>
      <c r="CH256" s="433">
        <f t="shared" si="680"/>
        <v>102.8301886792453</v>
      </c>
      <c r="CI256" s="433">
        <f t="shared" si="681"/>
        <v>100</v>
      </c>
      <c r="CJ256" s="445">
        <v>2282</v>
      </c>
      <c r="CK256" s="433">
        <f>CJ256/CJ244*100</f>
        <v>104.39158279963404</v>
      </c>
      <c r="CL256" s="433">
        <f>CJ256/CG256*100</f>
        <v>91.025129637016349</v>
      </c>
      <c r="CM256" s="445">
        <f>CG256-CJ256</f>
        <v>225</v>
      </c>
      <c r="CN256" s="433">
        <f t="shared" si="684"/>
        <v>89.285714285714292</v>
      </c>
      <c r="CO256" s="433">
        <f t="shared" si="685"/>
        <v>8.9748703629836459</v>
      </c>
      <c r="CP256" s="136"/>
      <c r="CQ256" s="155"/>
      <c r="CR256" s="155"/>
      <c r="CS256" s="136"/>
      <c r="CT256" s="155"/>
      <c r="CU256" s="155"/>
      <c r="CV256" s="136"/>
      <c r="CW256" s="155"/>
      <c r="CX256" s="155"/>
      <c r="CY256" s="136">
        <v>2836</v>
      </c>
      <c r="CZ256" s="155">
        <f t="shared" si="686"/>
        <v>114.53957996768982</v>
      </c>
      <c r="DA256" s="155">
        <f t="shared" si="687"/>
        <v>100</v>
      </c>
      <c r="DB256" s="136">
        <v>1422</v>
      </c>
      <c r="DC256" s="155">
        <f>DB256/DB244*100</f>
        <v>146.2962962962963</v>
      </c>
      <c r="DD256" s="155">
        <f t="shared" si="689"/>
        <v>50.141043723554304</v>
      </c>
      <c r="DE256" s="136">
        <f>CY256-DB256</f>
        <v>1414</v>
      </c>
      <c r="DF256" s="155">
        <f t="shared" si="690"/>
        <v>94.0159574468085</v>
      </c>
      <c r="DG256" s="155">
        <f t="shared" si="691"/>
        <v>49.858956276445696</v>
      </c>
      <c r="DH256" s="136">
        <v>30</v>
      </c>
      <c r="DI256" s="155">
        <f t="shared" si="692"/>
        <v>61.224489795918366</v>
      </c>
      <c r="DJ256" s="155">
        <v>100</v>
      </c>
      <c r="DK256" s="379" t="s">
        <v>0</v>
      </c>
      <c r="DL256" s="155" t="s">
        <v>0</v>
      </c>
      <c r="DM256" s="155" t="s">
        <v>19</v>
      </c>
      <c r="DN256" s="136">
        <v>30</v>
      </c>
      <c r="DO256" s="155">
        <f>DN256/DN244*100</f>
        <v>73.170731707317074</v>
      </c>
      <c r="DP256" s="155">
        <f t="shared" si="694"/>
        <v>100</v>
      </c>
      <c r="DQ256" s="414">
        <v>415</v>
      </c>
      <c r="DR256" s="155">
        <f t="shared" si="729"/>
        <v>120.63953488372093</v>
      </c>
      <c r="DS256" s="155">
        <f t="shared" si="722"/>
        <v>100</v>
      </c>
      <c r="DT256" s="136">
        <v>222</v>
      </c>
      <c r="DU256" s="155">
        <f t="shared" si="723"/>
        <v>150</v>
      </c>
      <c r="DV256" s="155">
        <f t="shared" ref="DV256:DV260" si="745">DT256/DQ256*100</f>
        <v>53.493975903614455</v>
      </c>
      <c r="DW256" s="136">
        <f t="shared" si="738"/>
        <v>193</v>
      </c>
      <c r="DX256" s="155">
        <f t="shared" si="725"/>
        <v>98.469387755102048</v>
      </c>
      <c r="DY256" s="155">
        <f t="shared" si="730"/>
        <v>46.506024096385538</v>
      </c>
      <c r="DZ256" s="239">
        <v>13573</v>
      </c>
      <c r="EA256" s="155">
        <f t="shared" si="701"/>
        <v>96.598106896306319</v>
      </c>
      <c r="EB256" s="155">
        <f t="shared" si="702"/>
        <v>100</v>
      </c>
      <c r="EC256" s="239">
        <v>60</v>
      </c>
      <c r="ED256" s="155">
        <f t="shared" si="739"/>
        <v>72.289156626506028</v>
      </c>
      <c r="EE256" s="155">
        <f t="shared" si="740"/>
        <v>0.44205407794886914</v>
      </c>
      <c r="EF256" s="239">
        <f>DZ256-EC256</f>
        <v>13513</v>
      </c>
      <c r="EG256" s="155">
        <f t="shared" si="719"/>
        <v>96.742554410080189</v>
      </c>
      <c r="EH256" s="157">
        <f t="shared" si="706"/>
        <v>99.557945922051132</v>
      </c>
    </row>
    <row r="257" spans="1:138">
      <c r="B257" s="114">
        <v>9</v>
      </c>
      <c r="C257" s="113">
        <v>9</v>
      </c>
      <c r="D257" s="369">
        <v>396</v>
      </c>
      <c r="E257" s="155">
        <f t="shared" si="728"/>
        <v>83.018867924528308</v>
      </c>
      <c r="F257" s="155">
        <f>I257+L257</f>
        <v>100</v>
      </c>
      <c r="G257" s="136">
        <v>396</v>
      </c>
      <c r="H257" s="155">
        <f t="shared" si="639"/>
        <v>83.898305084745758</v>
      </c>
      <c r="I257" s="155">
        <f t="shared" si="640"/>
        <v>100</v>
      </c>
      <c r="J257" s="136">
        <f>D257-G257</f>
        <v>0</v>
      </c>
      <c r="K257" s="155">
        <f t="shared" si="742"/>
        <v>0</v>
      </c>
      <c r="L257" s="155">
        <f t="shared" si="743"/>
        <v>0</v>
      </c>
      <c r="M257" s="136">
        <v>7837</v>
      </c>
      <c r="N257" s="155">
        <f t="shared" si="643"/>
        <v>107.68068150590821</v>
      </c>
      <c r="O257" s="155">
        <f t="shared" si="644"/>
        <v>100</v>
      </c>
      <c r="P257" s="136">
        <v>7571</v>
      </c>
      <c r="Q257" s="155">
        <f t="shared" si="710"/>
        <v>106.72399210600507</v>
      </c>
      <c r="R257" s="155">
        <f t="shared" si="646"/>
        <v>96.605844072987111</v>
      </c>
      <c r="S257" s="308">
        <f t="shared" si="731"/>
        <v>266</v>
      </c>
      <c r="T257" s="155">
        <f t="shared" si="711"/>
        <v>144.56521739130434</v>
      </c>
      <c r="U257" s="155">
        <f t="shared" si="648"/>
        <v>3.3941559270128874</v>
      </c>
      <c r="V257" s="136">
        <v>2032</v>
      </c>
      <c r="W257" s="155">
        <f t="shared" si="649"/>
        <v>113.77379619260918</v>
      </c>
      <c r="X257" s="155">
        <f t="shared" si="744"/>
        <v>100</v>
      </c>
      <c r="Y257" s="145" t="s">
        <v>19</v>
      </c>
      <c r="Z257" s="155" t="s">
        <v>19</v>
      </c>
      <c r="AA257" s="136" t="s">
        <v>19</v>
      </c>
      <c r="AB257" s="136">
        <f t="shared" si="651"/>
        <v>2032</v>
      </c>
      <c r="AC257" s="155">
        <f t="shared" si="652"/>
        <v>113.77379619260918</v>
      </c>
      <c r="AD257" s="155">
        <f t="shared" si="653"/>
        <v>100</v>
      </c>
      <c r="AE257" s="136">
        <v>1418</v>
      </c>
      <c r="AF257" s="155">
        <f t="shared" si="654"/>
        <v>123.30434782608694</v>
      </c>
      <c r="AG257" s="155">
        <f t="shared" si="720"/>
        <v>100</v>
      </c>
      <c r="AH257" s="136">
        <v>1418</v>
      </c>
      <c r="AI257" s="376">
        <f t="shared" si="656"/>
        <v>123.30434782608694</v>
      </c>
      <c r="AJ257" s="155">
        <f t="shared" si="657"/>
        <v>100</v>
      </c>
      <c r="AK257" s="136" t="s">
        <v>19</v>
      </c>
      <c r="AL257" s="155" t="s">
        <v>19</v>
      </c>
      <c r="AM257" s="155" t="s">
        <v>19</v>
      </c>
      <c r="AN257" s="136">
        <v>1414</v>
      </c>
      <c r="AO257" s="155">
        <f t="shared" si="658"/>
        <v>123.70953630796151</v>
      </c>
      <c r="AP257" s="155">
        <f>AS257</f>
        <v>100</v>
      </c>
      <c r="AQ257" s="136">
        <v>1414</v>
      </c>
      <c r="AR257" s="155">
        <f t="shared" si="660"/>
        <v>123.70953630796151</v>
      </c>
      <c r="AS257" s="155">
        <f t="shared" si="661"/>
        <v>100</v>
      </c>
      <c r="AT257" s="136" t="s">
        <v>19</v>
      </c>
      <c r="AU257" s="155" t="s">
        <v>19</v>
      </c>
      <c r="AV257" s="155" t="s">
        <v>19</v>
      </c>
      <c r="AW257" s="136">
        <v>4</v>
      </c>
      <c r="AX257" s="155">
        <f t="shared" si="712"/>
        <v>57.142857142857139</v>
      </c>
      <c r="AY257" s="155">
        <f t="shared" si="662"/>
        <v>100</v>
      </c>
      <c r="AZ257" s="136">
        <v>4</v>
      </c>
      <c r="BA257" s="155">
        <f t="shared" si="713"/>
        <v>57.142857142857139</v>
      </c>
      <c r="BB257" s="155">
        <f t="shared" si="714"/>
        <v>100</v>
      </c>
      <c r="BC257" s="136" t="s">
        <v>19</v>
      </c>
      <c r="BD257" s="155" t="s">
        <v>19</v>
      </c>
      <c r="BE257" s="155" t="s">
        <v>19</v>
      </c>
      <c r="BF257" s="136">
        <v>3833</v>
      </c>
      <c r="BG257" s="155">
        <f t="shared" si="715"/>
        <v>122.97080526146935</v>
      </c>
      <c r="BH257" s="155">
        <f t="shared" si="664"/>
        <v>100</v>
      </c>
      <c r="BI257" s="136">
        <v>3680</v>
      </c>
      <c r="BJ257" s="155">
        <f t="shared" si="665"/>
        <v>123.53138637126553</v>
      </c>
      <c r="BK257" s="155">
        <f t="shared" si="716"/>
        <v>96.008348552048005</v>
      </c>
      <c r="BL257" s="136">
        <f t="shared" si="732"/>
        <v>153</v>
      </c>
      <c r="BM257" s="155">
        <f t="shared" si="667"/>
        <v>110.86956521739131</v>
      </c>
      <c r="BN257" s="155">
        <f t="shared" si="668"/>
        <v>3.991651447951996</v>
      </c>
      <c r="BO257" s="136">
        <v>9049</v>
      </c>
      <c r="BP257" s="155">
        <f t="shared" si="669"/>
        <v>97.637030643072947</v>
      </c>
      <c r="BQ257" s="155">
        <f t="shared" si="670"/>
        <v>100</v>
      </c>
      <c r="BR257" s="136">
        <v>8217</v>
      </c>
      <c r="BS257" s="155">
        <f t="shared" si="671"/>
        <v>97.415530527563718</v>
      </c>
      <c r="BT257" s="155">
        <f t="shared" si="672"/>
        <v>90.805613879986737</v>
      </c>
      <c r="BU257" s="136">
        <f t="shared" si="733"/>
        <v>832</v>
      </c>
      <c r="BV257" s="155">
        <f t="shared" si="673"/>
        <v>99.879951980792313</v>
      </c>
      <c r="BW257" s="155">
        <f t="shared" si="674"/>
        <v>9.1943861200132613</v>
      </c>
      <c r="BX257" s="445">
        <v>12198</v>
      </c>
      <c r="BY257" s="433">
        <f t="shared" si="707"/>
        <v>101.31229235880399</v>
      </c>
      <c r="BZ257" s="433">
        <f t="shared" si="734"/>
        <v>100</v>
      </c>
      <c r="CA257" s="445">
        <v>2281</v>
      </c>
      <c r="CB257" s="433">
        <f t="shared" si="717"/>
        <v>110.72815533980582</v>
      </c>
      <c r="CC257" s="433">
        <f t="shared" si="677"/>
        <v>18.69978685030333</v>
      </c>
      <c r="CD257" s="445">
        <f t="shared" si="735"/>
        <v>9917</v>
      </c>
      <c r="CE257" s="433">
        <f t="shared" si="718"/>
        <v>99.368737474949896</v>
      </c>
      <c r="CF257" s="433">
        <f t="shared" si="679"/>
        <v>81.300213149696674</v>
      </c>
      <c r="CG257" s="445">
        <v>2373</v>
      </c>
      <c r="CH257" s="433">
        <f>CG257/CG245*100</f>
        <v>105.65449688334819</v>
      </c>
      <c r="CI257" s="433">
        <f t="shared" si="681"/>
        <v>100</v>
      </c>
      <c r="CJ257" s="445">
        <v>2180</v>
      </c>
      <c r="CK257" s="433">
        <f t="shared" ref="CK257:CK260" si="746">CJ257/CJ245*100</f>
        <v>107.76075135936726</v>
      </c>
      <c r="CL257" s="433">
        <f>CJ257/CG257*100</f>
        <v>91.866835229667089</v>
      </c>
      <c r="CM257" s="445">
        <f>CG257-CJ257</f>
        <v>193</v>
      </c>
      <c r="CN257" s="433">
        <f t="shared" si="684"/>
        <v>86.54708520179372</v>
      </c>
      <c r="CO257" s="433">
        <f>CM257/CG257*100</f>
        <v>8.1331647703329129</v>
      </c>
      <c r="CP257" s="136"/>
      <c r="CQ257" s="155"/>
      <c r="CR257" s="155"/>
      <c r="CS257" s="136"/>
      <c r="CT257" s="155"/>
      <c r="CU257" s="155"/>
      <c r="CV257" s="136"/>
      <c r="CW257" s="155"/>
      <c r="CX257" s="155"/>
      <c r="CY257" s="136">
        <v>1415</v>
      </c>
      <c r="CZ257" s="155">
        <f t="shared" si="686"/>
        <v>103.36011687363037</v>
      </c>
      <c r="DA257" s="155">
        <f t="shared" si="687"/>
        <v>100</v>
      </c>
      <c r="DB257" s="136">
        <v>856</v>
      </c>
      <c r="DC257" s="155">
        <f t="shared" ref="DC257:DC260" si="747">DB257/DB245*100</f>
        <v>110.02570694087403</v>
      </c>
      <c r="DD257" s="155">
        <f t="shared" si="689"/>
        <v>60.494699646643113</v>
      </c>
      <c r="DE257" s="136">
        <f t="shared" si="737"/>
        <v>559</v>
      </c>
      <c r="DF257" s="155">
        <f t="shared" si="690"/>
        <v>94.585448392554994</v>
      </c>
      <c r="DG257" s="155">
        <f t="shared" si="691"/>
        <v>39.505300353356894</v>
      </c>
      <c r="DH257" s="136">
        <v>40</v>
      </c>
      <c r="DI257" s="155">
        <f t="shared" si="692"/>
        <v>111.11111111111111</v>
      </c>
      <c r="DJ257" s="155">
        <v>100</v>
      </c>
      <c r="DK257" s="379" t="s">
        <v>0</v>
      </c>
      <c r="DL257" s="155" t="s">
        <v>0</v>
      </c>
      <c r="DM257" s="155" t="s">
        <v>19</v>
      </c>
      <c r="DN257" s="136">
        <f>DH257</f>
        <v>40</v>
      </c>
      <c r="DO257" s="155">
        <f>DN257/DN245*100</f>
        <v>133.33333333333331</v>
      </c>
      <c r="DP257" s="155">
        <f>DN257/DH257*100</f>
        <v>100</v>
      </c>
      <c r="DQ257" s="414">
        <v>208</v>
      </c>
      <c r="DR257" s="155">
        <f t="shared" si="729"/>
        <v>82.213438735177874</v>
      </c>
      <c r="DS257" s="155">
        <f t="shared" si="722"/>
        <v>100</v>
      </c>
      <c r="DT257" s="136">
        <v>109</v>
      </c>
      <c r="DU257" s="155">
        <f t="shared" si="723"/>
        <v>77.857142857142861</v>
      </c>
      <c r="DV257" s="155">
        <f t="shared" si="745"/>
        <v>52.403846153846153</v>
      </c>
      <c r="DW257" s="136">
        <f t="shared" si="738"/>
        <v>99</v>
      </c>
      <c r="DX257" s="155">
        <f t="shared" si="725"/>
        <v>87.610619469026545</v>
      </c>
      <c r="DY257" s="155">
        <f t="shared" si="730"/>
        <v>47.596153846153847</v>
      </c>
      <c r="DZ257" s="239">
        <v>11955</v>
      </c>
      <c r="EA257" s="155">
        <f t="shared" si="701"/>
        <v>108.91946064139941</v>
      </c>
      <c r="EB257" s="155">
        <f t="shared" si="702"/>
        <v>100</v>
      </c>
      <c r="EC257" s="239">
        <v>60</v>
      </c>
      <c r="ED257" s="155">
        <f t="shared" si="739"/>
        <v>250</v>
      </c>
      <c r="EE257" s="155">
        <f t="shared" si="740"/>
        <v>0.50188205771643657</v>
      </c>
      <c r="EF257" s="239">
        <f t="shared" ref="EF257:EF258" si="748">DZ257-EC257</f>
        <v>11895</v>
      </c>
      <c r="EG257" s="155">
        <f t="shared" si="719"/>
        <v>108.61029948867787</v>
      </c>
      <c r="EH257" s="157">
        <f t="shared" si="706"/>
        <v>99.498117942283557</v>
      </c>
    </row>
    <row r="258" spans="1:138">
      <c r="B258" s="114">
        <v>10</v>
      </c>
      <c r="C258" s="113">
        <v>10</v>
      </c>
      <c r="D258" s="369">
        <v>551</v>
      </c>
      <c r="E258" s="155">
        <f t="shared" si="728"/>
        <v>115.0313152400835</v>
      </c>
      <c r="F258" s="155">
        <f t="shared" ref="F258:F260" si="749">I258+L258</f>
        <v>100</v>
      </c>
      <c r="G258" s="136">
        <v>520</v>
      </c>
      <c r="H258" s="155">
        <f t="shared" si="639"/>
        <v>109.47368421052633</v>
      </c>
      <c r="I258" s="155">
        <f t="shared" si="640"/>
        <v>94.373865698729588</v>
      </c>
      <c r="J258" s="136">
        <f t="shared" ref="J258" si="750">D258-G258</f>
        <v>31</v>
      </c>
      <c r="K258" s="155">
        <f>J258/J246*100</f>
        <v>775</v>
      </c>
      <c r="L258" s="155">
        <f t="shared" si="743"/>
        <v>5.6261343012704179</v>
      </c>
      <c r="M258" s="136">
        <v>8493</v>
      </c>
      <c r="N258" s="155">
        <f t="shared" si="643"/>
        <v>108.73127640506976</v>
      </c>
      <c r="O258" s="155">
        <f t="shared" si="644"/>
        <v>100</v>
      </c>
      <c r="P258" s="136">
        <v>8058</v>
      </c>
      <c r="Q258" s="155">
        <f t="shared" si="710"/>
        <v>109.11306702775899</v>
      </c>
      <c r="R258" s="155">
        <f t="shared" si="646"/>
        <v>94.878134934652067</v>
      </c>
      <c r="S258" s="308">
        <f t="shared" si="731"/>
        <v>435</v>
      </c>
      <c r="T258" s="155">
        <f t="shared" si="711"/>
        <v>102.11267605633803</v>
      </c>
      <c r="U258" s="155">
        <f t="shared" si="648"/>
        <v>5.1218650653479338</v>
      </c>
      <c r="V258" s="136">
        <v>2787</v>
      </c>
      <c r="W258" s="155">
        <f t="shared" si="649"/>
        <v>105.40847201210288</v>
      </c>
      <c r="X258" s="155">
        <f t="shared" si="744"/>
        <v>100</v>
      </c>
      <c r="Y258" s="145" t="s">
        <v>19</v>
      </c>
      <c r="Z258" s="155" t="s">
        <v>19</v>
      </c>
      <c r="AA258" s="136" t="s">
        <v>19</v>
      </c>
      <c r="AB258" s="136">
        <f t="shared" si="651"/>
        <v>2787</v>
      </c>
      <c r="AC258" s="155">
        <f t="shared" si="652"/>
        <v>105.40847201210288</v>
      </c>
      <c r="AD258" s="155">
        <f t="shared" si="653"/>
        <v>100</v>
      </c>
      <c r="AE258" s="136">
        <v>1445</v>
      </c>
      <c r="AF258" s="155">
        <f t="shared" si="654"/>
        <v>110.13719512195121</v>
      </c>
      <c r="AG258" s="155">
        <f t="shared" si="720"/>
        <v>100</v>
      </c>
      <c r="AH258" s="136">
        <v>1445</v>
      </c>
      <c r="AI258" s="376">
        <f t="shared" si="656"/>
        <v>110.13719512195121</v>
      </c>
      <c r="AJ258" s="155">
        <f t="shared" si="657"/>
        <v>100</v>
      </c>
      <c r="AK258" s="136" t="s">
        <v>19</v>
      </c>
      <c r="AL258" s="155" t="s">
        <v>19</v>
      </c>
      <c r="AM258" s="155" t="s">
        <v>19</v>
      </c>
      <c r="AN258" s="136">
        <v>1444</v>
      </c>
      <c r="AO258" s="155">
        <f t="shared" si="658"/>
        <v>110.39755351681957</v>
      </c>
      <c r="AP258" s="155">
        <f>AS258</f>
        <v>100</v>
      </c>
      <c r="AQ258" s="136">
        <v>1444</v>
      </c>
      <c r="AR258" s="155">
        <f t="shared" si="660"/>
        <v>110.39755351681957</v>
      </c>
      <c r="AS258" s="155">
        <f t="shared" si="661"/>
        <v>100</v>
      </c>
      <c r="AT258" s="136" t="s">
        <v>19</v>
      </c>
      <c r="AU258" s="155" t="s">
        <v>19</v>
      </c>
      <c r="AV258" s="155" t="s">
        <v>19</v>
      </c>
      <c r="AW258" s="136">
        <v>1</v>
      </c>
      <c r="AX258" s="155">
        <f t="shared" si="712"/>
        <v>25</v>
      </c>
      <c r="AY258" s="155">
        <f t="shared" si="662"/>
        <v>100</v>
      </c>
      <c r="AZ258" s="136">
        <v>1</v>
      </c>
      <c r="BA258" s="155">
        <f t="shared" si="713"/>
        <v>25</v>
      </c>
      <c r="BB258" s="155">
        <f t="shared" si="714"/>
        <v>100</v>
      </c>
      <c r="BC258" s="136" t="s">
        <v>19</v>
      </c>
      <c r="BD258" s="155" t="s">
        <v>19</v>
      </c>
      <c r="BE258" s="155" t="s">
        <v>19</v>
      </c>
      <c r="BF258" s="136">
        <v>3978</v>
      </c>
      <c r="BG258" s="155">
        <f t="shared" si="715"/>
        <v>105.79787234042553</v>
      </c>
      <c r="BH258" s="155">
        <f t="shared" si="664"/>
        <v>100</v>
      </c>
      <c r="BI258" s="136">
        <v>3702</v>
      </c>
      <c r="BJ258" s="155">
        <f t="shared" si="665"/>
        <v>104.99149177538287</v>
      </c>
      <c r="BK258" s="155">
        <f t="shared" si="716"/>
        <v>93.061840120663646</v>
      </c>
      <c r="BL258" s="136">
        <f t="shared" si="732"/>
        <v>276</v>
      </c>
      <c r="BM258" s="155">
        <f t="shared" si="667"/>
        <v>117.94871794871796</v>
      </c>
      <c r="BN258" s="155">
        <f t="shared" si="668"/>
        <v>6.9381598793363501</v>
      </c>
      <c r="BO258" s="136">
        <v>9972</v>
      </c>
      <c r="BP258" s="155">
        <f t="shared" si="669"/>
        <v>101.41360724092343</v>
      </c>
      <c r="BQ258" s="155">
        <f t="shared" si="670"/>
        <v>100</v>
      </c>
      <c r="BR258" s="136">
        <v>9106</v>
      </c>
      <c r="BS258" s="155">
        <f t="shared" si="671"/>
        <v>102.17684021543985</v>
      </c>
      <c r="BT258" s="155">
        <f t="shared" si="672"/>
        <v>91.315683914961895</v>
      </c>
      <c r="BU258" s="136">
        <f t="shared" si="733"/>
        <v>866</v>
      </c>
      <c r="BV258" s="155">
        <f t="shared" si="673"/>
        <v>94.028230184581972</v>
      </c>
      <c r="BW258" s="155">
        <f t="shared" si="674"/>
        <v>8.6843160850381071</v>
      </c>
      <c r="BX258" s="445">
        <v>14227</v>
      </c>
      <c r="BY258" s="433">
        <f t="shared" si="707"/>
        <v>95.355227882037525</v>
      </c>
      <c r="BZ258" s="433">
        <f t="shared" si="734"/>
        <v>100</v>
      </c>
      <c r="CA258" s="445">
        <v>2420</v>
      </c>
      <c r="CB258" s="433">
        <f t="shared" si="717"/>
        <v>98.413989426596189</v>
      </c>
      <c r="CC258" s="433">
        <f t="shared" si="677"/>
        <v>17.009910733113095</v>
      </c>
      <c r="CD258" s="445">
        <f t="shared" si="735"/>
        <v>11807</v>
      </c>
      <c r="CE258" s="433">
        <f t="shared" si="718"/>
        <v>94.751625070219077</v>
      </c>
      <c r="CF258" s="433">
        <f t="shared" si="679"/>
        <v>82.990089266886898</v>
      </c>
      <c r="CG258" s="445">
        <v>2590</v>
      </c>
      <c r="CH258" s="433">
        <f t="shared" ref="CH258:CH260" si="751">CG258/CG246*100</f>
        <v>97.112860892388454</v>
      </c>
      <c r="CI258" s="433">
        <f t="shared" si="681"/>
        <v>100</v>
      </c>
      <c r="CJ258" s="445">
        <v>2314</v>
      </c>
      <c r="CK258" s="433">
        <f t="shared" si="746"/>
        <v>96.57762938230384</v>
      </c>
      <c r="CL258" s="433">
        <f t="shared" ref="CL258:CL260" si="752">CJ258/CG258*100</f>
        <v>89.343629343629345</v>
      </c>
      <c r="CM258" s="445">
        <f t="shared" ref="CM258:CM267" si="753">CG258-CJ258</f>
        <v>276</v>
      </c>
      <c r="CN258" s="433">
        <f t="shared" si="684"/>
        <v>101.8450184501845</v>
      </c>
      <c r="CO258" s="433">
        <f t="shared" ref="CO258:CO260" si="754">CM258/CG258*100</f>
        <v>10.656370656370656</v>
      </c>
      <c r="CP258" s="136"/>
      <c r="CQ258" s="155"/>
      <c r="CR258" s="155"/>
      <c r="CS258" s="136"/>
      <c r="CT258" s="155"/>
      <c r="CU258" s="155"/>
      <c r="CV258" s="136"/>
      <c r="CW258" s="155"/>
      <c r="CX258" s="155"/>
      <c r="CY258" s="136">
        <v>1743</v>
      </c>
      <c r="CZ258" s="155">
        <f t="shared" si="686"/>
        <v>102.95333727111635</v>
      </c>
      <c r="DA258" s="155">
        <f t="shared" si="687"/>
        <v>100</v>
      </c>
      <c r="DB258" s="136">
        <v>899</v>
      </c>
      <c r="DC258" s="155">
        <f t="shared" si="747"/>
        <v>108.83777239709443</v>
      </c>
      <c r="DD258" s="155">
        <f t="shared" si="689"/>
        <v>51.577739529546761</v>
      </c>
      <c r="DE258" s="136">
        <f t="shared" si="737"/>
        <v>844</v>
      </c>
      <c r="DF258" s="155">
        <f t="shared" si="690"/>
        <v>97.347174163783151</v>
      </c>
      <c r="DG258" s="155">
        <f t="shared" si="691"/>
        <v>48.422260470453246</v>
      </c>
      <c r="DH258" s="136">
        <v>36</v>
      </c>
      <c r="DI258" s="155">
        <f t="shared" si="692"/>
        <v>150</v>
      </c>
      <c r="DJ258" s="155">
        <v>100</v>
      </c>
      <c r="DK258" s="379" t="s">
        <v>0</v>
      </c>
      <c r="DL258" s="155" t="s">
        <v>0</v>
      </c>
      <c r="DM258" s="155" t="s">
        <v>19</v>
      </c>
      <c r="DN258" s="136">
        <f>DH258</f>
        <v>36</v>
      </c>
      <c r="DO258" s="155">
        <f t="shared" ref="DO258" si="755">DN258/DN246*100</f>
        <v>200</v>
      </c>
      <c r="DP258" s="155">
        <f>DN258/DH258*100</f>
        <v>100</v>
      </c>
      <c r="DQ258" s="357">
        <v>194</v>
      </c>
      <c r="DR258" s="155">
        <f t="shared" si="729"/>
        <v>79.183673469387756</v>
      </c>
      <c r="DS258" s="155">
        <f t="shared" si="722"/>
        <v>100</v>
      </c>
      <c r="DT258" s="136">
        <v>105</v>
      </c>
      <c r="DU258" s="155">
        <f t="shared" si="723"/>
        <v>60.693641618497111</v>
      </c>
      <c r="DV258" s="155">
        <f t="shared" si="745"/>
        <v>54.123711340206185</v>
      </c>
      <c r="DW258" s="136">
        <f t="shared" si="738"/>
        <v>89</v>
      </c>
      <c r="DX258" s="155">
        <f t="shared" si="725"/>
        <v>123.61111111111111</v>
      </c>
      <c r="DY258" s="155">
        <f t="shared" si="730"/>
        <v>45.876288659793815</v>
      </c>
      <c r="DZ258" s="239">
        <v>14092</v>
      </c>
      <c r="EA258" s="155">
        <f t="shared" si="701"/>
        <v>97.861111111111114</v>
      </c>
      <c r="EB258" s="155">
        <f t="shared" si="702"/>
        <v>100.00000000000001</v>
      </c>
      <c r="EC258" s="239">
        <v>52</v>
      </c>
      <c r="ED258" s="155">
        <f t="shared" si="739"/>
        <v>69.333333333333343</v>
      </c>
      <c r="EE258" s="155">
        <f t="shared" si="740"/>
        <v>0.36900369003690037</v>
      </c>
      <c r="EF258" s="136">
        <f t="shared" si="748"/>
        <v>14040</v>
      </c>
      <c r="EG258" s="155">
        <f t="shared" si="719"/>
        <v>98.010471204188477</v>
      </c>
      <c r="EH258" s="157">
        <f t="shared" si="706"/>
        <v>99.630996309963109</v>
      </c>
    </row>
    <row r="259" spans="1:138">
      <c r="B259" s="114">
        <v>11</v>
      </c>
      <c r="C259" s="113">
        <v>11</v>
      </c>
      <c r="D259" s="369">
        <v>695</v>
      </c>
      <c r="E259" s="155">
        <f t="shared" si="728"/>
        <v>129.6641791044776</v>
      </c>
      <c r="F259" s="155">
        <f t="shared" si="749"/>
        <v>99.999999999999986</v>
      </c>
      <c r="G259" s="136">
        <v>660</v>
      </c>
      <c r="H259" s="155">
        <f t="shared" si="639"/>
        <v>135.52361396303903</v>
      </c>
      <c r="I259" s="155">
        <f t="shared" si="640"/>
        <v>94.964028776978409</v>
      </c>
      <c r="J259" s="136">
        <f>D259-G259</f>
        <v>35</v>
      </c>
      <c r="K259" s="155">
        <f>J259/J247*100</f>
        <v>71.428571428571431</v>
      </c>
      <c r="L259" s="155">
        <f t="shared" si="743"/>
        <v>5.0359712230215825</v>
      </c>
      <c r="M259" s="136">
        <v>9218</v>
      </c>
      <c r="N259" s="155">
        <f t="shared" si="643"/>
        <v>107.38583410997205</v>
      </c>
      <c r="O259" s="155">
        <f t="shared" si="644"/>
        <v>100</v>
      </c>
      <c r="P259" s="136">
        <v>8565</v>
      </c>
      <c r="Q259" s="155">
        <f t="shared" si="710"/>
        <v>107.42505957606923</v>
      </c>
      <c r="R259" s="155">
        <f t="shared" si="646"/>
        <v>92.916033846821435</v>
      </c>
      <c r="S259" s="308">
        <f t="shared" si="731"/>
        <v>653</v>
      </c>
      <c r="T259" s="155">
        <f t="shared" si="711"/>
        <v>106.87397708674304</v>
      </c>
      <c r="U259" s="155">
        <f t="shared" si="648"/>
        <v>7.0839661531785643</v>
      </c>
      <c r="V259" s="136">
        <v>2878</v>
      </c>
      <c r="W259" s="155">
        <f t="shared" si="649"/>
        <v>110.31046377922576</v>
      </c>
      <c r="X259" s="155">
        <f t="shared" si="744"/>
        <v>100</v>
      </c>
      <c r="Y259" s="145" t="s">
        <v>19</v>
      </c>
      <c r="Z259" s="155" t="s">
        <v>19</v>
      </c>
      <c r="AA259" s="136" t="s">
        <v>19</v>
      </c>
      <c r="AB259" s="136">
        <f t="shared" ref="AB259:AB265" si="756">V259</f>
        <v>2878</v>
      </c>
      <c r="AC259" s="155">
        <f t="shared" si="652"/>
        <v>110.31046377922576</v>
      </c>
      <c r="AD259" s="155">
        <f t="shared" si="653"/>
        <v>100</v>
      </c>
      <c r="AE259" s="136">
        <v>1513</v>
      </c>
      <c r="AF259" s="155">
        <f t="shared" si="654"/>
        <v>110.68032187271398</v>
      </c>
      <c r="AG259" s="155">
        <f t="shared" si="720"/>
        <v>100</v>
      </c>
      <c r="AH259" s="136">
        <v>1513</v>
      </c>
      <c r="AI259" s="376">
        <f t="shared" si="656"/>
        <v>110.68032187271398</v>
      </c>
      <c r="AJ259" s="155">
        <f t="shared" si="657"/>
        <v>100</v>
      </c>
      <c r="AK259" s="136" t="s">
        <v>19</v>
      </c>
      <c r="AL259" s="155" t="s">
        <v>19</v>
      </c>
      <c r="AM259" s="155" t="s">
        <v>19</v>
      </c>
      <c r="AN259" s="136">
        <v>1511</v>
      </c>
      <c r="AO259" s="155">
        <f t="shared" si="658"/>
        <v>110.85840058694056</v>
      </c>
      <c r="AP259" s="155">
        <f>AS259</f>
        <v>100</v>
      </c>
      <c r="AQ259" s="136">
        <v>1511</v>
      </c>
      <c r="AR259" s="155">
        <f t="shared" si="660"/>
        <v>110.85840058694056</v>
      </c>
      <c r="AS259" s="155">
        <f t="shared" si="661"/>
        <v>100</v>
      </c>
      <c r="AT259" s="136" t="s">
        <v>19</v>
      </c>
      <c r="AU259" s="155" t="s">
        <v>19</v>
      </c>
      <c r="AV259" s="155" t="s">
        <v>19</v>
      </c>
      <c r="AW259" s="136">
        <v>3</v>
      </c>
      <c r="AX259" s="155">
        <f t="shared" si="712"/>
        <v>75</v>
      </c>
      <c r="AY259" s="155">
        <f t="shared" si="662"/>
        <v>100</v>
      </c>
      <c r="AZ259" s="136">
        <v>3</v>
      </c>
      <c r="BA259" s="155">
        <f t="shared" si="713"/>
        <v>75</v>
      </c>
      <c r="BB259" s="155">
        <f t="shared" si="714"/>
        <v>100</v>
      </c>
      <c r="BC259" s="136" t="s">
        <v>19</v>
      </c>
      <c r="BD259" s="155" t="s">
        <v>19</v>
      </c>
      <c r="BE259" s="155" t="s">
        <v>19</v>
      </c>
      <c r="BF259" s="136">
        <v>4108</v>
      </c>
      <c r="BG259" s="155">
        <f t="shared" si="715"/>
        <v>109.63437416599946</v>
      </c>
      <c r="BH259" s="155">
        <f t="shared" si="664"/>
        <v>100</v>
      </c>
      <c r="BI259" s="136">
        <v>3698</v>
      </c>
      <c r="BJ259" s="155">
        <f t="shared" si="665"/>
        <v>107.12630359212052</v>
      </c>
      <c r="BK259" s="155">
        <f t="shared" si="716"/>
        <v>90.019474196689387</v>
      </c>
      <c r="BL259" s="136">
        <f t="shared" si="732"/>
        <v>410</v>
      </c>
      <c r="BM259" s="155">
        <f t="shared" si="667"/>
        <v>138.98305084745763</v>
      </c>
      <c r="BN259" s="155">
        <f t="shared" si="668"/>
        <v>9.9805258033106128</v>
      </c>
      <c r="BO259" s="136">
        <v>10449</v>
      </c>
      <c r="BP259" s="155">
        <f t="shared" si="669"/>
        <v>99.193089044997151</v>
      </c>
      <c r="BQ259" s="155">
        <f t="shared" si="670"/>
        <v>100</v>
      </c>
      <c r="BR259" s="136">
        <v>9508</v>
      </c>
      <c r="BS259" s="155">
        <f t="shared" si="671"/>
        <v>99.186313373669933</v>
      </c>
      <c r="BT259" s="155">
        <f t="shared" si="672"/>
        <v>90.994353526653271</v>
      </c>
      <c r="BU259" s="136">
        <f t="shared" si="733"/>
        <v>941</v>
      </c>
      <c r="BV259" s="155">
        <f t="shared" si="673"/>
        <v>99.261603375527429</v>
      </c>
      <c r="BW259" s="155">
        <f t="shared" si="674"/>
        <v>9.0056464733467312</v>
      </c>
      <c r="BX259" s="445">
        <v>14351</v>
      </c>
      <c r="BY259" s="433">
        <f t="shared" si="707"/>
        <v>96.276667113913859</v>
      </c>
      <c r="BZ259" s="433">
        <f t="shared" si="734"/>
        <v>100</v>
      </c>
      <c r="CA259" s="445">
        <v>2503</v>
      </c>
      <c r="CB259" s="433">
        <f t="shared" si="717"/>
        <v>104.37864887406172</v>
      </c>
      <c r="CC259" s="433">
        <f t="shared" si="677"/>
        <v>17.441293289666227</v>
      </c>
      <c r="CD259" s="445">
        <f t="shared" si="735"/>
        <v>11848</v>
      </c>
      <c r="CE259" s="433">
        <f t="shared" si="718"/>
        <v>94.723377038695233</v>
      </c>
      <c r="CF259" s="433">
        <f t="shared" si="679"/>
        <v>82.55870671033378</v>
      </c>
      <c r="CG259" s="445">
        <v>2721</v>
      </c>
      <c r="CH259" s="433">
        <f t="shared" si="751"/>
        <v>104.09334353481255</v>
      </c>
      <c r="CI259" s="433">
        <f t="shared" si="681"/>
        <v>99.999999999999986</v>
      </c>
      <c r="CJ259" s="445">
        <v>2406</v>
      </c>
      <c r="CK259" s="433">
        <f t="shared" si="746"/>
        <v>104.24610051993068</v>
      </c>
      <c r="CL259" s="433">
        <f t="shared" si="752"/>
        <v>88.423373759647177</v>
      </c>
      <c r="CM259" s="445">
        <f t="shared" si="753"/>
        <v>315</v>
      </c>
      <c r="CN259" s="433">
        <f t="shared" si="684"/>
        <v>102.94117647058823</v>
      </c>
      <c r="CO259" s="433">
        <f t="shared" si="754"/>
        <v>11.576626240352811</v>
      </c>
      <c r="CP259" s="136"/>
      <c r="CQ259" s="155"/>
      <c r="CR259" s="155"/>
      <c r="CS259" s="136"/>
      <c r="CT259" s="155"/>
      <c r="CU259" s="155"/>
      <c r="CV259" s="136"/>
      <c r="CW259" s="155"/>
      <c r="CX259" s="155"/>
      <c r="CY259" s="136">
        <v>2548</v>
      </c>
      <c r="CZ259" s="155">
        <f t="shared" si="686"/>
        <v>125.5791030064071</v>
      </c>
      <c r="DA259" s="155">
        <f t="shared" si="687"/>
        <v>100</v>
      </c>
      <c r="DB259" s="136">
        <v>1267</v>
      </c>
      <c r="DC259" s="155">
        <f t="shared" si="747"/>
        <v>155.65110565110564</v>
      </c>
      <c r="DD259" s="155">
        <f t="shared" si="689"/>
        <v>49.72527472527473</v>
      </c>
      <c r="DE259" s="136">
        <f t="shared" si="737"/>
        <v>1281</v>
      </c>
      <c r="DF259" s="155">
        <f t="shared" si="690"/>
        <v>105.43209876543209</v>
      </c>
      <c r="DG259" s="155">
        <f t="shared" si="691"/>
        <v>50.27472527472527</v>
      </c>
      <c r="DH259" s="136">
        <v>33</v>
      </c>
      <c r="DI259" s="155">
        <f>DH259/DH247*100</f>
        <v>71.739130434782609</v>
      </c>
      <c r="DJ259" s="155">
        <v>100</v>
      </c>
      <c r="DK259" s="379" t="s">
        <v>0</v>
      </c>
      <c r="DL259" s="155" t="s">
        <v>0</v>
      </c>
      <c r="DM259" s="155" t="s">
        <v>19</v>
      </c>
      <c r="DN259" s="136">
        <f>DH259</f>
        <v>33</v>
      </c>
      <c r="DO259" s="155">
        <f>DN259/DN247*100</f>
        <v>82.5</v>
      </c>
      <c r="DP259" s="155">
        <f t="shared" ref="DP259:DP260" si="757">DN259/DH259*100</f>
        <v>100</v>
      </c>
      <c r="DQ259" s="357">
        <v>272</v>
      </c>
      <c r="DR259" s="155">
        <f t="shared" si="729"/>
        <v>139.48717948717947</v>
      </c>
      <c r="DS259" s="155">
        <f t="shared" si="722"/>
        <v>100</v>
      </c>
      <c r="DT259" s="136">
        <v>177</v>
      </c>
      <c r="DU259" s="155">
        <f t="shared" si="723"/>
        <v>159.45945945945945</v>
      </c>
      <c r="DV259" s="155">
        <f t="shared" si="745"/>
        <v>65.07352941176471</v>
      </c>
      <c r="DW259" s="136">
        <f t="shared" si="738"/>
        <v>95</v>
      </c>
      <c r="DX259" s="155">
        <f t="shared" si="725"/>
        <v>113.09523809523809</v>
      </c>
      <c r="DY259" s="155">
        <f t="shared" si="730"/>
        <v>34.92647058823529</v>
      </c>
      <c r="DZ259" s="239">
        <v>12055</v>
      </c>
      <c r="EA259" s="155">
        <f t="shared" si="701"/>
        <v>106.13664377531255</v>
      </c>
      <c r="EB259" s="155">
        <f t="shared" si="702"/>
        <v>100</v>
      </c>
      <c r="EC259" s="239">
        <v>58</v>
      </c>
      <c r="ED259" s="155">
        <f t="shared" si="739"/>
        <v>81.690140845070431</v>
      </c>
      <c r="EE259" s="155">
        <f t="shared" si="740"/>
        <v>0.48112816258813768</v>
      </c>
      <c r="EF259" s="136">
        <f>DZ259-EC259</f>
        <v>11997</v>
      </c>
      <c r="EG259" s="155">
        <f t="shared" si="719"/>
        <v>106.29042261008239</v>
      </c>
      <c r="EH259" s="157">
        <f t="shared" si="706"/>
        <v>99.518871837411865</v>
      </c>
    </row>
    <row r="260" spans="1:138">
      <c r="B260" s="115">
        <v>12</v>
      </c>
      <c r="C260" s="116">
        <v>12</v>
      </c>
      <c r="D260" s="370">
        <v>896</v>
      </c>
      <c r="E260" s="159">
        <f t="shared" si="728"/>
        <v>116.36363636363636</v>
      </c>
      <c r="F260" s="159">
        <f t="shared" si="749"/>
        <v>100</v>
      </c>
      <c r="G260" s="137">
        <v>743</v>
      </c>
      <c r="H260" s="159">
        <f t="shared" si="639"/>
        <v>121.60392798690671</v>
      </c>
      <c r="I260" s="159">
        <f t="shared" si="640"/>
        <v>82.924107142857139</v>
      </c>
      <c r="J260" s="137">
        <f t="shared" ref="J260:J266" si="758">D260-G260</f>
        <v>153</v>
      </c>
      <c r="K260" s="159">
        <f t="shared" si="742"/>
        <v>96.226415094339629</v>
      </c>
      <c r="L260" s="159">
        <f t="shared" si="743"/>
        <v>17.075892857142858</v>
      </c>
      <c r="M260" s="137">
        <v>12783</v>
      </c>
      <c r="N260" s="159">
        <f t="shared" si="643"/>
        <v>101.51683608640407</v>
      </c>
      <c r="O260" s="159">
        <f t="shared" si="644"/>
        <v>100</v>
      </c>
      <c r="P260" s="137">
        <v>10724</v>
      </c>
      <c r="Q260" s="159">
        <f t="shared" si="710"/>
        <v>102.42597898758356</v>
      </c>
      <c r="R260" s="159">
        <f t="shared" si="646"/>
        <v>83.892669952280372</v>
      </c>
      <c r="S260" s="310">
        <f t="shared" si="731"/>
        <v>2059</v>
      </c>
      <c r="T260" s="159">
        <f t="shared" si="711"/>
        <v>97.031102733270501</v>
      </c>
      <c r="U260" s="159">
        <f t="shared" si="648"/>
        <v>16.107330047719628</v>
      </c>
      <c r="V260" s="137">
        <v>2175</v>
      </c>
      <c r="W260" s="159">
        <f t="shared" si="649"/>
        <v>92.750533049040513</v>
      </c>
      <c r="X260" s="159">
        <f t="shared" si="744"/>
        <v>100</v>
      </c>
      <c r="Y260" s="137" t="s">
        <v>19</v>
      </c>
      <c r="Z260" s="159" t="s">
        <v>19</v>
      </c>
      <c r="AA260" s="137" t="s">
        <v>19</v>
      </c>
      <c r="AB260" s="137">
        <f t="shared" si="756"/>
        <v>2175</v>
      </c>
      <c r="AC260" s="159">
        <f t="shared" si="652"/>
        <v>92.750533049040513</v>
      </c>
      <c r="AD260" s="159">
        <f t="shared" si="653"/>
        <v>100</v>
      </c>
      <c r="AE260" s="137">
        <v>1603</v>
      </c>
      <c r="AF260" s="159">
        <f t="shared" si="654"/>
        <v>95.873205741626805</v>
      </c>
      <c r="AG260" s="159">
        <f t="shared" si="720"/>
        <v>100</v>
      </c>
      <c r="AH260" s="137">
        <v>1603</v>
      </c>
      <c r="AI260" s="376">
        <f t="shared" si="656"/>
        <v>95.873205741626805</v>
      </c>
      <c r="AJ260" s="159">
        <f t="shared" si="657"/>
        <v>100</v>
      </c>
      <c r="AK260" s="137" t="s">
        <v>19</v>
      </c>
      <c r="AL260" s="159" t="s">
        <v>19</v>
      </c>
      <c r="AM260" s="159" t="s">
        <v>19</v>
      </c>
      <c r="AN260" s="137">
        <v>1599</v>
      </c>
      <c r="AO260" s="159">
        <f t="shared" si="658"/>
        <v>95.863309352517987</v>
      </c>
      <c r="AP260" s="159">
        <f>AS260</f>
        <v>100</v>
      </c>
      <c r="AQ260" s="137">
        <v>1599</v>
      </c>
      <c r="AR260" s="159">
        <f t="shared" si="660"/>
        <v>95.863309352517987</v>
      </c>
      <c r="AS260" s="159">
        <f t="shared" si="661"/>
        <v>100</v>
      </c>
      <c r="AT260" s="137" t="s">
        <v>19</v>
      </c>
      <c r="AU260" s="159" t="s">
        <v>19</v>
      </c>
      <c r="AV260" s="159" t="s">
        <v>19</v>
      </c>
      <c r="AW260" s="137">
        <v>4</v>
      </c>
      <c r="AX260" s="159">
        <f t="shared" si="712"/>
        <v>100</v>
      </c>
      <c r="AY260" s="159">
        <f t="shared" si="662"/>
        <v>100</v>
      </c>
      <c r="AZ260" s="137">
        <v>4</v>
      </c>
      <c r="BA260" s="159">
        <f t="shared" si="713"/>
        <v>100</v>
      </c>
      <c r="BB260" s="159">
        <f t="shared" si="714"/>
        <v>100</v>
      </c>
      <c r="BC260" s="137" t="s">
        <v>19</v>
      </c>
      <c r="BD260" s="159" t="s">
        <v>19</v>
      </c>
      <c r="BE260" s="159" t="s">
        <v>19</v>
      </c>
      <c r="BF260" s="137">
        <v>5780</v>
      </c>
      <c r="BG260" s="159">
        <f t="shared" si="715"/>
        <v>105.86080586080587</v>
      </c>
      <c r="BH260" s="159">
        <f>BK260+BN260</f>
        <v>100</v>
      </c>
      <c r="BI260" s="137">
        <v>4760</v>
      </c>
      <c r="BJ260" s="159">
        <f>BI260/BI248*100</f>
        <v>106.75039246467819</v>
      </c>
      <c r="BK260" s="159">
        <f t="shared" si="716"/>
        <v>82.35294117647058</v>
      </c>
      <c r="BL260" s="137">
        <f t="shared" si="732"/>
        <v>1020</v>
      </c>
      <c r="BM260" s="159">
        <f t="shared" si="667"/>
        <v>101.89810189810188</v>
      </c>
      <c r="BN260" s="159">
        <f t="shared" si="668"/>
        <v>17.647058823529413</v>
      </c>
      <c r="BO260" s="137">
        <v>11004</v>
      </c>
      <c r="BP260" s="159">
        <f t="shared" si="669"/>
        <v>102.10633757075254</v>
      </c>
      <c r="BQ260" s="159">
        <f t="shared" si="670"/>
        <v>100</v>
      </c>
      <c r="BR260" s="137">
        <v>9883</v>
      </c>
      <c r="BS260" s="159">
        <f t="shared" si="671"/>
        <v>102.52074688796679</v>
      </c>
      <c r="BT260" s="159">
        <f t="shared" si="672"/>
        <v>89.812795347146491</v>
      </c>
      <c r="BU260" s="137">
        <f>BO260-BR260</f>
        <v>1121</v>
      </c>
      <c r="BV260" s="159">
        <f t="shared" si="673"/>
        <v>98.59278803869833</v>
      </c>
      <c r="BW260" s="159">
        <f t="shared" si="674"/>
        <v>10.187204652853508</v>
      </c>
      <c r="BX260" s="446">
        <v>13809</v>
      </c>
      <c r="BY260" s="438">
        <f t="shared" si="707"/>
        <v>97.755911085940824</v>
      </c>
      <c r="BZ260" s="438">
        <f t="shared" si="734"/>
        <v>100</v>
      </c>
      <c r="CA260" s="446">
        <v>2478</v>
      </c>
      <c r="CB260" s="438">
        <f t="shared" si="717"/>
        <v>99.558055443953393</v>
      </c>
      <c r="CC260" s="438">
        <f t="shared" si="677"/>
        <v>17.944818596567455</v>
      </c>
      <c r="CD260" s="446">
        <f t="shared" si="735"/>
        <v>11331</v>
      </c>
      <c r="CE260" s="438">
        <f t="shared" si="718"/>
        <v>97.370456303170911</v>
      </c>
      <c r="CF260" s="438">
        <f t="shared" si="679"/>
        <v>82.055181403432542</v>
      </c>
      <c r="CG260" s="446">
        <v>2607</v>
      </c>
      <c r="CH260" s="438">
        <f t="shared" si="751"/>
        <v>97.823639774859288</v>
      </c>
      <c r="CI260" s="438">
        <f t="shared" si="681"/>
        <v>100</v>
      </c>
      <c r="CJ260" s="446">
        <v>2354</v>
      </c>
      <c r="CK260" s="438">
        <f t="shared" si="746"/>
        <v>98.370246552444627</v>
      </c>
      <c r="CL260" s="438">
        <f t="shared" si="752"/>
        <v>90.295358649789023</v>
      </c>
      <c r="CM260" s="446">
        <f t="shared" si="753"/>
        <v>253</v>
      </c>
      <c r="CN260" s="438">
        <f t="shared" si="684"/>
        <v>93.014705882352942</v>
      </c>
      <c r="CO260" s="438">
        <f t="shared" si="754"/>
        <v>9.7046413502109701</v>
      </c>
      <c r="CP260" s="137"/>
      <c r="CQ260" s="159"/>
      <c r="CR260" s="159"/>
      <c r="CS260" s="137"/>
      <c r="CT260" s="159"/>
      <c r="CU260" s="159"/>
      <c r="CV260" s="137"/>
      <c r="CW260" s="159"/>
      <c r="CX260" s="159"/>
      <c r="CY260" s="137">
        <v>3253</v>
      </c>
      <c r="CZ260" s="159">
        <f t="shared" si="686"/>
        <v>108.21689953426481</v>
      </c>
      <c r="DA260" s="159">
        <f t="shared" si="687"/>
        <v>100</v>
      </c>
      <c r="DB260" s="137">
        <v>1648</v>
      </c>
      <c r="DC260" s="159">
        <f t="shared" si="747"/>
        <v>147.67025089605735</v>
      </c>
      <c r="DD260" s="159">
        <f t="shared" si="689"/>
        <v>50.660928373808787</v>
      </c>
      <c r="DE260" s="137">
        <f t="shared" si="737"/>
        <v>1605</v>
      </c>
      <c r="DF260" s="159">
        <f t="shared" si="690"/>
        <v>84.920634920634924</v>
      </c>
      <c r="DG260" s="159">
        <f t="shared" si="691"/>
        <v>49.339071626191206</v>
      </c>
      <c r="DH260" s="137">
        <v>36</v>
      </c>
      <c r="DI260" s="159">
        <f>DH260/DH248*100</f>
        <v>450</v>
      </c>
      <c r="DJ260" s="159">
        <v>100</v>
      </c>
      <c r="DK260" s="137" t="s">
        <v>19</v>
      </c>
      <c r="DL260" s="159" t="s">
        <v>19</v>
      </c>
      <c r="DM260" s="159" t="s">
        <v>19</v>
      </c>
      <c r="DN260" s="137">
        <v>36</v>
      </c>
      <c r="DO260" s="159" t="s">
        <v>19</v>
      </c>
      <c r="DP260" s="159">
        <f t="shared" si="757"/>
        <v>100</v>
      </c>
      <c r="DQ260" s="358">
        <v>284</v>
      </c>
      <c r="DR260" s="159">
        <f t="shared" si="729"/>
        <v>99.300699300699307</v>
      </c>
      <c r="DS260" s="159">
        <f t="shared" si="722"/>
        <v>100</v>
      </c>
      <c r="DT260" s="137">
        <v>132</v>
      </c>
      <c r="DU260" s="159">
        <f t="shared" si="723"/>
        <v>82.5</v>
      </c>
      <c r="DV260" s="159">
        <f t="shared" si="745"/>
        <v>46.478873239436616</v>
      </c>
      <c r="DW260" s="137">
        <f t="shared" si="738"/>
        <v>152</v>
      </c>
      <c r="DX260" s="159">
        <f t="shared" si="725"/>
        <v>120.63492063492063</v>
      </c>
      <c r="DY260" s="159">
        <f t="shared" si="730"/>
        <v>53.521126760563376</v>
      </c>
      <c r="DZ260" s="241">
        <v>8941</v>
      </c>
      <c r="EA260" s="159">
        <f t="shared" si="701"/>
        <v>118.58090185676393</v>
      </c>
      <c r="EB260" s="159">
        <f t="shared" si="702"/>
        <v>99.999999999999986</v>
      </c>
      <c r="EC260" s="241">
        <v>53</v>
      </c>
      <c r="ED260" s="159">
        <f t="shared" si="739"/>
        <v>71.621621621621628</v>
      </c>
      <c r="EE260" s="159">
        <f t="shared" si="740"/>
        <v>0.59277485739850133</v>
      </c>
      <c r="EF260" s="310">
        <f t="shared" ref="EF260" si="759">DZ260-EC260</f>
        <v>8888</v>
      </c>
      <c r="EG260" s="159">
        <f t="shared" si="719"/>
        <v>119.04634342351996</v>
      </c>
      <c r="EH260" s="161">
        <f t="shared" si="706"/>
        <v>99.40722514260149</v>
      </c>
    </row>
    <row r="261" spans="1:138">
      <c r="A261" s="354"/>
      <c r="B261" s="112" t="s">
        <v>126</v>
      </c>
      <c r="C261" s="129" t="s">
        <v>132</v>
      </c>
      <c r="D261" s="355">
        <v>1113</v>
      </c>
      <c r="E261" s="155">
        <f>D261/D249*100</f>
        <v>100.45126353790614</v>
      </c>
      <c r="F261" s="155">
        <f>I261+L261</f>
        <v>100</v>
      </c>
      <c r="G261" s="355">
        <v>979</v>
      </c>
      <c r="H261" s="155">
        <f>G261/G249*100</f>
        <v>100.10224948875255</v>
      </c>
      <c r="I261" s="155">
        <f>G261/D261*100</f>
        <v>87.96046720575022</v>
      </c>
      <c r="J261" s="242">
        <f t="shared" si="758"/>
        <v>134</v>
      </c>
      <c r="K261" s="155">
        <f>J261/J249*100</f>
        <v>103.07692307692307</v>
      </c>
      <c r="L261" s="155">
        <f>J261/D261*100</f>
        <v>12.039532794249777</v>
      </c>
      <c r="M261" s="355">
        <v>12525</v>
      </c>
      <c r="N261" s="155">
        <f>M261/M249*100</f>
        <v>114.0294974508376</v>
      </c>
      <c r="O261" s="155">
        <f>R261+U261</f>
        <v>100</v>
      </c>
      <c r="P261" s="355">
        <v>10910</v>
      </c>
      <c r="Q261" s="155">
        <f>P261/P249*100</f>
        <v>115.37648054145515</v>
      </c>
      <c r="R261" s="155">
        <f>P261/M261*100</f>
        <v>87.105788423153697</v>
      </c>
      <c r="S261" s="367">
        <f t="shared" si="731"/>
        <v>1615</v>
      </c>
      <c r="T261" s="155">
        <f>S261/S249*100</f>
        <v>105.69371727748691</v>
      </c>
      <c r="U261" s="155">
        <f>S261/M261*100</f>
        <v>12.894211576846306</v>
      </c>
      <c r="V261" s="355">
        <v>1976</v>
      </c>
      <c r="W261" s="155">
        <f>V261/V249*100</f>
        <v>91.651205936920221</v>
      </c>
      <c r="X261" s="155">
        <f>AD261</f>
        <v>100</v>
      </c>
      <c r="Y261" s="145" t="s">
        <v>19</v>
      </c>
      <c r="Z261" s="136" t="s">
        <v>19</v>
      </c>
      <c r="AA261" s="145" t="s">
        <v>19</v>
      </c>
      <c r="AB261" s="136">
        <f t="shared" si="756"/>
        <v>1976</v>
      </c>
      <c r="AC261" s="155">
        <f>AB261/AB249*100</f>
        <v>91.651205936920221</v>
      </c>
      <c r="AD261" s="155">
        <f>AB261/V261*100</f>
        <v>100</v>
      </c>
      <c r="AE261" s="355">
        <v>1690</v>
      </c>
      <c r="AF261" s="155">
        <f t="shared" si="654"/>
        <v>97.462514417531722</v>
      </c>
      <c r="AG261" s="155">
        <f>AJ261</f>
        <v>100</v>
      </c>
      <c r="AH261" s="355">
        <v>1690</v>
      </c>
      <c r="AI261" s="163">
        <f t="shared" si="656"/>
        <v>97.462514417531722</v>
      </c>
      <c r="AJ261" s="155">
        <f>AH261/AE261*100</f>
        <v>100</v>
      </c>
      <c r="AK261" s="136" t="s">
        <v>19</v>
      </c>
      <c r="AL261" s="155" t="s">
        <v>19</v>
      </c>
      <c r="AM261" s="155" t="s">
        <v>19</v>
      </c>
      <c r="AN261" s="355">
        <v>1686</v>
      </c>
      <c r="AO261" s="155">
        <f t="shared" si="658"/>
        <v>97.569444444444443</v>
      </c>
      <c r="AP261" s="155">
        <f t="shared" ref="AP261:AP268" si="760">AS261</f>
        <v>100</v>
      </c>
      <c r="AQ261" s="355">
        <v>1686</v>
      </c>
      <c r="AR261" s="155">
        <f t="shared" si="660"/>
        <v>97.569444444444443</v>
      </c>
      <c r="AS261" s="155">
        <f>AQ261/AN261*100</f>
        <v>100</v>
      </c>
      <c r="AT261" s="136" t="s">
        <v>19</v>
      </c>
      <c r="AU261" s="155" t="s">
        <v>19</v>
      </c>
      <c r="AV261" s="155" t="s">
        <v>19</v>
      </c>
      <c r="AW261" s="172">
        <v>4</v>
      </c>
      <c r="AX261" s="155">
        <f t="shared" si="712"/>
        <v>66.666666666666657</v>
      </c>
      <c r="AY261" s="155">
        <f>BB261</f>
        <v>100</v>
      </c>
      <c r="AZ261" s="172">
        <v>4</v>
      </c>
      <c r="BA261" s="155">
        <f t="shared" si="713"/>
        <v>66.666666666666657</v>
      </c>
      <c r="BB261" s="155">
        <f t="shared" si="714"/>
        <v>100</v>
      </c>
      <c r="BC261" s="136" t="s">
        <v>19</v>
      </c>
      <c r="BD261" s="155" t="s">
        <v>19</v>
      </c>
      <c r="BE261" s="155" t="s">
        <v>19</v>
      </c>
      <c r="BF261" s="355">
        <v>6526</v>
      </c>
      <c r="BG261" s="155">
        <f>BF261/BF249*100</f>
        <v>106.79103256422844</v>
      </c>
      <c r="BH261" s="155">
        <f>BK261+BN261</f>
        <v>100</v>
      </c>
      <c r="BI261" s="355">
        <v>5659</v>
      </c>
      <c r="BJ261" s="155">
        <f>BI261/BI249*100</f>
        <v>108.36844121026428</v>
      </c>
      <c r="BK261" s="155">
        <f>BI261/BF261*100</f>
        <v>86.714679742568194</v>
      </c>
      <c r="BL261" s="242">
        <f t="shared" si="732"/>
        <v>867</v>
      </c>
      <c r="BM261" s="155">
        <f>BL261/BL249*100</f>
        <v>97.525309336332953</v>
      </c>
      <c r="BN261" s="155">
        <f>BL261/BF261*100</f>
        <v>13.285320257431813</v>
      </c>
      <c r="BO261" s="355">
        <v>9542</v>
      </c>
      <c r="BP261" s="155">
        <f>BO261/BO249*100</f>
        <v>102.3161055114733</v>
      </c>
      <c r="BQ261" s="155">
        <f>BT261+BW261</f>
        <v>100</v>
      </c>
      <c r="BR261" s="355">
        <v>8544</v>
      </c>
      <c r="BS261" s="155">
        <f>BR261/BR249*100</f>
        <v>101.31625755958733</v>
      </c>
      <c r="BT261" s="155">
        <f>BR261/BO261*100</f>
        <v>89.540976734437223</v>
      </c>
      <c r="BU261" s="242">
        <f t="shared" ref="BU261:BU271" si="761">BO261-BR261</f>
        <v>998</v>
      </c>
      <c r="BV261" s="155">
        <f>BU261/BU249*100</f>
        <v>111.75811870100785</v>
      </c>
      <c r="BW261" s="155">
        <f>BU261/BO261*100</f>
        <v>10.459023265562776</v>
      </c>
      <c r="BX261" s="428">
        <v>12466</v>
      </c>
      <c r="BY261" s="433">
        <f t="shared" si="707"/>
        <v>99.839820599070961</v>
      </c>
      <c r="BZ261" s="433">
        <v>100</v>
      </c>
      <c r="CA261" s="428">
        <v>2322</v>
      </c>
      <c r="CB261" s="433">
        <f>CA261/CA249*100</f>
        <v>97.563025210084035</v>
      </c>
      <c r="CC261" s="433">
        <f t="shared" si="677"/>
        <v>18.626664527514841</v>
      </c>
      <c r="CD261" s="445">
        <f t="shared" si="735"/>
        <v>10144</v>
      </c>
      <c r="CE261" s="433">
        <f>CD261/CD249*100</f>
        <v>100.37601424896101</v>
      </c>
      <c r="CF261" s="433">
        <f t="shared" si="679"/>
        <v>81.373335472485167</v>
      </c>
      <c r="CG261" s="428">
        <v>2418</v>
      </c>
      <c r="CH261" s="433">
        <f>CG261/CG249*100</f>
        <v>95.838287752675384</v>
      </c>
      <c r="CI261" s="433">
        <f>CL261+CO261</f>
        <v>100</v>
      </c>
      <c r="CJ261" s="428">
        <v>2195</v>
      </c>
      <c r="CK261" s="433">
        <f>CJ261/CJ249*100</f>
        <v>95.021645021645014</v>
      </c>
      <c r="CL261" s="433">
        <f>CJ261/CG261*100</f>
        <v>90.777502067824642</v>
      </c>
      <c r="CM261" s="434">
        <f t="shared" si="753"/>
        <v>223</v>
      </c>
      <c r="CN261" s="433">
        <f>CM261/CM249*100</f>
        <v>104.69483568075117</v>
      </c>
      <c r="CO261" s="433">
        <f>CM261/CG261*100</f>
        <v>9.2224979321753509</v>
      </c>
      <c r="CP261" s="359"/>
      <c r="CQ261" s="244"/>
      <c r="CR261" s="244"/>
      <c r="CS261" s="359"/>
      <c r="CT261" s="48"/>
      <c r="CU261" s="48"/>
      <c r="CV261" s="363"/>
      <c r="CW261" s="48"/>
      <c r="CX261" s="48"/>
      <c r="CY261" s="355">
        <v>3588</v>
      </c>
      <c r="CZ261" s="155">
        <f>CY261/CY249*100</f>
        <v>100.89988751406074</v>
      </c>
      <c r="DA261" s="155">
        <f>DD261+DG261</f>
        <v>100</v>
      </c>
      <c r="DB261" s="355">
        <v>1601</v>
      </c>
      <c r="DC261" s="155">
        <f>DB261/DB249*100</f>
        <v>108.10263335584065</v>
      </c>
      <c r="DD261" s="155">
        <f>DB261/CY261*100</f>
        <v>44.620958751393538</v>
      </c>
      <c r="DE261" s="242">
        <f t="shared" si="737"/>
        <v>1987</v>
      </c>
      <c r="DF261" s="155">
        <f>DE261/DE249*100</f>
        <v>95.759036144578317</v>
      </c>
      <c r="DG261" s="155">
        <f>DE261/CY261*100</f>
        <v>55.379041248606462</v>
      </c>
      <c r="DH261" s="355">
        <v>41</v>
      </c>
      <c r="DI261" s="155">
        <f>DH261/DH249*100</f>
        <v>120.58823529411764</v>
      </c>
      <c r="DJ261" s="155">
        <f>100</f>
        <v>100</v>
      </c>
      <c r="DK261" s="379" t="s">
        <v>0</v>
      </c>
      <c r="DL261" s="155" t="s">
        <v>0</v>
      </c>
      <c r="DM261" s="155" t="s">
        <v>19</v>
      </c>
      <c r="DN261" s="355">
        <v>41</v>
      </c>
      <c r="DO261" s="155">
        <f>DN261/DN249*100</f>
        <v>136.66666666666666</v>
      </c>
      <c r="DP261" s="155">
        <f>DN261/DH261*100</f>
        <v>100</v>
      </c>
      <c r="DQ261" s="355">
        <v>338</v>
      </c>
      <c r="DR261" s="155">
        <f>DQ261/DQ249*100</f>
        <v>93.370165745856355</v>
      </c>
      <c r="DS261" s="155">
        <f>DV261+DY261</f>
        <v>100</v>
      </c>
      <c r="DT261" s="355">
        <v>183</v>
      </c>
      <c r="DU261" s="155">
        <f>DT261/DT249*100</f>
        <v>127.08333333333333</v>
      </c>
      <c r="DV261" s="155">
        <f>DT261/DQ261*100</f>
        <v>54.142011834319526</v>
      </c>
      <c r="DW261" s="242">
        <f t="shared" si="738"/>
        <v>155</v>
      </c>
      <c r="DX261" s="155">
        <f>DW261/DW249*100</f>
        <v>71.100917431192656</v>
      </c>
      <c r="DY261" s="155">
        <f>DW261/DQ261*100</f>
        <v>45.857988165680474</v>
      </c>
      <c r="DZ261" s="145">
        <v>8858</v>
      </c>
      <c r="EA261" s="155">
        <f>DZ261/DZ249*100</f>
        <v>94.798801369863014</v>
      </c>
      <c r="EB261" s="155">
        <f>EE261+EH261</f>
        <v>100</v>
      </c>
      <c r="EC261" s="144">
        <v>47</v>
      </c>
      <c r="ED261" s="155">
        <f>EC261/EC249*100</f>
        <v>67.142857142857139</v>
      </c>
      <c r="EE261" s="155">
        <f>EC261/DZ261*100</f>
        <v>0.53059381350191914</v>
      </c>
      <c r="EF261" s="136">
        <f>DZ261-EC261</f>
        <v>8811</v>
      </c>
      <c r="EG261" s="155">
        <f>EF261/EF249*100</f>
        <v>95.007547983610095</v>
      </c>
      <c r="EH261" s="157">
        <f>EF261/DZ261*100</f>
        <v>99.469406186498077</v>
      </c>
    </row>
    <row r="262" spans="1:138">
      <c r="A262" s="354"/>
      <c r="B262" s="114">
        <v>2</v>
      </c>
      <c r="C262" s="113">
        <v>2</v>
      </c>
      <c r="D262" s="355">
        <v>1036</v>
      </c>
      <c r="E262" s="155">
        <f>D262/D250*100</f>
        <v>105.93047034764827</v>
      </c>
      <c r="F262" s="155">
        <f t="shared" ref="F262" si="762">I262+L262</f>
        <v>100</v>
      </c>
      <c r="G262" s="355">
        <v>946</v>
      </c>
      <c r="H262" s="155">
        <f t="shared" ref="H262:H266" si="763">G262/G250*100</f>
        <v>107.2562358276644</v>
      </c>
      <c r="I262" s="155">
        <f t="shared" ref="I262:I272" si="764">G262/D262*100</f>
        <v>91.312741312741309</v>
      </c>
      <c r="J262" s="355">
        <f t="shared" si="758"/>
        <v>90</v>
      </c>
      <c r="K262" s="155">
        <f t="shared" ref="K262:K266" si="765">J262/J250*100</f>
        <v>93.75</v>
      </c>
      <c r="L262" s="155">
        <f t="shared" ref="L262:L266" si="766">J262/D262*100</f>
        <v>8.6872586872586872</v>
      </c>
      <c r="M262" s="355">
        <v>11950</v>
      </c>
      <c r="N262" s="155">
        <f t="shared" ref="N262:N266" si="767">M262/M250*100</f>
        <v>122.94238683127571</v>
      </c>
      <c r="O262" s="155">
        <f t="shared" ref="O262:O272" si="768">R262+U262</f>
        <v>100</v>
      </c>
      <c r="P262" s="355">
        <v>10675</v>
      </c>
      <c r="Q262" s="155">
        <f t="shared" ref="Q262" si="769">P262/P250*100</f>
        <v>123.65342291208154</v>
      </c>
      <c r="R262" s="155">
        <f t="shared" ref="R262:R272" si="770">P262/M262*100</f>
        <v>89.3305439330544</v>
      </c>
      <c r="S262" s="364">
        <f t="shared" si="731"/>
        <v>1275</v>
      </c>
      <c r="T262" s="155">
        <f t="shared" ref="T262" si="771">S262/S250*100</f>
        <v>117.29530818767249</v>
      </c>
      <c r="U262" s="155">
        <f t="shared" ref="U262:U267" si="772">S262/M262*100</f>
        <v>10.669456066945607</v>
      </c>
      <c r="V262" s="355">
        <v>2428</v>
      </c>
      <c r="W262" s="155">
        <f t="shared" ref="W262:W266" si="773">V262/V250*100</f>
        <v>106.02620087336246</v>
      </c>
      <c r="X262" s="155">
        <f t="shared" ref="X262:X266" si="774">AD262</f>
        <v>100</v>
      </c>
      <c r="Y262" s="145" t="s">
        <v>19</v>
      </c>
      <c r="Z262" s="136" t="s">
        <v>19</v>
      </c>
      <c r="AA262" s="145" t="s">
        <v>19</v>
      </c>
      <c r="AB262" s="136">
        <f t="shared" si="756"/>
        <v>2428</v>
      </c>
      <c r="AC262" s="155">
        <f t="shared" ref="AC262:AC266" si="775">AB262/AB250*100</f>
        <v>106.02620087336246</v>
      </c>
      <c r="AD262" s="155">
        <f t="shared" ref="AD262:AD272" si="776">AB262/V262*100</f>
        <v>100</v>
      </c>
      <c r="AE262" s="355">
        <v>1482</v>
      </c>
      <c r="AF262" s="155">
        <f t="shared" ref="AF262:AF266" si="777">AE262/AE250*100</f>
        <v>90.255785627283799</v>
      </c>
      <c r="AG262" s="155">
        <f t="shared" ref="AG262:AG263" si="778">AJ262</f>
        <v>100</v>
      </c>
      <c r="AH262" s="355">
        <v>1482</v>
      </c>
      <c r="AI262" s="376">
        <f t="shared" ref="AI262:AI266" si="779">AH262/AH250*100</f>
        <v>90.255785627283799</v>
      </c>
      <c r="AJ262" s="155">
        <f t="shared" ref="AJ262:AJ272" si="780">AH262/AE262*100</f>
        <v>100</v>
      </c>
      <c r="AK262" s="136" t="s">
        <v>19</v>
      </c>
      <c r="AL262" s="155" t="s">
        <v>19</v>
      </c>
      <c r="AM262" s="155" t="s">
        <v>19</v>
      </c>
      <c r="AN262" s="355">
        <v>1477</v>
      </c>
      <c r="AO262" s="155">
        <f t="shared" ref="AO262:AO273" si="781">AN262/AN250*100</f>
        <v>90.115924344112258</v>
      </c>
      <c r="AP262" s="155">
        <f t="shared" si="760"/>
        <v>100</v>
      </c>
      <c r="AQ262" s="355">
        <v>1477</v>
      </c>
      <c r="AR262" s="155">
        <f t="shared" ref="AR262:AR266" si="782">AQ262/AQ250*100</f>
        <v>90.115924344112258</v>
      </c>
      <c r="AS262" s="155">
        <f t="shared" ref="AS262:AS272" si="783">AQ262/AN262*100</f>
        <v>100</v>
      </c>
      <c r="AT262" s="136" t="s">
        <v>19</v>
      </c>
      <c r="AU262" s="155" t="s">
        <v>19</v>
      </c>
      <c r="AV262" s="155" t="s">
        <v>19</v>
      </c>
      <c r="AW262" s="172">
        <v>4</v>
      </c>
      <c r="AX262" s="155">
        <f t="shared" si="712"/>
        <v>133.33333333333331</v>
      </c>
      <c r="AY262" s="155">
        <f t="shared" ref="AY262" si="784">BB262</f>
        <v>100</v>
      </c>
      <c r="AZ262" s="172">
        <v>4</v>
      </c>
      <c r="BA262" s="155">
        <f t="shared" si="713"/>
        <v>133.33333333333331</v>
      </c>
      <c r="BB262" s="155">
        <f t="shared" si="714"/>
        <v>100</v>
      </c>
      <c r="BC262" s="136" t="s">
        <v>19</v>
      </c>
      <c r="BD262" s="155" t="s">
        <v>19</v>
      </c>
      <c r="BE262" s="155" t="s">
        <v>19</v>
      </c>
      <c r="BF262" s="355">
        <v>6040</v>
      </c>
      <c r="BG262" s="155">
        <f t="shared" ref="BG262" si="785">BF262/BF250*100</f>
        <v>121.94629517464163</v>
      </c>
      <c r="BH262" s="155">
        <f t="shared" ref="BH262:BH271" si="786">BK262+BN262</f>
        <v>100</v>
      </c>
      <c r="BI262" s="355">
        <v>5332</v>
      </c>
      <c r="BJ262" s="155">
        <f t="shared" ref="BJ262:BJ271" si="787">BI262/BI250*100</f>
        <v>122.20948888379554</v>
      </c>
      <c r="BK262" s="155">
        <f t="shared" ref="BK262" si="788">BI262/BF262*100</f>
        <v>88.278145695364245</v>
      </c>
      <c r="BL262" s="355">
        <f t="shared" si="732"/>
        <v>708</v>
      </c>
      <c r="BM262" s="155">
        <f t="shared" ref="BM262:BM272" si="789">BL262/BL250*100</f>
        <v>120</v>
      </c>
      <c r="BN262" s="155">
        <f t="shared" ref="BN262:BN272" si="790">BL262/BF262*100</f>
        <v>11.721854304635762</v>
      </c>
      <c r="BO262" s="355">
        <v>9286</v>
      </c>
      <c r="BP262" s="155">
        <f t="shared" ref="BP262:BP272" si="791">BO262/BO250*100</f>
        <v>101.76438356164384</v>
      </c>
      <c r="BQ262" s="155">
        <f t="shared" ref="BQ262:BQ272" si="792">BT262+BW262</f>
        <v>100</v>
      </c>
      <c r="BR262" s="355">
        <v>8447</v>
      </c>
      <c r="BS262" s="155">
        <f t="shared" ref="BS262:BS272" si="793">BR262/BR250*100</f>
        <v>102.73656044757966</v>
      </c>
      <c r="BT262" s="155">
        <f t="shared" ref="BT262:BT272" si="794">BR262/BO262*100</f>
        <v>90.964893387895756</v>
      </c>
      <c r="BU262" s="355">
        <f t="shared" si="761"/>
        <v>839</v>
      </c>
      <c r="BV262" s="155">
        <f t="shared" ref="BV262:BV272" si="795">BU262/BU250*100</f>
        <v>92.912513842746407</v>
      </c>
      <c r="BW262" s="155">
        <f t="shared" ref="BW262:BW272" si="796">BU262/BO262*100</f>
        <v>9.0351066121042436</v>
      </c>
      <c r="BX262" s="428">
        <v>12916</v>
      </c>
      <c r="BY262" s="433">
        <f t="shared" si="707"/>
        <v>102.68723167435205</v>
      </c>
      <c r="BZ262" s="433">
        <f t="shared" ref="BZ262:BZ265" si="797">CC262+CF262</f>
        <v>100</v>
      </c>
      <c r="CA262" s="428">
        <v>2325</v>
      </c>
      <c r="CB262" s="433">
        <f t="shared" ref="CB262:CB272" si="798">CA262/CA250*100</f>
        <v>108.3916083916084</v>
      </c>
      <c r="CC262" s="433">
        <f t="shared" ref="CC262:CC273" si="799">CA262/BX262*100</f>
        <v>18.000929080210593</v>
      </c>
      <c r="CD262" s="428">
        <f t="shared" ref="CD262:CD273" si="800">BX262-CA262</f>
        <v>10591</v>
      </c>
      <c r="CE262" s="433">
        <f t="shared" ref="CE262:CE272" si="801">CD262/CD250*100</f>
        <v>101.5144253810026</v>
      </c>
      <c r="CF262" s="433">
        <f t="shared" ref="CF262:CF273" si="802">CD262/BX262*100</f>
        <v>81.999070919789403</v>
      </c>
      <c r="CG262" s="428">
        <v>2417</v>
      </c>
      <c r="CH262" s="433">
        <f t="shared" ref="CH262:CH268" si="803">CG262/CG250*100</f>
        <v>104.7680970957954</v>
      </c>
      <c r="CI262" s="433">
        <f t="shared" ref="CI262:CI272" si="804">CL262+CO262</f>
        <v>100</v>
      </c>
      <c r="CJ262" s="428">
        <v>2212</v>
      </c>
      <c r="CK262" s="433">
        <f t="shared" ref="CK262:CK263" si="805">CJ262/CJ250*100</f>
        <v>105.68561872909699</v>
      </c>
      <c r="CL262" s="433">
        <f t="shared" ref="CL262:CL267" si="806">CJ262/CG262*100</f>
        <v>91.518411253620187</v>
      </c>
      <c r="CM262" s="428">
        <f t="shared" si="753"/>
        <v>205</v>
      </c>
      <c r="CN262" s="433">
        <f t="shared" ref="CN262:CN272" si="807">CM262/CM250*100</f>
        <v>95.794392523364493</v>
      </c>
      <c r="CO262" s="433">
        <f t="shared" ref="CO262:CO268" si="808">CM262/CG262*100</f>
        <v>8.4815887463798099</v>
      </c>
      <c r="CP262" s="359"/>
      <c r="CQ262" s="48"/>
      <c r="CR262" s="48"/>
      <c r="CS262" s="359"/>
      <c r="CT262" s="48"/>
      <c r="CU262" s="48"/>
      <c r="CV262" s="361"/>
      <c r="CW262" s="48"/>
      <c r="CX262" s="48"/>
      <c r="CY262" s="355">
        <v>2940</v>
      </c>
      <c r="CZ262" s="155">
        <f t="shared" ref="CZ262:CZ272" si="809">CY262/CY250*100</f>
        <v>85.316308763784093</v>
      </c>
      <c r="DA262" s="155">
        <f t="shared" ref="DA262:DA272" si="810">DD262+DG262</f>
        <v>100</v>
      </c>
      <c r="DB262" s="355">
        <v>1393</v>
      </c>
      <c r="DC262" s="155">
        <f t="shared" ref="DC262:DC267" si="811">DB262/DB250*100</f>
        <v>83.463151587777105</v>
      </c>
      <c r="DD262" s="155">
        <f t="shared" ref="DD262:DD272" si="812">DB262/CY262*100</f>
        <v>47.38095238095238</v>
      </c>
      <c r="DE262" s="355">
        <f t="shared" si="737"/>
        <v>1547</v>
      </c>
      <c r="DF262" s="155">
        <f t="shared" ref="DF262:DF272" si="813">DE262/DE250*100</f>
        <v>87.056837366347779</v>
      </c>
      <c r="DG262" s="155">
        <f t="shared" ref="DG262:DG272" si="814">DE262/CY262*100</f>
        <v>52.61904761904762</v>
      </c>
      <c r="DH262" s="355">
        <v>40</v>
      </c>
      <c r="DI262" s="155">
        <f t="shared" ref="DI262:DI270" si="815">DH262/DH250*100</f>
        <v>137.93103448275863</v>
      </c>
      <c r="DJ262" s="155">
        <v>100</v>
      </c>
      <c r="DK262" s="155" t="s">
        <v>0</v>
      </c>
      <c r="DL262" s="155" t="s">
        <v>0</v>
      </c>
      <c r="DM262" s="155" t="s">
        <v>19</v>
      </c>
      <c r="DN262" s="355">
        <v>40</v>
      </c>
      <c r="DO262" s="155">
        <f t="shared" ref="DO262:DO263" si="816">DN262/DN250*100</f>
        <v>137.93103448275863</v>
      </c>
      <c r="DP262" s="155">
        <f t="shared" ref="DP262:DP268" si="817">DN262/DH262*100</f>
        <v>100</v>
      </c>
      <c r="DQ262" s="355">
        <v>268</v>
      </c>
      <c r="DR262" s="155">
        <f t="shared" ref="DR262:DR263" si="818">DQ262/DQ250*100</f>
        <v>82.716049382716051</v>
      </c>
      <c r="DS262" s="155">
        <f t="shared" ref="DS262:DS263" si="819">DV262+DY262</f>
        <v>100</v>
      </c>
      <c r="DT262" s="355">
        <v>106</v>
      </c>
      <c r="DU262" s="155">
        <f t="shared" ref="DU262" si="820">DT262/DT250*100</f>
        <v>111.57894736842104</v>
      </c>
      <c r="DV262" s="155">
        <f t="shared" ref="DV262" si="821">DT262/DQ262*100</f>
        <v>39.552238805970148</v>
      </c>
      <c r="DW262" s="355">
        <f t="shared" si="738"/>
        <v>162</v>
      </c>
      <c r="DX262" s="155">
        <f t="shared" ref="DX262" si="822">DW262/DW250*100</f>
        <v>70.742358078602621</v>
      </c>
      <c r="DY262" s="155">
        <f t="shared" ref="DY262" si="823">DW262/DQ262*100</f>
        <v>60.447761194029844</v>
      </c>
      <c r="DZ262" s="242">
        <v>10473</v>
      </c>
      <c r="EA262" s="155">
        <f t="shared" ref="EA262:EA272" si="824">DZ262/DZ250*100</f>
        <v>105.18228382042784</v>
      </c>
      <c r="EB262" s="155">
        <f t="shared" ref="EB262:EB272" si="825">EE262+EH262</f>
        <v>100</v>
      </c>
      <c r="EC262" s="242">
        <v>54</v>
      </c>
      <c r="ED262" s="155">
        <f t="shared" ref="ED262:ED263" si="826">EC262/EC250*100</f>
        <v>79.411764705882348</v>
      </c>
      <c r="EE262" s="155">
        <f t="shared" ref="EE262:EE265" si="827">EC262/DZ262*100</f>
        <v>0.51561157261529655</v>
      </c>
      <c r="EF262" s="239">
        <f>DZ262-EC262</f>
        <v>10419</v>
      </c>
      <c r="EG262" s="155">
        <f t="shared" ref="EG262" si="828">EF262/EF250*100</f>
        <v>105.35949034280515</v>
      </c>
      <c r="EH262" s="157">
        <f t="shared" ref="EH262:EH272" si="829">EF262/DZ262*100</f>
        <v>99.484388427384701</v>
      </c>
    </row>
    <row r="263" spans="1:138">
      <c r="A263" s="354"/>
      <c r="B263" s="114">
        <v>3</v>
      </c>
      <c r="C263" s="113">
        <v>3</v>
      </c>
      <c r="D263" s="357">
        <v>1303</v>
      </c>
      <c r="E263" s="155">
        <f>D263/D251*100</f>
        <v>122.57761053621824</v>
      </c>
      <c r="F263" s="155">
        <f>I263+L263</f>
        <v>100</v>
      </c>
      <c r="G263" s="357">
        <v>1019</v>
      </c>
      <c r="H263" s="155">
        <f t="shared" si="763"/>
        <v>120.02355712603064</v>
      </c>
      <c r="I263" s="155">
        <f t="shared" si="764"/>
        <v>78.204144282425176</v>
      </c>
      <c r="J263" s="355">
        <f t="shared" si="758"/>
        <v>284</v>
      </c>
      <c r="K263" s="155">
        <f t="shared" si="765"/>
        <v>132.71028037383178</v>
      </c>
      <c r="L263" s="155">
        <f t="shared" si="766"/>
        <v>21.795855717574828</v>
      </c>
      <c r="M263" s="357">
        <v>14588</v>
      </c>
      <c r="N263" s="155">
        <f t="shared" si="767"/>
        <v>114.30810217834195</v>
      </c>
      <c r="O263" s="155">
        <f t="shared" si="768"/>
        <v>99.999999999999986</v>
      </c>
      <c r="P263" s="357">
        <v>11621</v>
      </c>
      <c r="Q263" s="155">
        <f>P263/P251*100</f>
        <v>112.07445269553477</v>
      </c>
      <c r="R263" s="155">
        <f t="shared" si="770"/>
        <v>79.661365505895247</v>
      </c>
      <c r="S263" s="364">
        <f t="shared" si="731"/>
        <v>2967</v>
      </c>
      <c r="T263" s="155">
        <f>S263/S251*100</f>
        <v>123.98662766402006</v>
      </c>
      <c r="U263" s="155">
        <f t="shared" si="772"/>
        <v>20.338634494104742</v>
      </c>
      <c r="V263" s="357">
        <v>2541</v>
      </c>
      <c r="W263" s="155">
        <f t="shared" si="773"/>
        <v>110.71895424836602</v>
      </c>
      <c r="X263" s="155">
        <f t="shared" si="774"/>
        <v>100</v>
      </c>
      <c r="Y263" s="145" t="s">
        <v>19</v>
      </c>
      <c r="Z263" s="136" t="s">
        <v>19</v>
      </c>
      <c r="AA263" s="136" t="s">
        <v>19</v>
      </c>
      <c r="AB263" s="136">
        <f t="shared" si="756"/>
        <v>2541</v>
      </c>
      <c r="AC263" s="155">
        <f t="shared" si="775"/>
        <v>110.71895424836602</v>
      </c>
      <c r="AD263" s="155">
        <f t="shared" si="776"/>
        <v>100</v>
      </c>
      <c r="AE263" s="357">
        <v>1936</v>
      </c>
      <c r="AF263" s="155">
        <f t="shared" si="777"/>
        <v>101.14942528735634</v>
      </c>
      <c r="AG263" s="155">
        <f t="shared" si="778"/>
        <v>100</v>
      </c>
      <c r="AH263" s="357">
        <v>1936</v>
      </c>
      <c r="AI263" s="155">
        <f t="shared" si="779"/>
        <v>101.14942528735634</v>
      </c>
      <c r="AJ263" s="155">
        <f t="shared" si="780"/>
        <v>100</v>
      </c>
      <c r="AK263" s="136" t="s">
        <v>19</v>
      </c>
      <c r="AL263" s="154" t="s">
        <v>19</v>
      </c>
      <c r="AM263" s="155" t="s">
        <v>19</v>
      </c>
      <c r="AN263" s="357">
        <v>1932</v>
      </c>
      <c r="AO263" s="155">
        <f t="shared" si="781"/>
        <v>100.94043887147335</v>
      </c>
      <c r="AP263" s="155">
        <f t="shared" si="760"/>
        <v>100</v>
      </c>
      <c r="AQ263" s="357">
        <v>1932</v>
      </c>
      <c r="AR263" s="155">
        <f t="shared" si="782"/>
        <v>100.94043887147335</v>
      </c>
      <c r="AS263" s="155">
        <f t="shared" si="783"/>
        <v>100</v>
      </c>
      <c r="AT263" s="136" t="s">
        <v>19</v>
      </c>
      <c r="AU263" s="155" t="s">
        <v>19</v>
      </c>
      <c r="AV263" s="378" t="s">
        <v>19</v>
      </c>
      <c r="AW263" s="369">
        <v>3</v>
      </c>
      <c r="AX263" s="155" t="s">
        <v>19</v>
      </c>
      <c r="AY263" s="378" t="s">
        <v>19</v>
      </c>
      <c r="AZ263" s="369">
        <v>3</v>
      </c>
      <c r="BA263" s="155" t="s">
        <v>19</v>
      </c>
      <c r="BB263" s="378" t="s">
        <v>19</v>
      </c>
      <c r="BC263" s="136" t="s">
        <v>19</v>
      </c>
      <c r="BD263" s="154" t="s">
        <v>19</v>
      </c>
      <c r="BE263" s="154" t="s">
        <v>19</v>
      </c>
      <c r="BF263" s="357">
        <v>8000</v>
      </c>
      <c r="BG263" s="155">
        <f>BF263/BF251*100</f>
        <v>124.06947890818859</v>
      </c>
      <c r="BH263" s="155">
        <f t="shared" si="786"/>
        <v>100</v>
      </c>
      <c r="BI263" s="357">
        <v>6369</v>
      </c>
      <c r="BJ263" s="155">
        <f t="shared" si="787"/>
        <v>122.81141534901658</v>
      </c>
      <c r="BK263" s="155">
        <f>BI263/BF263*100</f>
        <v>79.612499999999997</v>
      </c>
      <c r="BL263" s="355">
        <f t="shared" si="732"/>
        <v>1631</v>
      </c>
      <c r="BM263" s="155">
        <f t="shared" si="789"/>
        <v>129.23930269413628</v>
      </c>
      <c r="BN263" s="155">
        <f t="shared" si="790"/>
        <v>20.387499999999999</v>
      </c>
      <c r="BO263" s="357">
        <v>9368</v>
      </c>
      <c r="BP263" s="155">
        <f t="shared" si="791"/>
        <v>91.807134457075662</v>
      </c>
      <c r="BQ263" s="155">
        <f t="shared" si="792"/>
        <v>100</v>
      </c>
      <c r="BR263" s="357">
        <v>8478</v>
      </c>
      <c r="BS263" s="155">
        <f t="shared" si="793"/>
        <v>91.73339104090023</v>
      </c>
      <c r="BT263" s="155">
        <f t="shared" si="794"/>
        <v>90.499573014517509</v>
      </c>
      <c r="BU263" s="355">
        <f t="shared" si="761"/>
        <v>890</v>
      </c>
      <c r="BV263" s="155">
        <f t="shared" si="795"/>
        <v>92.515592515592516</v>
      </c>
      <c r="BW263" s="155">
        <f t="shared" si="796"/>
        <v>9.500426985482493</v>
      </c>
      <c r="BX263" s="435">
        <v>14458</v>
      </c>
      <c r="BY263" s="433">
        <f t="shared" ref="BY263:BY274" si="830">BX263/BX251*100</f>
        <v>103.96203350830517</v>
      </c>
      <c r="BZ263" s="433">
        <f t="shared" si="797"/>
        <v>100</v>
      </c>
      <c r="CA263" s="435">
        <v>2567</v>
      </c>
      <c r="CB263" s="433">
        <f t="shared" si="798"/>
        <v>105.72487644151565</v>
      </c>
      <c r="CC263" s="433">
        <f t="shared" si="799"/>
        <v>17.75487619311108</v>
      </c>
      <c r="CD263" s="428">
        <f t="shared" si="800"/>
        <v>11891</v>
      </c>
      <c r="CE263" s="433">
        <f t="shared" si="801"/>
        <v>103.5891628190609</v>
      </c>
      <c r="CF263" s="433">
        <f t="shared" si="802"/>
        <v>82.245123806888927</v>
      </c>
      <c r="CG263" s="435">
        <v>2705</v>
      </c>
      <c r="CH263" s="433">
        <f t="shared" si="803"/>
        <v>105.00776397515527</v>
      </c>
      <c r="CI263" s="433">
        <f t="shared" si="804"/>
        <v>100</v>
      </c>
      <c r="CJ263" s="435">
        <v>2442</v>
      </c>
      <c r="CK263" s="433">
        <f t="shared" si="805"/>
        <v>105.39490720759603</v>
      </c>
      <c r="CL263" s="433">
        <f t="shared" si="806"/>
        <v>90.277264325323472</v>
      </c>
      <c r="CM263" s="428">
        <f t="shared" si="753"/>
        <v>263</v>
      </c>
      <c r="CN263" s="433">
        <f t="shared" si="807"/>
        <v>101.54440154440154</v>
      </c>
      <c r="CO263" s="433">
        <f t="shared" si="808"/>
        <v>9.7227356746765246</v>
      </c>
      <c r="CP263" s="360"/>
      <c r="CQ263" s="48"/>
      <c r="CR263" s="48"/>
      <c r="CS263" s="360"/>
      <c r="CT263" s="48"/>
      <c r="CU263" s="48"/>
      <c r="CV263" s="361"/>
      <c r="CW263" s="48"/>
      <c r="CX263" s="48"/>
      <c r="CY263" s="357">
        <v>3119</v>
      </c>
      <c r="CZ263" s="155">
        <f t="shared" si="809"/>
        <v>87.001394700139471</v>
      </c>
      <c r="DA263" s="155">
        <f t="shared" si="810"/>
        <v>100</v>
      </c>
      <c r="DB263" s="357">
        <v>1287</v>
      </c>
      <c r="DC263" s="155">
        <f t="shared" si="811"/>
        <v>81.714285714285722</v>
      </c>
      <c r="DD263" s="155">
        <f t="shared" si="812"/>
        <v>41.263225392754087</v>
      </c>
      <c r="DE263" s="355">
        <f t="shared" si="737"/>
        <v>1832</v>
      </c>
      <c r="DF263" s="155">
        <f t="shared" si="813"/>
        <v>91.144278606965173</v>
      </c>
      <c r="DG263" s="155">
        <f t="shared" si="814"/>
        <v>58.736774607245913</v>
      </c>
      <c r="DH263" s="357">
        <v>53</v>
      </c>
      <c r="DI263" s="155">
        <f t="shared" si="815"/>
        <v>182.75862068965517</v>
      </c>
      <c r="DJ263" s="155">
        <v>100</v>
      </c>
      <c r="DK263" s="155" t="s">
        <v>0</v>
      </c>
      <c r="DL263" s="155" t="s">
        <v>0</v>
      </c>
      <c r="DM263" s="155" t="s">
        <v>19</v>
      </c>
      <c r="DN263" s="357">
        <v>53</v>
      </c>
      <c r="DO263" s="155">
        <f t="shared" si="816"/>
        <v>182.75862068965517</v>
      </c>
      <c r="DP263" s="155">
        <f t="shared" si="817"/>
        <v>100</v>
      </c>
      <c r="DQ263" s="357">
        <v>212</v>
      </c>
      <c r="DR263" s="155">
        <f t="shared" si="818"/>
        <v>73.103448275862064</v>
      </c>
      <c r="DS263" s="155">
        <f t="shared" si="819"/>
        <v>100</v>
      </c>
      <c r="DT263" s="357">
        <v>94</v>
      </c>
      <c r="DU263" s="155">
        <f t="shared" ref="DU263" si="831">DT263/DT251*100</f>
        <v>57.668711656441715</v>
      </c>
      <c r="DV263" s="155">
        <f t="shared" ref="DV263" si="832">DT263/DQ263*100</f>
        <v>44.339622641509436</v>
      </c>
      <c r="DW263" s="355">
        <f t="shared" si="738"/>
        <v>118</v>
      </c>
      <c r="DX263" s="155">
        <f t="shared" ref="DX263" si="833">DW263/DW251*100</f>
        <v>92.913385826771659</v>
      </c>
      <c r="DY263" s="155">
        <f t="shared" ref="DY263" si="834">DW263/DQ263*100</f>
        <v>55.660377358490564</v>
      </c>
      <c r="DZ263" s="242">
        <v>10889</v>
      </c>
      <c r="EA263" s="155">
        <f t="shared" si="824"/>
        <v>86.62688941925218</v>
      </c>
      <c r="EB263" s="155">
        <f t="shared" si="825"/>
        <v>100</v>
      </c>
      <c r="EC263" s="242">
        <v>53</v>
      </c>
      <c r="ED263" s="155">
        <f t="shared" si="826"/>
        <v>70.666666666666671</v>
      </c>
      <c r="EE263" s="155">
        <f t="shared" si="827"/>
        <v>0.48672972724768115</v>
      </c>
      <c r="EF263" s="239">
        <f>DZ263-EC263</f>
        <v>10836</v>
      </c>
      <c r="EG263" s="155">
        <f>EF263/EF251*100</f>
        <v>86.722689075630257</v>
      </c>
      <c r="EH263" s="157">
        <f t="shared" si="829"/>
        <v>99.513270272752322</v>
      </c>
    </row>
    <row r="264" spans="1:138">
      <c r="A264" s="354"/>
      <c r="B264" s="114">
        <v>4</v>
      </c>
      <c r="C264" s="113">
        <v>4</v>
      </c>
      <c r="D264" s="357">
        <v>1071</v>
      </c>
      <c r="E264" s="155">
        <f t="shared" ref="E264" si="835">D264/D252*100</f>
        <v>122.12086659064994</v>
      </c>
      <c r="F264" s="155">
        <f t="shared" ref="F264:F267" si="836">I264+L264</f>
        <v>100</v>
      </c>
      <c r="G264" s="357">
        <v>854</v>
      </c>
      <c r="H264" s="155">
        <f t="shared" si="763"/>
        <v>126.89450222882614</v>
      </c>
      <c r="I264" s="155">
        <f t="shared" si="764"/>
        <v>79.738562091503269</v>
      </c>
      <c r="J264" s="355">
        <f t="shared" si="758"/>
        <v>217</v>
      </c>
      <c r="K264" s="155">
        <f t="shared" si="765"/>
        <v>106.37254901960785</v>
      </c>
      <c r="L264" s="155">
        <f t="shared" si="766"/>
        <v>20.261437908496731</v>
      </c>
      <c r="M264" s="357">
        <v>14118</v>
      </c>
      <c r="N264" s="155">
        <f t="shared" si="767"/>
        <v>115.475216751186</v>
      </c>
      <c r="O264" s="155">
        <f t="shared" si="768"/>
        <v>100</v>
      </c>
      <c r="P264" s="357">
        <v>11496</v>
      </c>
      <c r="Q264" s="155">
        <f t="shared" ref="Q264:Q266" si="837">P264/P252*100</f>
        <v>108.79152077221539</v>
      </c>
      <c r="R264" s="155">
        <f t="shared" si="770"/>
        <v>81.427964300892469</v>
      </c>
      <c r="S264" s="364">
        <f t="shared" si="731"/>
        <v>2622</v>
      </c>
      <c r="T264" s="155">
        <f t="shared" ref="T264:T266" si="838">S264/S252*100</f>
        <v>158.04701627486438</v>
      </c>
      <c r="U264" s="155">
        <f t="shared" si="772"/>
        <v>18.572035699107523</v>
      </c>
      <c r="V264" s="357">
        <v>2262</v>
      </c>
      <c r="W264" s="155">
        <f t="shared" si="773"/>
        <v>111.75889328063242</v>
      </c>
      <c r="X264" s="155">
        <f t="shared" si="774"/>
        <v>100</v>
      </c>
      <c r="Y264" s="145" t="s">
        <v>19</v>
      </c>
      <c r="Z264" s="136" t="s">
        <v>19</v>
      </c>
      <c r="AA264" s="136" t="s">
        <v>19</v>
      </c>
      <c r="AB264" s="136">
        <f t="shared" si="756"/>
        <v>2262</v>
      </c>
      <c r="AC264" s="155">
        <f t="shared" si="775"/>
        <v>111.75889328063242</v>
      </c>
      <c r="AD264" s="155">
        <f t="shared" si="776"/>
        <v>100</v>
      </c>
      <c r="AE264" s="357">
        <v>1670</v>
      </c>
      <c r="AF264" s="155">
        <f t="shared" si="777"/>
        <v>102.89587184226741</v>
      </c>
      <c r="AG264" s="155">
        <f>AJ264</f>
        <v>100</v>
      </c>
      <c r="AH264" s="357">
        <v>1670</v>
      </c>
      <c r="AI264" s="155">
        <f t="shared" si="779"/>
        <v>102.89587184226741</v>
      </c>
      <c r="AJ264" s="155">
        <f t="shared" si="780"/>
        <v>100</v>
      </c>
      <c r="AK264" s="136" t="s">
        <v>19</v>
      </c>
      <c r="AL264" s="154" t="s">
        <v>19</v>
      </c>
      <c r="AM264" s="154" t="s">
        <v>19</v>
      </c>
      <c r="AN264" s="357">
        <v>1668</v>
      </c>
      <c r="AO264" s="155">
        <f t="shared" si="781"/>
        <v>102.8360049321825</v>
      </c>
      <c r="AP264" s="155">
        <f t="shared" si="760"/>
        <v>100</v>
      </c>
      <c r="AQ264" s="357">
        <v>1668</v>
      </c>
      <c r="AR264" s="155">
        <f t="shared" si="782"/>
        <v>102.8360049321825</v>
      </c>
      <c r="AS264" s="155">
        <f t="shared" si="783"/>
        <v>100</v>
      </c>
      <c r="AT264" s="136" t="s">
        <v>19</v>
      </c>
      <c r="AU264" s="155" t="s">
        <v>19</v>
      </c>
      <c r="AV264" s="378" t="s">
        <v>19</v>
      </c>
      <c r="AW264" s="369">
        <v>3</v>
      </c>
      <c r="AX264" s="155">
        <f t="shared" ref="AX264:AX274" si="839">AW264/AW252*100</f>
        <v>300</v>
      </c>
      <c r="AY264" s="155">
        <f t="shared" ref="AY264:AY272" si="840">BB264</f>
        <v>100</v>
      </c>
      <c r="AZ264" s="369">
        <v>3</v>
      </c>
      <c r="BA264" s="155">
        <f t="shared" ref="BA264:BA275" si="841">AZ264/AZ252*100</f>
        <v>300</v>
      </c>
      <c r="BB264" s="155">
        <f t="shared" ref="BB264:BB283" si="842">AZ264/AW264*100</f>
        <v>100</v>
      </c>
      <c r="BC264" s="136" t="s">
        <v>19</v>
      </c>
      <c r="BD264" s="154" t="s">
        <v>19</v>
      </c>
      <c r="BE264" s="154" t="s">
        <v>19</v>
      </c>
      <c r="BF264" s="357">
        <v>8472</v>
      </c>
      <c r="BG264" s="155">
        <f t="shared" ref="BG264:BG272" si="843">BF264/BF252*100</f>
        <v>139.54867402404875</v>
      </c>
      <c r="BH264" s="155">
        <f t="shared" si="786"/>
        <v>100</v>
      </c>
      <c r="BI264" s="357">
        <v>6773</v>
      </c>
      <c r="BJ264" s="155">
        <f t="shared" si="787"/>
        <v>131.77042801556419</v>
      </c>
      <c r="BK264" s="155">
        <f t="shared" ref="BK264:BK272" si="844">BI264/BF264*100</f>
        <v>79.945703493862126</v>
      </c>
      <c r="BL264" s="355">
        <f t="shared" si="732"/>
        <v>1699</v>
      </c>
      <c r="BM264" s="155">
        <f t="shared" si="789"/>
        <v>182.49194414607948</v>
      </c>
      <c r="BN264" s="155">
        <f t="shared" si="790"/>
        <v>20.054296506137867</v>
      </c>
      <c r="BO264" s="357">
        <v>7541</v>
      </c>
      <c r="BP264" s="155">
        <f t="shared" si="791"/>
        <v>74.178634664568165</v>
      </c>
      <c r="BQ264" s="155">
        <f t="shared" si="792"/>
        <v>100</v>
      </c>
      <c r="BR264" s="357">
        <v>6751</v>
      </c>
      <c r="BS264" s="155">
        <f t="shared" si="793"/>
        <v>73.165709331310282</v>
      </c>
      <c r="BT264" s="155">
        <f t="shared" si="794"/>
        <v>89.523935817530827</v>
      </c>
      <c r="BU264" s="355">
        <f t="shared" si="761"/>
        <v>790</v>
      </c>
      <c r="BV264" s="155">
        <f t="shared" si="795"/>
        <v>84.132055378061764</v>
      </c>
      <c r="BW264" s="155">
        <f t="shared" si="796"/>
        <v>10.47606418246917</v>
      </c>
      <c r="BX264" s="435">
        <v>14851</v>
      </c>
      <c r="BY264" s="433">
        <f t="shared" si="830"/>
        <v>102.08977796109164</v>
      </c>
      <c r="BZ264" s="433">
        <f t="shared" si="797"/>
        <v>100</v>
      </c>
      <c r="CA264" s="435">
        <v>2386</v>
      </c>
      <c r="CB264" s="433">
        <f t="shared" si="798"/>
        <v>106.32798573975045</v>
      </c>
      <c r="CC264" s="433">
        <f t="shared" si="799"/>
        <v>16.066258164433371</v>
      </c>
      <c r="CD264" s="428">
        <f t="shared" si="800"/>
        <v>12465</v>
      </c>
      <c r="CE264" s="433">
        <f t="shared" si="801"/>
        <v>101.31675201170447</v>
      </c>
      <c r="CF264" s="433">
        <f t="shared" si="802"/>
        <v>83.933741835566636</v>
      </c>
      <c r="CG264" s="435">
        <v>2488</v>
      </c>
      <c r="CH264" s="433">
        <f t="shared" si="803"/>
        <v>102.42898312062579</v>
      </c>
      <c r="CI264" s="433">
        <f t="shared" si="804"/>
        <v>100.00000000000001</v>
      </c>
      <c r="CJ264" s="435">
        <v>2263</v>
      </c>
      <c r="CK264" s="433">
        <f>CJ264/CJ252*100</f>
        <v>105.01160092807424</v>
      </c>
      <c r="CL264" s="433">
        <f t="shared" si="806"/>
        <v>90.956591639871391</v>
      </c>
      <c r="CM264" s="428">
        <f t="shared" si="753"/>
        <v>225</v>
      </c>
      <c r="CN264" s="433">
        <f t="shared" si="807"/>
        <v>82.116788321167888</v>
      </c>
      <c r="CO264" s="433">
        <f t="shared" si="808"/>
        <v>9.0434083601286179</v>
      </c>
      <c r="CP264" s="360"/>
      <c r="CQ264" s="48"/>
      <c r="CR264" s="48"/>
      <c r="CS264" s="360"/>
      <c r="CT264" s="48"/>
      <c r="CU264" s="48"/>
      <c r="CV264" s="361"/>
      <c r="CW264" s="48"/>
      <c r="CX264" s="48"/>
      <c r="CY264" s="357">
        <v>3014</v>
      </c>
      <c r="CZ264" s="155">
        <f t="shared" si="809"/>
        <v>88.908554572271385</v>
      </c>
      <c r="DA264" s="155">
        <f t="shared" si="810"/>
        <v>100</v>
      </c>
      <c r="DB264" s="357">
        <v>1215</v>
      </c>
      <c r="DC264" s="155">
        <f t="shared" si="811"/>
        <v>81.983805668016203</v>
      </c>
      <c r="DD264" s="155">
        <f t="shared" si="812"/>
        <v>40.311877903118784</v>
      </c>
      <c r="DE264" s="355">
        <f t="shared" si="737"/>
        <v>1799</v>
      </c>
      <c r="DF264" s="155">
        <f t="shared" si="813"/>
        <v>94.287211740041926</v>
      </c>
      <c r="DG264" s="155">
        <f t="shared" si="814"/>
        <v>59.688122096881223</v>
      </c>
      <c r="DH264" s="357">
        <v>26</v>
      </c>
      <c r="DI264" s="155">
        <f t="shared" si="815"/>
        <v>72.222222222222214</v>
      </c>
      <c r="DJ264" s="155">
        <v>100</v>
      </c>
      <c r="DK264" s="155" t="s">
        <v>0</v>
      </c>
      <c r="DL264" s="155" t="s">
        <v>0</v>
      </c>
      <c r="DM264" s="155" t="s">
        <v>19</v>
      </c>
      <c r="DN264" s="357">
        <v>26</v>
      </c>
      <c r="DO264" s="155">
        <f t="shared" ref="DO264:DO265" si="845">DN264/DN252*100</f>
        <v>72.222222222222214</v>
      </c>
      <c r="DP264" s="155">
        <f t="shared" si="817"/>
        <v>100</v>
      </c>
      <c r="DQ264" s="357">
        <v>232</v>
      </c>
      <c r="DR264" s="155">
        <f t="shared" ref="DR264:DR272" si="846">DQ264/DQ252*100</f>
        <v>70.090634441087616</v>
      </c>
      <c r="DS264" s="155">
        <f t="shared" ref="DS264:DS272" si="847">DV264+DY264</f>
        <v>100</v>
      </c>
      <c r="DT264" s="357">
        <v>146</v>
      </c>
      <c r="DU264" s="155">
        <f t="shared" ref="DU264:DU272" si="848">DT264/DT252*100</f>
        <v>60.580912863070537</v>
      </c>
      <c r="DV264" s="155">
        <f t="shared" ref="DV264:DV265" si="849">DT264/DQ264*100</f>
        <v>62.931034482758619</v>
      </c>
      <c r="DW264" s="355">
        <f t="shared" si="738"/>
        <v>86</v>
      </c>
      <c r="DX264" s="155">
        <f t="shared" ref="DX264:DX272" si="850">DW264/DW252*100</f>
        <v>95.555555555555557</v>
      </c>
      <c r="DY264" s="155">
        <f t="shared" ref="DY264:DY272" si="851">DW264/DQ264*100</f>
        <v>37.068965517241381</v>
      </c>
      <c r="DZ264" s="239">
        <v>12272</v>
      </c>
      <c r="EA264" s="155">
        <f t="shared" si="824"/>
        <v>81.747934985345054</v>
      </c>
      <c r="EB264" s="155">
        <f t="shared" si="825"/>
        <v>100</v>
      </c>
      <c r="EC264" s="239">
        <v>56</v>
      </c>
      <c r="ED264" s="155">
        <f>EC264/EC252*100</f>
        <v>94.915254237288138</v>
      </c>
      <c r="EE264" s="155">
        <f t="shared" si="827"/>
        <v>0.45632333767926986</v>
      </c>
      <c r="EF264" s="239">
        <f>DZ264-EC264</f>
        <v>12216</v>
      </c>
      <c r="EG264" s="155">
        <f t="shared" ref="EG264:EG272" si="852">EF264/EF252*100</f>
        <v>81.695980739650906</v>
      </c>
      <c r="EH264" s="157">
        <f t="shared" si="829"/>
        <v>99.543676662320735</v>
      </c>
    </row>
    <row r="265" spans="1:138">
      <c r="A265" s="354"/>
      <c r="B265" s="114">
        <v>5</v>
      </c>
      <c r="C265" s="373">
        <v>5</v>
      </c>
      <c r="D265" s="357">
        <v>819</v>
      </c>
      <c r="E265" s="155">
        <f>D265/D253*100</f>
        <v>81.818181818181827</v>
      </c>
      <c r="F265" s="155">
        <f t="shared" si="836"/>
        <v>100</v>
      </c>
      <c r="G265" s="357">
        <v>785</v>
      </c>
      <c r="H265" s="155">
        <f t="shared" si="763"/>
        <v>86.740331491712709</v>
      </c>
      <c r="I265" s="155">
        <f t="shared" si="764"/>
        <v>95.848595848595849</v>
      </c>
      <c r="J265" s="355">
        <f t="shared" si="758"/>
        <v>34</v>
      </c>
      <c r="K265" s="155">
        <f t="shared" si="765"/>
        <v>35.416666666666671</v>
      </c>
      <c r="L265" s="155">
        <f t="shared" si="766"/>
        <v>4.1514041514041509</v>
      </c>
      <c r="M265" s="357">
        <v>13680</v>
      </c>
      <c r="N265" s="155">
        <f t="shared" si="767"/>
        <v>118.02260374428435</v>
      </c>
      <c r="O265" s="155">
        <f t="shared" si="768"/>
        <v>100</v>
      </c>
      <c r="P265" s="357">
        <v>11828</v>
      </c>
      <c r="Q265" s="155">
        <f t="shared" si="837"/>
        <v>111.98636621851922</v>
      </c>
      <c r="R265" s="155">
        <f t="shared" si="770"/>
        <v>86.461988304093566</v>
      </c>
      <c r="S265" s="364">
        <f t="shared" si="731"/>
        <v>1852</v>
      </c>
      <c r="T265" s="155">
        <f t="shared" si="838"/>
        <v>179.98056365403303</v>
      </c>
      <c r="U265" s="155">
        <f t="shared" si="772"/>
        <v>13.538011695906432</v>
      </c>
      <c r="V265" s="357">
        <v>2349</v>
      </c>
      <c r="W265" s="155">
        <f t="shared" si="773"/>
        <v>97.026022304832722</v>
      </c>
      <c r="X265" s="155">
        <f t="shared" si="774"/>
        <v>100</v>
      </c>
      <c r="Y265" s="145" t="s">
        <v>19</v>
      </c>
      <c r="Z265" s="136" t="s">
        <v>19</v>
      </c>
      <c r="AA265" s="136" t="s">
        <v>19</v>
      </c>
      <c r="AB265" s="136">
        <f t="shared" si="756"/>
        <v>2349</v>
      </c>
      <c r="AC265" s="155">
        <f t="shared" si="775"/>
        <v>97.026022304832722</v>
      </c>
      <c r="AD265" s="155">
        <f t="shared" si="776"/>
        <v>100</v>
      </c>
      <c r="AE265" s="357">
        <v>1994</v>
      </c>
      <c r="AF265" s="155">
        <f t="shared" si="777"/>
        <v>114.26934097421204</v>
      </c>
      <c r="AG265" s="155">
        <f t="shared" ref="AG265:AG272" si="853">AJ265</f>
        <v>100</v>
      </c>
      <c r="AH265" s="357">
        <v>1994</v>
      </c>
      <c r="AI265" s="376">
        <f t="shared" si="779"/>
        <v>114.26934097421204</v>
      </c>
      <c r="AJ265" s="155">
        <f t="shared" si="780"/>
        <v>100</v>
      </c>
      <c r="AK265" s="136" t="s">
        <v>19</v>
      </c>
      <c r="AL265" s="154" t="s">
        <v>19</v>
      </c>
      <c r="AM265" s="154" t="s">
        <v>19</v>
      </c>
      <c r="AN265" s="357">
        <v>1993</v>
      </c>
      <c r="AO265" s="155">
        <f t="shared" si="781"/>
        <v>114.47443997702469</v>
      </c>
      <c r="AP265" s="155">
        <f t="shared" si="760"/>
        <v>100</v>
      </c>
      <c r="AQ265" s="357">
        <v>1993</v>
      </c>
      <c r="AR265" s="155">
        <f t="shared" si="782"/>
        <v>114.47443997702469</v>
      </c>
      <c r="AS265" s="155">
        <f t="shared" si="783"/>
        <v>100</v>
      </c>
      <c r="AT265" s="136" t="s">
        <v>19</v>
      </c>
      <c r="AU265" s="155" t="s">
        <v>19</v>
      </c>
      <c r="AV265" s="378" t="s">
        <v>19</v>
      </c>
      <c r="AW265" s="369">
        <v>1</v>
      </c>
      <c r="AX265" s="155">
        <f t="shared" si="839"/>
        <v>25</v>
      </c>
      <c r="AY265" s="155">
        <f t="shared" si="840"/>
        <v>100</v>
      </c>
      <c r="AZ265" s="369">
        <v>1</v>
      </c>
      <c r="BA265" s="155">
        <f t="shared" si="841"/>
        <v>25</v>
      </c>
      <c r="BB265" s="155">
        <f t="shared" si="842"/>
        <v>100</v>
      </c>
      <c r="BC265" s="136" t="s">
        <v>19</v>
      </c>
      <c r="BD265" s="154" t="s">
        <v>19</v>
      </c>
      <c r="BE265" s="154" t="s">
        <v>19</v>
      </c>
      <c r="BF265" s="357">
        <v>7555</v>
      </c>
      <c r="BG265" s="155">
        <f t="shared" si="843"/>
        <v>126.46468028121862</v>
      </c>
      <c r="BH265" s="155">
        <f t="shared" si="786"/>
        <v>100</v>
      </c>
      <c r="BI265" s="357">
        <v>6452</v>
      </c>
      <c r="BJ265" s="155">
        <f t="shared" si="787"/>
        <v>120.89188682780589</v>
      </c>
      <c r="BK265" s="155">
        <f t="shared" si="844"/>
        <v>85.40039708802118</v>
      </c>
      <c r="BL265" s="355">
        <f t="shared" si="732"/>
        <v>1103</v>
      </c>
      <c r="BM265" s="155">
        <f t="shared" si="789"/>
        <v>173.15541601255887</v>
      </c>
      <c r="BN265" s="155">
        <f t="shared" si="790"/>
        <v>14.59960291197882</v>
      </c>
      <c r="BO265" s="357">
        <v>8566</v>
      </c>
      <c r="BP265" s="155">
        <f t="shared" si="791"/>
        <v>91.244141457179367</v>
      </c>
      <c r="BQ265" s="155">
        <f t="shared" si="792"/>
        <v>100</v>
      </c>
      <c r="BR265" s="357">
        <v>7768</v>
      </c>
      <c r="BS265" s="155">
        <f t="shared" si="793"/>
        <v>91.431261770244816</v>
      </c>
      <c r="BT265" s="155">
        <f t="shared" si="794"/>
        <v>90.684099929955636</v>
      </c>
      <c r="BU265" s="355">
        <f t="shared" si="761"/>
        <v>798</v>
      </c>
      <c r="BV265" s="155">
        <f t="shared" si="795"/>
        <v>89.461883408071756</v>
      </c>
      <c r="BW265" s="155">
        <f t="shared" si="796"/>
        <v>9.3159000700443606</v>
      </c>
      <c r="BX265" s="435">
        <v>13039</v>
      </c>
      <c r="BY265" s="433">
        <f t="shared" si="830"/>
        <v>98.668180098373057</v>
      </c>
      <c r="BZ265" s="433">
        <f t="shared" si="797"/>
        <v>100</v>
      </c>
      <c r="CA265" s="435">
        <v>2733</v>
      </c>
      <c r="CB265" s="433">
        <f t="shared" si="798"/>
        <v>112.3766447368421</v>
      </c>
      <c r="CC265" s="433">
        <f t="shared" si="799"/>
        <v>20.960196334074698</v>
      </c>
      <c r="CD265" s="428">
        <f t="shared" si="800"/>
        <v>10306</v>
      </c>
      <c r="CE265" s="433">
        <f t="shared" si="801"/>
        <v>95.576370212371316</v>
      </c>
      <c r="CF265" s="433">
        <f t="shared" si="802"/>
        <v>79.039803665925305</v>
      </c>
      <c r="CG265" s="435">
        <v>2822</v>
      </c>
      <c r="CH265" s="433">
        <f t="shared" si="803"/>
        <v>110.14832162373145</v>
      </c>
      <c r="CI265" s="433">
        <f t="shared" si="804"/>
        <v>100</v>
      </c>
      <c r="CJ265" s="435">
        <v>2622</v>
      </c>
      <c r="CK265" s="433">
        <f t="shared" ref="CK265:CK267" si="854">CJ265/CJ253*100</f>
        <v>112.33933161953729</v>
      </c>
      <c r="CL265" s="433">
        <f t="shared" si="806"/>
        <v>92.912827781715094</v>
      </c>
      <c r="CM265" s="428">
        <f t="shared" si="753"/>
        <v>200</v>
      </c>
      <c r="CN265" s="433">
        <f t="shared" si="807"/>
        <v>87.719298245614027</v>
      </c>
      <c r="CO265" s="433">
        <f t="shared" si="808"/>
        <v>7.0871722182849037</v>
      </c>
      <c r="CP265" s="360"/>
      <c r="CQ265" s="48"/>
      <c r="CR265" s="48"/>
      <c r="CS265" s="360"/>
      <c r="CT265" s="48"/>
      <c r="CU265" s="48"/>
      <c r="CV265" s="361"/>
      <c r="CW265" s="48"/>
      <c r="CX265" s="48"/>
      <c r="CY265" s="357">
        <v>2484</v>
      </c>
      <c r="CZ265" s="155">
        <f t="shared" si="809"/>
        <v>74.86437613019892</v>
      </c>
      <c r="DA265" s="155">
        <f t="shared" si="810"/>
        <v>100</v>
      </c>
      <c r="DB265" s="357">
        <v>1261</v>
      </c>
      <c r="DC265" s="155">
        <f t="shared" si="811"/>
        <v>75.28358208955224</v>
      </c>
      <c r="DD265" s="155">
        <f t="shared" si="812"/>
        <v>50.764895330112722</v>
      </c>
      <c r="DE265" s="355">
        <f t="shared" si="737"/>
        <v>1223</v>
      </c>
      <c r="DF265" s="155">
        <f t="shared" si="813"/>
        <v>74.437005477784552</v>
      </c>
      <c r="DG265" s="155">
        <f t="shared" si="814"/>
        <v>49.235104669887278</v>
      </c>
      <c r="DH265" s="357">
        <v>9</v>
      </c>
      <c r="DI265" s="155">
        <f t="shared" si="815"/>
        <v>31.03448275862069</v>
      </c>
      <c r="DJ265" s="155">
        <v>100</v>
      </c>
      <c r="DK265" s="155" t="s">
        <v>0</v>
      </c>
      <c r="DL265" s="155" t="s">
        <v>0</v>
      </c>
      <c r="DM265" s="155" t="s">
        <v>19</v>
      </c>
      <c r="DN265" s="357">
        <v>9</v>
      </c>
      <c r="DO265" s="155">
        <f t="shared" si="845"/>
        <v>31.03448275862069</v>
      </c>
      <c r="DP265" s="155">
        <f t="shared" si="817"/>
        <v>100</v>
      </c>
      <c r="DQ265" s="357">
        <v>414</v>
      </c>
      <c r="DR265" s="155">
        <f t="shared" si="846"/>
        <v>103.75939849624061</v>
      </c>
      <c r="DS265" s="155">
        <f t="shared" si="847"/>
        <v>100</v>
      </c>
      <c r="DT265" s="357">
        <v>239</v>
      </c>
      <c r="DU265" s="155">
        <f t="shared" si="848"/>
        <v>152.22929936305732</v>
      </c>
      <c r="DV265" s="155">
        <f t="shared" si="849"/>
        <v>57.729468599033815</v>
      </c>
      <c r="DW265" s="355">
        <f t="shared" si="738"/>
        <v>175</v>
      </c>
      <c r="DX265" s="155">
        <f t="shared" si="850"/>
        <v>72.314049586776861</v>
      </c>
      <c r="DY265" s="155">
        <f t="shared" si="851"/>
        <v>42.270531400966185</v>
      </c>
      <c r="DZ265" s="239">
        <v>8891</v>
      </c>
      <c r="EA265" s="155">
        <f t="shared" si="824"/>
        <v>73.625372639947003</v>
      </c>
      <c r="EB265" s="155">
        <f t="shared" si="825"/>
        <v>100</v>
      </c>
      <c r="EC265" s="239">
        <v>51</v>
      </c>
      <c r="ED265" s="155">
        <f t="shared" ref="ED265" si="855">EC265/EC253*100</f>
        <v>106.25</v>
      </c>
      <c r="EE265" s="155">
        <f t="shared" si="827"/>
        <v>0.57361376673040154</v>
      </c>
      <c r="EF265" s="239">
        <f t="shared" ref="EF265:EF266" si="856">DZ265-EC265</f>
        <v>8840</v>
      </c>
      <c r="EG265" s="155">
        <f t="shared" si="852"/>
        <v>73.49517791819089</v>
      </c>
      <c r="EH265" s="157">
        <f t="shared" si="829"/>
        <v>99.426386233269596</v>
      </c>
    </row>
    <row r="266" spans="1:138">
      <c r="A266" s="354"/>
      <c r="B266" s="114">
        <v>6</v>
      </c>
      <c r="C266" s="113">
        <v>6</v>
      </c>
      <c r="D266" s="357">
        <v>513</v>
      </c>
      <c r="E266" s="155">
        <f t="shared" ref="E266" si="857">D266/D254*100</f>
        <v>69.418132611637347</v>
      </c>
      <c r="F266" s="155">
        <f t="shared" si="836"/>
        <v>100</v>
      </c>
      <c r="G266" s="357">
        <v>507</v>
      </c>
      <c r="H266" s="155">
        <f t="shared" si="763"/>
        <v>71.308016877637129</v>
      </c>
      <c r="I266" s="155">
        <f t="shared" si="764"/>
        <v>98.830409356725141</v>
      </c>
      <c r="J266" s="355">
        <f t="shared" si="758"/>
        <v>6</v>
      </c>
      <c r="K266" s="155">
        <f t="shared" si="765"/>
        <v>21.428571428571427</v>
      </c>
      <c r="L266" s="155">
        <f t="shared" si="766"/>
        <v>1.1695906432748537</v>
      </c>
      <c r="M266" s="357">
        <v>10197</v>
      </c>
      <c r="N266" s="155">
        <f t="shared" si="767"/>
        <v>104.59534311211407</v>
      </c>
      <c r="O266" s="155">
        <f t="shared" si="768"/>
        <v>100</v>
      </c>
      <c r="P266" s="357">
        <v>9705</v>
      </c>
      <c r="Q266" s="155">
        <f t="shared" si="837"/>
        <v>105.59242737460559</v>
      </c>
      <c r="R266" s="155">
        <f t="shared" si="770"/>
        <v>95.175051485731103</v>
      </c>
      <c r="S266" s="364">
        <f t="shared" si="731"/>
        <v>492</v>
      </c>
      <c r="T266" s="155">
        <f t="shared" si="838"/>
        <v>88.172043010752688</v>
      </c>
      <c r="U266" s="155">
        <f t="shared" si="772"/>
        <v>4.824948514268903</v>
      </c>
      <c r="V266" s="357">
        <v>2787</v>
      </c>
      <c r="W266" s="155">
        <f t="shared" si="773"/>
        <v>106.65901262916189</v>
      </c>
      <c r="X266" s="155">
        <f t="shared" si="774"/>
        <v>100</v>
      </c>
      <c r="Y266" s="145" t="s">
        <v>19</v>
      </c>
      <c r="Z266" s="136" t="s">
        <v>19</v>
      </c>
      <c r="AA266" s="136" t="s">
        <v>19</v>
      </c>
      <c r="AB266" s="369">
        <v>2787</v>
      </c>
      <c r="AC266" s="155">
        <f t="shared" si="775"/>
        <v>106.65901262916189</v>
      </c>
      <c r="AD266" s="155">
        <f t="shared" si="776"/>
        <v>100</v>
      </c>
      <c r="AE266" s="357">
        <v>1642</v>
      </c>
      <c r="AF266" s="155">
        <f t="shared" si="777"/>
        <v>100.5511328842621</v>
      </c>
      <c r="AG266" s="155">
        <f t="shared" si="853"/>
        <v>100</v>
      </c>
      <c r="AH266" s="357">
        <v>1642</v>
      </c>
      <c r="AI266" s="376">
        <f t="shared" si="779"/>
        <v>100.5511328842621</v>
      </c>
      <c r="AJ266" s="155">
        <f t="shared" si="780"/>
        <v>100</v>
      </c>
      <c r="AK266" s="136" t="s">
        <v>19</v>
      </c>
      <c r="AL266" s="154" t="s">
        <v>19</v>
      </c>
      <c r="AM266" s="154" t="s">
        <v>19</v>
      </c>
      <c r="AN266" s="357">
        <v>1639</v>
      </c>
      <c r="AO266" s="155">
        <f t="shared" si="781"/>
        <v>100.61387354205034</v>
      </c>
      <c r="AP266" s="155">
        <f t="shared" si="760"/>
        <v>100</v>
      </c>
      <c r="AQ266" s="357">
        <v>1639</v>
      </c>
      <c r="AR266" s="155">
        <f t="shared" si="782"/>
        <v>100.61387354205034</v>
      </c>
      <c r="AS266" s="155">
        <f t="shared" si="783"/>
        <v>100</v>
      </c>
      <c r="AT266" s="136" t="s">
        <v>19</v>
      </c>
      <c r="AU266" s="155" t="s">
        <v>19</v>
      </c>
      <c r="AV266" s="378" t="s">
        <v>19</v>
      </c>
      <c r="AW266" s="369">
        <v>3</v>
      </c>
      <c r="AX266" s="155">
        <f t="shared" si="839"/>
        <v>75</v>
      </c>
      <c r="AY266" s="155">
        <f t="shared" si="840"/>
        <v>100</v>
      </c>
      <c r="AZ266" s="369">
        <v>3</v>
      </c>
      <c r="BA266" s="155">
        <f t="shared" si="841"/>
        <v>75</v>
      </c>
      <c r="BB266" s="155">
        <f t="shared" si="842"/>
        <v>100</v>
      </c>
      <c r="BC266" s="136" t="s">
        <v>19</v>
      </c>
      <c r="BD266" s="154" t="s">
        <v>19</v>
      </c>
      <c r="BE266" s="154" t="s">
        <v>19</v>
      </c>
      <c r="BF266" s="357">
        <v>5478</v>
      </c>
      <c r="BG266" s="155">
        <f t="shared" si="843"/>
        <v>109.58191638327665</v>
      </c>
      <c r="BH266" s="155">
        <f t="shared" si="786"/>
        <v>100</v>
      </c>
      <c r="BI266" s="357">
        <v>5071</v>
      </c>
      <c r="BJ266" s="155">
        <f t="shared" si="787"/>
        <v>109.61954172070905</v>
      </c>
      <c r="BK266" s="155">
        <f t="shared" si="844"/>
        <v>92.570281124497996</v>
      </c>
      <c r="BL266" s="355">
        <f t="shared" si="732"/>
        <v>407</v>
      </c>
      <c r="BM266" s="155">
        <f t="shared" si="789"/>
        <v>109.11528150134049</v>
      </c>
      <c r="BN266" s="155">
        <f t="shared" si="790"/>
        <v>7.4297188755020072</v>
      </c>
      <c r="BO266" s="357">
        <v>8524</v>
      </c>
      <c r="BP266" s="155">
        <f t="shared" si="791"/>
        <v>94.125441696113072</v>
      </c>
      <c r="BQ266" s="155">
        <f t="shared" si="792"/>
        <v>100</v>
      </c>
      <c r="BR266" s="357">
        <v>7737</v>
      </c>
      <c r="BS266" s="155">
        <f t="shared" si="793"/>
        <v>94.089748267055811</v>
      </c>
      <c r="BT266" s="155">
        <f t="shared" si="794"/>
        <v>90.767245424683253</v>
      </c>
      <c r="BU266" s="355">
        <f t="shared" si="761"/>
        <v>787</v>
      </c>
      <c r="BV266" s="155">
        <f t="shared" si="795"/>
        <v>94.477791116446568</v>
      </c>
      <c r="BW266" s="155">
        <f t="shared" si="796"/>
        <v>9.2327545753167524</v>
      </c>
      <c r="BX266" s="435">
        <v>14300</v>
      </c>
      <c r="BY266" s="433">
        <f t="shared" si="830"/>
        <v>108.93578121429115</v>
      </c>
      <c r="BZ266" s="433">
        <f>CC266+CF266</f>
        <v>100</v>
      </c>
      <c r="CA266" s="435">
        <v>2473</v>
      </c>
      <c r="CB266" s="433">
        <f t="shared" si="798"/>
        <v>109.1832229580574</v>
      </c>
      <c r="CC266" s="433">
        <f t="shared" si="799"/>
        <v>17.293706293706293</v>
      </c>
      <c r="CD266" s="428">
        <f t="shared" si="800"/>
        <v>11827</v>
      </c>
      <c r="CE266" s="433">
        <f t="shared" si="801"/>
        <v>108.88418339164059</v>
      </c>
      <c r="CF266" s="433">
        <f t="shared" si="802"/>
        <v>82.706293706293707</v>
      </c>
      <c r="CG266" s="435">
        <v>2594</v>
      </c>
      <c r="CH266" s="433">
        <f t="shared" si="803"/>
        <v>110.4770017035775</v>
      </c>
      <c r="CI266" s="433">
        <f t="shared" si="804"/>
        <v>100</v>
      </c>
      <c r="CJ266" s="435">
        <v>2365</v>
      </c>
      <c r="CK266" s="433">
        <f t="shared" si="854"/>
        <v>110.20503261882573</v>
      </c>
      <c r="CL266" s="433">
        <f t="shared" si="806"/>
        <v>91.17193523515806</v>
      </c>
      <c r="CM266" s="428">
        <f t="shared" si="753"/>
        <v>229</v>
      </c>
      <c r="CN266" s="433">
        <f t="shared" si="807"/>
        <v>113.36633663366335</v>
      </c>
      <c r="CO266" s="433">
        <f t="shared" si="808"/>
        <v>8.8280647648419439</v>
      </c>
      <c r="CP266" s="360"/>
      <c r="CQ266" s="48"/>
      <c r="CR266" s="48"/>
      <c r="CS266" s="360"/>
      <c r="CT266" s="48"/>
      <c r="CU266" s="48"/>
      <c r="CV266" s="361"/>
      <c r="CW266" s="48"/>
      <c r="CX266" s="48"/>
      <c r="CY266" s="357">
        <v>2415</v>
      </c>
      <c r="CZ266" s="155">
        <f t="shared" si="809"/>
        <v>102.24386113463166</v>
      </c>
      <c r="DA266" s="155">
        <f t="shared" si="810"/>
        <v>100</v>
      </c>
      <c r="DB266" s="357">
        <v>1139</v>
      </c>
      <c r="DC266" s="155">
        <f t="shared" si="811"/>
        <v>105.95348837209302</v>
      </c>
      <c r="DD266" s="155">
        <f t="shared" si="812"/>
        <v>47.163561076604552</v>
      </c>
      <c r="DE266" s="355">
        <f t="shared" si="737"/>
        <v>1276</v>
      </c>
      <c r="DF266" s="155">
        <f t="shared" si="813"/>
        <v>99.145299145299148</v>
      </c>
      <c r="DG266" s="155">
        <f t="shared" si="814"/>
        <v>52.836438923395448</v>
      </c>
      <c r="DH266" s="357">
        <v>9</v>
      </c>
      <c r="DI266" s="155">
        <f t="shared" si="815"/>
        <v>22.5</v>
      </c>
      <c r="DJ266" s="155">
        <v>100</v>
      </c>
      <c r="DK266" s="155" t="s">
        <v>0</v>
      </c>
      <c r="DL266" s="155" t="s">
        <v>0</v>
      </c>
      <c r="DM266" s="155" t="s">
        <v>19</v>
      </c>
      <c r="DN266" s="357">
        <v>9</v>
      </c>
      <c r="DO266" s="155">
        <f>DN266/DN254*100</f>
        <v>22.5</v>
      </c>
      <c r="DP266" s="155">
        <f t="shared" si="817"/>
        <v>100</v>
      </c>
      <c r="DQ266" s="357">
        <v>359</v>
      </c>
      <c r="DR266" s="155">
        <f t="shared" si="846"/>
        <v>147.7366255144033</v>
      </c>
      <c r="DS266" s="155">
        <f t="shared" si="847"/>
        <v>100</v>
      </c>
      <c r="DT266" s="357">
        <v>139</v>
      </c>
      <c r="DU266" s="155">
        <f t="shared" si="848"/>
        <v>92.666666666666657</v>
      </c>
      <c r="DV266" s="155">
        <f>DT266/DQ266*100</f>
        <v>38.718662952646241</v>
      </c>
      <c r="DW266" s="355">
        <f t="shared" si="738"/>
        <v>220</v>
      </c>
      <c r="DX266" s="155">
        <f t="shared" si="850"/>
        <v>236.55913978494624</v>
      </c>
      <c r="DY266" s="155">
        <f t="shared" si="851"/>
        <v>61.281337047353759</v>
      </c>
      <c r="DZ266" s="239">
        <v>12094</v>
      </c>
      <c r="EA266" s="155">
        <f t="shared" si="824"/>
        <v>90.884496881340652</v>
      </c>
      <c r="EB266" s="155">
        <f t="shared" si="825"/>
        <v>100</v>
      </c>
      <c r="EC266" s="239">
        <v>59</v>
      </c>
      <c r="ED266" s="155">
        <f>EC266/EC254*100</f>
        <v>111.32075471698113</v>
      </c>
      <c r="EE266" s="155">
        <f>EC266/DZ266*100</f>
        <v>0.48784521250206708</v>
      </c>
      <c r="EF266" s="239">
        <f t="shared" si="856"/>
        <v>12035</v>
      </c>
      <c r="EG266" s="155">
        <f t="shared" si="852"/>
        <v>90.802776520295765</v>
      </c>
      <c r="EH266" s="157">
        <f t="shared" si="829"/>
        <v>99.512154787497934</v>
      </c>
    </row>
    <row r="267" spans="1:138">
      <c r="A267" s="354"/>
      <c r="B267" s="114">
        <v>7</v>
      </c>
      <c r="C267" s="113">
        <v>7</v>
      </c>
      <c r="D267" s="357">
        <v>621</v>
      </c>
      <c r="E267" s="155">
        <f>D267/D255*100</f>
        <v>72.972972972972968</v>
      </c>
      <c r="F267" s="155">
        <f t="shared" si="836"/>
        <v>100</v>
      </c>
      <c r="G267" s="410">
        <v>607</v>
      </c>
      <c r="H267" s="155">
        <f>G267/G255*100</f>
        <v>79.658792650918627</v>
      </c>
      <c r="I267" s="155">
        <f t="shared" si="764"/>
        <v>97.745571658615134</v>
      </c>
      <c r="J267" s="410">
        <f>D267-G267</f>
        <v>14</v>
      </c>
      <c r="K267" s="155">
        <f>J267/J255*100</f>
        <v>15.730337078651685</v>
      </c>
      <c r="L267" s="155">
        <f>J267/D267*100</f>
        <v>2.2544283413848629</v>
      </c>
      <c r="M267" s="410">
        <v>9895</v>
      </c>
      <c r="N267" s="155">
        <f>M267/M255*100</f>
        <v>94.78877287096465</v>
      </c>
      <c r="O267" s="155">
        <f t="shared" si="768"/>
        <v>100</v>
      </c>
      <c r="P267" s="357">
        <v>9254</v>
      </c>
      <c r="Q267" s="155">
        <f>P267/P255*100</f>
        <v>96.466173251329096</v>
      </c>
      <c r="R267" s="155">
        <f t="shared" si="770"/>
        <v>93.521980798383026</v>
      </c>
      <c r="S267" s="410">
        <f t="shared" ref="S267:S278" si="858">M267-P267</f>
        <v>641</v>
      </c>
      <c r="T267" s="155">
        <f>S267/S255*100</f>
        <v>75.768321513002363</v>
      </c>
      <c r="U267" s="155">
        <f t="shared" si="772"/>
        <v>6.4780192016169789</v>
      </c>
      <c r="V267" s="410">
        <v>2799</v>
      </c>
      <c r="W267" s="155">
        <f>V267/V255*100</f>
        <v>127.45901639344261</v>
      </c>
      <c r="X267" s="155">
        <f>AD267</f>
        <v>100</v>
      </c>
      <c r="Y267" s="145" t="s">
        <v>19</v>
      </c>
      <c r="Z267" s="136" t="s">
        <v>19</v>
      </c>
      <c r="AA267" s="136" t="s">
        <v>19</v>
      </c>
      <c r="AB267" s="410">
        <v>2799</v>
      </c>
      <c r="AC267" s="155">
        <f>AB267/AB255*100</f>
        <v>127.45901639344261</v>
      </c>
      <c r="AD267" s="155">
        <f t="shared" si="776"/>
        <v>100</v>
      </c>
      <c r="AE267" s="239">
        <v>1462</v>
      </c>
      <c r="AF267" s="155">
        <f>AE267/AE255*100</f>
        <v>90.191239975323882</v>
      </c>
      <c r="AG267" s="155">
        <f t="shared" si="853"/>
        <v>100</v>
      </c>
      <c r="AH267" s="239">
        <v>1462</v>
      </c>
      <c r="AI267" s="376">
        <f>AH267/AH255*100</f>
        <v>90.191239975323882</v>
      </c>
      <c r="AJ267" s="155">
        <f t="shared" si="780"/>
        <v>100</v>
      </c>
      <c r="AK267" s="136" t="s">
        <v>19</v>
      </c>
      <c r="AL267" s="154" t="s">
        <v>19</v>
      </c>
      <c r="AM267" s="154" t="s">
        <v>19</v>
      </c>
      <c r="AN267" s="357">
        <v>1458</v>
      </c>
      <c r="AO267" s="155">
        <f t="shared" si="781"/>
        <v>90.166975881261592</v>
      </c>
      <c r="AP267" s="155">
        <f t="shared" si="760"/>
        <v>100</v>
      </c>
      <c r="AQ267" s="357">
        <v>1458</v>
      </c>
      <c r="AR267" s="155">
        <f>AQ267/AQ255*100</f>
        <v>90.166975881261592</v>
      </c>
      <c r="AS267" s="155">
        <f t="shared" si="783"/>
        <v>100</v>
      </c>
      <c r="AT267" s="136" t="s">
        <v>19</v>
      </c>
      <c r="AU267" s="155" t="s">
        <v>19</v>
      </c>
      <c r="AV267" s="155" t="s">
        <v>19</v>
      </c>
      <c r="AW267" s="136">
        <v>4</v>
      </c>
      <c r="AX267" s="155">
        <f t="shared" si="839"/>
        <v>100</v>
      </c>
      <c r="AY267" s="155">
        <f t="shared" si="840"/>
        <v>100</v>
      </c>
      <c r="AZ267" s="136">
        <v>4</v>
      </c>
      <c r="BA267" s="155">
        <f t="shared" si="841"/>
        <v>100</v>
      </c>
      <c r="BB267" s="155">
        <f t="shared" si="842"/>
        <v>100</v>
      </c>
      <c r="BC267" s="136" t="s">
        <v>19</v>
      </c>
      <c r="BD267" s="154" t="s">
        <v>19</v>
      </c>
      <c r="BE267" s="154" t="s">
        <v>19</v>
      </c>
      <c r="BF267" s="239">
        <v>5029</v>
      </c>
      <c r="BG267" s="155">
        <f t="shared" si="843"/>
        <v>92.021957913998165</v>
      </c>
      <c r="BH267" s="155">
        <f t="shared" si="786"/>
        <v>100</v>
      </c>
      <c r="BI267" s="239">
        <v>4520</v>
      </c>
      <c r="BJ267" s="155">
        <f t="shared" si="787"/>
        <v>94.501358979719839</v>
      </c>
      <c r="BK267" s="155">
        <f t="shared" si="844"/>
        <v>89.878703519586395</v>
      </c>
      <c r="BL267" s="239">
        <f t="shared" ref="BL267:BL278" si="859">BF267-BI267</f>
        <v>509</v>
      </c>
      <c r="BM267" s="155">
        <f t="shared" si="789"/>
        <v>74.633431085043995</v>
      </c>
      <c r="BN267" s="155">
        <f t="shared" si="790"/>
        <v>10.121296480413601</v>
      </c>
      <c r="BO267" s="239">
        <v>9180</v>
      </c>
      <c r="BP267" s="155">
        <f t="shared" si="791"/>
        <v>97.225164160135563</v>
      </c>
      <c r="BQ267" s="155">
        <f t="shared" si="792"/>
        <v>99.999999999999986</v>
      </c>
      <c r="BR267" s="239">
        <v>8391</v>
      </c>
      <c r="BS267" s="155">
        <f t="shared" si="793"/>
        <v>97.7972027972028</v>
      </c>
      <c r="BT267" s="155">
        <f t="shared" si="794"/>
        <v>91.405228758169926</v>
      </c>
      <c r="BU267" s="239">
        <f t="shared" si="761"/>
        <v>789</v>
      </c>
      <c r="BV267" s="155">
        <f t="shared" si="795"/>
        <v>91.53132250580046</v>
      </c>
      <c r="BW267" s="155">
        <f t="shared" si="796"/>
        <v>8.594771241830065</v>
      </c>
      <c r="BX267" s="443">
        <v>14179</v>
      </c>
      <c r="BY267" s="433">
        <f t="shared" si="830"/>
        <v>102.56799768518519</v>
      </c>
      <c r="BZ267" s="433">
        <f t="shared" ref="BZ267:BZ272" si="860">CC267+CF267</f>
        <v>100</v>
      </c>
      <c r="CA267" s="443">
        <v>2409</v>
      </c>
      <c r="CB267" s="433">
        <f t="shared" si="798"/>
        <v>105.98328200615926</v>
      </c>
      <c r="CC267" s="433">
        <f t="shared" si="799"/>
        <v>16.989914662529092</v>
      </c>
      <c r="CD267" s="443">
        <f t="shared" si="800"/>
        <v>11770</v>
      </c>
      <c r="CE267" s="433">
        <f t="shared" si="801"/>
        <v>101.89593974547657</v>
      </c>
      <c r="CF267" s="433">
        <f t="shared" si="802"/>
        <v>83.010085337470912</v>
      </c>
      <c r="CG267" s="443">
        <v>2574</v>
      </c>
      <c r="CH267" s="433">
        <f t="shared" si="803"/>
        <v>106.76068021567815</v>
      </c>
      <c r="CI267" s="433">
        <f t="shared" si="804"/>
        <v>100</v>
      </c>
      <c r="CJ267" s="435">
        <v>2303</v>
      </c>
      <c r="CK267" s="433">
        <f t="shared" si="854"/>
        <v>106.08014739751266</v>
      </c>
      <c r="CL267" s="433">
        <f t="shared" si="806"/>
        <v>89.471639471639477</v>
      </c>
      <c r="CM267" s="443">
        <f t="shared" si="753"/>
        <v>271</v>
      </c>
      <c r="CN267" s="433">
        <f t="shared" si="807"/>
        <v>112.91666666666667</v>
      </c>
      <c r="CO267" s="433">
        <f t="shared" si="808"/>
        <v>10.528360528360528</v>
      </c>
      <c r="CP267" s="238"/>
      <c r="CQ267" s="48"/>
      <c r="CR267" s="48"/>
      <c r="CS267" s="360"/>
      <c r="CT267" s="48"/>
      <c r="CU267" s="48"/>
      <c r="CV267" s="372"/>
      <c r="CW267" s="48"/>
      <c r="CX267" s="48"/>
      <c r="CY267" s="239">
        <v>2173</v>
      </c>
      <c r="CZ267" s="155">
        <f t="shared" si="809"/>
        <v>78.960755813953483</v>
      </c>
      <c r="DA267" s="155">
        <f t="shared" si="810"/>
        <v>100</v>
      </c>
      <c r="DB267" s="239">
        <v>1119</v>
      </c>
      <c r="DC267" s="155">
        <f t="shared" si="811"/>
        <v>77.119228118538942</v>
      </c>
      <c r="DD267" s="155">
        <f t="shared" si="812"/>
        <v>51.495628163828812</v>
      </c>
      <c r="DE267" s="239">
        <f t="shared" ref="DE267" si="861">CY267-DB267</f>
        <v>1054</v>
      </c>
      <c r="DF267" s="155">
        <f t="shared" si="813"/>
        <v>81.014604150653341</v>
      </c>
      <c r="DG267" s="155">
        <f t="shared" si="814"/>
        <v>48.504371836171188</v>
      </c>
      <c r="DH267" s="239">
        <v>19</v>
      </c>
      <c r="DI267" s="155">
        <f t="shared" si="815"/>
        <v>40.425531914893611</v>
      </c>
      <c r="DJ267" s="155">
        <v>100</v>
      </c>
      <c r="DK267" s="155" t="s">
        <v>0</v>
      </c>
      <c r="DL267" s="155" t="s">
        <v>0</v>
      </c>
      <c r="DM267" s="155" t="s">
        <v>19</v>
      </c>
      <c r="DN267" s="239">
        <v>19</v>
      </c>
      <c r="DO267" s="155">
        <f>DN267/DN255*100</f>
        <v>40.425531914893611</v>
      </c>
      <c r="DP267" s="155">
        <f t="shared" si="817"/>
        <v>100</v>
      </c>
      <c r="DQ267" s="239">
        <v>335</v>
      </c>
      <c r="DR267" s="155">
        <f t="shared" si="846"/>
        <v>65.944881889763778</v>
      </c>
      <c r="DS267" s="155">
        <f t="shared" si="847"/>
        <v>100</v>
      </c>
      <c r="DT267" s="239">
        <v>85</v>
      </c>
      <c r="DU267" s="155">
        <f t="shared" si="848"/>
        <v>51.829268292682926</v>
      </c>
      <c r="DV267" s="155">
        <f>DT267/DQ267*100</f>
        <v>25.373134328358208</v>
      </c>
      <c r="DW267" s="239">
        <f t="shared" ref="DW267:DW278" si="862">DQ267-DT267</f>
        <v>250</v>
      </c>
      <c r="DX267" s="155">
        <f t="shared" si="850"/>
        <v>72.674418604651152</v>
      </c>
      <c r="DY267" s="155">
        <f t="shared" si="851"/>
        <v>74.626865671641795</v>
      </c>
      <c r="DZ267" s="239">
        <v>13700</v>
      </c>
      <c r="EA267" s="155">
        <f t="shared" si="824"/>
        <v>97.668781635417417</v>
      </c>
      <c r="EB267" s="155">
        <f t="shared" si="825"/>
        <v>100</v>
      </c>
      <c r="EC267" s="239">
        <v>76</v>
      </c>
      <c r="ED267" s="155">
        <f t="shared" ref="ED267:ED272" si="863">EC267/EC255*100</f>
        <v>96.202531645569621</v>
      </c>
      <c r="EE267" s="155">
        <f t="shared" ref="EE267:EE272" si="864">EC267/DZ267*100</f>
        <v>0.55474452554744524</v>
      </c>
      <c r="EF267" s="239">
        <f>DZ267-EC267</f>
        <v>13624</v>
      </c>
      <c r="EG267" s="155">
        <f t="shared" si="852"/>
        <v>97.677086320619438</v>
      </c>
      <c r="EH267" s="157">
        <f t="shared" si="829"/>
        <v>99.445255474452551</v>
      </c>
    </row>
    <row r="268" spans="1:138">
      <c r="B268" s="114">
        <v>8</v>
      </c>
      <c r="C268" s="113">
        <v>8</v>
      </c>
      <c r="D268" s="369">
        <v>687</v>
      </c>
      <c r="E268" s="155">
        <f t="shared" ref="E268:E272" si="865">D268/D256*100</f>
        <v>81.88319427890346</v>
      </c>
      <c r="F268" s="155">
        <f>I268+L268</f>
        <v>100</v>
      </c>
      <c r="G268" s="136">
        <v>648</v>
      </c>
      <c r="H268" s="155">
        <f t="shared" ref="H268:H272" si="866">G268/G256*100</f>
        <v>89.750692520775615</v>
      </c>
      <c r="I268" s="155">
        <f t="shared" si="764"/>
        <v>94.32314410480349</v>
      </c>
      <c r="J268" s="136">
        <f t="shared" ref="J268" si="867">D268-G268</f>
        <v>39</v>
      </c>
      <c r="K268" s="155">
        <f t="shared" ref="K268" si="868">J268/J256*100</f>
        <v>33.333333333333329</v>
      </c>
      <c r="L268" s="155">
        <f t="shared" ref="L268:L272" si="869">J268/D268*100</f>
        <v>5.6768558951965069</v>
      </c>
      <c r="M268" s="136">
        <v>9804</v>
      </c>
      <c r="N268" s="155">
        <f t="shared" ref="N268:N272" si="870">M268/M256*100</f>
        <v>107.74810418727331</v>
      </c>
      <c r="O268" s="155">
        <f t="shared" si="768"/>
        <v>100</v>
      </c>
      <c r="P268" s="136">
        <v>9064</v>
      </c>
      <c r="Q268" s="155">
        <f t="shared" ref="Q268:Q272" si="871">P268/P256*100</f>
        <v>107.41881962550369</v>
      </c>
      <c r="R268" s="155">
        <f t="shared" si="770"/>
        <v>92.452060383516937</v>
      </c>
      <c r="S268" s="308">
        <f t="shared" si="858"/>
        <v>740</v>
      </c>
      <c r="T268" s="155">
        <f>S268/S256*100</f>
        <v>111.95158850226929</v>
      </c>
      <c r="U268" s="155">
        <f>S268/M268*100</f>
        <v>7.5479396164830685</v>
      </c>
      <c r="V268" s="136">
        <v>2074</v>
      </c>
      <c r="W268" s="155">
        <f t="shared" ref="W268:W272" si="872">V268/V256*100</f>
        <v>141.18447923757657</v>
      </c>
      <c r="X268" s="155">
        <f t="shared" ref="X268:X272" si="873">AD268</f>
        <v>100</v>
      </c>
      <c r="Y268" s="145" t="s">
        <v>19</v>
      </c>
      <c r="Z268" s="155" t="s">
        <v>19</v>
      </c>
      <c r="AA268" s="136" t="s">
        <v>19</v>
      </c>
      <c r="AB268" s="136">
        <v>2074</v>
      </c>
      <c r="AC268" s="155">
        <f t="shared" ref="AC268:AC272" si="874">AB268/AB256*100</f>
        <v>141.18447923757657</v>
      </c>
      <c r="AD268" s="155">
        <f t="shared" si="776"/>
        <v>100</v>
      </c>
      <c r="AE268" s="136">
        <v>1427</v>
      </c>
      <c r="AF268" s="155">
        <f t="shared" ref="AF268:AF278" si="875">AE268/AE256*100</f>
        <v>96.418918918918919</v>
      </c>
      <c r="AG268" s="155">
        <f t="shared" si="853"/>
        <v>100</v>
      </c>
      <c r="AH268" s="136">
        <v>1427</v>
      </c>
      <c r="AI268" s="376">
        <f t="shared" ref="AI268:AI278" si="876">AH268/AH256*100</f>
        <v>96.418918918918919</v>
      </c>
      <c r="AJ268" s="155">
        <f t="shared" si="780"/>
        <v>100</v>
      </c>
      <c r="AK268" s="136" t="s">
        <v>19</v>
      </c>
      <c r="AL268" s="155" t="s">
        <v>19</v>
      </c>
      <c r="AM268" s="155" t="s">
        <v>19</v>
      </c>
      <c r="AN268" s="136">
        <v>1422</v>
      </c>
      <c r="AO268" s="155">
        <f t="shared" si="781"/>
        <v>96.406779661016955</v>
      </c>
      <c r="AP268" s="155">
        <f t="shared" si="760"/>
        <v>100</v>
      </c>
      <c r="AQ268" s="136">
        <v>1422</v>
      </c>
      <c r="AR268" s="155">
        <f t="shared" ref="AR268:AR278" si="877">AQ268/AQ256*100</f>
        <v>96.406779661016955</v>
      </c>
      <c r="AS268" s="155">
        <f t="shared" si="783"/>
        <v>100</v>
      </c>
      <c r="AT268" s="136" t="s">
        <v>19</v>
      </c>
      <c r="AU268" s="155" t="s">
        <v>19</v>
      </c>
      <c r="AV268" s="155" t="s">
        <v>19</v>
      </c>
      <c r="AW268" s="136">
        <v>6</v>
      </c>
      <c r="AX268" s="155">
        <f t="shared" si="839"/>
        <v>120</v>
      </c>
      <c r="AY268" s="155">
        <f t="shared" si="840"/>
        <v>100</v>
      </c>
      <c r="AZ268" s="136">
        <v>6</v>
      </c>
      <c r="BA268" s="155">
        <f t="shared" si="841"/>
        <v>120</v>
      </c>
      <c r="BB268" s="155">
        <f t="shared" si="842"/>
        <v>100</v>
      </c>
      <c r="BC268" s="136" t="s">
        <v>19</v>
      </c>
      <c r="BD268" s="155" t="s">
        <v>19</v>
      </c>
      <c r="BE268" s="155" t="s">
        <v>19</v>
      </c>
      <c r="BF268" s="136">
        <v>5127</v>
      </c>
      <c r="BG268" s="155">
        <f t="shared" si="843"/>
        <v>108.59987290828215</v>
      </c>
      <c r="BH268" s="155">
        <f t="shared" si="786"/>
        <v>99.999999999999986</v>
      </c>
      <c r="BI268" s="136">
        <v>4632</v>
      </c>
      <c r="BJ268" s="155">
        <f t="shared" si="787"/>
        <v>106.65438636886944</v>
      </c>
      <c r="BK268" s="155">
        <f t="shared" si="844"/>
        <v>90.34523112931538</v>
      </c>
      <c r="BL268" s="136">
        <f t="shared" si="859"/>
        <v>495</v>
      </c>
      <c r="BM268" s="155">
        <f t="shared" si="789"/>
        <v>130.95238095238096</v>
      </c>
      <c r="BN268" s="155">
        <f t="shared" si="790"/>
        <v>9.6547688706846095</v>
      </c>
      <c r="BO268" s="136">
        <v>8604</v>
      </c>
      <c r="BP268" s="155">
        <f t="shared" si="791"/>
        <v>94.373149062191501</v>
      </c>
      <c r="BQ268" s="155">
        <f t="shared" si="792"/>
        <v>100</v>
      </c>
      <c r="BR268" s="136">
        <v>7816</v>
      </c>
      <c r="BS268" s="155">
        <f t="shared" si="793"/>
        <v>94.590342490620841</v>
      </c>
      <c r="BT268" s="155">
        <f t="shared" si="794"/>
        <v>90.841469084146908</v>
      </c>
      <c r="BU268" s="136">
        <f t="shared" si="761"/>
        <v>788</v>
      </c>
      <c r="BV268" s="155">
        <f t="shared" si="795"/>
        <v>92.27166276346604</v>
      </c>
      <c r="BW268" s="155">
        <f t="shared" si="796"/>
        <v>9.1585309158530919</v>
      </c>
      <c r="BX268" s="445">
        <v>12671</v>
      </c>
      <c r="BY268" s="433">
        <f t="shared" si="830"/>
        <v>100.47577511696137</v>
      </c>
      <c r="BZ268" s="433">
        <f t="shared" si="860"/>
        <v>100</v>
      </c>
      <c r="CA268" s="445">
        <v>2448</v>
      </c>
      <c r="CB268" s="433">
        <f t="shared" si="798"/>
        <v>102.98695835086242</v>
      </c>
      <c r="CC268" s="433">
        <f t="shared" si="799"/>
        <v>19.31970641622603</v>
      </c>
      <c r="CD268" s="445">
        <f t="shared" si="800"/>
        <v>10223</v>
      </c>
      <c r="CE268" s="433">
        <f t="shared" si="801"/>
        <v>99.892515145593123</v>
      </c>
      <c r="CF268" s="433">
        <f t="shared" si="802"/>
        <v>80.680293583773974</v>
      </c>
      <c r="CG268" s="445">
        <v>2589</v>
      </c>
      <c r="CH268" s="433">
        <f t="shared" si="803"/>
        <v>103.27084164339848</v>
      </c>
      <c r="CI268" s="433">
        <f t="shared" si="804"/>
        <v>100</v>
      </c>
      <c r="CJ268" s="445">
        <v>2340</v>
      </c>
      <c r="CK268" s="433">
        <f>CJ268/CJ256*100</f>
        <v>102.54163014899211</v>
      </c>
      <c r="CL268" s="433">
        <f>CJ268/CG268*100</f>
        <v>90.382387022016218</v>
      </c>
      <c r="CM268" s="445">
        <f>CG268-CJ268</f>
        <v>249</v>
      </c>
      <c r="CN268" s="433">
        <f t="shared" si="807"/>
        <v>110.66666666666667</v>
      </c>
      <c r="CO268" s="433">
        <f t="shared" si="808"/>
        <v>9.6176129779837769</v>
      </c>
      <c r="CP268" s="50"/>
      <c r="CQ268" s="48"/>
      <c r="CR268" s="48"/>
      <c r="CS268" s="50"/>
      <c r="CT268" s="48"/>
      <c r="CU268" s="48"/>
      <c r="CV268" s="138"/>
      <c r="CW268" s="48"/>
      <c r="CX268" s="48"/>
      <c r="CY268" s="136">
        <v>1865</v>
      </c>
      <c r="CZ268" s="155">
        <f t="shared" si="809"/>
        <v>65.761636107193226</v>
      </c>
      <c r="DA268" s="155">
        <f t="shared" si="810"/>
        <v>100</v>
      </c>
      <c r="DB268" s="136">
        <v>962</v>
      </c>
      <c r="DC268" s="155">
        <f>DB268/DB256*100</f>
        <v>67.651195499296762</v>
      </c>
      <c r="DD268" s="155">
        <f t="shared" si="812"/>
        <v>51.581769436997313</v>
      </c>
      <c r="DE268" s="136">
        <f>CY268-DB268</f>
        <v>903</v>
      </c>
      <c r="DF268" s="155">
        <f t="shared" si="813"/>
        <v>63.861386138613859</v>
      </c>
      <c r="DG268" s="155">
        <f t="shared" si="814"/>
        <v>48.41823056300268</v>
      </c>
      <c r="DH268" s="136">
        <v>48</v>
      </c>
      <c r="DI268" s="155">
        <f t="shared" si="815"/>
        <v>160</v>
      </c>
      <c r="DJ268" s="155">
        <v>100</v>
      </c>
      <c r="DK268" s="155" t="s">
        <v>0</v>
      </c>
      <c r="DL268" s="155" t="s">
        <v>0</v>
      </c>
      <c r="DM268" s="155" t="s">
        <v>19</v>
      </c>
      <c r="DN268" s="136">
        <v>48</v>
      </c>
      <c r="DO268" s="155">
        <f>DN268/DN256*100</f>
        <v>160</v>
      </c>
      <c r="DP268" s="155">
        <f t="shared" si="817"/>
        <v>100</v>
      </c>
      <c r="DQ268" s="414">
        <v>241</v>
      </c>
      <c r="DR268" s="155">
        <f t="shared" si="846"/>
        <v>58.07228915662651</v>
      </c>
      <c r="DS268" s="155">
        <f t="shared" si="847"/>
        <v>100</v>
      </c>
      <c r="DT268" s="136">
        <v>138</v>
      </c>
      <c r="DU268" s="155">
        <f t="shared" si="848"/>
        <v>62.162162162162161</v>
      </c>
      <c r="DV268" s="155">
        <f t="shared" ref="DV268:DV272" si="878">DT268/DQ268*100</f>
        <v>57.261410788381738</v>
      </c>
      <c r="DW268" s="136">
        <f t="shared" si="862"/>
        <v>103</v>
      </c>
      <c r="DX268" s="155">
        <f t="shared" si="850"/>
        <v>53.367875647668392</v>
      </c>
      <c r="DY268" s="155">
        <f t="shared" si="851"/>
        <v>42.738589211618255</v>
      </c>
      <c r="DZ268" s="239">
        <v>11298</v>
      </c>
      <c r="EA268" s="155">
        <f t="shared" si="824"/>
        <v>83.238782877772039</v>
      </c>
      <c r="EB268" s="155">
        <f t="shared" si="825"/>
        <v>100</v>
      </c>
      <c r="EC268" s="239">
        <v>71</v>
      </c>
      <c r="ED268" s="155">
        <f t="shared" si="863"/>
        <v>118.33333333333333</v>
      </c>
      <c r="EE268" s="155">
        <f t="shared" si="864"/>
        <v>0.62842981058594438</v>
      </c>
      <c r="EF268" s="239">
        <f>DZ268-EC268</f>
        <v>11227</v>
      </c>
      <c r="EG268" s="155">
        <f t="shared" si="852"/>
        <v>83.08295715237179</v>
      </c>
      <c r="EH268" s="157">
        <f t="shared" si="829"/>
        <v>99.371570189414058</v>
      </c>
    </row>
    <row r="269" spans="1:138">
      <c r="B269" s="114">
        <v>9</v>
      </c>
      <c r="C269" s="113">
        <v>9</v>
      </c>
      <c r="D269" s="369">
        <v>286</v>
      </c>
      <c r="E269" s="155">
        <f t="shared" si="865"/>
        <v>72.222222222222214</v>
      </c>
      <c r="F269" s="155">
        <f>I269+L269</f>
        <v>100</v>
      </c>
      <c r="G269" s="136">
        <v>286</v>
      </c>
      <c r="H269" s="155">
        <f t="shared" si="866"/>
        <v>72.222222222222214</v>
      </c>
      <c r="I269" s="155">
        <f t="shared" si="764"/>
        <v>100</v>
      </c>
      <c r="J269" s="136">
        <f>D269-G269</f>
        <v>0</v>
      </c>
      <c r="K269" s="155" t="s">
        <v>133</v>
      </c>
      <c r="L269" s="155">
        <f t="shared" si="869"/>
        <v>0</v>
      </c>
      <c r="M269" s="136">
        <v>8267</v>
      </c>
      <c r="N269" s="155">
        <f t="shared" si="870"/>
        <v>105.4867934158479</v>
      </c>
      <c r="O269" s="155">
        <f t="shared" si="768"/>
        <v>100</v>
      </c>
      <c r="P269" s="136">
        <v>8052</v>
      </c>
      <c r="Q269" s="155">
        <f t="shared" si="871"/>
        <v>106.35318980319641</v>
      </c>
      <c r="R269" s="155">
        <f t="shared" si="770"/>
        <v>97.399298415386482</v>
      </c>
      <c r="S269" s="308">
        <f t="shared" si="858"/>
        <v>215</v>
      </c>
      <c r="T269" s="155">
        <f t="shared" ref="T269:T272" si="879">S269/S257*100</f>
        <v>80.827067669172934</v>
      </c>
      <c r="U269" s="155">
        <f t="shared" ref="U269:U272" si="880">S269/M269*100</f>
        <v>2.6007015846135237</v>
      </c>
      <c r="V269" s="136">
        <v>2012</v>
      </c>
      <c r="W269" s="155">
        <f t="shared" si="872"/>
        <v>99.015748031496059</v>
      </c>
      <c r="X269" s="155">
        <f t="shared" si="873"/>
        <v>100</v>
      </c>
      <c r="Y269" s="145" t="s">
        <v>19</v>
      </c>
      <c r="Z269" s="155" t="s">
        <v>19</v>
      </c>
      <c r="AA269" s="136" t="s">
        <v>19</v>
      </c>
      <c r="AB269" s="136">
        <v>2012</v>
      </c>
      <c r="AC269" s="155">
        <f t="shared" si="874"/>
        <v>99.015748031496059</v>
      </c>
      <c r="AD269" s="155">
        <f t="shared" si="776"/>
        <v>100</v>
      </c>
      <c r="AE269" s="136">
        <v>1387</v>
      </c>
      <c r="AF269" s="155">
        <f t="shared" si="875"/>
        <v>97.813822284908326</v>
      </c>
      <c r="AG269" s="155">
        <f t="shared" si="853"/>
        <v>100</v>
      </c>
      <c r="AH269" s="136">
        <v>1387</v>
      </c>
      <c r="AI269" s="376">
        <f t="shared" si="876"/>
        <v>97.813822284908326</v>
      </c>
      <c r="AJ269" s="155">
        <f t="shared" si="780"/>
        <v>100</v>
      </c>
      <c r="AK269" s="136" t="s">
        <v>19</v>
      </c>
      <c r="AL269" s="155" t="s">
        <v>19</v>
      </c>
      <c r="AM269" s="155" t="s">
        <v>19</v>
      </c>
      <c r="AN269" s="136">
        <v>1383</v>
      </c>
      <c r="AO269" s="155">
        <f t="shared" si="781"/>
        <v>97.807637906647798</v>
      </c>
      <c r="AP269" s="155">
        <f>AS269</f>
        <v>100</v>
      </c>
      <c r="AQ269" s="136">
        <v>1383</v>
      </c>
      <c r="AR269" s="155">
        <f t="shared" si="877"/>
        <v>97.807637906647798</v>
      </c>
      <c r="AS269" s="155">
        <f t="shared" si="783"/>
        <v>100</v>
      </c>
      <c r="AT269" s="136" t="s">
        <v>19</v>
      </c>
      <c r="AU269" s="155" t="s">
        <v>19</v>
      </c>
      <c r="AV269" s="155" t="s">
        <v>19</v>
      </c>
      <c r="AW269" s="136">
        <v>4</v>
      </c>
      <c r="AX269" s="155">
        <f t="shared" si="839"/>
        <v>100</v>
      </c>
      <c r="AY269" s="155">
        <f t="shared" si="840"/>
        <v>100</v>
      </c>
      <c r="AZ269" s="136">
        <v>4</v>
      </c>
      <c r="BA269" s="155">
        <f t="shared" si="841"/>
        <v>100</v>
      </c>
      <c r="BB269" s="155">
        <f t="shared" si="842"/>
        <v>100</v>
      </c>
      <c r="BC269" s="136" t="s">
        <v>19</v>
      </c>
      <c r="BD269" s="155" t="s">
        <v>19</v>
      </c>
      <c r="BE269" s="155" t="s">
        <v>19</v>
      </c>
      <c r="BF269" s="136">
        <v>3970</v>
      </c>
      <c r="BG269" s="155">
        <f t="shared" si="843"/>
        <v>103.5742238455518</v>
      </c>
      <c r="BH269" s="155">
        <f t="shared" si="786"/>
        <v>100</v>
      </c>
      <c r="BI269" s="136">
        <v>3799</v>
      </c>
      <c r="BJ269" s="155">
        <f t="shared" si="787"/>
        <v>103.23369565217391</v>
      </c>
      <c r="BK269" s="155">
        <f t="shared" si="844"/>
        <v>95.692695214105797</v>
      </c>
      <c r="BL269" s="136">
        <f t="shared" si="859"/>
        <v>171</v>
      </c>
      <c r="BM269" s="155">
        <f t="shared" si="789"/>
        <v>111.76470588235294</v>
      </c>
      <c r="BN269" s="155">
        <f t="shared" si="790"/>
        <v>4.3073047858942068</v>
      </c>
      <c r="BO269" s="136">
        <v>8592</v>
      </c>
      <c r="BP269" s="155">
        <f t="shared" si="791"/>
        <v>94.949718200906176</v>
      </c>
      <c r="BQ269" s="155">
        <f t="shared" si="792"/>
        <v>100</v>
      </c>
      <c r="BR269" s="136">
        <v>7835</v>
      </c>
      <c r="BS269" s="155">
        <f t="shared" si="793"/>
        <v>95.351101375197757</v>
      </c>
      <c r="BT269" s="155">
        <f t="shared" si="794"/>
        <v>91.189478584729983</v>
      </c>
      <c r="BU269" s="136">
        <f t="shared" si="761"/>
        <v>757</v>
      </c>
      <c r="BV269" s="155">
        <f t="shared" si="795"/>
        <v>90.985576923076934</v>
      </c>
      <c r="BW269" s="155">
        <f t="shared" si="796"/>
        <v>8.8105214152700189</v>
      </c>
      <c r="BX269" s="445">
        <v>13702</v>
      </c>
      <c r="BY269" s="433">
        <f t="shared" si="830"/>
        <v>112.32989014592556</v>
      </c>
      <c r="BZ269" s="433">
        <f t="shared" si="860"/>
        <v>100.00000000000001</v>
      </c>
      <c r="CA269" s="445">
        <v>2409</v>
      </c>
      <c r="CB269" s="433">
        <f t="shared" si="798"/>
        <v>105.61157387110916</v>
      </c>
      <c r="CC269" s="433">
        <f t="shared" si="799"/>
        <v>17.58137498175449</v>
      </c>
      <c r="CD269" s="445">
        <f t="shared" si="800"/>
        <v>11293</v>
      </c>
      <c r="CE269" s="433">
        <f t="shared" si="801"/>
        <v>113.87516386003831</v>
      </c>
      <c r="CF269" s="433">
        <f t="shared" si="802"/>
        <v>82.418625018245521</v>
      </c>
      <c r="CG269" s="445">
        <v>2506</v>
      </c>
      <c r="CH269" s="433">
        <f>CG269/CG257*100</f>
        <v>105.6047197640118</v>
      </c>
      <c r="CI269" s="433">
        <f t="shared" si="804"/>
        <v>100</v>
      </c>
      <c r="CJ269" s="445">
        <v>2295</v>
      </c>
      <c r="CK269" s="433">
        <f t="shared" ref="CK269:CK272" si="881">CJ269/CJ257*100</f>
        <v>105.27522935779817</v>
      </c>
      <c r="CL269" s="433">
        <f>CJ269/CG269*100</f>
        <v>91.580207501995218</v>
      </c>
      <c r="CM269" s="445">
        <f>CG269-CJ269</f>
        <v>211</v>
      </c>
      <c r="CN269" s="433">
        <f t="shared" si="807"/>
        <v>109.32642487046633</v>
      </c>
      <c r="CO269" s="433">
        <f>CM269/CG269*100</f>
        <v>8.4197924980047887</v>
      </c>
      <c r="CP269" s="50"/>
      <c r="CQ269" s="48"/>
      <c r="CR269" s="48"/>
      <c r="CS269" s="50"/>
      <c r="CT269" s="48"/>
      <c r="CU269" s="48"/>
      <c r="CV269" s="50"/>
      <c r="CW269" s="48"/>
      <c r="CX269" s="48"/>
      <c r="CY269" s="136">
        <v>1193</v>
      </c>
      <c r="CZ269" s="155">
        <f t="shared" si="809"/>
        <v>84.310954063604242</v>
      </c>
      <c r="DA269" s="155">
        <f t="shared" si="810"/>
        <v>100</v>
      </c>
      <c r="DB269" s="136">
        <v>600</v>
      </c>
      <c r="DC269" s="155">
        <f t="shared" ref="DC269:DC272" si="882">DB269/DB257*100</f>
        <v>70.09345794392523</v>
      </c>
      <c r="DD269" s="155">
        <f t="shared" si="812"/>
        <v>50.293378038558259</v>
      </c>
      <c r="DE269" s="136">
        <f t="shared" ref="DE269:DE279" si="883">CY269-DB269</f>
        <v>593</v>
      </c>
      <c r="DF269" s="155">
        <f t="shared" si="813"/>
        <v>106.08228980322004</v>
      </c>
      <c r="DG269" s="155">
        <f t="shared" si="814"/>
        <v>49.706621961441741</v>
      </c>
      <c r="DH269" s="136">
        <v>37</v>
      </c>
      <c r="DI269" s="155">
        <f t="shared" si="815"/>
        <v>92.5</v>
      </c>
      <c r="DJ269" s="155">
        <v>100</v>
      </c>
      <c r="DK269" s="155" t="s">
        <v>0</v>
      </c>
      <c r="DL269" s="155" t="s">
        <v>0</v>
      </c>
      <c r="DM269" s="155" t="s">
        <v>19</v>
      </c>
      <c r="DN269" s="136">
        <v>37</v>
      </c>
      <c r="DO269" s="155">
        <f>DN269/DN257*100</f>
        <v>92.5</v>
      </c>
      <c r="DP269" s="155">
        <f>DN269/DH269*100</f>
        <v>100</v>
      </c>
      <c r="DQ269" s="414">
        <v>235</v>
      </c>
      <c r="DR269" s="155">
        <f t="shared" si="846"/>
        <v>112.98076923076923</v>
      </c>
      <c r="DS269" s="155">
        <f t="shared" si="847"/>
        <v>100</v>
      </c>
      <c r="DT269" s="136">
        <v>141</v>
      </c>
      <c r="DU269" s="155">
        <f t="shared" si="848"/>
        <v>129.35779816513761</v>
      </c>
      <c r="DV269" s="155">
        <f t="shared" si="878"/>
        <v>60</v>
      </c>
      <c r="DW269" s="136">
        <f t="shared" si="862"/>
        <v>94</v>
      </c>
      <c r="DX269" s="155">
        <f t="shared" si="850"/>
        <v>94.949494949494948</v>
      </c>
      <c r="DY269" s="155">
        <f t="shared" si="851"/>
        <v>40</v>
      </c>
      <c r="DZ269" s="239">
        <v>11012</v>
      </c>
      <c r="EA269" s="155">
        <f t="shared" si="824"/>
        <v>92.112086992890013</v>
      </c>
      <c r="EB269" s="155">
        <f t="shared" si="825"/>
        <v>100</v>
      </c>
      <c r="EC269" s="239">
        <v>62</v>
      </c>
      <c r="ED269" s="155">
        <f t="shared" si="863"/>
        <v>103.33333333333334</v>
      </c>
      <c r="EE269" s="155">
        <f t="shared" si="864"/>
        <v>0.56302215764620411</v>
      </c>
      <c r="EF269" s="239">
        <f t="shared" ref="EF269:EF270" si="884">DZ269-EC269</f>
        <v>10950</v>
      </c>
      <c r="EG269" s="155">
        <f t="shared" si="852"/>
        <v>92.055485498108453</v>
      </c>
      <c r="EH269" s="157">
        <f t="shared" si="829"/>
        <v>99.436977842353798</v>
      </c>
    </row>
    <row r="270" spans="1:138">
      <c r="B270" s="114">
        <v>10</v>
      </c>
      <c r="C270" s="113">
        <v>10</v>
      </c>
      <c r="D270" s="369">
        <v>380</v>
      </c>
      <c r="E270" s="155">
        <f t="shared" si="865"/>
        <v>68.965517241379317</v>
      </c>
      <c r="F270" s="155">
        <f t="shared" ref="F270:F272" si="885">I270+L270</f>
        <v>100</v>
      </c>
      <c r="G270" s="136">
        <v>362</v>
      </c>
      <c r="H270" s="155">
        <f t="shared" si="866"/>
        <v>69.615384615384613</v>
      </c>
      <c r="I270" s="155">
        <f t="shared" si="764"/>
        <v>95.263157894736835</v>
      </c>
      <c r="J270" s="136">
        <f t="shared" ref="J270" si="886">D270-G270</f>
        <v>18</v>
      </c>
      <c r="K270" s="155">
        <f>J270/J258*100</f>
        <v>58.064516129032263</v>
      </c>
      <c r="L270" s="155">
        <f t="shared" si="869"/>
        <v>4.7368421052631584</v>
      </c>
      <c r="M270" s="136">
        <v>10212</v>
      </c>
      <c r="N270" s="155">
        <f t="shared" si="870"/>
        <v>120.24019780996113</v>
      </c>
      <c r="O270" s="155">
        <f t="shared" si="768"/>
        <v>100</v>
      </c>
      <c r="P270" s="136">
        <v>9684</v>
      </c>
      <c r="Q270" s="155">
        <f t="shared" si="871"/>
        <v>120.17870439314966</v>
      </c>
      <c r="R270" s="155">
        <f t="shared" si="770"/>
        <v>94.829612220916573</v>
      </c>
      <c r="S270" s="308">
        <f t="shared" si="858"/>
        <v>528</v>
      </c>
      <c r="T270" s="155">
        <f t="shared" si="879"/>
        <v>121.37931034482759</v>
      </c>
      <c r="U270" s="155">
        <f t="shared" si="880"/>
        <v>5.1703877790834314</v>
      </c>
      <c r="V270" s="136">
        <v>2538</v>
      </c>
      <c r="W270" s="155">
        <f t="shared" si="872"/>
        <v>91.065662002152848</v>
      </c>
      <c r="X270" s="155">
        <f t="shared" si="873"/>
        <v>100</v>
      </c>
      <c r="Y270" s="145" t="s">
        <v>19</v>
      </c>
      <c r="Z270" s="155" t="s">
        <v>19</v>
      </c>
      <c r="AA270" s="136" t="s">
        <v>19</v>
      </c>
      <c r="AB270" s="136">
        <v>2538</v>
      </c>
      <c r="AC270" s="155">
        <f t="shared" si="874"/>
        <v>91.065662002152848</v>
      </c>
      <c r="AD270" s="155">
        <f t="shared" si="776"/>
        <v>100</v>
      </c>
      <c r="AE270" s="136">
        <v>1372</v>
      </c>
      <c r="AF270" s="155">
        <f t="shared" si="875"/>
        <v>94.948096885813143</v>
      </c>
      <c r="AG270" s="155">
        <f t="shared" si="853"/>
        <v>100</v>
      </c>
      <c r="AH270" s="136">
        <v>1372</v>
      </c>
      <c r="AI270" s="376">
        <f t="shared" si="876"/>
        <v>94.948096885813143</v>
      </c>
      <c r="AJ270" s="155">
        <f t="shared" si="780"/>
        <v>100</v>
      </c>
      <c r="AK270" s="136" t="s">
        <v>19</v>
      </c>
      <c r="AL270" s="155" t="s">
        <v>19</v>
      </c>
      <c r="AM270" s="155" t="s">
        <v>19</v>
      </c>
      <c r="AN270" s="136">
        <v>1366</v>
      </c>
      <c r="AO270" s="155">
        <f t="shared" si="781"/>
        <v>94.5983379501385</v>
      </c>
      <c r="AP270" s="155">
        <f>AS270</f>
        <v>100</v>
      </c>
      <c r="AQ270" s="136">
        <v>1366</v>
      </c>
      <c r="AR270" s="155">
        <f t="shared" si="877"/>
        <v>94.5983379501385</v>
      </c>
      <c r="AS270" s="155">
        <f t="shared" si="783"/>
        <v>100</v>
      </c>
      <c r="AT270" s="136" t="s">
        <v>19</v>
      </c>
      <c r="AU270" s="155" t="s">
        <v>19</v>
      </c>
      <c r="AV270" s="155" t="s">
        <v>19</v>
      </c>
      <c r="AW270" s="136">
        <v>6</v>
      </c>
      <c r="AX270" s="155">
        <f t="shared" si="839"/>
        <v>600</v>
      </c>
      <c r="AY270" s="155">
        <f t="shared" si="840"/>
        <v>100</v>
      </c>
      <c r="AZ270" s="136">
        <v>6</v>
      </c>
      <c r="BA270" s="155">
        <f t="shared" si="841"/>
        <v>600</v>
      </c>
      <c r="BB270" s="155">
        <f t="shared" si="842"/>
        <v>100</v>
      </c>
      <c r="BC270" s="136" t="s">
        <v>19</v>
      </c>
      <c r="BD270" s="155" t="s">
        <v>19</v>
      </c>
      <c r="BE270" s="155" t="s">
        <v>19</v>
      </c>
      <c r="BF270" s="136">
        <v>4652</v>
      </c>
      <c r="BG270" s="155">
        <f t="shared" si="843"/>
        <v>116.94318753142284</v>
      </c>
      <c r="BH270" s="155">
        <f t="shared" si="786"/>
        <v>100.00000000000001</v>
      </c>
      <c r="BI270" s="136">
        <v>4327</v>
      </c>
      <c r="BJ270" s="155">
        <f t="shared" si="787"/>
        <v>116.8827660723933</v>
      </c>
      <c r="BK270" s="155">
        <f t="shared" si="844"/>
        <v>93.013757523645751</v>
      </c>
      <c r="BL270" s="136">
        <f t="shared" si="859"/>
        <v>325</v>
      </c>
      <c r="BM270" s="155">
        <f t="shared" si="789"/>
        <v>117.75362318840578</v>
      </c>
      <c r="BN270" s="155">
        <f t="shared" si="790"/>
        <v>6.9862424763542572</v>
      </c>
      <c r="BO270" s="136">
        <v>9873</v>
      </c>
      <c r="BP270" s="155">
        <f t="shared" si="791"/>
        <v>99.007220216606498</v>
      </c>
      <c r="BQ270" s="155">
        <f t="shared" si="792"/>
        <v>100</v>
      </c>
      <c r="BR270" s="136">
        <v>9052</v>
      </c>
      <c r="BS270" s="155">
        <f t="shared" si="793"/>
        <v>99.406984405886234</v>
      </c>
      <c r="BT270" s="155">
        <f t="shared" si="794"/>
        <v>91.684391775549472</v>
      </c>
      <c r="BU270" s="136">
        <f t="shared" si="761"/>
        <v>821</v>
      </c>
      <c r="BV270" s="155">
        <f t="shared" si="795"/>
        <v>94.803695150115473</v>
      </c>
      <c r="BW270" s="155">
        <f t="shared" si="796"/>
        <v>8.3156082244505214</v>
      </c>
      <c r="BX270" s="445">
        <v>14860</v>
      </c>
      <c r="BY270" s="433">
        <f t="shared" si="830"/>
        <v>104.44928656779365</v>
      </c>
      <c r="BZ270" s="433">
        <f t="shared" si="860"/>
        <v>100</v>
      </c>
      <c r="CA270" s="445">
        <v>2550</v>
      </c>
      <c r="CB270" s="433">
        <f t="shared" si="798"/>
        <v>105.37190082644628</v>
      </c>
      <c r="CC270" s="433">
        <f t="shared" si="799"/>
        <v>17.160161507402421</v>
      </c>
      <c r="CD270" s="445">
        <f t="shared" si="800"/>
        <v>12310</v>
      </c>
      <c r="CE270" s="433">
        <f t="shared" si="801"/>
        <v>104.26018463623275</v>
      </c>
      <c r="CF270" s="433">
        <f t="shared" si="802"/>
        <v>82.839838492597579</v>
      </c>
      <c r="CG270" s="445">
        <v>2726</v>
      </c>
      <c r="CH270" s="433">
        <f t="shared" ref="CH270:CH272" si="887">CG270/CG258*100</f>
        <v>105.25096525096525</v>
      </c>
      <c r="CI270" s="433">
        <f t="shared" si="804"/>
        <v>100</v>
      </c>
      <c r="CJ270" s="445">
        <v>2424</v>
      </c>
      <c r="CK270" s="433">
        <f t="shared" si="881"/>
        <v>104.75367329299914</v>
      </c>
      <c r="CL270" s="433">
        <f t="shared" ref="CL270:CL272" si="888">CJ270/CG270*100</f>
        <v>88.921496698459279</v>
      </c>
      <c r="CM270" s="445">
        <f t="shared" ref="CM270:CM279" si="889">CG270-CJ270</f>
        <v>302</v>
      </c>
      <c r="CN270" s="433">
        <f t="shared" si="807"/>
        <v>109.42028985507247</v>
      </c>
      <c r="CO270" s="433">
        <f t="shared" ref="CO270:CO272" si="890">CM270/CG270*100</f>
        <v>11.078503301540719</v>
      </c>
      <c r="CP270" s="50"/>
      <c r="CQ270" s="48"/>
      <c r="CR270" s="48"/>
      <c r="CS270" s="50"/>
      <c r="CT270" s="48"/>
      <c r="CU270" s="48"/>
      <c r="CV270" s="50"/>
      <c r="CW270" s="48"/>
      <c r="CX270" s="48"/>
      <c r="CY270" s="136">
        <v>2016</v>
      </c>
      <c r="CZ270" s="155">
        <f t="shared" si="809"/>
        <v>115.66265060240963</v>
      </c>
      <c r="DA270" s="155">
        <f t="shared" si="810"/>
        <v>100</v>
      </c>
      <c r="DB270" s="136">
        <v>664</v>
      </c>
      <c r="DC270" s="155">
        <f t="shared" si="882"/>
        <v>73.859844271412683</v>
      </c>
      <c r="DD270" s="155">
        <f t="shared" si="812"/>
        <v>32.936507936507937</v>
      </c>
      <c r="DE270" s="136">
        <f t="shared" si="883"/>
        <v>1352</v>
      </c>
      <c r="DF270" s="155">
        <f t="shared" si="813"/>
        <v>160.18957345971566</v>
      </c>
      <c r="DG270" s="155">
        <f t="shared" si="814"/>
        <v>67.063492063492063</v>
      </c>
      <c r="DH270" s="136">
        <v>37</v>
      </c>
      <c r="DI270" s="155">
        <f t="shared" si="815"/>
        <v>102.77777777777777</v>
      </c>
      <c r="DJ270" s="155">
        <v>100</v>
      </c>
      <c r="DK270" s="155" t="s">
        <v>0</v>
      </c>
      <c r="DL270" s="155" t="s">
        <v>0</v>
      </c>
      <c r="DM270" s="155" t="s">
        <v>19</v>
      </c>
      <c r="DN270" s="136">
        <v>37</v>
      </c>
      <c r="DO270" s="155">
        <f t="shared" ref="DO270:DO272" si="891">DN270/DN258*100</f>
        <v>102.77777777777777</v>
      </c>
      <c r="DP270" s="155">
        <f>DN270/DH270*100</f>
        <v>100</v>
      </c>
      <c r="DQ270" s="357">
        <v>225</v>
      </c>
      <c r="DR270" s="155">
        <f t="shared" si="846"/>
        <v>115.97938144329898</v>
      </c>
      <c r="DS270" s="155">
        <f t="shared" si="847"/>
        <v>100</v>
      </c>
      <c r="DT270" s="136">
        <v>159</v>
      </c>
      <c r="DU270" s="155">
        <f t="shared" si="848"/>
        <v>151.42857142857142</v>
      </c>
      <c r="DV270" s="155">
        <f t="shared" si="878"/>
        <v>70.666666666666671</v>
      </c>
      <c r="DW270" s="136">
        <f t="shared" si="862"/>
        <v>66</v>
      </c>
      <c r="DX270" s="155">
        <f t="shared" si="850"/>
        <v>74.157303370786522</v>
      </c>
      <c r="DY270" s="155">
        <f t="shared" si="851"/>
        <v>29.333333333333332</v>
      </c>
      <c r="DZ270" s="239">
        <v>13095</v>
      </c>
      <c r="EA270" s="155">
        <f t="shared" si="824"/>
        <v>92.925063866023265</v>
      </c>
      <c r="EB270" s="155">
        <f t="shared" si="825"/>
        <v>100</v>
      </c>
      <c r="EC270" s="239">
        <v>60</v>
      </c>
      <c r="ED270" s="155">
        <f t="shared" si="863"/>
        <v>115.38461538461537</v>
      </c>
      <c r="EE270" s="155">
        <f t="shared" si="864"/>
        <v>0.45819014891179843</v>
      </c>
      <c r="EF270" s="136">
        <f t="shared" si="884"/>
        <v>13035</v>
      </c>
      <c r="EG270" s="155">
        <f t="shared" si="852"/>
        <v>92.841880341880341</v>
      </c>
      <c r="EH270" s="157">
        <f t="shared" si="829"/>
        <v>99.541809851088203</v>
      </c>
    </row>
    <row r="271" spans="1:138">
      <c r="B271" s="114">
        <v>11</v>
      </c>
      <c r="C271" s="113">
        <v>11</v>
      </c>
      <c r="D271" s="369">
        <v>474</v>
      </c>
      <c r="E271" s="155">
        <f t="shared" si="865"/>
        <v>68.201438848920859</v>
      </c>
      <c r="F271" s="155">
        <f t="shared" si="885"/>
        <v>100</v>
      </c>
      <c r="G271" s="136">
        <v>448</v>
      </c>
      <c r="H271" s="155">
        <f t="shared" si="866"/>
        <v>67.87878787878789</v>
      </c>
      <c r="I271" s="155">
        <f t="shared" si="764"/>
        <v>94.514767932489448</v>
      </c>
      <c r="J271" s="136">
        <f>D271-G271</f>
        <v>26</v>
      </c>
      <c r="K271" s="155">
        <f>J271/J259*100</f>
        <v>74.285714285714292</v>
      </c>
      <c r="L271" s="155">
        <f t="shared" si="869"/>
        <v>5.485232067510549</v>
      </c>
      <c r="M271" s="136">
        <v>11001</v>
      </c>
      <c r="N271" s="155">
        <f t="shared" si="870"/>
        <v>119.3425905836407</v>
      </c>
      <c r="O271" s="155">
        <f t="shared" si="768"/>
        <v>100</v>
      </c>
      <c r="P271" s="136">
        <v>10414</v>
      </c>
      <c r="Q271" s="155">
        <f t="shared" si="871"/>
        <v>121.58785755983655</v>
      </c>
      <c r="R271" s="155">
        <f t="shared" si="770"/>
        <v>94.664121443505138</v>
      </c>
      <c r="S271" s="308">
        <f t="shared" si="858"/>
        <v>587</v>
      </c>
      <c r="T271" s="155">
        <f t="shared" si="879"/>
        <v>89.892802450229709</v>
      </c>
      <c r="U271" s="155">
        <f t="shared" si="880"/>
        <v>5.3358785564948645</v>
      </c>
      <c r="V271" s="136">
        <v>2518</v>
      </c>
      <c r="W271" s="155">
        <f t="shared" si="872"/>
        <v>87.491313412091728</v>
      </c>
      <c r="X271" s="155">
        <f t="shared" si="873"/>
        <v>100</v>
      </c>
      <c r="Y271" s="145" t="s">
        <v>19</v>
      </c>
      <c r="Z271" s="155" t="s">
        <v>19</v>
      </c>
      <c r="AA271" s="136" t="s">
        <v>19</v>
      </c>
      <c r="AB271" s="136">
        <v>2518</v>
      </c>
      <c r="AC271" s="155">
        <f t="shared" si="874"/>
        <v>87.491313412091728</v>
      </c>
      <c r="AD271" s="155">
        <f t="shared" si="776"/>
        <v>100</v>
      </c>
      <c r="AE271" s="136">
        <v>1277</v>
      </c>
      <c r="AF271" s="155">
        <f t="shared" si="875"/>
        <v>84.401850627891605</v>
      </c>
      <c r="AG271" s="155">
        <f t="shared" si="853"/>
        <v>100</v>
      </c>
      <c r="AH271" s="136">
        <v>1277</v>
      </c>
      <c r="AI271" s="376">
        <f t="shared" si="876"/>
        <v>84.401850627891605</v>
      </c>
      <c r="AJ271" s="155">
        <f t="shared" si="780"/>
        <v>100</v>
      </c>
      <c r="AK271" s="136" t="s">
        <v>19</v>
      </c>
      <c r="AL271" s="155" t="s">
        <v>19</v>
      </c>
      <c r="AM271" s="155" t="s">
        <v>19</v>
      </c>
      <c r="AN271" s="136">
        <v>1277</v>
      </c>
      <c r="AO271" s="155">
        <f t="shared" si="781"/>
        <v>84.513567174056917</v>
      </c>
      <c r="AP271" s="155">
        <f>AS271</f>
        <v>100</v>
      </c>
      <c r="AQ271" s="136">
        <v>1277</v>
      </c>
      <c r="AR271" s="155">
        <f t="shared" si="877"/>
        <v>84.513567174056917</v>
      </c>
      <c r="AS271" s="155">
        <f t="shared" si="783"/>
        <v>100</v>
      </c>
      <c r="AT271" s="136" t="s">
        <v>19</v>
      </c>
      <c r="AU271" s="155" t="s">
        <v>19</v>
      </c>
      <c r="AV271" s="155" t="s">
        <v>19</v>
      </c>
      <c r="AW271" s="136" t="s">
        <v>19</v>
      </c>
      <c r="AX271" s="155" t="s">
        <v>19</v>
      </c>
      <c r="AY271" s="155" t="s">
        <v>19</v>
      </c>
      <c r="AZ271" s="136" t="s">
        <v>19</v>
      </c>
      <c r="BA271" s="155" t="s">
        <v>19</v>
      </c>
      <c r="BB271" s="155" t="s">
        <v>19</v>
      </c>
      <c r="BC271" s="136" t="s">
        <v>19</v>
      </c>
      <c r="BD271" s="155" t="s">
        <v>19</v>
      </c>
      <c r="BE271" s="155" t="s">
        <v>19</v>
      </c>
      <c r="BF271" s="136">
        <v>4679</v>
      </c>
      <c r="BG271" s="155">
        <f t="shared" si="843"/>
        <v>113.89970788704966</v>
      </c>
      <c r="BH271" s="155">
        <f t="shared" si="786"/>
        <v>100.00000000000001</v>
      </c>
      <c r="BI271" s="136">
        <v>4352</v>
      </c>
      <c r="BJ271" s="155">
        <f t="shared" si="787"/>
        <v>117.68523526230395</v>
      </c>
      <c r="BK271" s="155">
        <f t="shared" si="844"/>
        <v>93.011327206668099</v>
      </c>
      <c r="BL271" s="136">
        <f t="shared" si="859"/>
        <v>327</v>
      </c>
      <c r="BM271" s="155">
        <f t="shared" si="789"/>
        <v>79.756097560975618</v>
      </c>
      <c r="BN271" s="155">
        <f t="shared" si="790"/>
        <v>6.9886727933319088</v>
      </c>
      <c r="BO271" s="136">
        <v>10388</v>
      </c>
      <c r="BP271" s="155">
        <f t="shared" si="791"/>
        <v>99.416212077710782</v>
      </c>
      <c r="BQ271" s="155">
        <f t="shared" si="792"/>
        <v>100</v>
      </c>
      <c r="BR271" s="136">
        <v>9531</v>
      </c>
      <c r="BS271" s="155">
        <f t="shared" si="793"/>
        <v>100.24190155658393</v>
      </c>
      <c r="BT271" s="155">
        <f t="shared" si="794"/>
        <v>91.750096264921069</v>
      </c>
      <c r="BU271" s="136">
        <f t="shared" si="761"/>
        <v>857</v>
      </c>
      <c r="BV271" s="155">
        <f t="shared" si="795"/>
        <v>91.07332624867162</v>
      </c>
      <c r="BW271" s="155">
        <f t="shared" si="796"/>
        <v>8.2499037350789362</v>
      </c>
      <c r="BX271" s="445">
        <v>13680</v>
      </c>
      <c r="BY271" s="433">
        <f t="shared" si="830"/>
        <v>95.324367639885722</v>
      </c>
      <c r="BZ271" s="433">
        <f t="shared" si="860"/>
        <v>100</v>
      </c>
      <c r="CA271" s="445">
        <v>2406</v>
      </c>
      <c r="CB271" s="433">
        <f t="shared" si="798"/>
        <v>96.124650419496604</v>
      </c>
      <c r="CC271" s="433">
        <f t="shared" si="799"/>
        <v>17.587719298245613</v>
      </c>
      <c r="CD271" s="445">
        <f t="shared" si="800"/>
        <v>11274</v>
      </c>
      <c r="CE271" s="433">
        <f t="shared" si="801"/>
        <v>95.155300472653607</v>
      </c>
      <c r="CF271" s="433">
        <f t="shared" si="802"/>
        <v>82.412280701754383</v>
      </c>
      <c r="CG271" s="445">
        <v>2596</v>
      </c>
      <c r="CH271" s="433">
        <f t="shared" si="887"/>
        <v>95.406100698272695</v>
      </c>
      <c r="CI271" s="433">
        <f t="shared" si="804"/>
        <v>100</v>
      </c>
      <c r="CJ271" s="445">
        <v>2283</v>
      </c>
      <c r="CK271" s="433">
        <f t="shared" si="881"/>
        <v>94.887780548628427</v>
      </c>
      <c r="CL271" s="433">
        <f t="shared" si="888"/>
        <v>87.942989214175654</v>
      </c>
      <c r="CM271" s="445">
        <f t="shared" si="889"/>
        <v>313</v>
      </c>
      <c r="CN271" s="433">
        <f t="shared" si="807"/>
        <v>99.365079365079367</v>
      </c>
      <c r="CO271" s="433">
        <f t="shared" si="890"/>
        <v>12.057010785824346</v>
      </c>
      <c r="CP271" s="138"/>
      <c r="CQ271" s="244"/>
      <c r="CR271" s="244"/>
      <c r="CS271" s="138"/>
      <c r="CT271" s="244"/>
      <c r="CU271" s="244"/>
      <c r="CV271" s="138"/>
      <c r="CW271" s="244"/>
      <c r="CX271" s="244"/>
      <c r="CY271" s="136">
        <v>2533</v>
      </c>
      <c r="CZ271" s="155">
        <f t="shared" si="809"/>
        <v>99.411302982731556</v>
      </c>
      <c r="DA271" s="155">
        <f t="shared" si="810"/>
        <v>100</v>
      </c>
      <c r="DB271" s="136">
        <v>978</v>
      </c>
      <c r="DC271" s="155">
        <f t="shared" si="882"/>
        <v>77.190213101815303</v>
      </c>
      <c r="DD271" s="155">
        <f t="shared" si="812"/>
        <v>38.61034346624556</v>
      </c>
      <c r="DE271" s="136">
        <f t="shared" si="883"/>
        <v>1555</v>
      </c>
      <c r="DF271" s="155">
        <f t="shared" si="813"/>
        <v>121.38953942232631</v>
      </c>
      <c r="DG271" s="155">
        <f t="shared" si="814"/>
        <v>61.389656533754447</v>
      </c>
      <c r="DH271" s="136">
        <v>48</v>
      </c>
      <c r="DI271" s="155">
        <f>DH271/DH259*100</f>
        <v>145.45454545454547</v>
      </c>
      <c r="DJ271" s="155">
        <v>100</v>
      </c>
      <c r="DK271" s="155" t="s">
        <v>0</v>
      </c>
      <c r="DL271" s="155" t="s">
        <v>0</v>
      </c>
      <c r="DM271" s="155" t="s">
        <v>19</v>
      </c>
      <c r="DN271" s="136">
        <v>48</v>
      </c>
      <c r="DO271" s="155">
        <f t="shared" si="891"/>
        <v>145.45454545454547</v>
      </c>
      <c r="DP271" s="155">
        <f t="shared" ref="DP271:DP272" si="892">DN271/DH271*100</f>
        <v>100</v>
      </c>
      <c r="DQ271" s="357">
        <v>186</v>
      </c>
      <c r="DR271" s="155">
        <f t="shared" si="846"/>
        <v>68.382352941176478</v>
      </c>
      <c r="DS271" s="155">
        <f t="shared" si="847"/>
        <v>100</v>
      </c>
      <c r="DT271" s="136">
        <v>127</v>
      </c>
      <c r="DU271" s="155">
        <f t="shared" si="848"/>
        <v>71.751412429378533</v>
      </c>
      <c r="DV271" s="155">
        <f t="shared" si="878"/>
        <v>68.27956989247312</v>
      </c>
      <c r="DW271" s="136">
        <f t="shared" si="862"/>
        <v>59</v>
      </c>
      <c r="DX271" s="155">
        <f t="shared" si="850"/>
        <v>62.10526315789474</v>
      </c>
      <c r="DY271" s="155">
        <f t="shared" si="851"/>
        <v>31.72043010752688</v>
      </c>
      <c r="DZ271" s="239">
        <v>11045</v>
      </c>
      <c r="EA271" s="155">
        <f t="shared" si="824"/>
        <v>91.621733720447949</v>
      </c>
      <c r="EB271" s="155">
        <f t="shared" si="825"/>
        <v>100</v>
      </c>
      <c r="EC271" s="239">
        <v>65</v>
      </c>
      <c r="ED271" s="155">
        <f t="shared" si="863"/>
        <v>112.06896551724137</v>
      </c>
      <c r="EE271" s="155">
        <f t="shared" si="864"/>
        <v>0.58850158442734268</v>
      </c>
      <c r="EF271" s="136">
        <f>DZ271-EC271</f>
        <v>10980</v>
      </c>
      <c r="EG271" s="155">
        <f t="shared" si="852"/>
        <v>91.522880720180041</v>
      </c>
      <c r="EH271" s="157">
        <f t="shared" si="829"/>
        <v>99.411498415572652</v>
      </c>
    </row>
    <row r="272" spans="1:138">
      <c r="B272" s="115">
        <v>12</v>
      </c>
      <c r="C272" s="116">
        <v>12</v>
      </c>
      <c r="D272" s="370">
        <v>764</v>
      </c>
      <c r="E272" s="159">
        <f t="shared" si="865"/>
        <v>85.267857142857139</v>
      </c>
      <c r="F272" s="159">
        <f t="shared" si="885"/>
        <v>100</v>
      </c>
      <c r="G272" s="137">
        <v>658</v>
      </c>
      <c r="H272" s="159">
        <f t="shared" si="866"/>
        <v>88.559892328398377</v>
      </c>
      <c r="I272" s="159">
        <f t="shared" si="764"/>
        <v>86.125654450261777</v>
      </c>
      <c r="J272" s="137">
        <f t="shared" ref="J272:J278" si="893">D272-G272</f>
        <v>106</v>
      </c>
      <c r="K272" s="159">
        <f t="shared" ref="K272" si="894">J272/J260*100</f>
        <v>69.281045751633982</v>
      </c>
      <c r="L272" s="159">
        <f t="shared" si="869"/>
        <v>13.874345549738221</v>
      </c>
      <c r="M272" s="137">
        <v>13715</v>
      </c>
      <c r="N272" s="159">
        <f t="shared" si="870"/>
        <v>107.29093327075022</v>
      </c>
      <c r="O272" s="159">
        <f t="shared" si="768"/>
        <v>100</v>
      </c>
      <c r="P272" s="137">
        <v>11914</v>
      </c>
      <c r="Q272" s="159">
        <f t="shared" si="871"/>
        <v>111.09660574412533</v>
      </c>
      <c r="R272" s="159">
        <f t="shared" si="770"/>
        <v>86.868392271235876</v>
      </c>
      <c r="S272" s="310">
        <f t="shared" si="858"/>
        <v>1801</v>
      </c>
      <c r="T272" s="159">
        <f t="shared" si="879"/>
        <v>87.46964545896067</v>
      </c>
      <c r="U272" s="159">
        <f t="shared" si="880"/>
        <v>13.131607728764127</v>
      </c>
      <c r="V272" s="137">
        <v>1948</v>
      </c>
      <c r="W272" s="159">
        <f t="shared" si="872"/>
        <v>89.563218390804593</v>
      </c>
      <c r="X272" s="159">
        <f t="shared" si="873"/>
        <v>100</v>
      </c>
      <c r="Y272" s="137" t="s">
        <v>19</v>
      </c>
      <c r="Z272" s="159" t="s">
        <v>19</v>
      </c>
      <c r="AA272" s="137" t="s">
        <v>19</v>
      </c>
      <c r="AB272" s="137">
        <v>1948</v>
      </c>
      <c r="AC272" s="159">
        <f t="shared" si="874"/>
        <v>89.563218390804593</v>
      </c>
      <c r="AD272" s="159">
        <f t="shared" si="776"/>
        <v>100</v>
      </c>
      <c r="AE272" s="137">
        <v>1519</v>
      </c>
      <c r="AF272" s="159">
        <f t="shared" si="875"/>
        <v>94.75982532751091</v>
      </c>
      <c r="AG272" s="159">
        <f t="shared" si="853"/>
        <v>100</v>
      </c>
      <c r="AH272" s="137">
        <v>1519</v>
      </c>
      <c r="AI272" s="475">
        <f t="shared" si="876"/>
        <v>94.75982532751091</v>
      </c>
      <c r="AJ272" s="159">
        <f t="shared" si="780"/>
        <v>100</v>
      </c>
      <c r="AK272" s="137" t="s">
        <v>19</v>
      </c>
      <c r="AL272" s="159" t="s">
        <v>19</v>
      </c>
      <c r="AM272" s="159" t="s">
        <v>19</v>
      </c>
      <c r="AN272" s="137">
        <v>1517</v>
      </c>
      <c r="AO272" s="159">
        <f t="shared" si="781"/>
        <v>94.871794871794862</v>
      </c>
      <c r="AP272" s="159">
        <f>AS272</f>
        <v>100</v>
      </c>
      <c r="AQ272" s="137">
        <v>1517</v>
      </c>
      <c r="AR272" s="159">
        <f t="shared" si="877"/>
        <v>94.871794871794862</v>
      </c>
      <c r="AS272" s="159">
        <f t="shared" si="783"/>
        <v>100</v>
      </c>
      <c r="AT272" s="137" t="s">
        <v>19</v>
      </c>
      <c r="AU272" s="159" t="s">
        <v>19</v>
      </c>
      <c r="AV272" s="159" t="s">
        <v>19</v>
      </c>
      <c r="AW272" s="137">
        <v>2</v>
      </c>
      <c r="AX272" s="159">
        <f t="shared" si="839"/>
        <v>50</v>
      </c>
      <c r="AY272" s="159">
        <f t="shared" si="840"/>
        <v>100</v>
      </c>
      <c r="AZ272" s="137">
        <v>2</v>
      </c>
      <c r="BA272" s="159">
        <f t="shared" si="841"/>
        <v>50</v>
      </c>
      <c r="BB272" s="159">
        <f t="shared" si="842"/>
        <v>100</v>
      </c>
      <c r="BC272" s="137" t="s">
        <v>19</v>
      </c>
      <c r="BD272" s="159" t="s">
        <v>19</v>
      </c>
      <c r="BE272" s="159" t="s">
        <v>19</v>
      </c>
      <c r="BF272" s="137">
        <v>5992</v>
      </c>
      <c r="BG272" s="159">
        <f t="shared" si="843"/>
        <v>103.66782006920414</v>
      </c>
      <c r="BH272" s="159">
        <f>BK272+BN272</f>
        <v>100</v>
      </c>
      <c r="BI272" s="137">
        <v>5124</v>
      </c>
      <c r="BJ272" s="159">
        <f>BI272/BI260*100</f>
        <v>107.64705882352941</v>
      </c>
      <c r="BK272" s="159">
        <f t="shared" si="844"/>
        <v>85.514018691588788</v>
      </c>
      <c r="BL272" s="137">
        <f t="shared" si="859"/>
        <v>868</v>
      </c>
      <c r="BM272" s="159">
        <f t="shared" si="789"/>
        <v>85.098039215686271</v>
      </c>
      <c r="BN272" s="159">
        <f t="shared" si="790"/>
        <v>14.485981308411214</v>
      </c>
      <c r="BO272" s="137">
        <v>10660</v>
      </c>
      <c r="BP272" s="159">
        <f t="shared" si="791"/>
        <v>96.873864049436563</v>
      </c>
      <c r="BQ272" s="159">
        <f t="shared" si="792"/>
        <v>100</v>
      </c>
      <c r="BR272" s="137">
        <v>9658</v>
      </c>
      <c r="BS272" s="159">
        <f t="shared" si="793"/>
        <v>97.723363351209144</v>
      </c>
      <c r="BT272" s="159">
        <f t="shared" si="794"/>
        <v>90.600375234521579</v>
      </c>
      <c r="BU272" s="137">
        <f>BO272-BR272</f>
        <v>1002</v>
      </c>
      <c r="BV272" s="159">
        <f t="shared" si="795"/>
        <v>89.384478144513821</v>
      </c>
      <c r="BW272" s="159">
        <f t="shared" si="796"/>
        <v>9.3996247654784248</v>
      </c>
      <c r="BX272" s="446">
        <v>13545</v>
      </c>
      <c r="BY272" s="438">
        <f t="shared" si="830"/>
        <v>98.088203345644146</v>
      </c>
      <c r="BZ272" s="438">
        <f t="shared" si="860"/>
        <v>100</v>
      </c>
      <c r="CA272" s="446">
        <v>2515</v>
      </c>
      <c r="CB272" s="438">
        <f t="shared" si="798"/>
        <v>101.49313962873285</v>
      </c>
      <c r="CC272" s="438">
        <f t="shared" si="799"/>
        <v>18.567737172388334</v>
      </c>
      <c r="CD272" s="446">
        <f t="shared" si="800"/>
        <v>11030</v>
      </c>
      <c r="CE272" s="438">
        <f t="shared" si="801"/>
        <v>97.343570735151346</v>
      </c>
      <c r="CF272" s="438">
        <f t="shared" si="802"/>
        <v>81.432262827611666</v>
      </c>
      <c r="CG272" s="446">
        <v>2647</v>
      </c>
      <c r="CH272" s="438">
        <f t="shared" si="887"/>
        <v>101.5343306482547</v>
      </c>
      <c r="CI272" s="438">
        <f t="shared" si="804"/>
        <v>100</v>
      </c>
      <c r="CJ272" s="446">
        <v>2395</v>
      </c>
      <c r="CK272" s="438">
        <f t="shared" si="881"/>
        <v>101.74171622769754</v>
      </c>
      <c r="CL272" s="438">
        <f t="shared" si="888"/>
        <v>90.479788439743103</v>
      </c>
      <c r="CM272" s="446">
        <f t="shared" si="889"/>
        <v>252</v>
      </c>
      <c r="CN272" s="438">
        <f t="shared" si="807"/>
        <v>99.604743083003953</v>
      </c>
      <c r="CO272" s="438">
        <f t="shared" si="890"/>
        <v>9.5202115602568949</v>
      </c>
      <c r="CP272" s="200"/>
      <c r="CQ272" s="199"/>
      <c r="CR272" s="199"/>
      <c r="CS272" s="200"/>
      <c r="CT272" s="199"/>
      <c r="CU272" s="199"/>
      <c r="CV272" s="200"/>
      <c r="CW272" s="199"/>
      <c r="CX272" s="199"/>
      <c r="CY272" s="137">
        <v>2988</v>
      </c>
      <c r="CZ272" s="159">
        <f t="shared" si="809"/>
        <v>91.853673532124191</v>
      </c>
      <c r="DA272" s="159">
        <f t="shared" si="810"/>
        <v>100</v>
      </c>
      <c r="DB272" s="137">
        <v>1190</v>
      </c>
      <c r="DC272" s="159">
        <f t="shared" si="882"/>
        <v>72.208737864077662</v>
      </c>
      <c r="DD272" s="159">
        <f t="shared" si="812"/>
        <v>39.825970548862117</v>
      </c>
      <c r="DE272" s="137">
        <f t="shared" si="883"/>
        <v>1798</v>
      </c>
      <c r="DF272" s="159">
        <f t="shared" si="813"/>
        <v>112.02492211838006</v>
      </c>
      <c r="DG272" s="159">
        <f t="shared" si="814"/>
        <v>60.174029451137891</v>
      </c>
      <c r="DH272" s="137">
        <v>22</v>
      </c>
      <c r="DI272" s="159">
        <f>DH272/DH260*100</f>
        <v>61.111111111111114</v>
      </c>
      <c r="DJ272" s="159">
        <v>100</v>
      </c>
      <c r="DK272" s="159" t="s">
        <v>19</v>
      </c>
      <c r="DL272" s="159" t="s">
        <v>19</v>
      </c>
      <c r="DM272" s="159" t="s">
        <v>19</v>
      </c>
      <c r="DN272" s="137">
        <v>22</v>
      </c>
      <c r="DO272" s="159">
        <f t="shared" si="891"/>
        <v>61.111111111111114</v>
      </c>
      <c r="DP272" s="159">
        <f t="shared" si="892"/>
        <v>100</v>
      </c>
      <c r="DQ272" s="358">
        <v>276</v>
      </c>
      <c r="DR272" s="159">
        <f t="shared" si="846"/>
        <v>97.183098591549296</v>
      </c>
      <c r="DS272" s="159">
        <f t="shared" si="847"/>
        <v>100</v>
      </c>
      <c r="DT272" s="137">
        <v>169</v>
      </c>
      <c r="DU272" s="159">
        <f t="shared" si="848"/>
        <v>128.03030303030303</v>
      </c>
      <c r="DV272" s="159">
        <f t="shared" si="878"/>
        <v>61.231884057971023</v>
      </c>
      <c r="DW272" s="137">
        <f t="shared" si="862"/>
        <v>107</v>
      </c>
      <c r="DX272" s="159">
        <f t="shared" si="850"/>
        <v>70.39473684210526</v>
      </c>
      <c r="DY272" s="159">
        <f t="shared" si="851"/>
        <v>38.768115942028984</v>
      </c>
      <c r="DZ272" s="241">
        <v>7916</v>
      </c>
      <c r="EA272" s="159">
        <f t="shared" si="824"/>
        <v>88.535957946538417</v>
      </c>
      <c r="EB272" s="159">
        <f t="shared" si="825"/>
        <v>100</v>
      </c>
      <c r="EC272" s="241">
        <v>54</v>
      </c>
      <c r="ED272" s="159">
        <f t="shared" si="863"/>
        <v>101.88679245283019</v>
      </c>
      <c r="EE272" s="159">
        <f t="shared" si="864"/>
        <v>0.68216270843860538</v>
      </c>
      <c r="EF272" s="310">
        <f t="shared" ref="EF272" si="895">DZ272-EC272</f>
        <v>7862</v>
      </c>
      <c r="EG272" s="159">
        <f t="shared" si="852"/>
        <v>88.456345634563462</v>
      </c>
      <c r="EH272" s="161">
        <f t="shared" si="829"/>
        <v>99.317837291561389</v>
      </c>
    </row>
    <row r="273" spans="1:138">
      <c r="A273" s="354"/>
      <c r="B273" s="112" t="s">
        <v>134</v>
      </c>
      <c r="C273" s="129" t="s">
        <v>135</v>
      </c>
      <c r="D273" s="355">
        <v>696</v>
      </c>
      <c r="E273" s="155">
        <f>D273/D261*100</f>
        <v>62.533692722371967</v>
      </c>
      <c r="F273" s="155">
        <f>I273+L273</f>
        <v>100</v>
      </c>
      <c r="G273" s="355">
        <v>601</v>
      </c>
      <c r="H273" s="155">
        <f>G273/G261*100</f>
        <v>61.389172625127685</v>
      </c>
      <c r="I273" s="155">
        <f>G273/D273*100</f>
        <v>86.350574712643677</v>
      </c>
      <c r="J273" s="242">
        <f t="shared" si="893"/>
        <v>95</v>
      </c>
      <c r="K273" s="155">
        <f>J273/J261*100</f>
        <v>70.895522388059703</v>
      </c>
      <c r="L273" s="155">
        <f>J273/D273*100</f>
        <v>13.649425287356323</v>
      </c>
      <c r="M273" s="355">
        <v>13414</v>
      </c>
      <c r="N273" s="155">
        <f>M273/M261*100</f>
        <v>107.09780439121757</v>
      </c>
      <c r="O273" s="155">
        <f>R273+U273</f>
        <v>100</v>
      </c>
      <c r="P273" s="355">
        <v>12021</v>
      </c>
      <c r="Q273" s="155">
        <f>P273/P261*100</f>
        <v>110.1833180568286</v>
      </c>
      <c r="R273" s="155">
        <f>P273/M273*100</f>
        <v>89.615327270016394</v>
      </c>
      <c r="S273" s="367">
        <f t="shared" si="858"/>
        <v>1393</v>
      </c>
      <c r="T273" s="155">
        <f>S273/S261*100</f>
        <v>86.253869969040238</v>
      </c>
      <c r="U273" s="155">
        <f>S273/M273*100</f>
        <v>10.384672729983599</v>
      </c>
      <c r="V273" s="355">
        <v>2107</v>
      </c>
      <c r="W273" s="155">
        <f>V273/V261*100</f>
        <v>106.62955465587045</v>
      </c>
      <c r="X273" s="155">
        <f>AD273</f>
        <v>100</v>
      </c>
      <c r="Y273" s="145" t="s">
        <v>19</v>
      </c>
      <c r="Z273" s="136" t="s">
        <v>19</v>
      </c>
      <c r="AA273" s="145" t="s">
        <v>19</v>
      </c>
      <c r="AB273" s="136">
        <f t="shared" ref="AB273:AB284" si="896">V273</f>
        <v>2107</v>
      </c>
      <c r="AC273" s="155">
        <f>AB273/AB261*100</f>
        <v>106.62955465587045</v>
      </c>
      <c r="AD273" s="155">
        <f>AB273/V273*100</f>
        <v>100</v>
      </c>
      <c r="AE273" s="355">
        <v>1578</v>
      </c>
      <c r="AF273" s="155">
        <f t="shared" si="875"/>
        <v>93.372781065088759</v>
      </c>
      <c r="AG273" s="155">
        <f>AJ273</f>
        <v>100</v>
      </c>
      <c r="AH273" s="355">
        <v>1578</v>
      </c>
      <c r="AI273" s="163">
        <f t="shared" si="876"/>
        <v>93.372781065088759</v>
      </c>
      <c r="AJ273" s="155">
        <f>AH273/AE273*100</f>
        <v>100</v>
      </c>
      <c r="AK273" s="136" t="s">
        <v>19</v>
      </c>
      <c r="AL273" s="155" t="s">
        <v>19</v>
      </c>
      <c r="AM273" s="155" t="s">
        <v>19</v>
      </c>
      <c r="AN273" s="136">
        <v>1577</v>
      </c>
      <c r="AO273" s="155">
        <f t="shared" si="781"/>
        <v>93.534994068801907</v>
      </c>
      <c r="AP273" s="155">
        <f t="shared" ref="AP273:AP280" si="897">AS273</f>
        <v>100</v>
      </c>
      <c r="AQ273" s="136">
        <v>1577</v>
      </c>
      <c r="AR273" s="155">
        <f t="shared" si="877"/>
        <v>93.534994068801907</v>
      </c>
      <c r="AS273" s="155">
        <f>AQ273/AN273*100</f>
        <v>100</v>
      </c>
      <c r="AT273" s="136" t="s">
        <v>19</v>
      </c>
      <c r="AU273" s="155" t="s">
        <v>19</v>
      </c>
      <c r="AV273" s="155" t="s">
        <v>19</v>
      </c>
      <c r="AW273" s="172">
        <v>1</v>
      </c>
      <c r="AX273" s="155">
        <f t="shared" si="839"/>
        <v>25</v>
      </c>
      <c r="AY273" s="155">
        <f>BB273</f>
        <v>100</v>
      </c>
      <c r="AZ273" s="172">
        <v>1</v>
      </c>
      <c r="BA273" s="155">
        <f t="shared" si="841"/>
        <v>25</v>
      </c>
      <c r="BB273" s="155">
        <f t="shared" si="842"/>
        <v>100</v>
      </c>
      <c r="BC273" s="136" t="s">
        <v>19</v>
      </c>
      <c r="BD273" s="155" t="s">
        <v>19</v>
      </c>
      <c r="BE273" s="155" t="s">
        <v>19</v>
      </c>
      <c r="BF273" s="355">
        <v>7077</v>
      </c>
      <c r="BG273" s="155">
        <f>BF273/BF261*100</f>
        <v>108.44315047502297</v>
      </c>
      <c r="BH273" s="155">
        <f>BK273+BN273</f>
        <v>100</v>
      </c>
      <c r="BI273" s="355">
        <v>6251</v>
      </c>
      <c r="BJ273" s="155">
        <f>BI273/BI261*100</f>
        <v>110.4612122283089</v>
      </c>
      <c r="BK273" s="155">
        <f>BI273/BF273*100</f>
        <v>88.328387734915921</v>
      </c>
      <c r="BL273" s="242">
        <f t="shared" si="859"/>
        <v>826</v>
      </c>
      <c r="BM273" s="155">
        <f>BL273/BL261*100</f>
        <v>95.271049596309112</v>
      </c>
      <c r="BN273" s="155">
        <f>BL273/BF273*100</f>
        <v>11.671612265084075</v>
      </c>
      <c r="BO273" s="355">
        <v>8728</v>
      </c>
      <c r="BP273" s="155">
        <f>BO273/BO261*100</f>
        <v>91.469293649130151</v>
      </c>
      <c r="BQ273" s="155">
        <f>BT273+BW273</f>
        <v>100.00000000000001</v>
      </c>
      <c r="BR273" s="355">
        <v>7931</v>
      </c>
      <c r="BS273" s="155">
        <f>BR273/BR261*100</f>
        <v>92.825374531835209</v>
      </c>
      <c r="BT273" s="155">
        <f>BR273/BO273*100</f>
        <v>90.868469294225491</v>
      </c>
      <c r="BU273" s="242">
        <f t="shared" ref="BU273:BU283" si="898">BO273-BR273</f>
        <v>797</v>
      </c>
      <c r="BV273" s="155">
        <f>BU273/BU261*100</f>
        <v>79.859719438877747</v>
      </c>
      <c r="BW273" s="155">
        <f>BU273/BO273*100</f>
        <v>9.1315307057745176</v>
      </c>
      <c r="BX273" s="355">
        <v>12497</v>
      </c>
      <c r="BY273" s="155">
        <f t="shared" si="830"/>
        <v>100.24867639980748</v>
      </c>
      <c r="BZ273" s="155">
        <v>100</v>
      </c>
      <c r="CA273" s="355">
        <v>2398</v>
      </c>
      <c r="CB273" s="155">
        <f>CA273/CA261*100</f>
        <v>103.27304048234281</v>
      </c>
      <c r="CC273" s="155">
        <f t="shared" si="799"/>
        <v>19.188605265263664</v>
      </c>
      <c r="CD273" s="136">
        <f t="shared" si="800"/>
        <v>10099</v>
      </c>
      <c r="CE273" s="155">
        <f>CD273/CD261*100</f>
        <v>99.556388012618299</v>
      </c>
      <c r="CF273" s="155">
        <f t="shared" si="802"/>
        <v>80.811394734736339</v>
      </c>
      <c r="CG273" s="355">
        <v>2464</v>
      </c>
      <c r="CH273" s="155">
        <f>CG273/CG261*100</f>
        <v>101.90239867659223</v>
      </c>
      <c r="CI273" s="155">
        <f>CL273+CO273</f>
        <v>99.999999999999986</v>
      </c>
      <c r="CJ273" s="355">
        <v>2281</v>
      </c>
      <c r="CK273" s="155">
        <f>CJ273/CJ261*100</f>
        <v>103.91799544419133</v>
      </c>
      <c r="CL273" s="155">
        <f>CJ273/CG273*100</f>
        <v>92.57305194805194</v>
      </c>
      <c r="CM273" s="242">
        <f t="shared" si="889"/>
        <v>183</v>
      </c>
      <c r="CN273" s="155">
        <f>CM273/CM261*100</f>
        <v>82.062780269058294</v>
      </c>
      <c r="CO273" s="155">
        <f>CM273/CG273*100</f>
        <v>7.4269480519480515</v>
      </c>
      <c r="CP273" s="359"/>
      <c r="CQ273" s="244"/>
      <c r="CR273" s="244"/>
      <c r="CS273" s="359"/>
      <c r="CT273" s="48"/>
      <c r="CU273" s="48"/>
      <c r="CV273" s="363"/>
      <c r="CW273" s="48"/>
      <c r="CX273" s="48"/>
      <c r="CY273" s="355">
        <v>3234</v>
      </c>
      <c r="CZ273" s="155">
        <f>CY273/CY261*100</f>
        <v>90.133779264214041</v>
      </c>
      <c r="DA273" s="155">
        <f>DD273+DG273</f>
        <v>100</v>
      </c>
      <c r="DB273" s="355">
        <v>1189</v>
      </c>
      <c r="DC273" s="155">
        <f>DB273/DB261*100</f>
        <v>74.266083697688941</v>
      </c>
      <c r="DD273" s="155">
        <f>DB273/CY273*100</f>
        <v>36.765615337043911</v>
      </c>
      <c r="DE273" s="242">
        <f t="shared" si="883"/>
        <v>2045</v>
      </c>
      <c r="DF273" s="155">
        <f>DE273/DE261*100</f>
        <v>102.91897332662305</v>
      </c>
      <c r="DG273" s="155">
        <f>DE273/CY273*100</f>
        <v>63.234384662956089</v>
      </c>
      <c r="DH273" s="355">
        <v>29</v>
      </c>
      <c r="DI273" s="155">
        <f>DH273/DH261*100</f>
        <v>70.731707317073173</v>
      </c>
      <c r="DJ273" s="155">
        <f>100</f>
        <v>100</v>
      </c>
      <c r="DK273" s="379" t="s">
        <v>0</v>
      </c>
      <c r="DL273" s="155" t="s">
        <v>0</v>
      </c>
      <c r="DM273" s="155" t="s">
        <v>19</v>
      </c>
      <c r="DN273" s="355">
        <v>29</v>
      </c>
      <c r="DO273" s="155">
        <f>DN273/DN261*100</f>
        <v>70.731707317073173</v>
      </c>
      <c r="DP273" s="155">
        <f>DN273/DH273*100</f>
        <v>100</v>
      </c>
      <c r="DQ273" s="355">
        <v>319</v>
      </c>
      <c r="DR273" s="155">
        <f>DQ273/DQ261*100</f>
        <v>94.378698224852073</v>
      </c>
      <c r="DS273" s="155">
        <f>DV273+DY273</f>
        <v>100</v>
      </c>
      <c r="DT273" s="355">
        <v>125</v>
      </c>
      <c r="DU273" s="155">
        <f>DT273/DT261*100</f>
        <v>68.30601092896174</v>
      </c>
      <c r="DV273" s="155">
        <f>DT273/DQ273*100</f>
        <v>39.184952978056423</v>
      </c>
      <c r="DW273" s="242">
        <f t="shared" si="862"/>
        <v>194</v>
      </c>
      <c r="DX273" s="155">
        <f>DW273/DW261*100</f>
        <v>125.16129032258065</v>
      </c>
      <c r="DY273" s="155">
        <f>DW273/DQ273*100</f>
        <v>60.81504702194357</v>
      </c>
      <c r="DZ273" s="145">
        <v>7914</v>
      </c>
      <c r="EA273" s="155">
        <f>DZ273/DZ261*100</f>
        <v>89.342966809663579</v>
      </c>
      <c r="EB273" s="155">
        <f>EE273+EH273</f>
        <v>100</v>
      </c>
      <c r="EC273" s="144">
        <v>54</v>
      </c>
      <c r="ED273" s="155">
        <f>EC273/EC261*100</f>
        <v>114.89361702127661</v>
      </c>
      <c r="EE273" s="155">
        <f>EC273/DZ273*100</f>
        <v>0.6823351023502654</v>
      </c>
      <c r="EF273" s="136">
        <f>DZ273-EC273</f>
        <v>7860</v>
      </c>
      <c r="EG273" s="155">
        <f>EF273/EF261*100</f>
        <v>89.206673476336391</v>
      </c>
      <c r="EH273" s="157">
        <f>EF273/DZ273*100</f>
        <v>99.317664897649735</v>
      </c>
    </row>
    <row r="274" spans="1:138">
      <c r="A274" s="354"/>
      <c r="B274" s="114">
        <v>2</v>
      </c>
      <c r="C274" s="113">
        <v>2</v>
      </c>
      <c r="D274" s="355">
        <v>736</v>
      </c>
      <c r="E274" s="155">
        <f>D274/D262*100</f>
        <v>71.04247104247105</v>
      </c>
      <c r="F274" s="155">
        <f t="shared" ref="F274" si="899">I274+L274</f>
        <v>100.00000000000001</v>
      </c>
      <c r="G274" s="355">
        <v>629</v>
      </c>
      <c r="H274" s="155">
        <f t="shared" ref="H274:H278" si="900">G274/G262*100</f>
        <v>66.490486257928112</v>
      </c>
      <c r="I274" s="155">
        <f t="shared" ref="I274:I284" si="901">G274/D274*100</f>
        <v>85.46195652173914</v>
      </c>
      <c r="J274" s="355">
        <f t="shared" si="893"/>
        <v>107</v>
      </c>
      <c r="K274" s="155">
        <f t="shared" ref="K274:K278" si="902">J274/J262*100</f>
        <v>118.88888888888889</v>
      </c>
      <c r="L274" s="155">
        <f t="shared" ref="L274:L278" si="903">J274/D274*100</f>
        <v>14.538043478260871</v>
      </c>
      <c r="M274" s="355">
        <v>11609</v>
      </c>
      <c r="N274" s="155">
        <f t="shared" ref="N274:N278" si="904">M274/M262*100</f>
        <v>97.146443514644361</v>
      </c>
      <c r="O274" s="155">
        <f t="shared" ref="O274:O284" si="905">R274+U274</f>
        <v>100</v>
      </c>
      <c r="P274" s="355">
        <v>10558</v>
      </c>
      <c r="Q274" s="155">
        <f t="shared" ref="Q274" si="906">P274/P262*100</f>
        <v>98.903981264636997</v>
      </c>
      <c r="R274" s="155">
        <f t="shared" ref="R274:R284" si="907">P274/M274*100</f>
        <v>90.946679300542684</v>
      </c>
      <c r="S274" s="364">
        <f t="shared" si="858"/>
        <v>1051</v>
      </c>
      <c r="T274" s="155">
        <f t="shared" ref="T274" si="908">S274/S262*100</f>
        <v>82.431372549019613</v>
      </c>
      <c r="U274" s="155">
        <f t="shared" ref="U274:U279" si="909">S274/M274*100</f>
        <v>9.0533206994573181</v>
      </c>
      <c r="V274" s="355">
        <v>2075</v>
      </c>
      <c r="W274" s="155">
        <f t="shared" ref="W274:W278" si="910">V274/V262*100</f>
        <v>85.461285008237226</v>
      </c>
      <c r="X274" s="155">
        <f t="shared" ref="X274:X278" si="911">AD274</f>
        <v>100</v>
      </c>
      <c r="Y274" s="145" t="s">
        <v>19</v>
      </c>
      <c r="Z274" s="136" t="s">
        <v>19</v>
      </c>
      <c r="AA274" s="145" t="s">
        <v>19</v>
      </c>
      <c r="AB274" s="136">
        <f t="shared" si="896"/>
        <v>2075</v>
      </c>
      <c r="AC274" s="155">
        <f t="shared" ref="AC274:AC278" si="912">AB274/AB262*100</f>
        <v>85.461285008237226</v>
      </c>
      <c r="AD274" s="155">
        <f t="shared" ref="AD274:AD284" si="913">AB274/V274*100</f>
        <v>100</v>
      </c>
      <c r="AE274" s="355">
        <v>1615</v>
      </c>
      <c r="AF274" s="155">
        <f t="shared" si="875"/>
        <v>108.97435897435896</v>
      </c>
      <c r="AG274" s="155">
        <f t="shared" ref="AG274:AG275" si="914">AJ274</f>
        <v>100</v>
      </c>
      <c r="AH274" s="355">
        <v>1615</v>
      </c>
      <c r="AI274" s="376">
        <f t="shared" si="876"/>
        <v>108.97435897435896</v>
      </c>
      <c r="AJ274" s="155">
        <f t="shared" ref="AJ274:AJ284" si="915">AH274/AE274*100</f>
        <v>100</v>
      </c>
      <c r="AK274" s="136" t="s">
        <v>19</v>
      </c>
      <c r="AL274" s="155" t="s">
        <v>19</v>
      </c>
      <c r="AM274" s="155" t="s">
        <v>19</v>
      </c>
      <c r="AN274" s="355">
        <v>1612</v>
      </c>
      <c r="AO274" s="155">
        <f t="shared" ref="AO274:AO285" si="916">AN274/AN262*100</f>
        <v>109.14014895057549</v>
      </c>
      <c r="AP274" s="155">
        <f t="shared" si="897"/>
        <v>100</v>
      </c>
      <c r="AQ274" s="355">
        <v>1612</v>
      </c>
      <c r="AR274" s="155">
        <f t="shared" si="877"/>
        <v>109.14014895057549</v>
      </c>
      <c r="AS274" s="155">
        <f t="shared" ref="AS274:AS284" si="917">AQ274/AN274*100</f>
        <v>100</v>
      </c>
      <c r="AT274" s="136" t="s">
        <v>19</v>
      </c>
      <c r="AU274" s="155" t="s">
        <v>19</v>
      </c>
      <c r="AV274" s="155" t="s">
        <v>19</v>
      </c>
      <c r="AW274" s="172">
        <v>3</v>
      </c>
      <c r="AX274" s="155">
        <f t="shared" si="839"/>
        <v>75</v>
      </c>
      <c r="AY274" s="155">
        <f t="shared" ref="AY274" si="918">BB274</f>
        <v>100</v>
      </c>
      <c r="AZ274" s="172">
        <v>3</v>
      </c>
      <c r="BA274" s="155">
        <f t="shared" si="841"/>
        <v>75</v>
      </c>
      <c r="BB274" s="155">
        <f t="shared" si="842"/>
        <v>100</v>
      </c>
      <c r="BC274" s="136" t="s">
        <v>19</v>
      </c>
      <c r="BD274" s="155" t="s">
        <v>19</v>
      </c>
      <c r="BE274" s="155" t="s">
        <v>19</v>
      </c>
      <c r="BF274" s="355">
        <v>6001</v>
      </c>
      <c r="BG274" s="155">
        <f t="shared" ref="BG274" si="919">BF274/BF262*100</f>
        <v>99.354304635761594</v>
      </c>
      <c r="BH274" s="155">
        <f t="shared" ref="BH274:BH283" si="920">BK274+BN274</f>
        <v>100</v>
      </c>
      <c r="BI274" s="355">
        <v>5389</v>
      </c>
      <c r="BJ274" s="155">
        <f t="shared" ref="BJ274:BJ283" si="921">BI274/BI262*100</f>
        <v>101.06901725431359</v>
      </c>
      <c r="BK274" s="155">
        <f t="shared" ref="BK274" si="922">BI274/BF274*100</f>
        <v>89.801699716713884</v>
      </c>
      <c r="BL274" s="355">
        <f t="shared" si="859"/>
        <v>612</v>
      </c>
      <c r="BM274" s="155">
        <f t="shared" ref="BM274:BM284" si="923">BL274/BL262*100</f>
        <v>86.440677966101703</v>
      </c>
      <c r="BN274" s="155">
        <f t="shared" ref="BN274:BN284" si="924">BL274/BF274*100</f>
        <v>10.198300283286118</v>
      </c>
      <c r="BO274" s="355">
        <v>8798</v>
      </c>
      <c r="BP274" s="155">
        <f t="shared" ref="BP274:BP284" si="925">BO274/BO262*100</f>
        <v>94.74477708378204</v>
      </c>
      <c r="BQ274" s="155">
        <f t="shared" ref="BQ274:BQ284" si="926">BT274+BW274</f>
        <v>100</v>
      </c>
      <c r="BR274" s="355">
        <v>8040</v>
      </c>
      <c r="BS274" s="155">
        <f t="shared" ref="BS274:BS284" si="927">BR274/BR262*100</f>
        <v>95.181721321179111</v>
      </c>
      <c r="BT274" s="155">
        <f t="shared" ref="BT274:BT284" si="928">BR274/BO274*100</f>
        <v>91.384405546715158</v>
      </c>
      <c r="BU274" s="355">
        <f t="shared" si="898"/>
        <v>758</v>
      </c>
      <c r="BV274" s="155">
        <f t="shared" ref="BV274:BV284" si="929">BU274/BU262*100</f>
        <v>90.3456495828367</v>
      </c>
      <c r="BW274" s="155">
        <f t="shared" ref="BW274:BW284" si="930">BU274/BO274*100</f>
        <v>8.615594453284837</v>
      </c>
      <c r="BX274" s="355">
        <v>12822</v>
      </c>
      <c r="BY274" s="155">
        <f t="shared" si="830"/>
        <v>99.272220501703316</v>
      </c>
      <c r="BZ274" s="155">
        <f t="shared" ref="BZ274:BZ277" si="931">CC274+CF274</f>
        <v>100</v>
      </c>
      <c r="CA274" s="355">
        <v>2414</v>
      </c>
      <c r="CB274" s="155">
        <f t="shared" ref="CB274:CB284" si="932">CA274/CA262*100</f>
        <v>103.82795698924731</v>
      </c>
      <c r="CC274" s="155">
        <f t="shared" ref="CC274:CC285" si="933">CA274/BX274*100</f>
        <v>18.827016066136331</v>
      </c>
      <c r="CD274" s="355">
        <f t="shared" ref="CD274:CD285" si="934">BX274-CA274</f>
        <v>10408</v>
      </c>
      <c r="CE274" s="155">
        <f t="shared" ref="CE274:CE284" si="935">CD274/CD262*100</f>
        <v>98.272117835898413</v>
      </c>
      <c r="CF274" s="155">
        <f t="shared" ref="CF274:CF285" si="936">CD274/BX274*100</f>
        <v>81.172983933863676</v>
      </c>
      <c r="CG274" s="355">
        <v>2523</v>
      </c>
      <c r="CH274" s="155">
        <f t="shared" ref="CH274:CH280" si="937">CG274/CG262*100</f>
        <v>104.38560198593298</v>
      </c>
      <c r="CI274" s="155">
        <f t="shared" ref="CI274:CI284" si="938">CL274+CO274</f>
        <v>100</v>
      </c>
      <c r="CJ274" s="355">
        <v>2308</v>
      </c>
      <c r="CK274" s="155">
        <f t="shared" ref="CK274:CK275" si="939">CJ274/CJ262*100</f>
        <v>104.33996383363473</v>
      </c>
      <c r="CL274" s="155">
        <f t="shared" ref="CL274:CL279" si="940">CJ274/CG274*100</f>
        <v>91.478398731668648</v>
      </c>
      <c r="CM274" s="355">
        <f t="shared" si="889"/>
        <v>215</v>
      </c>
      <c r="CN274" s="155">
        <f t="shared" ref="CN274:CN284" si="941">CM274/CM262*100</f>
        <v>104.8780487804878</v>
      </c>
      <c r="CO274" s="155">
        <f t="shared" ref="CO274:CO280" si="942">CM274/CG274*100</f>
        <v>8.5216012683313505</v>
      </c>
      <c r="CP274" s="359"/>
      <c r="CQ274" s="48"/>
      <c r="CR274" s="48"/>
      <c r="CS274" s="359"/>
      <c r="CT274" s="48"/>
      <c r="CU274" s="48"/>
      <c r="CV274" s="361"/>
      <c r="CW274" s="48"/>
      <c r="CX274" s="48"/>
      <c r="CY274" s="355">
        <v>2753</v>
      </c>
      <c r="CZ274" s="155">
        <f t="shared" ref="CZ274:CZ284" si="943">CY274/CY262*100</f>
        <v>93.639455782312936</v>
      </c>
      <c r="DA274" s="155">
        <f t="shared" ref="DA274:DA284" si="944">DD274+DG274</f>
        <v>100</v>
      </c>
      <c r="DB274" s="355">
        <v>968</v>
      </c>
      <c r="DC274" s="155">
        <f t="shared" ref="DC274:DC279" si="945">DB274/DB262*100</f>
        <v>69.490308686288586</v>
      </c>
      <c r="DD274" s="155">
        <f t="shared" ref="DD274:DD284" si="946">DB274/CY274*100</f>
        <v>35.161641845259716</v>
      </c>
      <c r="DE274" s="355">
        <f t="shared" si="883"/>
        <v>1785</v>
      </c>
      <c r="DF274" s="155">
        <f t="shared" ref="DF274:DF284" si="947">DE274/DE262*100</f>
        <v>115.38461538461537</v>
      </c>
      <c r="DG274" s="155">
        <f t="shared" ref="DG274:DG284" si="948">DE274/CY274*100</f>
        <v>64.838358154740277</v>
      </c>
      <c r="DH274" s="355">
        <v>22</v>
      </c>
      <c r="DI274" s="155">
        <f t="shared" ref="DI274:DI282" si="949">DH274/DH262*100</f>
        <v>55.000000000000007</v>
      </c>
      <c r="DJ274" s="155">
        <v>100</v>
      </c>
      <c r="DK274" s="155" t="s">
        <v>0</v>
      </c>
      <c r="DL274" s="155" t="s">
        <v>0</v>
      </c>
      <c r="DM274" s="155" t="s">
        <v>19</v>
      </c>
      <c r="DN274" s="355">
        <v>22</v>
      </c>
      <c r="DO274" s="155">
        <f t="shared" ref="DO274:DO277" si="950">DN274/DN262*100</f>
        <v>55.000000000000007</v>
      </c>
      <c r="DP274" s="155">
        <f t="shared" ref="DP274:DP280" si="951">DN274/DH274*100</f>
        <v>100</v>
      </c>
      <c r="DQ274" s="355">
        <v>248</v>
      </c>
      <c r="DR274" s="155">
        <f t="shared" ref="DR274:DR284" si="952">DQ274/DQ262*100</f>
        <v>92.537313432835816</v>
      </c>
      <c r="DS274" s="155">
        <f t="shared" ref="DS274:DS284" si="953">DV274+DY274</f>
        <v>100</v>
      </c>
      <c r="DT274" s="355">
        <v>116</v>
      </c>
      <c r="DU274" s="155">
        <f t="shared" ref="DU274:DU284" si="954">DT274/DT262*100</f>
        <v>109.43396226415094</v>
      </c>
      <c r="DV274" s="155">
        <f t="shared" ref="DV274:DV277" si="955">DT274/DQ274*100</f>
        <v>46.774193548387096</v>
      </c>
      <c r="DW274" s="355">
        <f t="shared" si="862"/>
        <v>132</v>
      </c>
      <c r="DX274" s="155">
        <f t="shared" ref="DX274:DX284" si="956">DW274/DW262*100</f>
        <v>81.481481481481481</v>
      </c>
      <c r="DY274" s="155">
        <f t="shared" ref="DY274:DY284" si="957">DW274/DQ274*100</f>
        <v>53.225806451612897</v>
      </c>
      <c r="DZ274" s="242">
        <v>8965</v>
      </c>
      <c r="EA274" s="155">
        <f t="shared" ref="EA274:EA284" si="958">DZ274/DZ262*100</f>
        <v>85.601069416595053</v>
      </c>
      <c r="EB274" s="155">
        <f t="shared" ref="EB274:EB284" si="959">EE274+EH274</f>
        <v>100</v>
      </c>
      <c r="EC274" s="242">
        <v>47</v>
      </c>
      <c r="ED274" s="155">
        <f t="shared" ref="ED274:ED275" si="960">EC274/EC262*100</f>
        <v>87.037037037037038</v>
      </c>
      <c r="EE274" s="155">
        <f t="shared" ref="EE274:EE277" si="961">EC274/DZ274*100</f>
        <v>0.52426101505856104</v>
      </c>
      <c r="EF274" s="239">
        <f>DZ274-EC274</f>
        <v>8918</v>
      </c>
      <c r="EG274" s="155">
        <f t="shared" ref="EG274" si="962">EF274/EF262*100</f>
        <v>85.593627027545821</v>
      </c>
      <c r="EH274" s="157">
        <f t="shared" ref="EH274:EH284" si="963">EF274/DZ274*100</f>
        <v>99.475738984941444</v>
      </c>
    </row>
    <row r="275" spans="1:138">
      <c r="A275" s="354"/>
      <c r="B275" s="114">
        <v>3</v>
      </c>
      <c r="C275" s="113">
        <v>3</v>
      </c>
      <c r="D275" s="357">
        <v>846</v>
      </c>
      <c r="E275" s="155">
        <f>D275/D263*100</f>
        <v>64.927091327705298</v>
      </c>
      <c r="F275" s="155">
        <f>I275+L275</f>
        <v>100</v>
      </c>
      <c r="G275" s="357">
        <v>648</v>
      </c>
      <c r="H275" s="155">
        <f t="shared" si="900"/>
        <v>63.591756624141318</v>
      </c>
      <c r="I275" s="155">
        <f t="shared" si="901"/>
        <v>76.59574468085107</v>
      </c>
      <c r="J275" s="355">
        <f t="shared" si="893"/>
        <v>198</v>
      </c>
      <c r="K275" s="155">
        <f t="shared" si="902"/>
        <v>69.718309859154928</v>
      </c>
      <c r="L275" s="155">
        <f t="shared" si="903"/>
        <v>23.404255319148938</v>
      </c>
      <c r="M275" s="357">
        <v>14527</v>
      </c>
      <c r="N275" s="155">
        <f t="shared" si="904"/>
        <v>99.581848094324101</v>
      </c>
      <c r="O275" s="155">
        <f t="shared" si="905"/>
        <v>100</v>
      </c>
      <c r="P275" s="357">
        <v>12155</v>
      </c>
      <c r="Q275" s="155">
        <f>P275/P263*100</f>
        <v>104.59512950692711</v>
      </c>
      <c r="R275" s="155">
        <f t="shared" si="907"/>
        <v>83.671783575411311</v>
      </c>
      <c r="S275" s="364">
        <f t="shared" si="858"/>
        <v>2372</v>
      </c>
      <c r="T275" s="155">
        <f>S275/S263*100</f>
        <v>79.946073474890468</v>
      </c>
      <c r="U275" s="155">
        <f t="shared" si="909"/>
        <v>16.328216424588696</v>
      </c>
      <c r="V275" s="357">
        <v>2933</v>
      </c>
      <c r="W275" s="155">
        <f t="shared" si="910"/>
        <v>115.42699724517907</v>
      </c>
      <c r="X275" s="155">
        <f t="shared" si="911"/>
        <v>100</v>
      </c>
      <c r="Y275" s="145" t="s">
        <v>19</v>
      </c>
      <c r="Z275" s="136" t="s">
        <v>19</v>
      </c>
      <c r="AA275" s="136" t="s">
        <v>19</v>
      </c>
      <c r="AB275" s="136">
        <f t="shared" si="896"/>
        <v>2933</v>
      </c>
      <c r="AC275" s="155">
        <f t="shared" si="912"/>
        <v>115.42699724517907</v>
      </c>
      <c r="AD275" s="155">
        <f t="shared" si="913"/>
        <v>100</v>
      </c>
      <c r="AE275" s="357">
        <v>1775</v>
      </c>
      <c r="AF275" s="155">
        <f t="shared" si="875"/>
        <v>91.683884297520663</v>
      </c>
      <c r="AG275" s="155">
        <f t="shared" si="914"/>
        <v>100</v>
      </c>
      <c r="AH275" s="357">
        <v>1775</v>
      </c>
      <c r="AI275" s="155">
        <f t="shared" si="876"/>
        <v>91.683884297520663</v>
      </c>
      <c r="AJ275" s="155">
        <f t="shared" si="915"/>
        <v>100</v>
      </c>
      <c r="AK275" s="136" t="s">
        <v>19</v>
      </c>
      <c r="AL275" s="154" t="s">
        <v>19</v>
      </c>
      <c r="AM275" s="155" t="s">
        <v>19</v>
      </c>
      <c r="AN275" s="357">
        <v>1774</v>
      </c>
      <c r="AO275" s="155">
        <f t="shared" si="916"/>
        <v>91.821946169772261</v>
      </c>
      <c r="AP275" s="155">
        <f t="shared" si="897"/>
        <v>100</v>
      </c>
      <c r="AQ275" s="357">
        <v>1774</v>
      </c>
      <c r="AR275" s="155">
        <f t="shared" si="877"/>
        <v>91.821946169772261</v>
      </c>
      <c r="AS275" s="155">
        <f t="shared" si="917"/>
        <v>100</v>
      </c>
      <c r="AT275" s="136" t="s">
        <v>19</v>
      </c>
      <c r="AU275" s="155" t="s">
        <v>19</v>
      </c>
      <c r="AV275" s="378" t="s">
        <v>19</v>
      </c>
      <c r="AW275" s="369">
        <v>1</v>
      </c>
      <c r="AX275" s="155">
        <f t="shared" ref="AX275" si="964">AW275/AW263*100</f>
        <v>33.333333333333329</v>
      </c>
      <c r="AY275" s="155">
        <f t="shared" ref="AY275" si="965">BB275</f>
        <v>100</v>
      </c>
      <c r="AZ275" s="369">
        <v>1</v>
      </c>
      <c r="BA275" s="155">
        <f t="shared" si="841"/>
        <v>33.333333333333329</v>
      </c>
      <c r="BB275" s="155">
        <f t="shared" si="842"/>
        <v>100</v>
      </c>
      <c r="BC275" s="136" t="s">
        <v>19</v>
      </c>
      <c r="BD275" s="154" t="s">
        <v>19</v>
      </c>
      <c r="BE275" s="154" t="s">
        <v>19</v>
      </c>
      <c r="BF275" s="357">
        <v>6927</v>
      </c>
      <c r="BG275" s="155">
        <f>BF275/BF263*100</f>
        <v>86.587499999999991</v>
      </c>
      <c r="BH275" s="155">
        <f t="shared" si="920"/>
        <v>100</v>
      </c>
      <c r="BI275" s="357">
        <v>5614</v>
      </c>
      <c r="BJ275" s="155">
        <f t="shared" si="921"/>
        <v>88.14570576228607</v>
      </c>
      <c r="BK275" s="155">
        <f>BI275/BF275*100</f>
        <v>81.045185505991043</v>
      </c>
      <c r="BL275" s="355">
        <f t="shared" si="859"/>
        <v>1313</v>
      </c>
      <c r="BM275" s="155">
        <f t="shared" si="923"/>
        <v>80.502759043531583</v>
      </c>
      <c r="BN275" s="155">
        <f t="shared" si="924"/>
        <v>18.95481449400895</v>
      </c>
      <c r="BO275" s="357">
        <v>10933</v>
      </c>
      <c r="BP275" s="155">
        <f t="shared" si="925"/>
        <v>116.70580700256193</v>
      </c>
      <c r="BQ275" s="155">
        <f t="shared" si="926"/>
        <v>100.00000000000001</v>
      </c>
      <c r="BR275" s="357">
        <v>10025</v>
      </c>
      <c r="BS275" s="155">
        <f t="shared" si="927"/>
        <v>118.24722811983959</v>
      </c>
      <c r="BT275" s="155">
        <f t="shared" si="928"/>
        <v>91.694868745998363</v>
      </c>
      <c r="BU275" s="355">
        <f t="shared" si="898"/>
        <v>908</v>
      </c>
      <c r="BV275" s="155">
        <f t="shared" si="929"/>
        <v>102.02247191011236</v>
      </c>
      <c r="BW275" s="155">
        <f t="shared" si="930"/>
        <v>8.3051312540016458</v>
      </c>
      <c r="BX275" s="357">
        <v>15054</v>
      </c>
      <c r="BY275" s="155">
        <f t="shared" ref="BY275:BY286" si="966">BX275/BX263*100</f>
        <v>104.12228524000552</v>
      </c>
      <c r="BZ275" s="155">
        <f t="shared" si="931"/>
        <v>100</v>
      </c>
      <c r="CA275" s="357">
        <v>2704</v>
      </c>
      <c r="CB275" s="155">
        <f t="shared" si="932"/>
        <v>105.336969224776</v>
      </c>
      <c r="CC275" s="155">
        <f t="shared" si="933"/>
        <v>17.962003454231436</v>
      </c>
      <c r="CD275" s="355">
        <f t="shared" si="934"/>
        <v>12350</v>
      </c>
      <c r="CE275" s="155">
        <f t="shared" si="935"/>
        <v>103.86006223194013</v>
      </c>
      <c r="CF275" s="155">
        <f t="shared" si="936"/>
        <v>82.037996545768564</v>
      </c>
      <c r="CG275" s="357">
        <v>2862</v>
      </c>
      <c r="CH275" s="155">
        <f t="shared" si="937"/>
        <v>105.80406654343808</v>
      </c>
      <c r="CI275" s="155">
        <f t="shared" si="938"/>
        <v>100</v>
      </c>
      <c r="CJ275" s="357">
        <v>2577</v>
      </c>
      <c r="CK275" s="155">
        <f t="shared" si="939"/>
        <v>105.52825552825553</v>
      </c>
      <c r="CL275" s="155">
        <f t="shared" si="940"/>
        <v>90.041928721174003</v>
      </c>
      <c r="CM275" s="355">
        <f t="shared" si="889"/>
        <v>285</v>
      </c>
      <c r="CN275" s="155">
        <f t="shared" si="941"/>
        <v>108.36501901140684</v>
      </c>
      <c r="CO275" s="155">
        <f t="shared" si="942"/>
        <v>9.9580712788259955</v>
      </c>
      <c r="CP275" s="360"/>
      <c r="CQ275" s="48"/>
      <c r="CR275" s="48"/>
      <c r="CS275" s="360"/>
      <c r="CT275" s="48"/>
      <c r="CU275" s="48"/>
      <c r="CV275" s="361"/>
      <c r="CW275" s="48"/>
      <c r="CX275" s="48"/>
      <c r="CY275" s="357">
        <v>3180</v>
      </c>
      <c r="CZ275" s="155">
        <f t="shared" si="943"/>
        <v>101.95575504969541</v>
      </c>
      <c r="DA275" s="155">
        <f t="shared" si="944"/>
        <v>100</v>
      </c>
      <c r="DB275" s="357">
        <v>1226</v>
      </c>
      <c r="DC275" s="155">
        <f t="shared" si="945"/>
        <v>95.260295260295251</v>
      </c>
      <c r="DD275" s="155">
        <f t="shared" si="946"/>
        <v>38.553459119496857</v>
      </c>
      <c r="DE275" s="355">
        <f t="shared" si="883"/>
        <v>1954</v>
      </c>
      <c r="DF275" s="155">
        <f t="shared" si="947"/>
        <v>106.65938864628821</v>
      </c>
      <c r="DG275" s="155">
        <f t="shared" si="948"/>
        <v>61.446540880503143</v>
      </c>
      <c r="DH275" s="357">
        <v>11</v>
      </c>
      <c r="DI275" s="155">
        <f t="shared" si="949"/>
        <v>20.754716981132077</v>
      </c>
      <c r="DJ275" s="155">
        <v>100</v>
      </c>
      <c r="DK275" s="155" t="s">
        <v>0</v>
      </c>
      <c r="DL275" s="155" t="s">
        <v>0</v>
      </c>
      <c r="DM275" s="155" t="s">
        <v>19</v>
      </c>
      <c r="DN275" s="357">
        <v>11</v>
      </c>
      <c r="DO275" s="155">
        <f t="shared" si="950"/>
        <v>20.754716981132077</v>
      </c>
      <c r="DP275" s="155">
        <f t="shared" si="951"/>
        <v>100</v>
      </c>
      <c r="DQ275" s="357">
        <v>257</v>
      </c>
      <c r="DR275" s="155">
        <f t="shared" si="952"/>
        <v>121.22641509433963</v>
      </c>
      <c r="DS275" s="155">
        <f t="shared" si="953"/>
        <v>100</v>
      </c>
      <c r="DT275" s="357">
        <v>157</v>
      </c>
      <c r="DU275" s="155">
        <f t="shared" si="954"/>
        <v>167.02127659574469</v>
      </c>
      <c r="DV275" s="155">
        <f t="shared" si="955"/>
        <v>61.089494163424128</v>
      </c>
      <c r="DW275" s="355">
        <f t="shared" si="862"/>
        <v>100</v>
      </c>
      <c r="DX275" s="155">
        <f t="shared" si="956"/>
        <v>84.745762711864401</v>
      </c>
      <c r="DY275" s="155">
        <f t="shared" si="957"/>
        <v>38.910505836575879</v>
      </c>
      <c r="DZ275" s="242">
        <v>11617</v>
      </c>
      <c r="EA275" s="155">
        <f t="shared" si="958"/>
        <v>106.68564606483608</v>
      </c>
      <c r="EB275" s="155">
        <f t="shared" si="959"/>
        <v>100</v>
      </c>
      <c r="EC275" s="242">
        <v>54</v>
      </c>
      <c r="ED275" s="155">
        <f t="shared" si="960"/>
        <v>101.88679245283019</v>
      </c>
      <c r="EE275" s="155">
        <f t="shared" si="961"/>
        <v>0.46483601618317988</v>
      </c>
      <c r="EF275" s="239">
        <f>DZ275-EC275</f>
        <v>11563</v>
      </c>
      <c r="EG275" s="155">
        <f>EF275/EF263*100</f>
        <v>106.70911775562939</v>
      </c>
      <c r="EH275" s="157">
        <f t="shared" si="963"/>
        <v>99.535163983816815</v>
      </c>
    </row>
    <row r="276" spans="1:138">
      <c r="A276" s="354"/>
      <c r="B276" s="114">
        <v>4</v>
      </c>
      <c r="C276" s="113">
        <v>4</v>
      </c>
      <c r="D276" s="357">
        <v>854</v>
      </c>
      <c r="E276" s="155">
        <f t="shared" ref="E276" si="967">D276/D264*100</f>
        <v>79.738562091503269</v>
      </c>
      <c r="F276" s="155">
        <f t="shared" ref="F276:F279" si="968">I276+L276</f>
        <v>100</v>
      </c>
      <c r="G276" s="357">
        <v>668</v>
      </c>
      <c r="H276" s="155">
        <f t="shared" si="900"/>
        <v>78.220140515222482</v>
      </c>
      <c r="I276" s="155">
        <f t="shared" si="901"/>
        <v>78.220140515222482</v>
      </c>
      <c r="J276" s="355">
        <f t="shared" si="893"/>
        <v>186</v>
      </c>
      <c r="K276" s="155">
        <f t="shared" si="902"/>
        <v>85.714285714285708</v>
      </c>
      <c r="L276" s="155">
        <f t="shared" si="903"/>
        <v>21.779859484777518</v>
      </c>
      <c r="M276" s="357">
        <v>14125</v>
      </c>
      <c r="N276" s="155">
        <f t="shared" si="904"/>
        <v>100.04958209378098</v>
      </c>
      <c r="O276" s="155">
        <f t="shared" si="905"/>
        <v>100</v>
      </c>
      <c r="P276" s="357">
        <v>12010</v>
      </c>
      <c r="Q276" s="155">
        <f t="shared" ref="Q276:Q278" si="969">P276/P264*100</f>
        <v>104.47112038970077</v>
      </c>
      <c r="R276" s="155">
        <f t="shared" si="907"/>
        <v>85.026548672566378</v>
      </c>
      <c r="S276" s="364">
        <f t="shared" si="858"/>
        <v>2115</v>
      </c>
      <c r="T276" s="155">
        <f t="shared" ref="T276:T278" si="970">S276/S264*100</f>
        <v>80.663615560640736</v>
      </c>
      <c r="U276" s="155">
        <f t="shared" si="909"/>
        <v>14.973451327433629</v>
      </c>
      <c r="V276" s="357">
        <v>2386</v>
      </c>
      <c r="W276" s="155">
        <f t="shared" si="910"/>
        <v>105.4818744473917</v>
      </c>
      <c r="X276" s="155">
        <f t="shared" si="911"/>
        <v>100</v>
      </c>
      <c r="Y276" s="145" t="s">
        <v>19</v>
      </c>
      <c r="Z276" s="136" t="s">
        <v>19</v>
      </c>
      <c r="AA276" s="136" t="s">
        <v>19</v>
      </c>
      <c r="AB276" s="136">
        <f t="shared" si="896"/>
        <v>2386</v>
      </c>
      <c r="AC276" s="155">
        <f t="shared" si="912"/>
        <v>105.4818744473917</v>
      </c>
      <c r="AD276" s="155">
        <f t="shared" si="913"/>
        <v>100</v>
      </c>
      <c r="AE276" s="357">
        <v>1693</v>
      </c>
      <c r="AF276" s="155">
        <f t="shared" si="875"/>
        <v>101.37724550898204</v>
      </c>
      <c r="AG276" s="155">
        <f>AJ276</f>
        <v>100</v>
      </c>
      <c r="AH276" s="357">
        <v>1693</v>
      </c>
      <c r="AI276" s="155">
        <f t="shared" si="876"/>
        <v>101.37724550898204</v>
      </c>
      <c r="AJ276" s="155">
        <f t="shared" si="915"/>
        <v>100</v>
      </c>
      <c r="AK276" s="136" t="s">
        <v>19</v>
      </c>
      <c r="AL276" s="154" t="s">
        <v>19</v>
      </c>
      <c r="AM276" s="154" t="s">
        <v>19</v>
      </c>
      <c r="AN276" s="357">
        <v>1693</v>
      </c>
      <c r="AO276" s="155">
        <f t="shared" si="916"/>
        <v>101.49880095923261</v>
      </c>
      <c r="AP276" s="155">
        <f t="shared" si="897"/>
        <v>100</v>
      </c>
      <c r="AQ276" s="357">
        <v>1693</v>
      </c>
      <c r="AR276" s="155">
        <f t="shared" si="877"/>
        <v>101.49880095923261</v>
      </c>
      <c r="AS276" s="155">
        <f t="shared" si="917"/>
        <v>100</v>
      </c>
      <c r="AT276" s="136" t="s">
        <v>19</v>
      </c>
      <c r="AU276" s="155" t="s">
        <v>19</v>
      </c>
      <c r="AV276" s="378" t="s">
        <v>19</v>
      </c>
      <c r="AW276" s="136" t="s">
        <v>19</v>
      </c>
      <c r="AX276" s="154" t="s">
        <v>19</v>
      </c>
      <c r="AY276" s="154" t="s">
        <v>19</v>
      </c>
      <c r="AZ276" s="136" t="s">
        <v>19</v>
      </c>
      <c r="BA276" s="154" t="s">
        <v>19</v>
      </c>
      <c r="BB276" s="154" t="s">
        <v>19</v>
      </c>
      <c r="BC276" s="136" t="s">
        <v>19</v>
      </c>
      <c r="BD276" s="154" t="s">
        <v>19</v>
      </c>
      <c r="BE276" s="154" t="s">
        <v>19</v>
      </c>
      <c r="BF276" s="357">
        <v>7057</v>
      </c>
      <c r="BG276" s="155">
        <f t="shared" ref="BG276:BG284" si="971">BF276/BF264*100</f>
        <v>83.29792256846082</v>
      </c>
      <c r="BH276" s="155">
        <f t="shared" si="920"/>
        <v>100</v>
      </c>
      <c r="BI276" s="357">
        <v>5840</v>
      </c>
      <c r="BJ276" s="155">
        <f t="shared" si="921"/>
        <v>86.224715783257054</v>
      </c>
      <c r="BK276" s="155">
        <f t="shared" ref="BK276:BK284" si="972">BI276/BF276*100</f>
        <v>82.754711633838738</v>
      </c>
      <c r="BL276" s="355">
        <f t="shared" si="859"/>
        <v>1217</v>
      </c>
      <c r="BM276" s="155">
        <f t="shared" si="923"/>
        <v>71.63037080635668</v>
      </c>
      <c r="BN276" s="155">
        <f t="shared" si="924"/>
        <v>17.245288366161258</v>
      </c>
      <c r="BO276" s="357">
        <v>9300</v>
      </c>
      <c r="BP276" s="155">
        <f t="shared" si="925"/>
        <v>123.32581885691553</v>
      </c>
      <c r="BQ276" s="155">
        <f t="shared" si="926"/>
        <v>100</v>
      </c>
      <c r="BR276" s="357">
        <v>8457</v>
      </c>
      <c r="BS276" s="155">
        <f t="shared" si="927"/>
        <v>125.27033032143386</v>
      </c>
      <c r="BT276" s="155">
        <f t="shared" si="928"/>
        <v>90.935483870967744</v>
      </c>
      <c r="BU276" s="355">
        <f t="shared" si="898"/>
        <v>843</v>
      </c>
      <c r="BV276" s="155">
        <f t="shared" si="929"/>
        <v>106.70886075949366</v>
      </c>
      <c r="BW276" s="155">
        <f t="shared" si="930"/>
        <v>9.064516129032258</v>
      </c>
      <c r="BX276" s="357">
        <v>15230</v>
      </c>
      <c r="BY276" s="155">
        <f t="shared" si="966"/>
        <v>102.55201669921217</v>
      </c>
      <c r="BZ276" s="155">
        <f t="shared" si="931"/>
        <v>100</v>
      </c>
      <c r="CA276" s="357">
        <v>2756</v>
      </c>
      <c r="CB276" s="155">
        <f t="shared" si="932"/>
        <v>115.50712489522212</v>
      </c>
      <c r="CC276" s="155">
        <f t="shared" si="933"/>
        <v>18.095863427445831</v>
      </c>
      <c r="CD276" s="355">
        <f t="shared" si="934"/>
        <v>12474</v>
      </c>
      <c r="CE276" s="155">
        <f t="shared" si="935"/>
        <v>100.07220216606498</v>
      </c>
      <c r="CF276" s="155">
        <f t="shared" si="936"/>
        <v>81.904136572554165</v>
      </c>
      <c r="CG276" s="357">
        <v>2902</v>
      </c>
      <c r="CH276" s="155">
        <f t="shared" si="937"/>
        <v>116.63987138263666</v>
      </c>
      <c r="CI276" s="155">
        <f t="shared" si="938"/>
        <v>100</v>
      </c>
      <c r="CJ276" s="357">
        <v>2608</v>
      </c>
      <c r="CK276" s="155">
        <f>CJ276/CJ264*100</f>
        <v>115.24524966858154</v>
      </c>
      <c r="CL276" s="155">
        <f t="shared" si="940"/>
        <v>89.869055823569951</v>
      </c>
      <c r="CM276" s="355">
        <f t="shared" si="889"/>
        <v>294</v>
      </c>
      <c r="CN276" s="155">
        <f t="shared" si="941"/>
        <v>130.66666666666666</v>
      </c>
      <c r="CO276" s="155">
        <f t="shared" si="942"/>
        <v>10.130944176430049</v>
      </c>
      <c r="CP276" s="360"/>
      <c r="CQ276" s="48"/>
      <c r="CR276" s="48"/>
      <c r="CS276" s="360"/>
      <c r="CT276" s="48"/>
      <c r="CU276" s="48"/>
      <c r="CV276" s="361"/>
      <c r="CW276" s="48"/>
      <c r="CX276" s="48"/>
      <c r="CY276" s="357">
        <v>2811</v>
      </c>
      <c r="CZ276" s="155">
        <f t="shared" si="943"/>
        <v>93.264764432647638</v>
      </c>
      <c r="DA276" s="155">
        <f t="shared" si="944"/>
        <v>100</v>
      </c>
      <c r="DB276" s="357">
        <v>1060</v>
      </c>
      <c r="DC276" s="155">
        <f t="shared" si="945"/>
        <v>87.242798353909464</v>
      </c>
      <c r="DD276" s="155">
        <f t="shared" si="946"/>
        <v>37.709000355745289</v>
      </c>
      <c r="DE276" s="355">
        <f t="shared" si="883"/>
        <v>1751</v>
      </c>
      <c r="DF276" s="155">
        <f t="shared" si="947"/>
        <v>97.331851028349078</v>
      </c>
      <c r="DG276" s="155">
        <f t="shared" si="948"/>
        <v>62.290999644254718</v>
      </c>
      <c r="DH276" s="357">
        <v>19</v>
      </c>
      <c r="DI276" s="155">
        <f t="shared" si="949"/>
        <v>73.076923076923066</v>
      </c>
      <c r="DJ276" s="155">
        <v>100</v>
      </c>
      <c r="DK276" s="155" t="s">
        <v>0</v>
      </c>
      <c r="DL276" s="155" t="s">
        <v>0</v>
      </c>
      <c r="DM276" s="155" t="s">
        <v>19</v>
      </c>
      <c r="DN276" s="357">
        <v>19</v>
      </c>
      <c r="DO276" s="155">
        <f t="shared" si="950"/>
        <v>73.076923076923066</v>
      </c>
      <c r="DP276" s="155">
        <f t="shared" si="951"/>
        <v>100</v>
      </c>
      <c r="DQ276" s="357">
        <v>151</v>
      </c>
      <c r="DR276" s="155">
        <f t="shared" si="952"/>
        <v>65.08620689655173</v>
      </c>
      <c r="DS276" s="155">
        <f t="shared" si="953"/>
        <v>99.999999999999986</v>
      </c>
      <c r="DT276" s="357">
        <v>110</v>
      </c>
      <c r="DU276" s="155">
        <f t="shared" si="954"/>
        <v>75.342465753424662</v>
      </c>
      <c r="DV276" s="155">
        <f t="shared" si="955"/>
        <v>72.847682119205288</v>
      </c>
      <c r="DW276" s="355">
        <f t="shared" si="862"/>
        <v>41</v>
      </c>
      <c r="DX276" s="155">
        <f t="shared" si="956"/>
        <v>47.674418604651166</v>
      </c>
      <c r="DY276" s="155">
        <f t="shared" si="957"/>
        <v>27.152317880794701</v>
      </c>
      <c r="DZ276" s="239">
        <v>12151</v>
      </c>
      <c r="EA276" s="155">
        <f t="shared" si="958"/>
        <v>99.014015645371572</v>
      </c>
      <c r="EB276" s="155">
        <f t="shared" si="959"/>
        <v>100</v>
      </c>
      <c r="EC276" s="239">
        <v>68</v>
      </c>
      <c r="ED276" s="155">
        <f>EC276/EC264*100</f>
        <v>121.42857142857142</v>
      </c>
      <c r="EE276" s="155">
        <f t="shared" si="961"/>
        <v>0.55962472224508275</v>
      </c>
      <c r="EF276" s="239">
        <f>DZ276-EC276</f>
        <v>12083</v>
      </c>
      <c r="EG276" s="155">
        <f t="shared" ref="EG276:EG284" si="973">EF276/EF264*100</f>
        <v>98.9112639161755</v>
      </c>
      <c r="EH276" s="157">
        <f t="shared" si="963"/>
        <v>99.440375277754924</v>
      </c>
    </row>
    <row r="277" spans="1:138">
      <c r="A277" s="354"/>
      <c r="B277" s="114">
        <v>5</v>
      </c>
      <c r="C277" s="373">
        <v>5</v>
      </c>
      <c r="D277" s="357">
        <v>1105</v>
      </c>
      <c r="E277" s="155">
        <f>D277/D265*100</f>
        <v>134.92063492063494</v>
      </c>
      <c r="F277" s="155">
        <f t="shared" si="968"/>
        <v>100</v>
      </c>
      <c r="G277" s="357">
        <v>1003</v>
      </c>
      <c r="H277" s="155">
        <f t="shared" si="900"/>
        <v>127.77070063694266</v>
      </c>
      <c r="I277" s="155">
        <f t="shared" si="901"/>
        <v>90.769230769230774</v>
      </c>
      <c r="J277" s="355">
        <f t="shared" si="893"/>
        <v>102</v>
      </c>
      <c r="K277" s="155">
        <f t="shared" si="902"/>
        <v>300</v>
      </c>
      <c r="L277" s="155">
        <f t="shared" si="903"/>
        <v>9.2307692307692317</v>
      </c>
      <c r="M277" s="357">
        <v>14018</v>
      </c>
      <c r="N277" s="155">
        <f t="shared" si="904"/>
        <v>102.47076023391813</v>
      </c>
      <c r="O277" s="155">
        <f t="shared" si="905"/>
        <v>100</v>
      </c>
      <c r="P277" s="357">
        <v>12380</v>
      </c>
      <c r="Q277" s="155">
        <f t="shared" si="969"/>
        <v>104.66689212039229</v>
      </c>
      <c r="R277" s="155">
        <f t="shared" si="907"/>
        <v>88.315023541161366</v>
      </c>
      <c r="S277" s="364">
        <f t="shared" si="858"/>
        <v>1638</v>
      </c>
      <c r="T277" s="155">
        <f t="shared" si="970"/>
        <v>88.444924406047519</v>
      </c>
      <c r="U277" s="155">
        <f t="shared" si="909"/>
        <v>11.684976458838637</v>
      </c>
      <c r="V277" s="357">
        <v>2019</v>
      </c>
      <c r="W277" s="155">
        <f t="shared" si="910"/>
        <v>85.951468710089401</v>
      </c>
      <c r="X277" s="155">
        <f t="shared" si="911"/>
        <v>100</v>
      </c>
      <c r="Y277" s="145" t="s">
        <v>19</v>
      </c>
      <c r="Z277" s="136" t="s">
        <v>19</v>
      </c>
      <c r="AA277" s="136" t="s">
        <v>19</v>
      </c>
      <c r="AB277" s="136">
        <f t="shared" si="896"/>
        <v>2019</v>
      </c>
      <c r="AC277" s="155">
        <f t="shared" si="912"/>
        <v>85.951468710089401</v>
      </c>
      <c r="AD277" s="155">
        <f t="shared" si="913"/>
        <v>100</v>
      </c>
      <c r="AE277" s="357">
        <v>1713</v>
      </c>
      <c r="AF277" s="155">
        <f t="shared" si="875"/>
        <v>85.907723169508515</v>
      </c>
      <c r="AG277" s="155">
        <f t="shared" ref="AG277:AG284" si="974">AJ277</f>
        <v>100</v>
      </c>
      <c r="AH277" s="357">
        <v>1713</v>
      </c>
      <c r="AI277" s="376">
        <f t="shared" si="876"/>
        <v>85.907723169508515</v>
      </c>
      <c r="AJ277" s="155">
        <f t="shared" si="915"/>
        <v>100</v>
      </c>
      <c r="AK277" s="136" t="s">
        <v>19</v>
      </c>
      <c r="AL277" s="154" t="s">
        <v>19</v>
      </c>
      <c r="AM277" s="154" t="s">
        <v>19</v>
      </c>
      <c r="AN277" s="357">
        <v>1710</v>
      </c>
      <c r="AO277" s="155">
        <f t="shared" si="916"/>
        <v>85.800301053687917</v>
      </c>
      <c r="AP277" s="155">
        <f t="shared" si="897"/>
        <v>100</v>
      </c>
      <c r="AQ277" s="357">
        <v>1710</v>
      </c>
      <c r="AR277" s="155">
        <f t="shared" si="877"/>
        <v>85.800301053687917</v>
      </c>
      <c r="AS277" s="155">
        <f t="shared" si="917"/>
        <v>100</v>
      </c>
      <c r="AT277" s="136" t="s">
        <v>19</v>
      </c>
      <c r="AU277" s="155" t="s">
        <v>19</v>
      </c>
      <c r="AV277" s="378" t="s">
        <v>19</v>
      </c>
      <c r="AW277" s="369">
        <v>3</v>
      </c>
      <c r="AX277" s="155">
        <f t="shared" ref="AX277:AX282" si="975">AW277/AW265*100</f>
        <v>300</v>
      </c>
      <c r="AY277" s="155">
        <f t="shared" ref="AY277:AY282" si="976">BB277</f>
        <v>100</v>
      </c>
      <c r="AZ277" s="369">
        <v>3</v>
      </c>
      <c r="BA277" s="155">
        <f t="shared" ref="BA277:BA282" si="977">AZ277/AZ265*100</f>
        <v>300</v>
      </c>
      <c r="BB277" s="155">
        <f t="shared" si="842"/>
        <v>100</v>
      </c>
      <c r="BC277" s="136" t="s">
        <v>19</v>
      </c>
      <c r="BD277" s="154" t="s">
        <v>19</v>
      </c>
      <c r="BE277" s="154" t="s">
        <v>19</v>
      </c>
      <c r="BF277" s="357">
        <v>7095</v>
      </c>
      <c r="BG277" s="155">
        <f t="shared" si="971"/>
        <v>93.911317008603575</v>
      </c>
      <c r="BH277" s="155">
        <f t="shared" si="920"/>
        <v>100</v>
      </c>
      <c r="BI277" s="357">
        <v>6142</v>
      </c>
      <c r="BJ277" s="155">
        <f t="shared" si="921"/>
        <v>95.195288282703032</v>
      </c>
      <c r="BK277" s="155">
        <f t="shared" si="972"/>
        <v>86.568005637773084</v>
      </c>
      <c r="BL277" s="355">
        <f t="shared" si="859"/>
        <v>953</v>
      </c>
      <c r="BM277" s="155">
        <f t="shared" si="923"/>
        <v>86.400725294650954</v>
      </c>
      <c r="BN277" s="155">
        <f t="shared" si="924"/>
        <v>13.43199436222692</v>
      </c>
      <c r="BO277" s="357">
        <v>9716</v>
      </c>
      <c r="BP277" s="155">
        <f t="shared" si="925"/>
        <v>113.42516927387345</v>
      </c>
      <c r="BQ277" s="155">
        <f t="shared" si="926"/>
        <v>100</v>
      </c>
      <c r="BR277" s="357">
        <v>8853</v>
      </c>
      <c r="BS277" s="155">
        <f t="shared" si="927"/>
        <v>113.96755921730175</v>
      </c>
      <c r="BT277" s="155">
        <f t="shared" si="928"/>
        <v>91.117743927542193</v>
      </c>
      <c r="BU277" s="355">
        <f t="shared" si="898"/>
        <v>863</v>
      </c>
      <c r="BV277" s="155">
        <f t="shared" si="929"/>
        <v>108.14536340852131</v>
      </c>
      <c r="BW277" s="155">
        <f t="shared" si="930"/>
        <v>8.8822560724578015</v>
      </c>
      <c r="BX277" s="357">
        <v>13139</v>
      </c>
      <c r="BY277" s="155">
        <f t="shared" si="966"/>
        <v>100.76692997929288</v>
      </c>
      <c r="BZ277" s="155">
        <f t="shared" si="931"/>
        <v>100</v>
      </c>
      <c r="CA277" s="357">
        <v>2582</v>
      </c>
      <c r="CB277" s="155">
        <f t="shared" si="932"/>
        <v>94.47493596780096</v>
      </c>
      <c r="CC277" s="155">
        <f t="shared" si="933"/>
        <v>19.651419438313418</v>
      </c>
      <c r="CD277" s="355">
        <f t="shared" si="934"/>
        <v>10557</v>
      </c>
      <c r="CE277" s="155">
        <f t="shared" si="935"/>
        <v>102.43547448088492</v>
      </c>
      <c r="CF277" s="155">
        <f t="shared" si="936"/>
        <v>80.348580561686575</v>
      </c>
      <c r="CG277" s="357">
        <v>2762</v>
      </c>
      <c r="CH277" s="155">
        <f t="shared" si="937"/>
        <v>97.87384833451452</v>
      </c>
      <c r="CI277" s="155">
        <f t="shared" si="938"/>
        <v>100</v>
      </c>
      <c r="CJ277" s="357">
        <v>2449</v>
      </c>
      <c r="CK277" s="155">
        <f t="shared" ref="CK277:CK279" si="978">CJ277/CJ265*100</f>
        <v>93.401983218916868</v>
      </c>
      <c r="CL277" s="155">
        <f t="shared" si="940"/>
        <v>88.667632150615489</v>
      </c>
      <c r="CM277" s="355">
        <f t="shared" si="889"/>
        <v>313</v>
      </c>
      <c r="CN277" s="155">
        <f t="shared" si="941"/>
        <v>156.5</v>
      </c>
      <c r="CO277" s="155">
        <f t="shared" si="942"/>
        <v>11.332367849384504</v>
      </c>
      <c r="CP277" s="360"/>
      <c r="CQ277" s="48"/>
      <c r="CR277" s="48"/>
      <c r="CS277" s="360"/>
      <c r="CT277" s="48"/>
      <c r="CU277" s="48"/>
      <c r="CV277" s="361"/>
      <c r="CW277" s="48"/>
      <c r="CX277" s="48"/>
      <c r="CY277" s="357">
        <v>2081</v>
      </c>
      <c r="CZ277" s="155">
        <f t="shared" si="943"/>
        <v>83.776167471819633</v>
      </c>
      <c r="DA277" s="155">
        <f t="shared" si="944"/>
        <v>100</v>
      </c>
      <c r="DB277" s="357">
        <v>1134</v>
      </c>
      <c r="DC277" s="155">
        <f t="shared" si="945"/>
        <v>89.928628072957977</v>
      </c>
      <c r="DD277" s="155">
        <f t="shared" si="946"/>
        <v>54.493032196059588</v>
      </c>
      <c r="DE277" s="355">
        <f t="shared" si="883"/>
        <v>947</v>
      </c>
      <c r="DF277" s="155">
        <f t="shared" si="947"/>
        <v>77.432542927228127</v>
      </c>
      <c r="DG277" s="155">
        <f t="shared" si="948"/>
        <v>45.506967803940412</v>
      </c>
      <c r="DH277" s="357">
        <v>34</v>
      </c>
      <c r="DI277" s="155">
        <f t="shared" si="949"/>
        <v>377.77777777777777</v>
      </c>
      <c r="DJ277" s="155">
        <v>100</v>
      </c>
      <c r="DK277" s="155" t="s">
        <v>0</v>
      </c>
      <c r="DL277" s="155" t="s">
        <v>0</v>
      </c>
      <c r="DM277" s="155" t="s">
        <v>19</v>
      </c>
      <c r="DN277" s="357">
        <v>34</v>
      </c>
      <c r="DO277" s="155">
        <f t="shared" si="950"/>
        <v>377.77777777777777</v>
      </c>
      <c r="DP277" s="155">
        <f t="shared" si="951"/>
        <v>100</v>
      </c>
      <c r="DQ277" s="357">
        <v>285</v>
      </c>
      <c r="DR277" s="155">
        <f t="shared" si="952"/>
        <v>68.840579710144922</v>
      </c>
      <c r="DS277" s="155">
        <f t="shared" si="953"/>
        <v>100</v>
      </c>
      <c r="DT277" s="357">
        <v>134</v>
      </c>
      <c r="DU277" s="155">
        <f t="shared" si="954"/>
        <v>56.06694560669456</v>
      </c>
      <c r="DV277" s="155">
        <f t="shared" si="955"/>
        <v>47.017543859649123</v>
      </c>
      <c r="DW277" s="355">
        <f t="shared" si="862"/>
        <v>151</v>
      </c>
      <c r="DX277" s="155">
        <f t="shared" si="956"/>
        <v>86.285714285714292</v>
      </c>
      <c r="DY277" s="155">
        <f t="shared" si="957"/>
        <v>52.982456140350877</v>
      </c>
      <c r="DZ277" s="239">
        <v>11201</v>
      </c>
      <c r="EA277" s="155">
        <f t="shared" si="958"/>
        <v>125.98132943425937</v>
      </c>
      <c r="EB277" s="155">
        <f t="shared" si="959"/>
        <v>100</v>
      </c>
      <c r="EC277" s="239">
        <v>69</v>
      </c>
      <c r="ED277" s="155">
        <f t="shared" ref="ED277" si="979">EC277/EC265*100</f>
        <v>135.29411764705884</v>
      </c>
      <c r="EE277" s="155">
        <f t="shared" si="961"/>
        <v>0.61601642710472282</v>
      </c>
      <c r="EF277" s="239">
        <f t="shared" ref="EF277:EF278" si="980">DZ277-EC277</f>
        <v>11132</v>
      </c>
      <c r="EG277" s="155">
        <f t="shared" si="973"/>
        <v>125.92760180995475</v>
      </c>
      <c r="EH277" s="157">
        <f t="shared" si="963"/>
        <v>99.383983572895275</v>
      </c>
    </row>
    <row r="278" spans="1:138">
      <c r="A278" s="354"/>
      <c r="B278" s="114">
        <v>6</v>
      </c>
      <c r="C278" s="113">
        <v>6</v>
      </c>
      <c r="D278" s="357">
        <v>567</v>
      </c>
      <c r="E278" s="155">
        <f t="shared" ref="E278" si="981">D278/D266*100</f>
        <v>110.5263157894737</v>
      </c>
      <c r="F278" s="155">
        <f t="shared" si="968"/>
        <v>100</v>
      </c>
      <c r="G278" s="357">
        <v>550</v>
      </c>
      <c r="H278" s="155">
        <f t="shared" si="900"/>
        <v>108.48126232741618</v>
      </c>
      <c r="I278" s="155">
        <f t="shared" si="901"/>
        <v>97.001763668430328</v>
      </c>
      <c r="J278" s="355">
        <f t="shared" si="893"/>
        <v>17</v>
      </c>
      <c r="K278" s="155">
        <f t="shared" si="902"/>
        <v>283.33333333333337</v>
      </c>
      <c r="L278" s="155">
        <f t="shared" si="903"/>
        <v>2.9982363315696645</v>
      </c>
      <c r="M278" s="357">
        <v>12068</v>
      </c>
      <c r="N278" s="155">
        <f t="shared" si="904"/>
        <v>118.34853388251447</v>
      </c>
      <c r="O278" s="155">
        <f t="shared" si="905"/>
        <v>100</v>
      </c>
      <c r="P278" s="357">
        <v>11506</v>
      </c>
      <c r="Q278" s="155">
        <f t="shared" si="969"/>
        <v>118.55744461617724</v>
      </c>
      <c r="R278" s="155">
        <f t="shared" si="907"/>
        <v>95.343056015909838</v>
      </c>
      <c r="S278" s="364">
        <f t="shared" si="858"/>
        <v>562</v>
      </c>
      <c r="T278" s="155">
        <f t="shared" si="970"/>
        <v>114.22764227642277</v>
      </c>
      <c r="U278" s="155">
        <f t="shared" si="909"/>
        <v>4.6569439840901561</v>
      </c>
      <c r="V278" s="357">
        <v>2143</v>
      </c>
      <c r="W278" s="155">
        <f t="shared" si="910"/>
        <v>76.892716182274839</v>
      </c>
      <c r="X278" s="155">
        <f t="shared" si="911"/>
        <v>100</v>
      </c>
      <c r="Y278" s="145" t="s">
        <v>19</v>
      </c>
      <c r="Z278" s="136" t="s">
        <v>19</v>
      </c>
      <c r="AA278" s="136" t="s">
        <v>19</v>
      </c>
      <c r="AB278" s="136">
        <f t="shared" si="896"/>
        <v>2143</v>
      </c>
      <c r="AC278" s="155">
        <f t="shared" si="912"/>
        <v>76.892716182274839</v>
      </c>
      <c r="AD278" s="155">
        <f t="shared" si="913"/>
        <v>100</v>
      </c>
      <c r="AE278" s="357">
        <v>1623</v>
      </c>
      <c r="AF278" s="155">
        <f t="shared" si="875"/>
        <v>98.842874543239958</v>
      </c>
      <c r="AG278" s="155">
        <f t="shared" si="974"/>
        <v>100</v>
      </c>
      <c r="AH278" s="357">
        <v>1623</v>
      </c>
      <c r="AI278" s="376">
        <f t="shared" si="876"/>
        <v>98.842874543239958</v>
      </c>
      <c r="AJ278" s="155">
        <f t="shared" si="915"/>
        <v>100</v>
      </c>
      <c r="AK278" s="136" t="s">
        <v>19</v>
      </c>
      <c r="AL278" s="154" t="s">
        <v>19</v>
      </c>
      <c r="AM278" s="154" t="s">
        <v>19</v>
      </c>
      <c r="AN278" s="357">
        <v>1621</v>
      </c>
      <c r="AO278" s="155">
        <f t="shared" si="916"/>
        <v>98.901769371568022</v>
      </c>
      <c r="AP278" s="155">
        <f t="shared" si="897"/>
        <v>100</v>
      </c>
      <c r="AQ278" s="357">
        <v>1621</v>
      </c>
      <c r="AR278" s="155">
        <f t="shared" si="877"/>
        <v>98.901769371568022</v>
      </c>
      <c r="AS278" s="155">
        <f t="shared" si="917"/>
        <v>100</v>
      </c>
      <c r="AT278" s="136" t="s">
        <v>19</v>
      </c>
      <c r="AU278" s="155" t="s">
        <v>19</v>
      </c>
      <c r="AV278" s="378" t="s">
        <v>19</v>
      </c>
      <c r="AW278" s="369">
        <v>1</v>
      </c>
      <c r="AX278" s="155">
        <f t="shared" si="975"/>
        <v>33.333333333333329</v>
      </c>
      <c r="AY278" s="155">
        <f t="shared" si="976"/>
        <v>100</v>
      </c>
      <c r="AZ278" s="369">
        <v>1</v>
      </c>
      <c r="BA278" s="155">
        <f t="shared" si="977"/>
        <v>33.333333333333329</v>
      </c>
      <c r="BB278" s="155">
        <f t="shared" si="842"/>
        <v>100</v>
      </c>
      <c r="BC278" s="136" t="s">
        <v>19</v>
      </c>
      <c r="BD278" s="154" t="s">
        <v>19</v>
      </c>
      <c r="BE278" s="154" t="s">
        <v>19</v>
      </c>
      <c r="BF278" s="357">
        <v>5721</v>
      </c>
      <c r="BG278" s="155">
        <f t="shared" si="971"/>
        <v>104.43592552026286</v>
      </c>
      <c r="BH278" s="155">
        <f t="shared" si="920"/>
        <v>100</v>
      </c>
      <c r="BI278" s="357">
        <v>5280</v>
      </c>
      <c r="BJ278" s="155">
        <f t="shared" si="921"/>
        <v>104.12147505422993</v>
      </c>
      <c r="BK278" s="155">
        <f t="shared" si="972"/>
        <v>92.291557420031467</v>
      </c>
      <c r="BL278" s="355">
        <f t="shared" si="859"/>
        <v>441</v>
      </c>
      <c r="BM278" s="155">
        <f t="shared" si="923"/>
        <v>108.35380835380835</v>
      </c>
      <c r="BN278" s="155">
        <f t="shared" si="924"/>
        <v>7.708442579968537</v>
      </c>
      <c r="BO278" s="357">
        <v>9631</v>
      </c>
      <c r="BP278" s="155">
        <f t="shared" si="925"/>
        <v>112.98686062881276</v>
      </c>
      <c r="BQ278" s="155">
        <f t="shared" si="926"/>
        <v>100</v>
      </c>
      <c r="BR278" s="357">
        <v>8849</v>
      </c>
      <c r="BS278" s="155">
        <f t="shared" si="927"/>
        <v>114.37249579940544</v>
      </c>
      <c r="BT278" s="155">
        <f t="shared" si="928"/>
        <v>91.880386252725572</v>
      </c>
      <c r="BU278" s="355">
        <f t="shared" si="898"/>
        <v>782</v>
      </c>
      <c r="BV278" s="155">
        <f t="shared" si="929"/>
        <v>99.364675984752225</v>
      </c>
      <c r="BW278" s="155">
        <f t="shared" si="930"/>
        <v>8.1196137472744265</v>
      </c>
      <c r="BX278" s="357">
        <v>14236</v>
      </c>
      <c r="BY278" s="155">
        <f t="shared" si="966"/>
        <v>99.55244755244756</v>
      </c>
      <c r="BZ278" s="155">
        <f>CC278+CF278</f>
        <v>100</v>
      </c>
      <c r="CA278" s="357">
        <v>2578</v>
      </c>
      <c r="CB278" s="155">
        <f t="shared" si="932"/>
        <v>104.24585523655479</v>
      </c>
      <c r="CC278" s="155">
        <f t="shared" si="933"/>
        <v>18.10901938746839</v>
      </c>
      <c r="CD278" s="355">
        <f t="shared" si="934"/>
        <v>11658</v>
      </c>
      <c r="CE278" s="155">
        <f t="shared" si="935"/>
        <v>98.571066204447462</v>
      </c>
      <c r="CF278" s="155">
        <f t="shared" si="936"/>
        <v>81.890980612531607</v>
      </c>
      <c r="CG278" s="357">
        <v>2692</v>
      </c>
      <c r="CH278" s="155">
        <f t="shared" si="937"/>
        <v>103.77794911333847</v>
      </c>
      <c r="CI278" s="155">
        <f t="shared" si="938"/>
        <v>100</v>
      </c>
      <c r="CJ278" s="357">
        <v>2440</v>
      </c>
      <c r="CK278" s="155">
        <f t="shared" si="978"/>
        <v>103.17124735729386</v>
      </c>
      <c r="CL278" s="155">
        <f t="shared" si="940"/>
        <v>90.638930163447256</v>
      </c>
      <c r="CM278" s="355">
        <f t="shared" si="889"/>
        <v>252</v>
      </c>
      <c r="CN278" s="155">
        <f t="shared" si="941"/>
        <v>110.04366812227073</v>
      </c>
      <c r="CO278" s="155">
        <f t="shared" si="942"/>
        <v>9.3610698365527494</v>
      </c>
      <c r="CP278" s="360"/>
      <c r="CQ278" s="48"/>
      <c r="CR278" s="48"/>
      <c r="CS278" s="360"/>
      <c r="CT278" s="48"/>
      <c r="CU278" s="48"/>
      <c r="CV278" s="361"/>
      <c r="CW278" s="48"/>
      <c r="CX278" s="48"/>
      <c r="CY278" s="357">
        <v>2518</v>
      </c>
      <c r="CZ278" s="155">
        <f t="shared" si="943"/>
        <v>104.26501035196686</v>
      </c>
      <c r="DA278" s="155">
        <f t="shared" si="944"/>
        <v>100</v>
      </c>
      <c r="DB278" s="357">
        <v>1043</v>
      </c>
      <c r="DC278" s="155">
        <f t="shared" si="945"/>
        <v>91.571553994732227</v>
      </c>
      <c r="DD278" s="155">
        <f t="shared" si="946"/>
        <v>41.421763304209691</v>
      </c>
      <c r="DE278" s="355">
        <f t="shared" si="883"/>
        <v>1475</v>
      </c>
      <c r="DF278" s="155">
        <f t="shared" si="947"/>
        <v>115.59561128526646</v>
      </c>
      <c r="DG278" s="155">
        <f t="shared" si="948"/>
        <v>58.578236695790309</v>
      </c>
      <c r="DH278" s="357">
        <v>48</v>
      </c>
      <c r="DI278" s="155">
        <f t="shared" si="949"/>
        <v>533.33333333333326</v>
      </c>
      <c r="DJ278" s="155">
        <v>100</v>
      </c>
      <c r="DK278" s="155" t="s">
        <v>0</v>
      </c>
      <c r="DL278" s="155" t="s">
        <v>0</v>
      </c>
      <c r="DM278" s="155" t="s">
        <v>19</v>
      </c>
      <c r="DN278" s="357">
        <v>48</v>
      </c>
      <c r="DO278" s="155">
        <f>DN278/DN266*100</f>
        <v>533.33333333333326</v>
      </c>
      <c r="DP278" s="155">
        <f t="shared" si="951"/>
        <v>100</v>
      </c>
      <c r="DQ278" s="357">
        <v>444</v>
      </c>
      <c r="DR278" s="155">
        <f t="shared" si="952"/>
        <v>123.67688022284122</v>
      </c>
      <c r="DS278" s="155">
        <f t="shared" si="953"/>
        <v>100</v>
      </c>
      <c r="DT278" s="357">
        <v>175</v>
      </c>
      <c r="DU278" s="155">
        <f t="shared" si="954"/>
        <v>125.89928057553956</v>
      </c>
      <c r="DV278" s="155">
        <f>DT278/DQ278*100</f>
        <v>39.414414414414416</v>
      </c>
      <c r="DW278" s="355">
        <f t="shared" si="862"/>
        <v>269</v>
      </c>
      <c r="DX278" s="155">
        <f t="shared" si="956"/>
        <v>122.27272727272727</v>
      </c>
      <c r="DY278" s="155">
        <f t="shared" si="957"/>
        <v>60.585585585585591</v>
      </c>
      <c r="DZ278" s="239">
        <v>13164</v>
      </c>
      <c r="EA278" s="155">
        <f t="shared" si="958"/>
        <v>108.84736232842731</v>
      </c>
      <c r="EB278" s="155">
        <f t="shared" si="959"/>
        <v>100</v>
      </c>
      <c r="EC278" s="239">
        <v>72</v>
      </c>
      <c r="ED278" s="155">
        <f>EC278/EC266*100</f>
        <v>122.03389830508475</v>
      </c>
      <c r="EE278" s="155">
        <f>EC278/DZ278*100</f>
        <v>0.54694621695533274</v>
      </c>
      <c r="EF278" s="239">
        <f t="shared" si="980"/>
        <v>13092</v>
      </c>
      <c r="EG278" s="155">
        <f t="shared" si="973"/>
        <v>108.78271707519733</v>
      </c>
      <c r="EH278" s="157">
        <f t="shared" si="963"/>
        <v>99.453053783044666</v>
      </c>
    </row>
    <row r="279" spans="1:138">
      <c r="A279" s="354"/>
      <c r="B279" s="114">
        <v>7</v>
      </c>
      <c r="C279" s="113">
        <v>7</v>
      </c>
      <c r="D279" s="357">
        <v>851</v>
      </c>
      <c r="E279" s="155">
        <f>D279/D267*100</f>
        <v>137.03703703703704</v>
      </c>
      <c r="F279" s="155">
        <f t="shared" si="968"/>
        <v>100</v>
      </c>
      <c r="G279" s="410">
        <v>778</v>
      </c>
      <c r="H279" s="155">
        <f>G279/G267*100</f>
        <v>128.17133443163098</v>
      </c>
      <c r="I279" s="155">
        <f t="shared" si="901"/>
        <v>91.421856639247949</v>
      </c>
      <c r="J279" s="410">
        <f>D279-G279</f>
        <v>73</v>
      </c>
      <c r="K279" s="155">
        <f>J279/J267*100</f>
        <v>521.42857142857144</v>
      </c>
      <c r="L279" s="155">
        <f>J279/D279*100</f>
        <v>8.5781433607520565</v>
      </c>
      <c r="M279" s="410">
        <v>12305</v>
      </c>
      <c r="N279" s="155">
        <f>M279/M267*100</f>
        <v>124.35573521980798</v>
      </c>
      <c r="O279" s="155">
        <f t="shared" si="905"/>
        <v>99.999999999999986</v>
      </c>
      <c r="P279" s="357">
        <v>11378</v>
      </c>
      <c r="Q279" s="155">
        <f>P279/P267*100</f>
        <v>122.95223687054246</v>
      </c>
      <c r="R279" s="155">
        <f t="shared" si="907"/>
        <v>92.466477041852897</v>
      </c>
      <c r="S279" s="410">
        <f t="shared" ref="S279:S290" si="982">M279-P279</f>
        <v>927</v>
      </c>
      <c r="T279" s="155">
        <f>S279/S267*100</f>
        <v>144.61778471138845</v>
      </c>
      <c r="U279" s="155">
        <f t="shared" si="909"/>
        <v>7.5335229581470946</v>
      </c>
      <c r="V279" s="410">
        <v>2184</v>
      </c>
      <c r="W279" s="155">
        <f>V279/V267*100</f>
        <v>78.027867095391215</v>
      </c>
      <c r="X279" s="155">
        <f>AD279</f>
        <v>100</v>
      </c>
      <c r="Y279" s="145" t="s">
        <v>19</v>
      </c>
      <c r="Z279" s="136" t="s">
        <v>19</v>
      </c>
      <c r="AA279" s="136" t="s">
        <v>19</v>
      </c>
      <c r="AB279" s="136">
        <f t="shared" si="896"/>
        <v>2184</v>
      </c>
      <c r="AC279" s="155">
        <f>AB279/AB267*100</f>
        <v>78.027867095391215</v>
      </c>
      <c r="AD279" s="155">
        <f t="shared" si="913"/>
        <v>100</v>
      </c>
      <c r="AE279" s="239">
        <v>1601</v>
      </c>
      <c r="AF279" s="155">
        <f>AE279/AE267*100</f>
        <v>109.50752393980846</v>
      </c>
      <c r="AG279" s="155">
        <f t="shared" si="974"/>
        <v>100</v>
      </c>
      <c r="AH279" s="239">
        <v>1601</v>
      </c>
      <c r="AI279" s="376">
        <f>AH279/AH267*100</f>
        <v>109.50752393980846</v>
      </c>
      <c r="AJ279" s="155">
        <f t="shared" si="915"/>
        <v>100</v>
      </c>
      <c r="AK279" s="136" t="s">
        <v>19</v>
      </c>
      <c r="AL279" s="154" t="s">
        <v>19</v>
      </c>
      <c r="AM279" s="154" t="s">
        <v>19</v>
      </c>
      <c r="AN279" s="357">
        <v>1599</v>
      </c>
      <c r="AO279" s="155">
        <f t="shared" si="916"/>
        <v>109.67078189300412</v>
      </c>
      <c r="AP279" s="155">
        <f t="shared" si="897"/>
        <v>100</v>
      </c>
      <c r="AQ279" s="357">
        <v>1599</v>
      </c>
      <c r="AR279" s="155">
        <f>AQ279/AQ267*100</f>
        <v>109.67078189300412</v>
      </c>
      <c r="AS279" s="155">
        <f t="shared" si="917"/>
        <v>100</v>
      </c>
      <c r="AT279" s="136" t="s">
        <v>19</v>
      </c>
      <c r="AU279" s="155" t="s">
        <v>19</v>
      </c>
      <c r="AV279" s="155" t="s">
        <v>19</v>
      </c>
      <c r="AW279" s="136">
        <v>2</v>
      </c>
      <c r="AX279" s="155">
        <f t="shared" si="975"/>
        <v>50</v>
      </c>
      <c r="AY279" s="155">
        <f t="shared" si="976"/>
        <v>100</v>
      </c>
      <c r="AZ279" s="136">
        <v>2</v>
      </c>
      <c r="BA279" s="155">
        <f t="shared" si="977"/>
        <v>50</v>
      </c>
      <c r="BB279" s="155">
        <f t="shared" si="842"/>
        <v>100</v>
      </c>
      <c r="BC279" s="136" t="s">
        <v>19</v>
      </c>
      <c r="BD279" s="154" t="s">
        <v>19</v>
      </c>
      <c r="BE279" s="154" t="s">
        <v>19</v>
      </c>
      <c r="BF279" s="239">
        <v>5562</v>
      </c>
      <c r="BG279" s="155">
        <f t="shared" si="971"/>
        <v>110.59852853449989</v>
      </c>
      <c r="BH279" s="155">
        <f t="shared" si="920"/>
        <v>100</v>
      </c>
      <c r="BI279" s="239">
        <v>4978</v>
      </c>
      <c r="BJ279" s="155">
        <f t="shared" si="921"/>
        <v>110.13274336283186</v>
      </c>
      <c r="BK279" s="155">
        <f t="shared" si="972"/>
        <v>89.500179791441923</v>
      </c>
      <c r="BL279" s="239">
        <f t="shared" ref="BL279:BL290" si="983">BF279-BI279</f>
        <v>584</v>
      </c>
      <c r="BM279" s="155">
        <f t="shared" si="923"/>
        <v>114.73477406679764</v>
      </c>
      <c r="BN279" s="155">
        <f t="shared" si="924"/>
        <v>10.499820208558072</v>
      </c>
      <c r="BO279" s="239">
        <v>10440</v>
      </c>
      <c r="BP279" s="155">
        <f t="shared" si="925"/>
        <v>113.72549019607843</v>
      </c>
      <c r="BQ279" s="155">
        <f t="shared" si="926"/>
        <v>100</v>
      </c>
      <c r="BR279" s="239">
        <v>9640</v>
      </c>
      <c r="BS279" s="155">
        <f t="shared" si="927"/>
        <v>114.88499582886426</v>
      </c>
      <c r="BT279" s="155">
        <f t="shared" si="928"/>
        <v>92.337164750957854</v>
      </c>
      <c r="BU279" s="239">
        <f t="shared" si="898"/>
        <v>800</v>
      </c>
      <c r="BV279" s="155">
        <f t="shared" si="929"/>
        <v>101.39416983523448</v>
      </c>
      <c r="BW279" s="155">
        <f t="shared" si="930"/>
        <v>7.6628352490421454</v>
      </c>
      <c r="BX279" s="239">
        <v>14126</v>
      </c>
      <c r="BY279" s="155">
        <f t="shared" si="966"/>
        <v>99.626207772057256</v>
      </c>
      <c r="BZ279" s="155">
        <f t="shared" ref="BZ279:BZ284" si="984">CC279+CF279</f>
        <v>100</v>
      </c>
      <c r="CA279" s="239">
        <v>2830</v>
      </c>
      <c r="CB279" s="155">
        <f t="shared" si="932"/>
        <v>117.47613117476132</v>
      </c>
      <c r="CC279" s="155">
        <f t="shared" si="933"/>
        <v>20.033979895228658</v>
      </c>
      <c r="CD279" s="239">
        <f t="shared" si="934"/>
        <v>11296</v>
      </c>
      <c r="CE279" s="155">
        <f t="shared" si="935"/>
        <v>95.972812234494469</v>
      </c>
      <c r="CF279" s="155">
        <f t="shared" si="936"/>
        <v>79.966020104771346</v>
      </c>
      <c r="CG279" s="239">
        <v>2994</v>
      </c>
      <c r="CH279" s="155">
        <f t="shared" si="937"/>
        <v>116.31701631701632</v>
      </c>
      <c r="CI279" s="155">
        <f t="shared" si="938"/>
        <v>100</v>
      </c>
      <c r="CJ279" s="357">
        <v>2701</v>
      </c>
      <c r="CK279" s="155">
        <f t="shared" si="978"/>
        <v>117.28180633955709</v>
      </c>
      <c r="CL279" s="155">
        <f t="shared" si="940"/>
        <v>90.213760855043418</v>
      </c>
      <c r="CM279" s="239">
        <f t="shared" si="889"/>
        <v>293</v>
      </c>
      <c r="CN279" s="155">
        <f t="shared" si="941"/>
        <v>108.11808118081181</v>
      </c>
      <c r="CO279" s="155">
        <f t="shared" si="942"/>
        <v>9.7862391449565802</v>
      </c>
      <c r="CP279" s="238"/>
      <c r="CQ279" s="48"/>
      <c r="CR279" s="48"/>
      <c r="CS279" s="360"/>
      <c r="CT279" s="48"/>
      <c r="CU279" s="48"/>
      <c r="CV279" s="372"/>
      <c r="CW279" s="48"/>
      <c r="CX279" s="48"/>
      <c r="CY279" s="239">
        <v>2423</v>
      </c>
      <c r="CZ279" s="155">
        <f t="shared" si="943"/>
        <v>111.50483202945236</v>
      </c>
      <c r="DA279" s="155">
        <f t="shared" si="944"/>
        <v>100</v>
      </c>
      <c r="DB279" s="239">
        <v>1094</v>
      </c>
      <c r="DC279" s="155">
        <f t="shared" si="945"/>
        <v>97.765862377122431</v>
      </c>
      <c r="DD279" s="155">
        <f t="shared" si="946"/>
        <v>45.150639702847712</v>
      </c>
      <c r="DE279" s="239">
        <f t="shared" si="883"/>
        <v>1329</v>
      </c>
      <c r="DF279" s="155">
        <f t="shared" si="947"/>
        <v>126.0910815939279</v>
      </c>
      <c r="DG279" s="155">
        <f t="shared" si="948"/>
        <v>54.849360297152295</v>
      </c>
      <c r="DH279" s="239">
        <v>28</v>
      </c>
      <c r="DI279" s="155">
        <f t="shared" si="949"/>
        <v>147.36842105263156</v>
      </c>
      <c r="DJ279" s="155">
        <v>100</v>
      </c>
      <c r="DK279" s="155" t="s">
        <v>0</v>
      </c>
      <c r="DL279" s="155" t="s">
        <v>0</v>
      </c>
      <c r="DM279" s="155" t="s">
        <v>19</v>
      </c>
      <c r="DN279" s="239">
        <v>28</v>
      </c>
      <c r="DO279" s="155">
        <f>DN279/DN267*100</f>
        <v>147.36842105263156</v>
      </c>
      <c r="DP279" s="155">
        <f t="shared" si="951"/>
        <v>100</v>
      </c>
      <c r="DQ279" s="239">
        <v>209</v>
      </c>
      <c r="DR279" s="155">
        <f t="shared" si="952"/>
        <v>62.388059701492537</v>
      </c>
      <c r="DS279" s="155">
        <f t="shared" si="953"/>
        <v>100</v>
      </c>
      <c r="DT279" s="239">
        <v>156</v>
      </c>
      <c r="DU279" s="155">
        <f t="shared" si="954"/>
        <v>183.52941176470588</v>
      </c>
      <c r="DV279" s="155">
        <f>DT279/DQ279*100</f>
        <v>74.641148325358856</v>
      </c>
      <c r="DW279" s="239">
        <f t="shared" ref="DW279:DW290" si="985">DQ279-DT279</f>
        <v>53</v>
      </c>
      <c r="DX279" s="155">
        <f t="shared" si="956"/>
        <v>21.2</v>
      </c>
      <c r="DY279" s="155">
        <f t="shared" si="957"/>
        <v>25.358851674641148</v>
      </c>
      <c r="DZ279" s="239">
        <v>13750</v>
      </c>
      <c r="EA279" s="155">
        <f t="shared" si="958"/>
        <v>100.36496350364963</v>
      </c>
      <c r="EB279" s="155">
        <f t="shared" si="959"/>
        <v>100</v>
      </c>
      <c r="EC279" s="239">
        <v>68</v>
      </c>
      <c r="ED279" s="155">
        <f t="shared" ref="ED279:ED284" si="986">EC279/EC267*100</f>
        <v>89.473684210526315</v>
      </c>
      <c r="EE279" s="155">
        <f t="shared" ref="EE279:EE284" si="987">EC279/DZ279*100</f>
        <v>0.49454545454545457</v>
      </c>
      <c r="EF279" s="239">
        <f>DZ279-EC279</f>
        <v>13682</v>
      </c>
      <c r="EG279" s="155">
        <f t="shared" si="973"/>
        <v>100.42571931884909</v>
      </c>
      <c r="EH279" s="157">
        <f t="shared" si="963"/>
        <v>99.50545454545454</v>
      </c>
    </row>
    <row r="280" spans="1:138">
      <c r="B280" s="114">
        <v>8</v>
      </c>
      <c r="C280" s="113">
        <v>8</v>
      </c>
      <c r="D280" s="369">
        <v>778</v>
      </c>
      <c r="E280" s="155">
        <f t="shared" ref="E280:E284" si="988">D280/D268*100</f>
        <v>113.24599708879184</v>
      </c>
      <c r="F280" s="155">
        <f>I280+L280</f>
        <v>100</v>
      </c>
      <c r="G280" s="136">
        <v>636</v>
      </c>
      <c r="H280" s="155">
        <f t="shared" ref="H280:H284" si="989">G280/G268*100</f>
        <v>98.148148148148152</v>
      </c>
      <c r="I280" s="155">
        <f t="shared" si="901"/>
        <v>81.748071979434442</v>
      </c>
      <c r="J280" s="136">
        <f t="shared" ref="J280" si="990">D280-G280</f>
        <v>142</v>
      </c>
      <c r="K280" s="155">
        <f t="shared" ref="K280" si="991">J280/J268*100</f>
        <v>364.10256410256409</v>
      </c>
      <c r="L280" s="155">
        <f t="shared" ref="L280:L284" si="992">J280/D280*100</f>
        <v>18.251928020565554</v>
      </c>
      <c r="M280" s="136">
        <v>12269</v>
      </c>
      <c r="N280" s="155">
        <f t="shared" ref="N280:N284" si="993">M280/M268*100</f>
        <v>125.14279885760915</v>
      </c>
      <c r="O280" s="155">
        <f t="shared" si="905"/>
        <v>100</v>
      </c>
      <c r="P280" s="136">
        <v>10911</v>
      </c>
      <c r="Q280" s="155">
        <f t="shared" ref="Q280:Q284" si="994">P280/P268*100</f>
        <v>120.37731685789939</v>
      </c>
      <c r="R280" s="155">
        <f t="shared" si="907"/>
        <v>88.931453256174095</v>
      </c>
      <c r="S280" s="308">
        <f t="shared" si="982"/>
        <v>1358</v>
      </c>
      <c r="T280" s="155">
        <f>S280/S268*100</f>
        <v>183.51351351351352</v>
      </c>
      <c r="U280" s="155">
        <f>S280/M280*100</f>
        <v>11.068546743825902</v>
      </c>
      <c r="V280" s="136">
        <v>1350</v>
      </c>
      <c r="W280" s="155">
        <f t="shared" ref="W280:W284" si="995">V280/V268*100</f>
        <v>65.091610414657666</v>
      </c>
      <c r="X280" s="155">
        <f t="shared" ref="X280:X284" si="996">AD280</f>
        <v>100</v>
      </c>
      <c r="Y280" s="145" t="s">
        <v>19</v>
      </c>
      <c r="Z280" s="155" t="s">
        <v>19</v>
      </c>
      <c r="AA280" s="136" t="s">
        <v>19</v>
      </c>
      <c r="AB280" s="136">
        <f t="shared" si="896"/>
        <v>1350</v>
      </c>
      <c r="AC280" s="155">
        <f t="shared" ref="AC280:AC284" si="997">AB280/AB268*100</f>
        <v>65.091610414657666</v>
      </c>
      <c r="AD280" s="155">
        <f t="shared" si="913"/>
        <v>100</v>
      </c>
      <c r="AE280" s="136">
        <v>1500</v>
      </c>
      <c r="AF280" s="155">
        <f t="shared" ref="AF280:AF290" si="998">AE280/AE268*100</f>
        <v>105.11562718990891</v>
      </c>
      <c r="AG280" s="155">
        <f t="shared" si="974"/>
        <v>100</v>
      </c>
      <c r="AH280" s="136">
        <v>1500</v>
      </c>
      <c r="AI280" s="376">
        <f t="shared" ref="AI280:AI290" si="999">AH280/AH268*100</f>
        <v>105.11562718990891</v>
      </c>
      <c r="AJ280" s="155">
        <f t="shared" si="915"/>
        <v>100</v>
      </c>
      <c r="AK280" s="136" t="s">
        <v>19</v>
      </c>
      <c r="AL280" s="155" t="s">
        <v>19</v>
      </c>
      <c r="AM280" s="155" t="s">
        <v>19</v>
      </c>
      <c r="AN280" s="136">
        <v>1496</v>
      </c>
      <c r="AO280" s="155">
        <f t="shared" si="916"/>
        <v>105.20393811533053</v>
      </c>
      <c r="AP280" s="155">
        <f t="shared" si="897"/>
        <v>100</v>
      </c>
      <c r="AQ280" s="136">
        <v>1496</v>
      </c>
      <c r="AR280" s="155">
        <f t="shared" ref="AR280:AR290" si="1000">AQ280/AQ268*100</f>
        <v>105.20393811533053</v>
      </c>
      <c r="AS280" s="155">
        <f t="shared" si="917"/>
        <v>100</v>
      </c>
      <c r="AT280" s="136" t="s">
        <v>19</v>
      </c>
      <c r="AU280" s="155" t="s">
        <v>19</v>
      </c>
      <c r="AV280" s="155" t="s">
        <v>19</v>
      </c>
      <c r="AW280" s="136">
        <v>4</v>
      </c>
      <c r="AX280" s="155">
        <f t="shared" si="975"/>
        <v>66.666666666666657</v>
      </c>
      <c r="AY280" s="155">
        <f t="shared" si="976"/>
        <v>100</v>
      </c>
      <c r="AZ280" s="136">
        <v>4</v>
      </c>
      <c r="BA280" s="155">
        <f t="shared" si="977"/>
        <v>66.666666666666657</v>
      </c>
      <c r="BB280" s="155">
        <f t="shared" si="842"/>
        <v>100</v>
      </c>
      <c r="BC280" s="136" t="s">
        <v>19</v>
      </c>
      <c r="BD280" s="155" t="s">
        <v>19</v>
      </c>
      <c r="BE280" s="155" t="s">
        <v>19</v>
      </c>
      <c r="BF280" s="136">
        <v>6037</v>
      </c>
      <c r="BG280" s="155">
        <f t="shared" si="971"/>
        <v>117.74917105519798</v>
      </c>
      <c r="BH280" s="155">
        <f t="shared" si="920"/>
        <v>100</v>
      </c>
      <c r="BI280" s="136">
        <v>5224</v>
      </c>
      <c r="BJ280" s="155">
        <f t="shared" si="921"/>
        <v>112.78065630397236</v>
      </c>
      <c r="BK280" s="155">
        <f t="shared" si="972"/>
        <v>86.53304621500746</v>
      </c>
      <c r="BL280" s="136">
        <f t="shared" si="983"/>
        <v>813</v>
      </c>
      <c r="BM280" s="155">
        <f t="shared" si="923"/>
        <v>164.24242424242422</v>
      </c>
      <c r="BN280" s="155">
        <f t="shared" si="924"/>
        <v>13.466953784992548</v>
      </c>
      <c r="BO280" s="136">
        <v>9109</v>
      </c>
      <c r="BP280" s="155">
        <f t="shared" si="925"/>
        <v>105.8693630869363</v>
      </c>
      <c r="BQ280" s="155">
        <f t="shared" si="926"/>
        <v>100</v>
      </c>
      <c r="BR280" s="136">
        <v>8282</v>
      </c>
      <c r="BS280" s="155">
        <f t="shared" si="927"/>
        <v>105.96212896622312</v>
      </c>
      <c r="BT280" s="155">
        <f t="shared" si="928"/>
        <v>90.92106707651773</v>
      </c>
      <c r="BU280" s="136">
        <f t="shared" si="898"/>
        <v>827</v>
      </c>
      <c r="BV280" s="155">
        <f t="shared" si="929"/>
        <v>104.94923857868019</v>
      </c>
      <c r="BW280" s="155">
        <f t="shared" si="930"/>
        <v>9.0789329234822702</v>
      </c>
      <c r="BX280" s="136">
        <v>13300</v>
      </c>
      <c r="BY280" s="155">
        <f t="shared" si="966"/>
        <v>104.96409123194697</v>
      </c>
      <c r="BZ280" s="155">
        <f t="shared" si="984"/>
        <v>100</v>
      </c>
      <c r="CA280" s="136">
        <v>2698</v>
      </c>
      <c r="CB280" s="155">
        <f t="shared" si="932"/>
        <v>110.21241830065361</v>
      </c>
      <c r="CC280" s="155">
        <f t="shared" si="933"/>
        <v>20.285714285714285</v>
      </c>
      <c r="CD280" s="136">
        <f t="shared" si="934"/>
        <v>10602</v>
      </c>
      <c r="CE280" s="155">
        <f t="shared" si="935"/>
        <v>103.7073266164531</v>
      </c>
      <c r="CF280" s="155">
        <f t="shared" si="936"/>
        <v>79.714285714285722</v>
      </c>
      <c r="CG280" s="136">
        <v>2886</v>
      </c>
      <c r="CH280" s="155">
        <f t="shared" si="937"/>
        <v>111.47161066048668</v>
      </c>
      <c r="CI280" s="155">
        <f t="shared" si="938"/>
        <v>100</v>
      </c>
      <c r="CJ280" s="136">
        <v>2579</v>
      </c>
      <c r="CK280" s="155">
        <f>CJ280/CJ268*100</f>
        <v>110.21367521367522</v>
      </c>
      <c r="CL280" s="155">
        <f>CJ280/CG280*100</f>
        <v>89.36243936243936</v>
      </c>
      <c r="CM280" s="136">
        <f>CG280-CJ280</f>
        <v>307</v>
      </c>
      <c r="CN280" s="155">
        <f t="shared" si="941"/>
        <v>123.29317269076306</v>
      </c>
      <c r="CO280" s="155">
        <f t="shared" si="942"/>
        <v>10.637560637560638</v>
      </c>
      <c r="CP280" s="50"/>
      <c r="CQ280" s="48"/>
      <c r="CR280" s="48"/>
      <c r="CS280" s="50"/>
      <c r="CT280" s="48"/>
      <c r="CU280" s="48"/>
      <c r="CV280" s="138"/>
      <c r="CW280" s="48"/>
      <c r="CX280" s="48"/>
      <c r="CY280" s="136">
        <v>2268</v>
      </c>
      <c r="CZ280" s="155">
        <f t="shared" si="943"/>
        <v>121.60857908847184</v>
      </c>
      <c r="DA280" s="155">
        <f t="shared" si="944"/>
        <v>100</v>
      </c>
      <c r="DB280" s="136">
        <v>1194</v>
      </c>
      <c r="DC280" s="155">
        <f>DB280/DB268*100</f>
        <v>124.11642411642411</v>
      </c>
      <c r="DD280" s="155">
        <f t="shared" si="946"/>
        <v>52.645502645502653</v>
      </c>
      <c r="DE280" s="136">
        <f>CY280-DB280</f>
        <v>1074</v>
      </c>
      <c r="DF280" s="155">
        <f t="shared" si="947"/>
        <v>118.93687707641196</v>
      </c>
      <c r="DG280" s="155">
        <f t="shared" si="948"/>
        <v>47.354497354497354</v>
      </c>
      <c r="DH280" s="136">
        <v>33</v>
      </c>
      <c r="DI280" s="155">
        <f t="shared" si="949"/>
        <v>68.75</v>
      </c>
      <c r="DJ280" s="155">
        <v>100</v>
      </c>
      <c r="DK280" s="155" t="s">
        <v>0</v>
      </c>
      <c r="DL280" s="155" t="s">
        <v>0</v>
      </c>
      <c r="DM280" s="155" t="s">
        <v>19</v>
      </c>
      <c r="DN280" s="136">
        <v>33</v>
      </c>
      <c r="DO280" s="155">
        <f>DN280/DN268*100</f>
        <v>68.75</v>
      </c>
      <c r="DP280" s="155">
        <f t="shared" si="951"/>
        <v>100</v>
      </c>
      <c r="DQ280" s="414">
        <v>294</v>
      </c>
      <c r="DR280" s="155">
        <f t="shared" si="952"/>
        <v>121.99170124481329</v>
      </c>
      <c r="DS280" s="155">
        <f t="shared" si="953"/>
        <v>100</v>
      </c>
      <c r="DT280" s="136">
        <v>185</v>
      </c>
      <c r="DU280" s="155">
        <f t="shared" si="954"/>
        <v>134.05797101449275</v>
      </c>
      <c r="DV280" s="155">
        <f t="shared" ref="DV280:DV284" si="1001">DT280/DQ280*100</f>
        <v>62.925170068027214</v>
      </c>
      <c r="DW280" s="136">
        <f t="shared" si="985"/>
        <v>109</v>
      </c>
      <c r="DX280" s="155">
        <f t="shared" si="956"/>
        <v>105.8252427184466</v>
      </c>
      <c r="DY280" s="155">
        <f t="shared" si="957"/>
        <v>37.074829931972793</v>
      </c>
      <c r="DZ280" s="239">
        <v>13028</v>
      </c>
      <c r="EA280" s="155">
        <f t="shared" si="958"/>
        <v>115.31244468047441</v>
      </c>
      <c r="EB280" s="155">
        <f t="shared" si="959"/>
        <v>100</v>
      </c>
      <c r="EC280" s="239">
        <v>68</v>
      </c>
      <c r="ED280" s="155">
        <f t="shared" si="986"/>
        <v>95.774647887323937</v>
      </c>
      <c r="EE280" s="155">
        <f t="shared" si="987"/>
        <v>0.5219527172244397</v>
      </c>
      <c r="EF280" s="239">
        <f>DZ280-EC280</f>
        <v>12960</v>
      </c>
      <c r="EG280" s="155">
        <f t="shared" si="973"/>
        <v>115.43600249398771</v>
      </c>
      <c r="EH280" s="157">
        <f t="shared" si="963"/>
        <v>99.478047282775563</v>
      </c>
    </row>
    <row r="281" spans="1:138">
      <c r="B281" s="114">
        <v>9</v>
      </c>
      <c r="C281" s="113">
        <v>9</v>
      </c>
      <c r="D281" s="369">
        <v>655</v>
      </c>
      <c r="E281" s="155">
        <f t="shared" si="988"/>
        <v>229.02097902097904</v>
      </c>
      <c r="F281" s="155">
        <f>I281+L281</f>
        <v>99.999999999999986</v>
      </c>
      <c r="G281" s="136">
        <v>635</v>
      </c>
      <c r="H281" s="155">
        <f t="shared" si="989"/>
        <v>222.02797202797206</v>
      </c>
      <c r="I281" s="155">
        <f t="shared" si="901"/>
        <v>96.946564885496173</v>
      </c>
      <c r="J281" s="136">
        <f>D281-G281</f>
        <v>20</v>
      </c>
      <c r="K281" s="155" t="s">
        <v>133</v>
      </c>
      <c r="L281" s="155">
        <f t="shared" si="992"/>
        <v>3.0534351145038165</v>
      </c>
      <c r="M281" s="136">
        <v>10571</v>
      </c>
      <c r="N281" s="155">
        <f t="shared" si="993"/>
        <v>127.86984395790493</v>
      </c>
      <c r="O281" s="155">
        <f t="shared" si="905"/>
        <v>100</v>
      </c>
      <c r="P281" s="136">
        <v>9780</v>
      </c>
      <c r="Q281" s="155">
        <f t="shared" si="994"/>
        <v>121.46050670640835</v>
      </c>
      <c r="R281" s="155">
        <f t="shared" si="907"/>
        <v>92.517264213414052</v>
      </c>
      <c r="S281" s="308">
        <f t="shared" si="982"/>
        <v>791</v>
      </c>
      <c r="T281" s="155">
        <f t="shared" ref="T281:T284" si="1002">S281/S269*100</f>
        <v>367.90697674418607</v>
      </c>
      <c r="U281" s="155">
        <f t="shared" ref="U281:U284" si="1003">S281/M281*100</f>
        <v>7.4827357865859421</v>
      </c>
      <c r="V281" s="136">
        <v>2137</v>
      </c>
      <c r="W281" s="155">
        <f t="shared" si="995"/>
        <v>106.2127236580517</v>
      </c>
      <c r="X281" s="155">
        <f t="shared" si="996"/>
        <v>100</v>
      </c>
      <c r="Y281" s="145" t="s">
        <v>19</v>
      </c>
      <c r="Z281" s="155" t="s">
        <v>19</v>
      </c>
      <c r="AA281" s="136" t="s">
        <v>19</v>
      </c>
      <c r="AB281" s="136">
        <f t="shared" si="896"/>
        <v>2137</v>
      </c>
      <c r="AC281" s="155">
        <f t="shared" si="997"/>
        <v>106.2127236580517</v>
      </c>
      <c r="AD281" s="155">
        <f t="shared" si="913"/>
        <v>100</v>
      </c>
      <c r="AE281" s="136">
        <v>1528</v>
      </c>
      <c r="AF281" s="155">
        <f t="shared" si="998"/>
        <v>110.16582552271088</v>
      </c>
      <c r="AG281" s="155">
        <f t="shared" si="974"/>
        <v>100</v>
      </c>
      <c r="AH281" s="136">
        <v>1528</v>
      </c>
      <c r="AI281" s="376">
        <f t="shared" si="999"/>
        <v>110.16582552271088</v>
      </c>
      <c r="AJ281" s="155">
        <f t="shared" si="915"/>
        <v>100</v>
      </c>
      <c r="AK281" s="136" t="s">
        <v>19</v>
      </c>
      <c r="AL281" s="155" t="s">
        <v>19</v>
      </c>
      <c r="AM281" s="155" t="s">
        <v>19</v>
      </c>
      <c r="AN281" s="136">
        <v>1524</v>
      </c>
      <c r="AO281" s="155">
        <f t="shared" si="916"/>
        <v>110.19522776572668</v>
      </c>
      <c r="AP281" s="155">
        <f>AS281</f>
        <v>100</v>
      </c>
      <c r="AQ281" s="136">
        <v>1524</v>
      </c>
      <c r="AR281" s="155">
        <f t="shared" si="1000"/>
        <v>110.19522776572668</v>
      </c>
      <c r="AS281" s="155">
        <f t="shared" si="917"/>
        <v>100</v>
      </c>
      <c r="AT281" s="136" t="s">
        <v>19</v>
      </c>
      <c r="AU281" s="155" t="s">
        <v>19</v>
      </c>
      <c r="AV281" s="155" t="s">
        <v>19</v>
      </c>
      <c r="AW281" s="136">
        <v>4</v>
      </c>
      <c r="AX281" s="155">
        <f t="shared" si="975"/>
        <v>100</v>
      </c>
      <c r="AY281" s="155">
        <f t="shared" si="976"/>
        <v>100</v>
      </c>
      <c r="AZ281" s="136">
        <v>4</v>
      </c>
      <c r="BA281" s="155">
        <f t="shared" si="977"/>
        <v>100</v>
      </c>
      <c r="BB281" s="155">
        <f t="shared" si="842"/>
        <v>100</v>
      </c>
      <c r="BC281" s="136" t="s">
        <v>19</v>
      </c>
      <c r="BD281" s="155" t="s">
        <v>19</v>
      </c>
      <c r="BE281" s="155" t="s">
        <v>19</v>
      </c>
      <c r="BF281" s="136">
        <v>4910</v>
      </c>
      <c r="BG281" s="155">
        <f t="shared" si="971"/>
        <v>123.67758186397985</v>
      </c>
      <c r="BH281" s="155">
        <f t="shared" si="920"/>
        <v>100</v>
      </c>
      <c r="BI281" s="136">
        <v>4388</v>
      </c>
      <c r="BJ281" s="155">
        <f t="shared" si="921"/>
        <v>115.50408002105816</v>
      </c>
      <c r="BK281" s="155">
        <f t="shared" si="972"/>
        <v>89.368635437881878</v>
      </c>
      <c r="BL281" s="136">
        <f t="shared" si="983"/>
        <v>522</v>
      </c>
      <c r="BM281" s="155">
        <f t="shared" si="923"/>
        <v>305.26315789473688</v>
      </c>
      <c r="BN281" s="155">
        <f t="shared" si="924"/>
        <v>10.631364562118126</v>
      </c>
      <c r="BO281" s="136">
        <v>9583</v>
      </c>
      <c r="BP281" s="155">
        <f t="shared" si="925"/>
        <v>111.53398510242086</v>
      </c>
      <c r="BQ281" s="155">
        <f t="shared" si="926"/>
        <v>100</v>
      </c>
      <c r="BR281" s="136">
        <v>8761</v>
      </c>
      <c r="BS281" s="155">
        <f t="shared" si="927"/>
        <v>111.81876196553924</v>
      </c>
      <c r="BT281" s="155">
        <f t="shared" si="928"/>
        <v>91.422310341229263</v>
      </c>
      <c r="BU281" s="136">
        <f t="shared" si="898"/>
        <v>822</v>
      </c>
      <c r="BV281" s="155">
        <f t="shared" si="929"/>
        <v>108.58652575957728</v>
      </c>
      <c r="BW281" s="155">
        <f t="shared" si="930"/>
        <v>8.5776896587707405</v>
      </c>
      <c r="BX281" s="136">
        <v>13705</v>
      </c>
      <c r="BY281" s="155">
        <f t="shared" si="966"/>
        <v>100.02189461392497</v>
      </c>
      <c r="BZ281" s="155">
        <f t="shared" si="984"/>
        <v>100</v>
      </c>
      <c r="CA281" s="136">
        <v>2853</v>
      </c>
      <c r="CB281" s="155">
        <f t="shared" si="932"/>
        <v>118.43088418430885</v>
      </c>
      <c r="CC281" s="155">
        <f t="shared" si="933"/>
        <v>20.817219992703393</v>
      </c>
      <c r="CD281" s="136">
        <f t="shared" si="934"/>
        <v>10852</v>
      </c>
      <c r="CE281" s="155">
        <f t="shared" si="935"/>
        <v>96.094926060391401</v>
      </c>
      <c r="CF281" s="155">
        <f t="shared" si="936"/>
        <v>79.1827800072966</v>
      </c>
      <c r="CG281" s="136">
        <v>2981</v>
      </c>
      <c r="CH281" s="155">
        <f>CG281/CG269*100</f>
        <v>118.95450917797285</v>
      </c>
      <c r="CI281" s="155">
        <f t="shared" si="938"/>
        <v>100</v>
      </c>
      <c r="CJ281" s="136">
        <v>2705</v>
      </c>
      <c r="CK281" s="155">
        <f t="shared" ref="CK281:CK284" si="1004">CJ281/CJ269*100</f>
        <v>117.86492374727669</v>
      </c>
      <c r="CL281" s="155">
        <f>CJ281/CG281*100</f>
        <v>90.74136195907414</v>
      </c>
      <c r="CM281" s="136">
        <f>CG281-CJ281</f>
        <v>276</v>
      </c>
      <c r="CN281" s="155">
        <f t="shared" si="941"/>
        <v>130.80568720379148</v>
      </c>
      <c r="CO281" s="155">
        <f>CM281/CG281*100</f>
        <v>9.2586380409258631</v>
      </c>
      <c r="CP281" s="50"/>
      <c r="CQ281" s="48"/>
      <c r="CR281" s="48"/>
      <c r="CS281" s="50"/>
      <c r="CT281" s="48"/>
      <c r="CU281" s="48"/>
      <c r="CV281" s="50"/>
      <c r="CW281" s="48"/>
      <c r="CX281" s="48"/>
      <c r="CY281" s="136">
        <v>1882</v>
      </c>
      <c r="CZ281" s="155">
        <f t="shared" si="943"/>
        <v>157.75356244761107</v>
      </c>
      <c r="DA281" s="155">
        <f t="shared" si="944"/>
        <v>100</v>
      </c>
      <c r="DB281" s="136">
        <v>1093</v>
      </c>
      <c r="DC281" s="155">
        <f t="shared" ref="DC281:DC284" si="1005">DB281/DB269*100</f>
        <v>182.16666666666669</v>
      </c>
      <c r="DD281" s="155">
        <f t="shared" si="946"/>
        <v>58.076514346439957</v>
      </c>
      <c r="DE281" s="136">
        <f t="shared" ref="DE281:DE291" si="1006">CY281-DB281</f>
        <v>789</v>
      </c>
      <c r="DF281" s="155">
        <f t="shared" si="947"/>
        <v>133.05227655986508</v>
      </c>
      <c r="DG281" s="155">
        <f t="shared" si="948"/>
        <v>41.923485653560043</v>
      </c>
      <c r="DH281" s="136">
        <v>18</v>
      </c>
      <c r="DI281" s="155">
        <f t="shared" si="949"/>
        <v>48.648648648648653</v>
      </c>
      <c r="DJ281" s="155">
        <v>100</v>
      </c>
      <c r="DK281" s="155" t="s">
        <v>0</v>
      </c>
      <c r="DL281" s="155" t="s">
        <v>0</v>
      </c>
      <c r="DM281" s="155" t="s">
        <v>19</v>
      </c>
      <c r="DN281" s="136">
        <v>18</v>
      </c>
      <c r="DO281" s="155">
        <f>DN281/DN269*100</f>
        <v>48.648648648648653</v>
      </c>
      <c r="DP281" s="155">
        <f>DN281/DH281*100</f>
        <v>100</v>
      </c>
      <c r="DQ281" s="414">
        <v>330</v>
      </c>
      <c r="DR281" s="155">
        <f t="shared" si="952"/>
        <v>140.42553191489361</v>
      </c>
      <c r="DS281" s="155">
        <f t="shared" si="953"/>
        <v>100</v>
      </c>
      <c r="DT281" s="136">
        <v>97</v>
      </c>
      <c r="DU281" s="155">
        <f t="shared" si="954"/>
        <v>68.794326241134755</v>
      </c>
      <c r="DV281" s="155">
        <f t="shared" si="1001"/>
        <v>29.393939393939394</v>
      </c>
      <c r="DW281" s="136">
        <f t="shared" si="985"/>
        <v>233</v>
      </c>
      <c r="DX281" s="155">
        <f t="shared" si="956"/>
        <v>247.87234042553189</v>
      </c>
      <c r="DY281" s="155">
        <f t="shared" si="957"/>
        <v>70.606060606060609</v>
      </c>
      <c r="DZ281" s="239">
        <v>12428</v>
      </c>
      <c r="EA281" s="155">
        <f t="shared" si="958"/>
        <v>112.85869960043588</v>
      </c>
      <c r="EB281" s="155">
        <f t="shared" si="959"/>
        <v>99.999999999999986</v>
      </c>
      <c r="EC281" s="239">
        <v>65</v>
      </c>
      <c r="ED281" s="155">
        <f t="shared" si="986"/>
        <v>104.83870967741935</v>
      </c>
      <c r="EE281" s="155">
        <f t="shared" si="987"/>
        <v>0.52301255230125521</v>
      </c>
      <c r="EF281" s="239">
        <f t="shared" ref="EF281:EF282" si="1007">DZ281-EC281</f>
        <v>12363</v>
      </c>
      <c r="EG281" s="155">
        <f t="shared" si="973"/>
        <v>112.90410958904108</v>
      </c>
      <c r="EH281" s="157">
        <f t="shared" si="963"/>
        <v>99.476987447698733</v>
      </c>
    </row>
    <row r="282" spans="1:138">
      <c r="B282" s="114">
        <v>10</v>
      </c>
      <c r="C282" s="113">
        <v>10</v>
      </c>
      <c r="D282" s="369">
        <v>544</v>
      </c>
      <c r="E282" s="155">
        <f t="shared" si="988"/>
        <v>143.15789473684211</v>
      </c>
      <c r="F282" s="155">
        <f t="shared" ref="F282:F284" si="1008">I282+L282</f>
        <v>100.00000000000001</v>
      </c>
      <c r="G282" s="136">
        <v>521</v>
      </c>
      <c r="H282" s="155">
        <f t="shared" si="989"/>
        <v>143.92265193370167</v>
      </c>
      <c r="I282" s="155">
        <f t="shared" si="901"/>
        <v>95.77205882352942</v>
      </c>
      <c r="J282" s="136">
        <f t="shared" ref="J282" si="1009">D282-G282</f>
        <v>23</v>
      </c>
      <c r="K282" s="155">
        <f>J282/J270*100</f>
        <v>127.77777777777777</v>
      </c>
      <c r="L282" s="155">
        <f t="shared" si="992"/>
        <v>4.2279411764705888</v>
      </c>
      <c r="M282" s="136">
        <v>11482</v>
      </c>
      <c r="N282" s="155">
        <f t="shared" si="993"/>
        <v>112.43634939287112</v>
      </c>
      <c r="O282" s="155">
        <f t="shared" si="905"/>
        <v>100</v>
      </c>
      <c r="P282" s="136">
        <v>10919</v>
      </c>
      <c r="Q282" s="155">
        <f t="shared" si="994"/>
        <v>112.75299463031804</v>
      </c>
      <c r="R282" s="155">
        <f t="shared" si="907"/>
        <v>95.096673053475001</v>
      </c>
      <c r="S282" s="308">
        <f t="shared" si="982"/>
        <v>563</v>
      </c>
      <c r="T282" s="155">
        <f t="shared" si="1002"/>
        <v>106.62878787878789</v>
      </c>
      <c r="U282" s="155">
        <f t="shared" si="1003"/>
        <v>4.9033269465249951</v>
      </c>
      <c r="V282" s="136">
        <v>2031</v>
      </c>
      <c r="W282" s="155">
        <f t="shared" si="995"/>
        <v>80.023640661938529</v>
      </c>
      <c r="X282" s="155">
        <f t="shared" si="996"/>
        <v>100</v>
      </c>
      <c r="Y282" s="145" t="s">
        <v>19</v>
      </c>
      <c r="Z282" s="155" t="s">
        <v>19</v>
      </c>
      <c r="AA282" s="136" t="s">
        <v>19</v>
      </c>
      <c r="AB282" s="136">
        <f t="shared" si="896"/>
        <v>2031</v>
      </c>
      <c r="AC282" s="155">
        <f t="shared" si="997"/>
        <v>80.023640661938529</v>
      </c>
      <c r="AD282" s="155">
        <f t="shared" si="913"/>
        <v>100</v>
      </c>
      <c r="AE282" s="136">
        <v>1575</v>
      </c>
      <c r="AF282" s="155">
        <f t="shared" si="998"/>
        <v>114.79591836734696</v>
      </c>
      <c r="AG282" s="155">
        <f t="shared" si="974"/>
        <v>100</v>
      </c>
      <c r="AH282" s="136">
        <v>1575</v>
      </c>
      <c r="AI282" s="376">
        <f t="shared" si="999"/>
        <v>114.79591836734696</v>
      </c>
      <c r="AJ282" s="155">
        <f t="shared" si="915"/>
        <v>100</v>
      </c>
      <c r="AK282" s="136" t="s">
        <v>19</v>
      </c>
      <c r="AL282" s="155" t="s">
        <v>19</v>
      </c>
      <c r="AM282" s="155" t="s">
        <v>19</v>
      </c>
      <c r="AN282" s="136">
        <v>1574</v>
      </c>
      <c r="AO282" s="155">
        <f t="shared" si="916"/>
        <v>115.22693997071742</v>
      </c>
      <c r="AP282" s="155">
        <f>AS282</f>
        <v>100</v>
      </c>
      <c r="AQ282" s="136">
        <v>1574</v>
      </c>
      <c r="AR282" s="155">
        <f t="shared" si="1000"/>
        <v>115.22693997071742</v>
      </c>
      <c r="AS282" s="155">
        <f t="shared" si="917"/>
        <v>100</v>
      </c>
      <c r="AT282" s="136" t="s">
        <v>19</v>
      </c>
      <c r="AU282" s="155" t="s">
        <v>19</v>
      </c>
      <c r="AV282" s="155" t="s">
        <v>19</v>
      </c>
      <c r="AW282" s="136">
        <v>1</v>
      </c>
      <c r="AX282" s="155">
        <f t="shared" si="975"/>
        <v>16.666666666666664</v>
      </c>
      <c r="AY282" s="155">
        <f t="shared" si="976"/>
        <v>100</v>
      </c>
      <c r="AZ282" s="136">
        <v>1</v>
      </c>
      <c r="BA282" s="155">
        <f t="shared" si="977"/>
        <v>16.666666666666664</v>
      </c>
      <c r="BB282" s="155">
        <f t="shared" si="842"/>
        <v>100</v>
      </c>
      <c r="BC282" s="136" t="s">
        <v>19</v>
      </c>
      <c r="BD282" s="155" t="s">
        <v>19</v>
      </c>
      <c r="BE282" s="155" t="s">
        <v>19</v>
      </c>
      <c r="BF282" s="136">
        <v>5135</v>
      </c>
      <c r="BG282" s="155">
        <f t="shared" si="971"/>
        <v>110.38263112639726</v>
      </c>
      <c r="BH282" s="155">
        <f t="shared" si="920"/>
        <v>100</v>
      </c>
      <c r="BI282" s="136">
        <v>4807</v>
      </c>
      <c r="BJ282" s="155">
        <f t="shared" si="921"/>
        <v>111.09313612202449</v>
      </c>
      <c r="BK282" s="155">
        <f t="shared" si="972"/>
        <v>93.612463485881207</v>
      </c>
      <c r="BL282" s="136">
        <f t="shared" si="983"/>
        <v>328</v>
      </c>
      <c r="BM282" s="155">
        <f t="shared" si="923"/>
        <v>100.92307692307692</v>
      </c>
      <c r="BN282" s="155">
        <f t="shared" si="924"/>
        <v>6.3875365141187928</v>
      </c>
      <c r="BO282" s="136">
        <v>10326</v>
      </c>
      <c r="BP282" s="155">
        <f t="shared" si="925"/>
        <v>104.5882710422364</v>
      </c>
      <c r="BQ282" s="155">
        <f t="shared" si="926"/>
        <v>100</v>
      </c>
      <c r="BR282" s="136">
        <v>9439</v>
      </c>
      <c r="BS282" s="155">
        <f t="shared" si="927"/>
        <v>104.27529827662394</v>
      </c>
      <c r="BT282" s="155">
        <f t="shared" si="928"/>
        <v>91.410032926593061</v>
      </c>
      <c r="BU282" s="136">
        <f t="shared" si="898"/>
        <v>887</v>
      </c>
      <c r="BV282" s="155">
        <f t="shared" si="929"/>
        <v>108.03897685749087</v>
      </c>
      <c r="BW282" s="155">
        <f t="shared" si="930"/>
        <v>8.5899670734069353</v>
      </c>
      <c r="BX282" s="136">
        <v>14793</v>
      </c>
      <c r="BY282" s="155">
        <f t="shared" si="966"/>
        <v>99.54912516823687</v>
      </c>
      <c r="BZ282" s="155">
        <f t="shared" si="984"/>
        <v>100</v>
      </c>
      <c r="CA282" s="136">
        <v>2818</v>
      </c>
      <c r="CB282" s="155">
        <f t="shared" si="932"/>
        <v>110.50980392156862</v>
      </c>
      <c r="CC282" s="155">
        <f t="shared" si="933"/>
        <v>19.049550463056853</v>
      </c>
      <c r="CD282" s="136">
        <f t="shared" si="934"/>
        <v>11975</v>
      </c>
      <c r="CE282" s="155">
        <f t="shared" si="935"/>
        <v>97.278635255889526</v>
      </c>
      <c r="CF282" s="155">
        <f t="shared" si="936"/>
        <v>80.950449536943154</v>
      </c>
      <c r="CG282" s="136">
        <v>2938</v>
      </c>
      <c r="CH282" s="155">
        <f t="shared" ref="CH282:CH284" si="1010">CG282/CG270*100</f>
        <v>107.77696258253853</v>
      </c>
      <c r="CI282" s="155">
        <f t="shared" si="938"/>
        <v>100</v>
      </c>
      <c r="CJ282" s="136">
        <v>2674</v>
      </c>
      <c r="CK282" s="155">
        <f t="shared" si="1004"/>
        <v>110.3135313531353</v>
      </c>
      <c r="CL282" s="155">
        <f t="shared" ref="CL282:CL284" si="1011">CJ282/CG282*100</f>
        <v>91.014295439074203</v>
      </c>
      <c r="CM282" s="136">
        <f t="shared" ref="CM282:CM291" si="1012">CG282-CJ282</f>
        <v>264</v>
      </c>
      <c r="CN282" s="155">
        <f t="shared" si="941"/>
        <v>87.41721854304636</v>
      </c>
      <c r="CO282" s="155">
        <f t="shared" ref="CO282:CO284" si="1013">CM282/CG282*100</f>
        <v>8.9857045609258002</v>
      </c>
      <c r="CP282" s="50"/>
      <c r="CQ282" s="48"/>
      <c r="CR282" s="48"/>
      <c r="CS282" s="50"/>
      <c r="CT282" s="48"/>
      <c r="CU282" s="48"/>
      <c r="CV282" s="50"/>
      <c r="CW282" s="48"/>
      <c r="CX282" s="48"/>
      <c r="CY282" s="136">
        <v>2494</v>
      </c>
      <c r="CZ282" s="155">
        <f t="shared" si="943"/>
        <v>123.71031746031747</v>
      </c>
      <c r="DA282" s="155">
        <f t="shared" si="944"/>
        <v>100</v>
      </c>
      <c r="DB282" s="136">
        <v>978</v>
      </c>
      <c r="DC282" s="155">
        <f t="shared" si="1005"/>
        <v>147.28915662650604</v>
      </c>
      <c r="DD282" s="155">
        <f t="shared" si="946"/>
        <v>39.214113873295908</v>
      </c>
      <c r="DE282" s="136">
        <f t="shared" si="1006"/>
        <v>1516</v>
      </c>
      <c r="DF282" s="155">
        <f t="shared" si="947"/>
        <v>112.1301775147929</v>
      </c>
      <c r="DG282" s="155">
        <f t="shared" si="948"/>
        <v>60.785886126704092</v>
      </c>
      <c r="DH282" s="136">
        <v>30</v>
      </c>
      <c r="DI282" s="155">
        <f t="shared" si="949"/>
        <v>81.081081081081081</v>
      </c>
      <c r="DJ282" s="155">
        <v>100</v>
      </c>
      <c r="DK282" s="155" t="s">
        <v>0</v>
      </c>
      <c r="DL282" s="155" t="s">
        <v>0</v>
      </c>
      <c r="DM282" s="155" t="s">
        <v>19</v>
      </c>
      <c r="DN282" s="136">
        <v>30</v>
      </c>
      <c r="DO282" s="155">
        <f t="shared" ref="DO282:DO284" si="1014">DN282/DN270*100</f>
        <v>81.081081081081081</v>
      </c>
      <c r="DP282" s="155">
        <f>DN282/DH282*100</f>
        <v>100</v>
      </c>
      <c r="DQ282" s="414">
        <v>177</v>
      </c>
      <c r="DR282" s="155">
        <f t="shared" si="952"/>
        <v>78.666666666666657</v>
      </c>
      <c r="DS282" s="155">
        <f t="shared" si="953"/>
        <v>100</v>
      </c>
      <c r="DT282" s="136">
        <v>123</v>
      </c>
      <c r="DU282" s="155">
        <f t="shared" si="954"/>
        <v>77.358490566037744</v>
      </c>
      <c r="DV282" s="155">
        <f t="shared" si="1001"/>
        <v>69.491525423728817</v>
      </c>
      <c r="DW282" s="136">
        <f t="shared" si="985"/>
        <v>54</v>
      </c>
      <c r="DX282" s="155">
        <f t="shared" si="956"/>
        <v>81.818181818181827</v>
      </c>
      <c r="DY282" s="155">
        <f t="shared" si="957"/>
        <v>30.508474576271187</v>
      </c>
      <c r="DZ282" s="239">
        <v>10939</v>
      </c>
      <c r="EA282" s="155">
        <f t="shared" si="958"/>
        <v>83.535700649102708</v>
      </c>
      <c r="EB282" s="155">
        <f t="shared" si="959"/>
        <v>100</v>
      </c>
      <c r="EC282" s="239">
        <v>47</v>
      </c>
      <c r="ED282" s="155">
        <f t="shared" si="986"/>
        <v>78.333333333333329</v>
      </c>
      <c r="EE282" s="155">
        <f t="shared" si="987"/>
        <v>0.42965536155041595</v>
      </c>
      <c r="EF282" s="136">
        <f t="shared" si="1007"/>
        <v>10892</v>
      </c>
      <c r="EG282" s="155">
        <f t="shared" si="973"/>
        <v>83.559647103950894</v>
      </c>
      <c r="EH282" s="157">
        <f t="shared" si="963"/>
        <v>99.570344638449583</v>
      </c>
    </row>
    <row r="283" spans="1:138">
      <c r="B283" s="114">
        <v>11</v>
      </c>
      <c r="C283" s="113">
        <v>11</v>
      </c>
      <c r="D283" s="369">
        <v>519</v>
      </c>
      <c r="E283" s="155">
        <f t="shared" si="988"/>
        <v>109.49367088607596</v>
      </c>
      <c r="F283" s="155">
        <f t="shared" si="1008"/>
        <v>100</v>
      </c>
      <c r="G283" s="136">
        <v>464</v>
      </c>
      <c r="H283" s="155">
        <f t="shared" si="989"/>
        <v>103.57142857142858</v>
      </c>
      <c r="I283" s="155">
        <f t="shared" si="901"/>
        <v>89.402697495183048</v>
      </c>
      <c r="J283" s="136">
        <f>D283-G283</f>
        <v>55</v>
      </c>
      <c r="K283" s="155">
        <f>J283/J271*100</f>
        <v>211.53846153846155</v>
      </c>
      <c r="L283" s="155">
        <f t="shared" si="992"/>
        <v>10.597302504816955</v>
      </c>
      <c r="M283" s="136">
        <v>12778</v>
      </c>
      <c r="N283" s="155">
        <f t="shared" si="993"/>
        <v>116.15307699300064</v>
      </c>
      <c r="O283" s="155">
        <f t="shared" si="905"/>
        <v>100</v>
      </c>
      <c r="P283" s="136">
        <v>11740</v>
      </c>
      <c r="Q283" s="155">
        <f t="shared" si="994"/>
        <v>112.73285961206069</v>
      </c>
      <c r="R283" s="155">
        <f t="shared" si="907"/>
        <v>91.876663014556271</v>
      </c>
      <c r="S283" s="308">
        <f t="shared" si="982"/>
        <v>1038</v>
      </c>
      <c r="T283" s="155">
        <f t="shared" si="1002"/>
        <v>176.83134582623509</v>
      </c>
      <c r="U283" s="155">
        <f t="shared" si="1003"/>
        <v>8.1233369854437321</v>
      </c>
      <c r="V283" s="136">
        <v>2557</v>
      </c>
      <c r="W283" s="155">
        <f t="shared" si="995"/>
        <v>101.54884829229547</v>
      </c>
      <c r="X283" s="155">
        <f t="shared" si="996"/>
        <v>100</v>
      </c>
      <c r="Y283" s="145" t="s">
        <v>19</v>
      </c>
      <c r="Z283" s="155" t="s">
        <v>19</v>
      </c>
      <c r="AA283" s="136" t="s">
        <v>19</v>
      </c>
      <c r="AB283" s="136">
        <f t="shared" si="896"/>
        <v>2557</v>
      </c>
      <c r="AC283" s="155">
        <f t="shared" si="997"/>
        <v>101.54884829229547</v>
      </c>
      <c r="AD283" s="155">
        <f t="shared" si="913"/>
        <v>100</v>
      </c>
      <c r="AE283" s="136">
        <v>1451</v>
      </c>
      <c r="AF283" s="155">
        <f t="shared" si="998"/>
        <v>113.62568519968677</v>
      </c>
      <c r="AG283" s="155">
        <f t="shared" si="974"/>
        <v>100</v>
      </c>
      <c r="AH283" s="136">
        <v>1451</v>
      </c>
      <c r="AI283" s="376">
        <f t="shared" si="999"/>
        <v>113.62568519968677</v>
      </c>
      <c r="AJ283" s="155">
        <f t="shared" si="915"/>
        <v>100</v>
      </c>
      <c r="AK283" s="136" t="s">
        <v>19</v>
      </c>
      <c r="AL283" s="155" t="s">
        <v>19</v>
      </c>
      <c r="AM283" s="155" t="s">
        <v>19</v>
      </c>
      <c r="AN283" s="136">
        <v>1450</v>
      </c>
      <c r="AO283" s="155">
        <f t="shared" si="916"/>
        <v>113.54737666405639</v>
      </c>
      <c r="AP283" s="155">
        <f>AS283</f>
        <v>100</v>
      </c>
      <c r="AQ283" s="136">
        <v>1450</v>
      </c>
      <c r="AR283" s="155">
        <f t="shared" si="1000"/>
        <v>113.54737666405639</v>
      </c>
      <c r="AS283" s="155">
        <f t="shared" si="917"/>
        <v>100</v>
      </c>
      <c r="AT283" s="136" t="s">
        <v>19</v>
      </c>
      <c r="AU283" s="155" t="s">
        <v>19</v>
      </c>
      <c r="AV283" s="155" t="s">
        <v>19</v>
      </c>
      <c r="AW283" s="136">
        <v>2</v>
      </c>
      <c r="AX283" s="155" t="s">
        <v>19</v>
      </c>
      <c r="AY283" s="155" t="s">
        <v>19</v>
      </c>
      <c r="AZ283" s="136">
        <v>2</v>
      </c>
      <c r="BA283" s="155" t="s">
        <v>19</v>
      </c>
      <c r="BB283" s="155">
        <f t="shared" si="842"/>
        <v>100</v>
      </c>
      <c r="BC283" s="136" t="s">
        <v>19</v>
      </c>
      <c r="BD283" s="155" t="s">
        <v>19</v>
      </c>
      <c r="BE283" s="155" t="s">
        <v>19</v>
      </c>
      <c r="BF283" s="136">
        <v>5156</v>
      </c>
      <c r="BG283" s="155">
        <f t="shared" si="971"/>
        <v>110.19448600128231</v>
      </c>
      <c r="BH283" s="155">
        <f t="shared" si="920"/>
        <v>100</v>
      </c>
      <c r="BI283" s="136">
        <v>4588</v>
      </c>
      <c r="BJ283" s="155">
        <f t="shared" si="921"/>
        <v>105.42279411764706</v>
      </c>
      <c r="BK283" s="155">
        <f t="shared" si="972"/>
        <v>88.983708301008534</v>
      </c>
      <c r="BL283" s="136">
        <f t="shared" si="983"/>
        <v>568</v>
      </c>
      <c r="BM283" s="155">
        <f t="shared" si="923"/>
        <v>173.70030581039754</v>
      </c>
      <c r="BN283" s="155">
        <f t="shared" si="924"/>
        <v>11.016291698991466</v>
      </c>
      <c r="BO283" s="136">
        <v>11431</v>
      </c>
      <c r="BP283" s="155">
        <f t="shared" si="925"/>
        <v>110.04043126684635</v>
      </c>
      <c r="BQ283" s="155">
        <f t="shared" si="926"/>
        <v>100.00000000000001</v>
      </c>
      <c r="BR283" s="136">
        <v>10470</v>
      </c>
      <c r="BS283" s="155">
        <f t="shared" si="927"/>
        <v>109.85206169342148</v>
      </c>
      <c r="BT283" s="155">
        <f t="shared" si="928"/>
        <v>91.593036479748065</v>
      </c>
      <c r="BU283" s="136">
        <f t="shared" si="898"/>
        <v>961</v>
      </c>
      <c r="BV283" s="155">
        <f t="shared" si="929"/>
        <v>112.13535589264878</v>
      </c>
      <c r="BW283" s="155">
        <f t="shared" si="930"/>
        <v>8.4069635202519457</v>
      </c>
      <c r="BX283" s="136">
        <v>14990</v>
      </c>
      <c r="BY283" s="155">
        <f t="shared" si="966"/>
        <v>109.57602339181287</v>
      </c>
      <c r="BZ283" s="155">
        <f t="shared" si="984"/>
        <v>100</v>
      </c>
      <c r="CA283" s="136">
        <v>2657</v>
      </c>
      <c r="CB283" s="155">
        <f t="shared" si="932"/>
        <v>110.43225270157939</v>
      </c>
      <c r="CC283" s="155">
        <f t="shared" si="933"/>
        <v>17.72515010006671</v>
      </c>
      <c r="CD283" s="136">
        <f t="shared" si="934"/>
        <v>12333</v>
      </c>
      <c r="CE283" s="155">
        <f t="shared" si="935"/>
        <v>109.39329430548163</v>
      </c>
      <c r="CF283" s="155">
        <f t="shared" si="936"/>
        <v>82.274849899933287</v>
      </c>
      <c r="CG283" s="136">
        <v>2852</v>
      </c>
      <c r="CH283" s="155">
        <f t="shared" si="1010"/>
        <v>109.86132511556241</v>
      </c>
      <c r="CI283" s="155">
        <f t="shared" si="938"/>
        <v>100</v>
      </c>
      <c r="CJ283" s="136">
        <v>2532</v>
      </c>
      <c r="CK283" s="155">
        <f t="shared" si="1004"/>
        <v>110.90670170827859</v>
      </c>
      <c r="CL283" s="155">
        <f t="shared" si="1011"/>
        <v>88.779803646563821</v>
      </c>
      <c r="CM283" s="136">
        <f t="shared" si="1012"/>
        <v>320</v>
      </c>
      <c r="CN283" s="155">
        <f t="shared" si="941"/>
        <v>102.23642172523961</v>
      </c>
      <c r="CO283" s="155">
        <f t="shared" si="1013"/>
        <v>11.220196353436185</v>
      </c>
      <c r="CP283" s="138"/>
      <c r="CQ283" s="244"/>
      <c r="CR283" s="244"/>
      <c r="CS283" s="138"/>
      <c r="CT283" s="244"/>
      <c r="CU283" s="244"/>
      <c r="CV283" s="138"/>
      <c r="CW283" s="244"/>
      <c r="CX283" s="244"/>
      <c r="CY283" s="136">
        <v>2421</v>
      </c>
      <c r="CZ283" s="155">
        <f t="shared" si="943"/>
        <v>95.578365574417688</v>
      </c>
      <c r="DA283" s="155">
        <f t="shared" si="944"/>
        <v>100</v>
      </c>
      <c r="DB283" s="136">
        <v>1063</v>
      </c>
      <c r="DC283" s="155">
        <f t="shared" si="1005"/>
        <v>108.69120654396728</v>
      </c>
      <c r="DD283" s="155">
        <f t="shared" si="946"/>
        <v>43.907476249483686</v>
      </c>
      <c r="DE283" s="136">
        <f t="shared" si="1006"/>
        <v>1358</v>
      </c>
      <c r="DF283" s="155">
        <f t="shared" si="947"/>
        <v>87.331189710610929</v>
      </c>
      <c r="DG283" s="155">
        <f t="shared" si="948"/>
        <v>56.092523750516321</v>
      </c>
      <c r="DH283" s="136">
        <v>61</v>
      </c>
      <c r="DI283" s="155">
        <f>DH283/DH271*100</f>
        <v>127.08333333333333</v>
      </c>
      <c r="DJ283" s="155">
        <v>100</v>
      </c>
      <c r="DK283" s="155" t="s">
        <v>0</v>
      </c>
      <c r="DL283" s="155" t="s">
        <v>0</v>
      </c>
      <c r="DM283" s="155" t="s">
        <v>19</v>
      </c>
      <c r="DN283" s="136">
        <v>61</v>
      </c>
      <c r="DO283" s="155">
        <f t="shared" si="1014"/>
        <v>127.08333333333333</v>
      </c>
      <c r="DP283" s="155">
        <f t="shared" ref="DP283:DP284" si="1015">DN283/DH283*100</f>
        <v>100</v>
      </c>
      <c r="DQ283" s="355">
        <v>225</v>
      </c>
      <c r="DR283" s="155">
        <f t="shared" si="952"/>
        <v>120.96774193548387</v>
      </c>
      <c r="DS283" s="155">
        <f t="shared" si="953"/>
        <v>100</v>
      </c>
      <c r="DT283" s="136">
        <v>138</v>
      </c>
      <c r="DU283" s="155">
        <f t="shared" si="954"/>
        <v>108.66141732283465</v>
      </c>
      <c r="DV283" s="155">
        <f t="shared" si="1001"/>
        <v>61.333333333333329</v>
      </c>
      <c r="DW283" s="136">
        <f t="shared" si="985"/>
        <v>87</v>
      </c>
      <c r="DX283" s="155">
        <f t="shared" si="956"/>
        <v>147.45762711864407</v>
      </c>
      <c r="DY283" s="155">
        <f t="shared" si="957"/>
        <v>38.666666666666664</v>
      </c>
      <c r="DZ283" s="239">
        <v>12810</v>
      </c>
      <c r="EA283" s="155">
        <f t="shared" si="958"/>
        <v>115.98008148483476</v>
      </c>
      <c r="EB283" s="155">
        <f t="shared" si="959"/>
        <v>100.00000000000001</v>
      </c>
      <c r="EC283" s="239">
        <v>52</v>
      </c>
      <c r="ED283" s="155">
        <f t="shared" si="986"/>
        <v>80</v>
      </c>
      <c r="EE283" s="155">
        <f t="shared" si="987"/>
        <v>0.4059328649492584</v>
      </c>
      <c r="EF283" s="136">
        <f>DZ283-EC283</f>
        <v>12758</v>
      </c>
      <c r="EG283" s="155">
        <f t="shared" si="973"/>
        <v>116.19307832422588</v>
      </c>
      <c r="EH283" s="157">
        <f t="shared" si="963"/>
        <v>99.59406713505075</v>
      </c>
    </row>
    <row r="284" spans="1:138">
      <c r="B284" s="115">
        <v>12</v>
      </c>
      <c r="C284" s="116">
        <v>12</v>
      </c>
      <c r="D284" s="370">
        <v>806</v>
      </c>
      <c r="E284" s="159">
        <f t="shared" si="988"/>
        <v>105.49738219895288</v>
      </c>
      <c r="F284" s="159">
        <f t="shared" si="1008"/>
        <v>100</v>
      </c>
      <c r="G284" s="137">
        <v>675</v>
      </c>
      <c r="H284" s="159">
        <f t="shared" si="989"/>
        <v>102.58358662613982</v>
      </c>
      <c r="I284" s="159">
        <f t="shared" si="901"/>
        <v>83.74689826302729</v>
      </c>
      <c r="J284" s="137">
        <f t="shared" ref="J284:J290" si="1016">D284-G284</f>
        <v>131</v>
      </c>
      <c r="K284" s="159">
        <f t="shared" ref="K284" si="1017">J284/J272*100</f>
        <v>123.58490566037736</v>
      </c>
      <c r="L284" s="159">
        <f t="shared" si="992"/>
        <v>16.253101736972706</v>
      </c>
      <c r="M284" s="137">
        <v>15724</v>
      </c>
      <c r="N284" s="159">
        <f t="shared" si="993"/>
        <v>114.64819540648925</v>
      </c>
      <c r="O284" s="159">
        <f t="shared" si="905"/>
        <v>99.999999999999986</v>
      </c>
      <c r="P284" s="137">
        <v>13269</v>
      </c>
      <c r="Q284" s="159">
        <f t="shared" si="994"/>
        <v>111.37317441665269</v>
      </c>
      <c r="R284" s="159">
        <f t="shared" si="907"/>
        <v>84.386924446705663</v>
      </c>
      <c r="S284" s="310">
        <f t="shared" si="982"/>
        <v>2455</v>
      </c>
      <c r="T284" s="159">
        <f t="shared" si="1002"/>
        <v>136.31315935591337</v>
      </c>
      <c r="U284" s="159">
        <f t="shared" si="1003"/>
        <v>15.613075553294328</v>
      </c>
      <c r="V284" s="137">
        <v>2235</v>
      </c>
      <c r="W284" s="159">
        <f t="shared" si="995"/>
        <v>114.73305954825462</v>
      </c>
      <c r="X284" s="159">
        <f t="shared" si="996"/>
        <v>100</v>
      </c>
      <c r="Y284" s="137" t="s">
        <v>19</v>
      </c>
      <c r="Z284" s="159" t="s">
        <v>19</v>
      </c>
      <c r="AA284" s="137" t="s">
        <v>19</v>
      </c>
      <c r="AB284" s="137">
        <f t="shared" si="896"/>
        <v>2235</v>
      </c>
      <c r="AC284" s="159">
        <f t="shared" si="997"/>
        <v>114.73305954825462</v>
      </c>
      <c r="AD284" s="159">
        <f t="shared" si="913"/>
        <v>100</v>
      </c>
      <c r="AE284" s="137">
        <v>1587</v>
      </c>
      <c r="AF284" s="159">
        <f t="shared" si="998"/>
        <v>104.47662936142198</v>
      </c>
      <c r="AG284" s="159">
        <f t="shared" si="974"/>
        <v>100</v>
      </c>
      <c r="AH284" s="137">
        <v>1587</v>
      </c>
      <c r="AI284" s="475">
        <f t="shared" si="999"/>
        <v>104.47662936142198</v>
      </c>
      <c r="AJ284" s="159">
        <f t="shared" si="915"/>
        <v>100</v>
      </c>
      <c r="AK284" s="137" t="s">
        <v>19</v>
      </c>
      <c r="AL284" s="159" t="s">
        <v>19</v>
      </c>
      <c r="AM284" s="159" t="s">
        <v>19</v>
      </c>
      <c r="AN284" s="137">
        <v>1584</v>
      </c>
      <c r="AO284" s="159">
        <f t="shared" si="916"/>
        <v>104.4166117336849</v>
      </c>
      <c r="AP284" s="159">
        <f>AS284</f>
        <v>100</v>
      </c>
      <c r="AQ284" s="137">
        <v>1584</v>
      </c>
      <c r="AR284" s="159">
        <f t="shared" si="1000"/>
        <v>104.4166117336849</v>
      </c>
      <c r="AS284" s="159">
        <f t="shared" si="917"/>
        <v>100</v>
      </c>
      <c r="AT284" s="137" t="s">
        <v>19</v>
      </c>
      <c r="AU284" s="159" t="s">
        <v>19</v>
      </c>
      <c r="AV284" s="159" t="s">
        <v>19</v>
      </c>
      <c r="AW284" s="137">
        <v>3</v>
      </c>
      <c r="AX284" s="159">
        <f t="shared" ref="AX284:AX287" si="1018">AW284/AW272*100</f>
        <v>150</v>
      </c>
      <c r="AY284" s="159">
        <f t="shared" ref="AY284" si="1019">BB284</f>
        <v>100</v>
      </c>
      <c r="AZ284" s="137">
        <v>3</v>
      </c>
      <c r="BA284" s="159">
        <f t="shared" ref="BA284:BA287" si="1020">AZ284/AZ272*100</f>
        <v>150</v>
      </c>
      <c r="BB284" s="159">
        <f t="shared" ref="BB284:BB295" si="1021">AZ284/AW284*100</f>
        <v>100</v>
      </c>
      <c r="BC284" s="137" t="s">
        <v>19</v>
      </c>
      <c r="BD284" s="159" t="s">
        <v>19</v>
      </c>
      <c r="BE284" s="159" t="s">
        <v>19</v>
      </c>
      <c r="BF284" s="137">
        <v>6639</v>
      </c>
      <c r="BG284" s="159">
        <f t="shared" si="971"/>
        <v>110.79773030707609</v>
      </c>
      <c r="BH284" s="159">
        <f>BK284+BN284</f>
        <v>100</v>
      </c>
      <c r="BI284" s="137">
        <v>5362</v>
      </c>
      <c r="BJ284" s="159">
        <f>BI284/BI272*100</f>
        <v>104.64480874316939</v>
      </c>
      <c r="BK284" s="159">
        <f t="shared" si="972"/>
        <v>80.765175478234681</v>
      </c>
      <c r="BL284" s="137">
        <f t="shared" si="983"/>
        <v>1277</v>
      </c>
      <c r="BM284" s="159">
        <f t="shared" si="923"/>
        <v>147.11981566820276</v>
      </c>
      <c r="BN284" s="159">
        <f t="shared" si="924"/>
        <v>19.234824521765326</v>
      </c>
      <c r="BO284" s="137">
        <v>11716</v>
      </c>
      <c r="BP284" s="159">
        <f t="shared" si="925"/>
        <v>109.90619136960601</v>
      </c>
      <c r="BQ284" s="159">
        <f t="shared" si="926"/>
        <v>100</v>
      </c>
      <c r="BR284" s="137">
        <v>10605</v>
      </c>
      <c r="BS284" s="159">
        <f t="shared" si="927"/>
        <v>109.80534272106026</v>
      </c>
      <c r="BT284" s="159">
        <f t="shared" si="928"/>
        <v>90.517241379310349</v>
      </c>
      <c r="BU284" s="137">
        <f>BO284-BR284</f>
        <v>1111</v>
      </c>
      <c r="BV284" s="159">
        <f t="shared" si="929"/>
        <v>110.87824351297407</v>
      </c>
      <c r="BW284" s="159">
        <f t="shared" si="930"/>
        <v>9.4827586206896548</v>
      </c>
      <c r="BX284" s="137">
        <v>14020</v>
      </c>
      <c r="BY284" s="159">
        <f t="shared" si="966"/>
        <v>103.50682908822444</v>
      </c>
      <c r="BZ284" s="159">
        <f t="shared" si="984"/>
        <v>100</v>
      </c>
      <c r="CA284" s="137">
        <v>2783</v>
      </c>
      <c r="CB284" s="159">
        <f t="shared" si="932"/>
        <v>110.65606361829026</v>
      </c>
      <c r="CC284" s="159">
        <f t="shared" si="933"/>
        <v>19.850213980028531</v>
      </c>
      <c r="CD284" s="137">
        <f t="shared" si="934"/>
        <v>11237</v>
      </c>
      <c r="CE284" s="159">
        <f t="shared" si="935"/>
        <v>101.87669990933816</v>
      </c>
      <c r="CF284" s="159">
        <f t="shared" si="936"/>
        <v>80.149786019971472</v>
      </c>
      <c r="CG284" s="137">
        <v>2897</v>
      </c>
      <c r="CH284" s="159">
        <f t="shared" si="1010"/>
        <v>109.4446543256517</v>
      </c>
      <c r="CI284" s="159">
        <f t="shared" si="938"/>
        <v>100</v>
      </c>
      <c r="CJ284" s="137">
        <v>2631</v>
      </c>
      <c r="CK284" s="159">
        <f t="shared" si="1004"/>
        <v>109.85386221294364</v>
      </c>
      <c r="CL284" s="159">
        <f t="shared" si="1011"/>
        <v>90.81808767690714</v>
      </c>
      <c r="CM284" s="137">
        <f t="shared" si="1012"/>
        <v>266</v>
      </c>
      <c r="CN284" s="159">
        <f t="shared" si="941"/>
        <v>105.55555555555556</v>
      </c>
      <c r="CO284" s="159">
        <f t="shared" si="1013"/>
        <v>9.1819123230928543</v>
      </c>
      <c r="CP284" s="200"/>
      <c r="CQ284" s="199"/>
      <c r="CR284" s="199"/>
      <c r="CS284" s="200"/>
      <c r="CT284" s="199"/>
      <c r="CU284" s="199"/>
      <c r="CV284" s="200"/>
      <c r="CW284" s="199"/>
      <c r="CX284" s="199"/>
      <c r="CY284" s="137">
        <v>2587</v>
      </c>
      <c r="CZ284" s="159">
        <f t="shared" si="943"/>
        <v>86.579651941097723</v>
      </c>
      <c r="DA284" s="159">
        <f t="shared" si="944"/>
        <v>99.999999999999986</v>
      </c>
      <c r="DB284" s="137">
        <v>889</v>
      </c>
      <c r="DC284" s="159">
        <f t="shared" si="1005"/>
        <v>74.705882352941174</v>
      </c>
      <c r="DD284" s="159">
        <f t="shared" si="946"/>
        <v>34.364128333977575</v>
      </c>
      <c r="DE284" s="137">
        <f t="shared" si="1006"/>
        <v>1698</v>
      </c>
      <c r="DF284" s="159">
        <f t="shared" si="947"/>
        <v>94.438264738598448</v>
      </c>
      <c r="DG284" s="159">
        <f t="shared" si="948"/>
        <v>65.63587166602241</v>
      </c>
      <c r="DH284" s="137">
        <v>43</v>
      </c>
      <c r="DI284" s="159">
        <f>DH284/DH272*100</f>
        <v>195.45454545454547</v>
      </c>
      <c r="DJ284" s="159">
        <v>100</v>
      </c>
      <c r="DK284" s="159" t="s">
        <v>19</v>
      </c>
      <c r="DL284" s="159" t="s">
        <v>19</v>
      </c>
      <c r="DM284" s="159" t="s">
        <v>19</v>
      </c>
      <c r="DN284" s="137">
        <v>43</v>
      </c>
      <c r="DO284" s="159">
        <f t="shared" si="1014"/>
        <v>195.45454545454547</v>
      </c>
      <c r="DP284" s="159">
        <f t="shared" si="1015"/>
        <v>100</v>
      </c>
      <c r="DQ284" s="137">
        <v>302</v>
      </c>
      <c r="DR284" s="159">
        <f t="shared" si="952"/>
        <v>109.42028985507247</v>
      </c>
      <c r="DS284" s="159">
        <f t="shared" si="953"/>
        <v>100</v>
      </c>
      <c r="DT284" s="137">
        <v>147</v>
      </c>
      <c r="DU284" s="159">
        <f t="shared" si="954"/>
        <v>86.982248520710058</v>
      </c>
      <c r="DV284" s="159">
        <f t="shared" si="1001"/>
        <v>48.675496688741724</v>
      </c>
      <c r="DW284" s="137">
        <f t="shared" si="985"/>
        <v>155</v>
      </c>
      <c r="DX284" s="159">
        <f t="shared" si="956"/>
        <v>144.85981308411215</v>
      </c>
      <c r="DY284" s="159">
        <f t="shared" si="957"/>
        <v>51.324503311258276</v>
      </c>
      <c r="DZ284" s="241">
        <v>9415</v>
      </c>
      <c r="EA284" s="159">
        <f t="shared" si="958"/>
        <v>118.93633148054572</v>
      </c>
      <c r="EB284" s="159">
        <f t="shared" si="959"/>
        <v>100</v>
      </c>
      <c r="EC284" s="241">
        <v>61</v>
      </c>
      <c r="ED284" s="159">
        <f t="shared" si="986"/>
        <v>112.96296296296295</v>
      </c>
      <c r="EE284" s="159">
        <f t="shared" si="987"/>
        <v>0.64790228359001589</v>
      </c>
      <c r="EF284" s="310">
        <f t="shared" ref="EF284" si="1022">DZ284-EC284</f>
        <v>9354</v>
      </c>
      <c r="EG284" s="159">
        <f t="shared" si="973"/>
        <v>118.9773594505215</v>
      </c>
      <c r="EH284" s="161">
        <f t="shared" si="963"/>
        <v>99.352097716409986</v>
      </c>
    </row>
    <row r="285" spans="1:138">
      <c r="A285" s="354"/>
      <c r="B285" s="112" t="s">
        <v>136</v>
      </c>
      <c r="C285" s="129" t="s">
        <v>137</v>
      </c>
      <c r="D285" s="355">
        <v>956</v>
      </c>
      <c r="E285" s="155">
        <f>D285/D273*100</f>
        <v>137.35632183908046</v>
      </c>
      <c r="F285" s="155">
        <f>I285+L285</f>
        <v>100</v>
      </c>
      <c r="G285" s="355">
        <v>876</v>
      </c>
      <c r="H285" s="155">
        <f>G285/G273*100</f>
        <v>145.75707154742096</v>
      </c>
      <c r="I285" s="155">
        <f>G285/D285*100</f>
        <v>91.63179916317992</v>
      </c>
      <c r="J285" s="242">
        <f t="shared" si="1016"/>
        <v>80</v>
      </c>
      <c r="K285" s="155">
        <f>J285/J273*100</f>
        <v>84.210526315789465</v>
      </c>
      <c r="L285" s="155">
        <f>J285/D285*100</f>
        <v>8.3682008368200833</v>
      </c>
      <c r="M285" s="355">
        <v>14962</v>
      </c>
      <c r="N285" s="155">
        <f>M285/M273*100</f>
        <v>111.54018189950799</v>
      </c>
      <c r="O285" s="155">
        <f>R285+U285</f>
        <v>100</v>
      </c>
      <c r="P285" s="355">
        <v>13169</v>
      </c>
      <c r="Q285" s="155">
        <f>P285/P273*100</f>
        <v>109.54995424673488</v>
      </c>
      <c r="R285" s="155">
        <f>P285/M285*100</f>
        <v>88.016307980216553</v>
      </c>
      <c r="S285" s="367">
        <f t="shared" si="982"/>
        <v>1793</v>
      </c>
      <c r="T285" s="155">
        <f>S285/S273*100</f>
        <v>128.71500358937544</v>
      </c>
      <c r="U285" s="155">
        <f>S285/M285*100</f>
        <v>11.983692019783451</v>
      </c>
      <c r="V285" s="355">
        <v>2070</v>
      </c>
      <c r="W285" s="155">
        <f>V285/V273*100</f>
        <v>98.243948742287614</v>
      </c>
      <c r="X285" s="155">
        <f>AD285</f>
        <v>100</v>
      </c>
      <c r="Y285" s="145" t="s">
        <v>19</v>
      </c>
      <c r="Z285" s="136" t="s">
        <v>19</v>
      </c>
      <c r="AA285" s="145" t="s">
        <v>19</v>
      </c>
      <c r="AB285" s="136">
        <f t="shared" ref="AB285:AB296" si="1023">V285</f>
        <v>2070</v>
      </c>
      <c r="AC285" s="155">
        <f>AB285/AB273*100</f>
        <v>98.243948742287614</v>
      </c>
      <c r="AD285" s="155">
        <f>AB285/V285*100</f>
        <v>100</v>
      </c>
      <c r="AE285" s="355">
        <v>1588</v>
      </c>
      <c r="AF285" s="155">
        <f t="shared" si="998"/>
        <v>100.63371356147022</v>
      </c>
      <c r="AG285" s="155">
        <f>AJ285</f>
        <v>100</v>
      </c>
      <c r="AH285" s="355">
        <v>1588</v>
      </c>
      <c r="AI285" s="163">
        <f t="shared" si="999"/>
        <v>100.63371356147022</v>
      </c>
      <c r="AJ285" s="155">
        <f>AH285/AE285*100</f>
        <v>100</v>
      </c>
      <c r="AK285" s="136" t="s">
        <v>19</v>
      </c>
      <c r="AL285" s="155" t="s">
        <v>19</v>
      </c>
      <c r="AM285" s="155" t="s">
        <v>19</v>
      </c>
      <c r="AN285" s="136">
        <v>1585</v>
      </c>
      <c r="AO285" s="155">
        <f t="shared" si="916"/>
        <v>100.50729232720354</v>
      </c>
      <c r="AP285" s="155">
        <f t="shared" ref="AP285:AP292" si="1024">AS285</f>
        <v>100</v>
      </c>
      <c r="AQ285" s="136">
        <v>1585</v>
      </c>
      <c r="AR285" s="155">
        <f t="shared" si="1000"/>
        <v>100.50729232720354</v>
      </c>
      <c r="AS285" s="155">
        <f>AQ285/AN285*100</f>
        <v>100</v>
      </c>
      <c r="AT285" s="136" t="s">
        <v>19</v>
      </c>
      <c r="AU285" s="155" t="s">
        <v>19</v>
      </c>
      <c r="AV285" s="155" t="s">
        <v>19</v>
      </c>
      <c r="AW285" s="172">
        <v>3</v>
      </c>
      <c r="AX285" s="155">
        <f t="shared" si="1018"/>
        <v>300</v>
      </c>
      <c r="AY285" s="155">
        <f>BB285</f>
        <v>100</v>
      </c>
      <c r="AZ285" s="172">
        <v>3</v>
      </c>
      <c r="BA285" s="155">
        <f t="shared" si="1020"/>
        <v>300</v>
      </c>
      <c r="BB285" s="155">
        <f t="shared" si="1021"/>
        <v>100</v>
      </c>
      <c r="BC285" s="136" t="s">
        <v>19</v>
      </c>
      <c r="BD285" s="155" t="s">
        <v>19</v>
      </c>
      <c r="BE285" s="155" t="s">
        <v>19</v>
      </c>
      <c r="BF285" s="355">
        <v>7238</v>
      </c>
      <c r="BG285" s="155">
        <f>BF285/BF273*100</f>
        <v>102.27497527200791</v>
      </c>
      <c r="BH285" s="155">
        <f>BK285+BN285</f>
        <v>100</v>
      </c>
      <c r="BI285" s="355">
        <v>6233</v>
      </c>
      <c r="BJ285" s="155">
        <f>BI285/BI273*100</f>
        <v>99.712046072628382</v>
      </c>
      <c r="BK285" s="155">
        <f>BI285/BF285*100</f>
        <v>86.114948880906326</v>
      </c>
      <c r="BL285" s="242">
        <f t="shared" si="983"/>
        <v>1005</v>
      </c>
      <c r="BM285" s="155">
        <f>BL285/BL273*100</f>
        <v>121.67070217917674</v>
      </c>
      <c r="BN285" s="155">
        <f>BL285/BF285*100</f>
        <v>13.885051119093673</v>
      </c>
      <c r="BO285" s="355">
        <v>10149</v>
      </c>
      <c r="BP285" s="155">
        <f>BO285/BO273*100</f>
        <v>116.28093492208981</v>
      </c>
      <c r="BQ285" s="155">
        <f>BT285+BW285</f>
        <v>100</v>
      </c>
      <c r="BR285" s="355">
        <v>9257</v>
      </c>
      <c r="BS285" s="155">
        <f>BR285/BR273*100</f>
        <v>116.71920312697013</v>
      </c>
      <c r="BT285" s="155">
        <f>BR285/BO285*100</f>
        <v>91.210956744506845</v>
      </c>
      <c r="BU285" s="242">
        <f t="shared" ref="BU285:BU295" si="1025">BO285-BR285</f>
        <v>892</v>
      </c>
      <c r="BV285" s="155">
        <f>BU285/BU273*100</f>
        <v>111.91969887076536</v>
      </c>
      <c r="BW285" s="155">
        <f>BU285/BO285*100</f>
        <v>8.7890432554931515</v>
      </c>
      <c r="BX285" s="355">
        <v>12620</v>
      </c>
      <c r="BY285" s="155">
        <f t="shared" si="966"/>
        <v>100.98423621669201</v>
      </c>
      <c r="BZ285" s="155">
        <v>100</v>
      </c>
      <c r="CA285" s="355">
        <v>2756</v>
      </c>
      <c r="CB285" s="155">
        <f>CA285/CA273*100</f>
        <v>114.92910758965805</v>
      </c>
      <c r="CC285" s="155">
        <f t="shared" si="933"/>
        <v>21.838351822503963</v>
      </c>
      <c r="CD285" s="136">
        <f t="shared" si="934"/>
        <v>9864</v>
      </c>
      <c r="CE285" s="155">
        <f>CD285/CD273*100</f>
        <v>97.673036934349938</v>
      </c>
      <c r="CF285" s="155">
        <f t="shared" si="936"/>
        <v>78.161648177496033</v>
      </c>
      <c r="CG285" s="355">
        <v>2940</v>
      </c>
      <c r="CH285" s="155">
        <f>CG285/CG273*100</f>
        <v>119.31818181818181</v>
      </c>
      <c r="CI285" s="155">
        <f>CL285+CO285</f>
        <v>100</v>
      </c>
      <c r="CJ285" s="355">
        <v>2661</v>
      </c>
      <c r="CK285" s="155">
        <f>CJ285/CJ273*100</f>
        <v>116.65935992985533</v>
      </c>
      <c r="CL285" s="155">
        <f>CJ285/CG285*100</f>
        <v>90.510204081632651</v>
      </c>
      <c r="CM285" s="242">
        <f t="shared" si="1012"/>
        <v>279</v>
      </c>
      <c r="CN285" s="155">
        <f>CM285/CM273*100</f>
        <v>152.45901639344262</v>
      </c>
      <c r="CO285" s="155">
        <f>CM285/CG285*100</f>
        <v>9.4897959183673475</v>
      </c>
      <c r="CP285" s="355">
        <v>9680</v>
      </c>
      <c r="CQ285" s="155" t="s">
        <v>19</v>
      </c>
      <c r="CR285" s="155">
        <f>CU285+CX285</f>
        <v>100</v>
      </c>
      <c r="CS285" s="355">
        <v>95</v>
      </c>
      <c r="CT285" s="155" t="s">
        <v>19</v>
      </c>
      <c r="CU285" s="155">
        <f>CS285/CP285*100</f>
        <v>0.98140495867768596</v>
      </c>
      <c r="CV285" s="242">
        <f t="shared" ref="CV285:CV291" si="1026">CP285-CS285</f>
        <v>9585</v>
      </c>
      <c r="CW285" s="155" t="s">
        <v>19</v>
      </c>
      <c r="CX285" s="155">
        <f>CV285/CP285*100</f>
        <v>99.018595041322314</v>
      </c>
      <c r="CY285" s="355">
        <v>3085</v>
      </c>
      <c r="CZ285" s="155">
        <f>CY285/CY273*100</f>
        <v>95.392702535559678</v>
      </c>
      <c r="DA285" s="155">
        <f>DD285+DG285</f>
        <v>100</v>
      </c>
      <c r="DB285" s="355">
        <v>1196</v>
      </c>
      <c r="DC285" s="155">
        <f>DB285/DB273*100</f>
        <v>100.58873002523127</v>
      </c>
      <c r="DD285" s="155">
        <f>DB285/CY285*100</f>
        <v>38.768233387358187</v>
      </c>
      <c r="DE285" s="242">
        <f t="shared" si="1006"/>
        <v>1889</v>
      </c>
      <c r="DF285" s="155">
        <f>DE285/DE273*100</f>
        <v>92.371638141809285</v>
      </c>
      <c r="DG285" s="155">
        <f>DE285/CY285*100</f>
        <v>61.231766612641813</v>
      </c>
      <c r="DH285" s="355">
        <v>29</v>
      </c>
      <c r="DI285" s="155">
        <f>DH285/DH273*100</f>
        <v>100</v>
      </c>
      <c r="DJ285" s="155">
        <f>100</f>
        <v>100</v>
      </c>
      <c r="DK285" s="379" t="s">
        <v>0</v>
      </c>
      <c r="DL285" s="155" t="s">
        <v>0</v>
      </c>
      <c r="DM285" s="155" t="s">
        <v>19</v>
      </c>
      <c r="DN285" s="355">
        <v>29</v>
      </c>
      <c r="DO285" s="155">
        <f>DN285/DN273*100</f>
        <v>100</v>
      </c>
      <c r="DP285" s="155">
        <f>DN285/DH285*100</f>
        <v>100</v>
      </c>
      <c r="DQ285" s="355">
        <v>308</v>
      </c>
      <c r="DR285" s="155">
        <f>DQ285/DQ273*100</f>
        <v>96.551724137931032</v>
      </c>
      <c r="DS285" s="155">
        <f>DV285+DY285</f>
        <v>100</v>
      </c>
      <c r="DT285" s="355">
        <v>189</v>
      </c>
      <c r="DU285" s="155">
        <f>DT285/DT273*100</f>
        <v>151.19999999999999</v>
      </c>
      <c r="DV285" s="155">
        <f>DT285/DQ285*100</f>
        <v>61.363636363636367</v>
      </c>
      <c r="DW285" s="242">
        <f t="shared" si="985"/>
        <v>119</v>
      </c>
      <c r="DX285" s="155">
        <f>DW285/DW273*100</f>
        <v>61.340206185567013</v>
      </c>
      <c r="DY285" s="155">
        <f>DW285/DQ285*100</f>
        <v>38.636363636363633</v>
      </c>
      <c r="DZ285" s="145">
        <v>9413</v>
      </c>
      <c r="EA285" s="155">
        <f>DZ285/DZ273*100</f>
        <v>118.94111700783421</v>
      </c>
      <c r="EB285" s="155">
        <f>EE285+EH285</f>
        <v>100</v>
      </c>
      <c r="EC285" s="144">
        <v>61</v>
      </c>
      <c r="ED285" s="155">
        <f>EC285/EC273*100</f>
        <v>112.96296296296295</v>
      </c>
      <c r="EE285" s="155">
        <f>EC285/DZ285*100</f>
        <v>0.64803994475725069</v>
      </c>
      <c r="EF285" s="136">
        <f>DZ285-EC285</f>
        <v>9352</v>
      </c>
      <c r="EG285" s="155">
        <f>EF285/EF273*100</f>
        <v>118.9821882951654</v>
      </c>
      <c r="EH285" s="157">
        <f>EF285/DZ285*100</f>
        <v>99.351960055242756</v>
      </c>
    </row>
    <row r="286" spans="1:138">
      <c r="A286" s="354"/>
      <c r="B286" s="114">
        <v>2</v>
      </c>
      <c r="C286" s="113">
        <v>2</v>
      </c>
      <c r="D286" s="355">
        <v>915</v>
      </c>
      <c r="E286" s="155">
        <f>D286/D274*100</f>
        <v>124.32065217391303</v>
      </c>
      <c r="F286" s="155">
        <f t="shared" ref="F286" si="1027">I286+L286</f>
        <v>100</v>
      </c>
      <c r="G286" s="355">
        <v>825</v>
      </c>
      <c r="H286" s="155">
        <f t="shared" ref="H286:H290" si="1028">G286/G274*100</f>
        <v>131.16057233704294</v>
      </c>
      <c r="I286" s="155">
        <f t="shared" ref="I286:I296" si="1029">G286/D286*100</f>
        <v>90.163934426229503</v>
      </c>
      <c r="J286" s="355">
        <f t="shared" si="1016"/>
        <v>90</v>
      </c>
      <c r="K286" s="155">
        <f t="shared" ref="K286:K290" si="1030">J286/J274*100</f>
        <v>84.112149532710276</v>
      </c>
      <c r="L286" s="155">
        <f t="shared" ref="L286:L290" si="1031">J286/D286*100</f>
        <v>9.8360655737704921</v>
      </c>
      <c r="M286" s="355">
        <v>13289</v>
      </c>
      <c r="N286" s="155">
        <f t="shared" ref="N286:N290" si="1032">M286/M274*100</f>
        <v>114.47153070893272</v>
      </c>
      <c r="O286" s="155">
        <f t="shared" ref="O286:O296" si="1033">R286+U286</f>
        <v>100</v>
      </c>
      <c r="P286" s="355">
        <v>11614</v>
      </c>
      <c r="Q286" s="155">
        <f t="shared" ref="Q286" si="1034">P286/P274*100</f>
        <v>110.00189429816254</v>
      </c>
      <c r="R286" s="155">
        <f t="shared" ref="R286:R296" si="1035">P286/M286*100</f>
        <v>87.395590337873429</v>
      </c>
      <c r="S286" s="364">
        <f t="shared" si="982"/>
        <v>1675</v>
      </c>
      <c r="T286" s="155">
        <f t="shared" ref="T286" si="1036">S286/S274*100</f>
        <v>159.37202664129398</v>
      </c>
      <c r="U286" s="155">
        <f t="shared" ref="U286:U291" si="1037">S286/M286*100</f>
        <v>12.604409662126571</v>
      </c>
      <c r="V286" s="355">
        <v>2303</v>
      </c>
      <c r="W286" s="155">
        <f t="shared" ref="W286:W290" si="1038">V286/V274*100</f>
        <v>110.98795180722891</v>
      </c>
      <c r="X286" s="155">
        <f t="shared" ref="X286:X290" si="1039">AD286</f>
        <v>100</v>
      </c>
      <c r="Y286" s="145" t="s">
        <v>19</v>
      </c>
      <c r="Z286" s="136" t="s">
        <v>19</v>
      </c>
      <c r="AA286" s="145" t="s">
        <v>19</v>
      </c>
      <c r="AB286" s="136">
        <f t="shared" si="1023"/>
        <v>2303</v>
      </c>
      <c r="AC286" s="155">
        <f t="shared" ref="AC286:AC290" si="1040">AB286/AB274*100</f>
        <v>110.98795180722891</v>
      </c>
      <c r="AD286" s="155">
        <f t="shared" ref="AD286:AD296" si="1041">AB286/V286*100</f>
        <v>100</v>
      </c>
      <c r="AE286" s="355">
        <v>1516</v>
      </c>
      <c r="AF286" s="155">
        <f t="shared" si="998"/>
        <v>93.869969040247682</v>
      </c>
      <c r="AG286" s="155">
        <f t="shared" ref="AG286:AG287" si="1042">AJ286</f>
        <v>100</v>
      </c>
      <c r="AH286" s="355">
        <v>1516</v>
      </c>
      <c r="AI286" s="376">
        <f t="shared" si="999"/>
        <v>93.869969040247682</v>
      </c>
      <c r="AJ286" s="155">
        <f t="shared" ref="AJ286:AJ296" si="1043">AH286/AE286*100</f>
        <v>100</v>
      </c>
      <c r="AK286" s="136" t="s">
        <v>19</v>
      </c>
      <c r="AL286" s="155" t="s">
        <v>19</v>
      </c>
      <c r="AM286" s="155" t="s">
        <v>19</v>
      </c>
      <c r="AN286" s="355">
        <v>1512</v>
      </c>
      <c r="AO286" s="155">
        <f t="shared" ref="AO286:AO297" si="1044">AN286/AN274*100</f>
        <v>93.796526054590572</v>
      </c>
      <c r="AP286" s="155">
        <f t="shared" si="1024"/>
        <v>100</v>
      </c>
      <c r="AQ286" s="355">
        <v>1512</v>
      </c>
      <c r="AR286" s="155">
        <f t="shared" si="1000"/>
        <v>93.796526054590572</v>
      </c>
      <c r="AS286" s="155">
        <f t="shared" ref="AS286:AS296" si="1045">AQ286/AN286*100</f>
        <v>100</v>
      </c>
      <c r="AT286" s="136" t="s">
        <v>19</v>
      </c>
      <c r="AU286" s="155" t="s">
        <v>19</v>
      </c>
      <c r="AV286" s="155" t="s">
        <v>19</v>
      </c>
      <c r="AW286" s="172">
        <v>4</v>
      </c>
      <c r="AX286" s="155">
        <f t="shared" si="1018"/>
        <v>133.33333333333331</v>
      </c>
      <c r="AY286" s="155">
        <f t="shared" ref="AY286:AY295" si="1046">BB286</f>
        <v>100</v>
      </c>
      <c r="AZ286" s="172">
        <v>4</v>
      </c>
      <c r="BA286" s="155">
        <f t="shared" si="1020"/>
        <v>133.33333333333331</v>
      </c>
      <c r="BB286" s="155">
        <f t="shared" si="1021"/>
        <v>100</v>
      </c>
      <c r="BC286" s="136" t="s">
        <v>19</v>
      </c>
      <c r="BD286" s="155" t="s">
        <v>19</v>
      </c>
      <c r="BE286" s="155" t="s">
        <v>19</v>
      </c>
      <c r="BF286" s="355">
        <v>6618</v>
      </c>
      <c r="BG286" s="155">
        <f t="shared" ref="BG286" si="1047">BF286/BF274*100</f>
        <v>110.28161973004499</v>
      </c>
      <c r="BH286" s="155">
        <f t="shared" ref="BH286:BH295" si="1048">BK286+BN286</f>
        <v>100</v>
      </c>
      <c r="BI286" s="355">
        <v>5645</v>
      </c>
      <c r="BJ286" s="155">
        <f t="shared" ref="BJ286:BJ295" si="1049">BI286/BI274*100</f>
        <v>104.75041751716458</v>
      </c>
      <c r="BK286" s="155">
        <f t="shared" ref="BK286" si="1050">BI286/BF286*100</f>
        <v>85.297673012994863</v>
      </c>
      <c r="BL286" s="355">
        <f t="shared" si="983"/>
        <v>973</v>
      </c>
      <c r="BM286" s="155">
        <f t="shared" ref="BM286:BM296" si="1051">BL286/BL274*100</f>
        <v>158.98692810457516</v>
      </c>
      <c r="BN286" s="155">
        <f t="shared" ref="BN286:BN296" si="1052">BL286/BF286*100</f>
        <v>14.702326987005138</v>
      </c>
      <c r="BO286" s="355">
        <v>9027</v>
      </c>
      <c r="BP286" s="155">
        <f t="shared" ref="BP286:BP296" si="1053">BO286/BO274*100</f>
        <v>102.60286428733802</v>
      </c>
      <c r="BQ286" s="155">
        <f t="shared" ref="BQ286:BQ296" si="1054">BT286+BW286</f>
        <v>100</v>
      </c>
      <c r="BR286" s="355">
        <v>8249</v>
      </c>
      <c r="BS286" s="155">
        <f t="shared" ref="BS286:BS296" si="1055">BR286/BR274*100</f>
        <v>102.59950248756221</v>
      </c>
      <c r="BT286" s="155">
        <f t="shared" ref="BT286:BT296" si="1056">BR286/BO286*100</f>
        <v>91.381411321590789</v>
      </c>
      <c r="BU286" s="355">
        <f t="shared" si="1025"/>
        <v>778</v>
      </c>
      <c r="BV286" s="155">
        <f t="shared" ref="BV286:BV296" si="1057">BU286/BU274*100</f>
        <v>102.63852242744062</v>
      </c>
      <c r="BW286" s="155">
        <f t="shared" ref="BW286:BW296" si="1058">BU286/BO286*100</f>
        <v>8.6185886784092176</v>
      </c>
      <c r="BX286" s="355">
        <v>12641</v>
      </c>
      <c r="BY286" s="155">
        <f t="shared" si="966"/>
        <v>98.588363749805012</v>
      </c>
      <c r="BZ286" s="155">
        <f t="shared" ref="BZ286:BZ289" si="1059">CC286+CF286</f>
        <v>100</v>
      </c>
      <c r="CA286" s="355">
        <v>2475</v>
      </c>
      <c r="CB286" s="155">
        <f t="shared" ref="CB286:CB296" si="1060">CA286/CA274*100</f>
        <v>102.52692626346314</v>
      </c>
      <c r="CC286" s="155">
        <f t="shared" ref="CC286:CC297" si="1061">CA286/BX286*100</f>
        <v>19.579147219365556</v>
      </c>
      <c r="CD286" s="355">
        <f t="shared" ref="CD286:CD297" si="1062">BX286-CA286</f>
        <v>10166</v>
      </c>
      <c r="CE286" s="155">
        <f t="shared" ref="CE286:CE296" si="1063">CD286/CD274*100</f>
        <v>97.674865488086084</v>
      </c>
      <c r="CF286" s="155">
        <f t="shared" ref="CF286:CF297" si="1064">CD286/BX286*100</f>
        <v>80.420852780634448</v>
      </c>
      <c r="CG286" s="355">
        <v>2533</v>
      </c>
      <c r="CH286" s="155">
        <f t="shared" ref="CH286:CH292" si="1065">CG286/CG274*100</f>
        <v>100.39635354736424</v>
      </c>
      <c r="CI286" s="155">
        <f t="shared" ref="CI286:CI296" si="1066">CL286+CO286</f>
        <v>100</v>
      </c>
      <c r="CJ286" s="355">
        <v>2334</v>
      </c>
      <c r="CK286" s="155">
        <f t="shared" ref="CK286:CK287" si="1067">CJ286/CJ274*100</f>
        <v>101.12651646447139</v>
      </c>
      <c r="CL286" s="155">
        <f t="shared" ref="CL286:CL291" si="1068">CJ286/CG286*100</f>
        <v>92.143703118831425</v>
      </c>
      <c r="CM286" s="355">
        <f t="shared" si="1012"/>
        <v>199</v>
      </c>
      <c r="CN286" s="155">
        <f t="shared" ref="CN286:CN296" si="1069">CM286/CM274*100</f>
        <v>92.558139534883722</v>
      </c>
      <c r="CO286" s="155">
        <f t="shared" ref="CO286:CO292" si="1070">CM286/CG286*100</f>
        <v>7.8562968811685741</v>
      </c>
      <c r="CP286" s="355">
        <v>10108</v>
      </c>
      <c r="CQ286" s="155" t="s">
        <v>19</v>
      </c>
      <c r="CR286" s="155">
        <f t="shared" ref="CR286:CR296" si="1071">CU286+CX286</f>
        <v>100</v>
      </c>
      <c r="CS286" s="355">
        <v>141</v>
      </c>
      <c r="CT286" s="155" t="s">
        <v>19</v>
      </c>
      <c r="CU286" s="155">
        <f t="shared" ref="CU286:CU291" si="1072">CS286/CP286*100</f>
        <v>1.3949347051840126</v>
      </c>
      <c r="CV286" s="355">
        <f t="shared" si="1026"/>
        <v>9967</v>
      </c>
      <c r="CW286" s="155" t="s">
        <v>19</v>
      </c>
      <c r="CX286" s="155">
        <f t="shared" ref="CX286:CX296" si="1073">CV286/CP286*100</f>
        <v>98.605065294815986</v>
      </c>
      <c r="CY286" s="355">
        <v>2326</v>
      </c>
      <c r="CZ286" s="155">
        <f t="shared" ref="CZ286:CZ296" si="1074">CY286/CY274*100</f>
        <v>84.489647657101344</v>
      </c>
      <c r="DA286" s="155">
        <f t="shared" ref="DA286:DA296" si="1075">DD286+DG286</f>
        <v>100</v>
      </c>
      <c r="DB286" s="355">
        <v>1144</v>
      </c>
      <c r="DC286" s="155">
        <f t="shared" ref="DC286:DC291" si="1076">DB286/DB274*100</f>
        <v>118.18181818181819</v>
      </c>
      <c r="DD286" s="155">
        <f t="shared" ref="DD286:DD296" si="1077">DB286/CY286*100</f>
        <v>49.183147033533963</v>
      </c>
      <c r="DE286" s="355">
        <f t="shared" si="1006"/>
        <v>1182</v>
      </c>
      <c r="DF286" s="155">
        <f t="shared" ref="DF286:DF296" si="1078">DE286/DE274*100</f>
        <v>66.218487394957975</v>
      </c>
      <c r="DG286" s="155">
        <f t="shared" ref="DG286:DG296" si="1079">DE286/CY286*100</f>
        <v>50.81685296646603</v>
      </c>
      <c r="DH286" s="355">
        <v>15</v>
      </c>
      <c r="DI286" s="155">
        <f t="shared" ref="DI286:DI294" si="1080">DH286/DH274*100</f>
        <v>68.181818181818173</v>
      </c>
      <c r="DJ286" s="155">
        <v>100</v>
      </c>
      <c r="DK286" s="155" t="s">
        <v>0</v>
      </c>
      <c r="DL286" s="155" t="s">
        <v>0</v>
      </c>
      <c r="DM286" s="155" t="s">
        <v>19</v>
      </c>
      <c r="DN286" s="355">
        <v>15</v>
      </c>
      <c r="DO286" s="155">
        <f t="shared" ref="DO286:DO289" si="1081">DN286/DN274*100</f>
        <v>68.181818181818173</v>
      </c>
      <c r="DP286" s="155">
        <f t="shared" ref="DP286:DP292" si="1082">DN286/DH286*100</f>
        <v>100</v>
      </c>
      <c r="DQ286" s="355">
        <v>178</v>
      </c>
      <c r="DR286" s="155">
        <f t="shared" ref="DR286:DR296" si="1083">DQ286/DQ274*100</f>
        <v>71.774193548387103</v>
      </c>
      <c r="DS286" s="155">
        <f t="shared" ref="DS286:DS296" si="1084">DV286+DY286</f>
        <v>100</v>
      </c>
      <c r="DT286" s="355">
        <v>108</v>
      </c>
      <c r="DU286" s="155">
        <f t="shared" ref="DU286:DU296" si="1085">DT286/DT274*100</f>
        <v>93.103448275862064</v>
      </c>
      <c r="DV286" s="155">
        <f t="shared" ref="DV286:DV289" si="1086">DT286/DQ286*100</f>
        <v>60.674157303370791</v>
      </c>
      <c r="DW286" s="355">
        <f t="shared" si="985"/>
        <v>70</v>
      </c>
      <c r="DX286" s="155">
        <f t="shared" ref="DX286:DX296" si="1087">DW286/DW274*100</f>
        <v>53.030303030303031</v>
      </c>
      <c r="DY286" s="155">
        <f t="shared" ref="DY286:DY296" si="1088">DW286/DQ286*100</f>
        <v>39.325842696629216</v>
      </c>
      <c r="DZ286" s="242">
        <v>9767</v>
      </c>
      <c r="EA286" s="155">
        <f t="shared" ref="EA286:EA296" si="1089">DZ286/DZ274*100</f>
        <v>108.94590072504182</v>
      </c>
      <c r="EB286" s="155">
        <f t="shared" ref="EB286:EB296" si="1090">EE286+EH286</f>
        <v>100</v>
      </c>
      <c r="EC286" s="242">
        <v>57</v>
      </c>
      <c r="ED286" s="155">
        <f t="shared" ref="ED286:ED287" si="1091">EC286/EC274*100</f>
        <v>121.27659574468086</v>
      </c>
      <c r="EE286" s="155">
        <f t="shared" ref="EE286:EE289" si="1092">EC286/DZ286*100</f>
        <v>0.58359782942561689</v>
      </c>
      <c r="EF286" s="239">
        <f>DZ286-EC286</f>
        <v>9710</v>
      </c>
      <c r="EG286" s="155">
        <f t="shared" ref="EG286" si="1093">EF286/EF274*100</f>
        <v>108.88091500336398</v>
      </c>
      <c r="EH286" s="157">
        <f t="shared" ref="EH286:EH296" si="1094">EF286/DZ286*100</f>
        <v>99.416402170574386</v>
      </c>
    </row>
    <row r="287" spans="1:138">
      <c r="A287" s="354"/>
      <c r="B287" s="114">
        <v>3</v>
      </c>
      <c r="C287" s="113">
        <v>3</v>
      </c>
      <c r="D287" s="357">
        <v>1104</v>
      </c>
      <c r="E287" s="155">
        <f>D287/D275*100</f>
        <v>130.49645390070924</v>
      </c>
      <c r="F287" s="155">
        <f>I287+L287</f>
        <v>100</v>
      </c>
      <c r="G287" s="357">
        <v>923</v>
      </c>
      <c r="H287" s="155">
        <f t="shared" si="1028"/>
        <v>142.43827160493828</v>
      </c>
      <c r="I287" s="155">
        <f t="shared" si="1029"/>
        <v>83.60507246376811</v>
      </c>
      <c r="J287" s="355">
        <f t="shared" si="1016"/>
        <v>181</v>
      </c>
      <c r="K287" s="155">
        <f t="shared" si="1030"/>
        <v>91.414141414141412</v>
      </c>
      <c r="L287" s="155">
        <f t="shared" si="1031"/>
        <v>16.394927536231883</v>
      </c>
      <c r="M287" s="357">
        <v>16131</v>
      </c>
      <c r="N287" s="155">
        <f t="shared" si="1032"/>
        <v>111.04150891443518</v>
      </c>
      <c r="O287" s="155">
        <f t="shared" si="1033"/>
        <v>100</v>
      </c>
      <c r="P287" s="357">
        <v>13356</v>
      </c>
      <c r="Q287" s="155">
        <f>P287/P275*100</f>
        <v>109.88070752776635</v>
      </c>
      <c r="R287" s="155">
        <f t="shared" si="1035"/>
        <v>82.797098753952014</v>
      </c>
      <c r="S287" s="364">
        <f t="shared" si="982"/>
        <v>2775</v>
      </c>
      <c r="T287" s="155">
        <f>S287/S275*100</f>
        <v>116.98988195615514</v>
      </c>
      <c r="U287" s="155">
        <f t="shared" si="1037"/>
        <v>17.202901246047983</v>
      </c>
      <c r="V287" s="357">
        <v>2911</v>
      </c>
      <c r="W287" s="155">
        <f t="shared" si="1038"/>
        <v>99.249914763041261</v>
      </c>
      <c r="X287" s="155">
        <f t="shared" si="1039"/>
        <v>100</v>
      </c>
      <c r="Y287" s="145" t="s">
        <v>19</v>
      </c>
      <c r="Z287" s="136" t="s">
        <v>19</v>
      </c>
      <c r="AA287" s="136" t="s">
        <v>19</v>
      </c>
      <c r="AB287" s="136">
        <f t="shared" si="1023"/>
        <v>2911</v>
      </c>
      <c r="AC287" s="155">
        <f t="shared" si="1040"/>
        <v>99.249914763041261</v>
      </c>
      <c r="AD287" s="155">
        <f t="shared" si="1041"/>
        <v>100</v>
      </c>
      <c r="AE287" s="357">
        <v>1746</v>
      </c>
      <c r="AF287" s="155">
        <f t="shared" si="998"/>
        <v>98.366197183098592</v>
      </c>
      <c r="AG287" s="155">
        <f t="shared" si="1042"/>
        <v>100</v>
      </c>
      <c r="AH287" s="357">
        <v>1746</v>
      </c>
      <c r="AI287" s="155">
        <f t="shared" si="999"/>
        <v>98.366197183098592</v>
      </c>
      <c r="AJ287" s="155">
        <f t="shared" si="1043"/>
        <v>100</v>
      </c>
      <c r="AK287" s="136" t="s">
        <v>19</v>
      </c>
      <c r="AL287" s="154" t="s">
        <v>19</v>
      </c>
      <c r="AM287" s="155" t="s">
        <v>19</v>
      </c>
      <c r="AN287" s="357">
        <v>1743</v>
      </c>
      <c r="AO287" s="155">
        <f t="shared" si="1044"/>
        <v>98.252536640360759</v>
      </c>
      <c r="AP287" s="155">
        <f t="shared" si="1024"/>
        <v>100</v>
      </c>
      <c r="AQ287" s="357">
        <v>1743</v>
      </c>
      <c r="AR287" s="155">
        <f t="shared" si="1000"/>
        <v>98.252536640360759</v>
      </c>
      <c r="AS287" s="155">
        <f t="shared" si="1045"/>
        <v>100</v>
      </c>
      <c r="AT287" s="136" t="s">
        <v>19</v>
      </c>
      <c r="AU287" s="155" t="s">
        <v>19</v>
      </c>
      <c r="AV287" s="378" t="s">
        <v>19</v>
      </c>
      <c r="AW287" s="369">
        <v>3</v>
      </c>
      <c r="AX287" s="155">
        <f t="shared" si="1018"/>
        <v>300</v>
      </c>
      <c r="AY287" s="155">
        <f t="shared" si="1046"/>
        <v>100</v>
      </c>
      <c r="AZ287" s="369">
        <v>3</v>
      </c>
      <c r="BA287" s="155">
        <f t="shared" si="1020"/>
        <v>300</v>
      </c>
      <c r="BB287" s="155">
        <f t="shared" si="1021"/>
        <v>100</v>
      </c>
      <c r="BC287" s="136" t="s">
        <v>19</v>
      </c>
      <c r="BD287" s="154" t="s">
        <v>19</v>
      </c>
      <c r="BE287" s="154" t="s">
        <v>19</v>
      </c>
      <c r="BF287" s="357">
        <v>7916</v>
      </c>
      <c r="BG287" s="155">
        <f>BF287/BF275*100</f>
        <v>114.27746499206006</v>
      </c>
      <c r="BH287" s="155">
        <f t="shared" si="1048"/>
        <v>100</v>
      </c>
      <c r="BI287" s="357">
        <v>6347</v>
      </c>
      <c r="BJ287" s="155">
        <f t="shared" si="1049"/>
        <v>113.05664410402565</v>
      </c>
      <c r="BK287" s="155">
        <f>BI287/BF287*100</f>
        <v>80.179383527033849</v>
      </c>
      <c r="BL287" s="355">
        <f t="shared" si="983"/>
        <v>1569</v>
      </c>
      <c r="BM287" s="155">
        <f t="shared" si="1051"/>
        <v>119.49733434881951</v>
      </c>
      <c r="BN287" s="155">
        <f t="shared" si="1052"/>
        <v>19.820616472966144</v>
      </c>
      <c r="BO287" s="357">
        <v>10500</v>
      </c>
      <c r="BP287" s="155">
        <f t="shared" si="1053"/>
        <v>96.039513399798764</v>
      </c>
      <c r="BQ287" s="155">
        <f t="shared" si="1054"/>
        <v>100.00000000000001</v>
      </c>
      <c r="BR287" s="357">
        <v>9662</v>
      </c>
      <c r="BS287" s="155">
        <f t="shared" si="1055"/>
        <v>96.379052369077314</v>
      </c>
      <c r="BT287" s="155">
        <f t="shared" si="1056"/>
        <v>92.019047619047626</v>
      </c>
      <c r="BU287" s="355">
        <f t="shared" si="1025"/>
        <v>838</v>
      </c>
      <c r="BV287" s="155">
        <f t="shared" si="1057"/>
        <v>92.290748898678416</v>
      </c>
      <c r="BW287" s="155">
        <f t="shared" si="1058"/>
        <v>7.9809523809523819</v>
      </c>
      <c r="BX287" s="357">
        <v>14578</v>
      </c>
      <c r="BY287" s="155">
        <f t="shared" ref="BY287:BY298" si="1095">BX287/BX275*100</f>
        <v>96.838049687790615</v>
      </c>
      <c r="BZ287" s="155">
        <f t="shared" si="1059"/>
        <v>100</v>
      </c>
      <c r="CA287" s="357">
        <v>2863</v>
      </c>
      <c r="CB287" s="155">
        <f t="shared" si="1060"/>
        <v>105.8801775147929</v>
      </c>
      <c r="CC287" s="155">
        <f t="shared" si="1061"/>
        <v>19.639182329537661</v>
      </c>
      <c r="CD287" s="355">
        <f t="shared" si="1062"/>
        <v>11715</v>
      </c>
      <c r="CE287" s="155">
        <f t="shared" si="1063"/>
        <v>94.858299595141702</v>
      </c>
      <c r="CF287" s="155">
        <f t="shared" si="1064"/>
        <v>80.360817670462339</v>
      </c>
      <c r="CG287" s="357">
        <v>3043</v>
      </c>
      <c r="CH287" s="155">
        <f t="shared" si="1065"/>
        <v>106.32424877707895</v>
      </c>
      <c r="CI287" s="155">
        <f t="shared" si="1066"/>
        <v>100</v>
      </c>
      <c r="CJ287" s="357">
        <v>2732</v>
      </c>
      <c r="CK287" s="155">
        <f t="shared" si="1067"/>
        <v>106.01474582848273</v>
      </c>
      <c r="CL287" s="155">
        <f t="shared" si="1068"/>
        <v>89.779822543542551</v>
      </c>
      <c r="CM287" s="355">
        <f t="shared" si="1012"/>
        <v>311</v>
      </c>
      <c r="CN287" s="155">
        <f t="shared" si="1069"/>
        <v>109.12280701754386</v>
      </c>
      <c r="CO287" s="155">
        <f t="shared" si="1070"/>
        <v>10.220177456457444</v>
      </c>
      <c r="CP287" s="357">
        <v>11535</v>
      </c>
      <c r="CQ287" s="155" t="s">
        <v>19</v>
      </c>
      <c r="CR287" s="155">
        <f t="shared" si="1071"/>
        <v>100</v>
      </c>
      <c r="CS287" s="357">
        <v>131</v>
      </c>
      <c r="CT287" s="155" t="s">
        <v>19</v>
      </c>
      <c r="CU287" s="155">
        <f t="shared" si="1072"/>
        <v>1.1356740355439965</v>
      </c>
      <c r="CV287" s="355">
        <f t="shared" si="1026"/>
        <v>11404</v>
      </c>
      <c r="CW287" s="155" t="s">
        <v>19</v>
      </c>
      <c r="CX287" s="155">
        <f t="shared" si="1073"/>
        <v>98.864325964456</v>
      </c>
      <c r="CY287" s="357">
        <v>2985</v>
      </c>
      <c r="CZ287" s="155">
        <f t="shared" si="1074"/>
        <v>93.867924528301884</v>
      </c>
      <c r="DA287" s="155">
        <f t="shared" si="1075"/>
        <v>100</v>
      </c>
      <c r="DB287" s="357">
        <v>1181</v>
      </c>
      <c r="DC287" s="155">
        <f t="shared" si="1076"/>
        <v>96.329526916802607</v>
      </c>
      <c r="DD287" s="155">
        <f t="shared" si="1077"/>
        <v>39.564489112227804</v>
      </c>
      <c r="DE287" s="355">
        <f t="shared" si="1006"/>
        <v>1804</v>
      </c>
      <c r="DF287" s="155">
        <f t="shared" si="1078"/>
        <v>92.323439099283519</v>
      </c>
      <c r="DG287" s="155">
        <f t="shared" si="1079"/>
        <v>60.435510887772196</v>
      </c>
      <c r="DH287" s="357">
        <v>29</v>
      </c>
      <c r="DI287" s="155">
        <f t="shared" si="1080"/>
        <v>263.63636363636363</v>
      </c>
      <c r="DJ287" s="155">
        <v>100</v>
      </c>
      <c r="DK287" s="155" t="s">
        <v>0</v>
      </c>
      <c r="DL287" s="155" t="s">
        <v>0</v>
      </c>
      <c r="DM287" s="155" t="s">
        <v>19</v>
      </c>
      <c r="DN287" s="357">
        <v>29</v>
      </c>
      <c r="DO287" s="155">
        <f t="shared" si="1081"/>
        <v>263.63636363636363</v>
      </c>
      <c r="DP287" s="155">
        <f t="shared" si="1082"/>
        <v>100</v>
      </c>
      <c r="DQ287" s="357">
        <v>181</v>
      </c>
      <c r="DR287" s="155">
        <f t="shared" si="1083"/>
        <v>70.42801556420234</v>
      </c>
      <c r="DS287" s="155">
        <f t="shared" si="1084"/>
        <v>100</v>
      </c>
      <c r="DT287" s="357">
        <v>79</v>
      </c>
      <c r="DU287" s="155">
        <f t="shared" si="1085"/>
        <v>50.318471337579616</v>
      </c>
      <c r="DV287" s="155">
        <f t="shared" si="1086"/>
        <v>43.646408839779006</v>
      </c>
      <c r="DW287" s="355">
        <f t="shared" si="985"/>
        <v>102</v>
      </c>
      <c r="DX287" s="155">
        <f t="shared" si="1087"/>
        <v>102</v>
      </c>
      <c r="DY287" s="155">
        <f t="shared" si="1088"/>
        <v>56.353591160220994</v>
      </c>
      <c r="DZ287" s="242">
        <v>12404</v>
      </c>
      <c r="EA287" s="155">
        <f t="shared" si="1089"/>
        <v>106.77455453215117</v>
      </c>
      <c r="EB287" s="155">
        <f t="shared" si="1090"/>
        <v>100.00000000000001</v>
      </c>
      <c r="EC287" s="242">
        <v>60</v>
      </c>
      <c r="ED287" s="155">
        <f t="shared" si="1091"/>
        <v>111.11111111111111</v>
      </c>
      <c r="EE287" s="155">
        <f t="shared" si="1092"/>
        <v>0.48371493066752658</v>
      </c>
      <c r="EF287" s="239">
        <f>DZ287-EC287</f>
        <v>12344</v>
      </c>
      <c r="EG287" s="155">
        <f>EF287/EF275*100</f>
        <v>106.75430251664793</v>
      </c>
      <c r="EH287" s="157">
        <f t="shared" si="1094"/>
        <v>99.516285069332483</v>
      </c>
    </row>
    <row r="288" spans="1:138">
      <c r="A288" s="354"/>
      <c r="B288" s="114">
        <v>4</v>
      </c>
      <c r="C288" s="113">
        <v>4</v>
      </c>
      <c r="D288" s="357">
        <v>1020</v>
      </c>
      <c r="E288" s="155">
        <f t="shared" ref="E288" si="1096">D288/D276*100</f>
        <v>119.43793911007026</v>
      </c>
      <c r="F288" s="155">
        <f t="shared" ref="F288:F291" si="1097">I288+L288</f>
        <v>100</v>
      </c>
      <c r="G288" s="357">
        <v>860</v>
      </c>
      <c r="H288" s="155">
        <f t="shared" si="1028"/>
        <v>128.74251497005989</v>
      </c>
      <c r="I288" s="155">
        <f t="shared" si="1029"/>
        <v>84.313725490196077</v>
      </c>
      <c r="J288" s="355">
        <f t="shared" si="1016"/>
        <v>160</v>
      </c>
      <c r="K288" s="155">
        <f t="shared" si="1030"/>
        <v>86.021505376344081</v>
      </c>
      <c r="L288" s="155">
        <f t="shared" si="1031"/>
        <v>15.686274509803921</v>
      </c>
      <c r="M288" s="357">
        <v>15245</v>
      </c>
      <c r="N288" s="155">
        <f t="shared" si="1032"/>
        <v>107.92920353982301</v>
      </c>
      <c r="O288" s="155">
        <f t="shared" si="1033"/>
        <v>100</v>
      </c>
      <c r="P288" s="357">
        <v>12904</v>
      </c>
      <c r="Q288" s="155">
        <f t="shared" ref="Q288:Q290" si="1098">P288/P276*100</f>
        <v>107.44379683597003</v>
      </c>
      <c r="R288" s="155">
        <f t="shared" si="1035"/>
        <v>84.64414562151525</v>
      </c>
      <c r="S288" s="364">
        <f t="shared" si="982"/>
        <v>2341</v>
      </c>
      <c r="T288" s="155">
        <f t="shared" ref="T288:T290" si="1099">S288/S276*100</f>
        <v>110.68557919621749</v>
      </c>
      <c r="U288" s="155">
        <f t="shared" si="1037"/>
        <v>15.355854378484748</v>
      </c>
      <c r="V288" s="357">
        <v>2155</v>
      </c>
      <c r="W288" s="155">
        <f t="shared" si="1038"/>
        <v>90.318524727577525</v>
      </c>
      <c r="X288" s="155">
        <f t="shared" si="1039"/>
        <v>100</v>
      </c>
      <c r="Y288" s="145" t="s">
        <v>19</v>
      </c>
      <c r="Z288" s="136" t="s">
        <v>19</v>
      </c>
      <c r="AA288" s="136" t="s">
        <v>19</v>
      </c>
      <c r="AB288" s="136">
        <f t="shared" si="1023"/>
        <v>2155</v>
      </c>
      <c r="AC288" s="155">
        <f t="shared" si="1040"/>
        <v>90.318524727577525</v>
      </c>
      <c r="AD288" s="155">
        <f t="shared" si="1041"/>
        <v>100</v>
      </c>
      <c r="AE288" s="357">
        <v>1580</v>
      </c>
      <c r="AF288" s="155">
        <f t="shared" si="998"/>
        <v>93.325457767277015</v>
      </c>
      <c r="AG288" s="155">
        <f>AJ288</f>
        <v>100</v>
      </c>
      <c r="AH288" s="357">
        <v>1580</v>
      </c>
      <c r="AI288" s="155">
        <f t="shared" si="999"/>
        <v>93.325457767277015</v>
      </c>
      <c r="AJ288" s="155">
        <f t="shared" si="1043"/>
        <v>100</v>
      </c>
      <c r="AK288" s="136" t="s">
        <v>19</v>
      </c>
      <c r="AL288" s="154" t="s">
        <v>19</v>
      </c>
      <c r="AM288" s="154" t="s">
        <v>19</v>
      </c>
      <c r="AN288" s="357">
        <v>1577</v>
      </c>
      <c r="AO288" s="155">
        <f t="shared" si="1044"/>
        <v>93.148257531010032</v>
      </c>
      <c r="AP288" s="155">
        <f t="shared" si="1024"/>
        <v>100</v>
      </c>
      <c r="AQ288" s="357">
        <v>1577</v>
      </c>
      <c r="AR288" s="155">
        <f t="shared" si="1000"/>
        <v>93.148257531010032</v>
      </c>
      <c r="AS288" s="155">
        <f t="shared" si="1045"/>
        <v>100</v>
      </c>
      <c r="AT288" s="136" t="s">
        <v>19</v>
      </c>
      <c r="AU288" s="155" t="s">
        <v>19</v>
      </c>
      <c r="AV288" s="378" t="s">
        <v>19</v>
      </c>
      <c r="AW288" s="136">
        <v>3</v>
      </c>
      <c r="AX288" s="154" t="s">
        <v>19</v>
      </c>
      <c r="AY288" s="155" t="str">
        <f t="shared" si="1046"/>
        <v>-</v>
      </c>
      <c r="AZ288" s="136">
        <v>3</v>
      </c>
      <c r="BA288" s="154" t="s">
        <v>19</v>
      </c>
      <c r="BB288" s="154" t="s">
        <v>19</v>
      </c>
      <c r="BC288" s="136" t="s">
        <v>19</v>
      </c>
      <c r="BD288" s="154" t="s">
        <v>19</v>
      </c>
      <c r="BE288" s="154" t="s">
        <v>19</v>
      </c>
      <c r="BF288" s="357">
        <v>7411</v>
      </c>
      <c r="BG288" s="155">
        <f t="shared" ref="BG288:BG296" si="1100">BF288/BF276*100</f>
        <v>105.01629587643475</v>
      </c>
      <c r="BH288" s="155">
        <f t="shared" si="1048"/>
        <v>100</v>
      </c>
      <c r="BI288" s="357">
        <v>6052</v>
      </c>
      <c r="BJ288" s="155">
        <f t="shared" si="1049"/>
        <v>103.63013698630137</v>
      </c>
      <c r="BK288" s="155">
        <f t="shared" ref="BK288:BK296" si="1101">BI288/BF288*100</f>
        <v>81.66239373903656</v>
      </c>
      <c r="BL288" s="355">
        <f t="shared" si="983"/>
        <v>1359</v>
      </c>
      <c r="BM288" s="155">
        <f t="shared" si="1051"/>
        <v>111.66803615447822</v>
      </c>
      <c r="BN288" s="155">
        <f t="shared" si="1052"/>
        <v>18.337606260963433</v>
      </c>
      <c r="BO288" s="357">
        <v>10225</v>
      </c>
      <c r="BP288" s="155">
        <f t="shared" si="1053"/>
        <v>109.94623655913978</v>
      </c>
      <c r="BQ288" s="155">
        <f t="shared" si="1054"/>
        <v>100</v>
      </c>
      <c r="BR288" s="357">
        <v>9371</v>
      </c>
      <c r="BS288" s="155">
        <f t="shared" si="1055"/>
        <v>110.80761499349651</v>
      </c>
      <c r="BT288" s="155">
        <f t="shared" si="1056"/>
        <v>91.647921760391199</v>
      </c>
      <c r="BU288" s="355">
        <f t="shared" si="1025"/>
        <v>854</v>
      </c>
      <c r="BV288" s="155">
        <f t="shared" si="1057"/>
        <v>101.30486358244366</v>
      </c>
      <c r="BW288" s="155">
        <f t="shared" si="1058"/>
        <v>8.3520782396088027</v>
      </c>
      <c r="BX288" s="357">
        <v>13731</v>
      </c>
      <c r="BY288" s="155">
        <f t="shared" si="1095"/>
        <v>90.157583716349308</v>
      </c>
      <c r="BZ288" s="155">
        <f t="shared" si="1059"/>
        <v>100</v>
      </c>
      <c r="CA288" s="357">
        <v>2641</v>
      </c>
      <c r="CB288" s="155">
        <f t="shared" si="1060"/>
        <v>95.827285921625545</v>
      </c>
      <c r="CC288" s="155">
        <f t="shared" si="1061"/>
        <v>19.233850411477679</v>
      </c>
      <c r="CD288" s="355">
        <f t="shared" si="1062"/>
        <v>11090</v>
      </c>
      <c r="CE288" s="155">
        <f t="shared" si="1063"/>
        <v>88.904922238255566</v>
      </c>
      <c r="CF288" s="155">
        <f t="shared" si="1064"/>
        <v>80.766149588522325</v>
      </c>
      <c r="CG288" s="357">
        <v>2801</v>
      </c>
      <c r="CH288" s="155">
        <f t="shared" si="1065"/>
        <v>96.519641626464505</v>
      </c>
      <c r="CI288" s="155">
        <f t="shared" si="1066"/>
        <v>100.00000000000001</v>
      </c>
      <c r="CJ288" s="357">
        <v>2487</v>
      </c>
      <c r="CK288" s="155">
        <f>CJ288/CJ276*100</f>
        <v>95.360429447852752</v>
      </c>
      <c r="CL288" s="155">
        <f t="shared" si="1068"/>
        <v>88.789717957872199</v>
      </c>
      <c r="CM288" s="355">
        <f t="shared" si="1012"/>
        <v>314</v>
      </c>
      <c r="CN288" s="155">
        <f t="shared" si="1069"/>
        <v>106.80272108843538</v>
      </c>
      <c r="CO288" s="155">
        <f t="shared" si="1070"/>
        <v>11.210282042127812</v>
      </c>
      <c r="CP288" s="357">
        <v>10931</v>
      </c>
      <c r="CQ288" s="155" t="s">
        <v>19</v>
      </c>
      <c r="CR288" s="155">
        <f t="shared" si="1071"/>
        <v>100</v>
      </c>
      <c r="CS288" s="357">
        <v>155</v>
      </c>
      <c r="CT288" s="155" t="s">
        <v>19</v>
      </c>
      <c r="CU288" s="155">
        <f t="shared" si="1072"/>
        <v>1.4179855456957278</v>
      </c>
      <c r="CV288" s="355">
        <f t="shared" si="1026"/>
        <v>10776</v>
      </c>
      <c r="CW288" s="155" t="s">
        <v>19</v>
      </c>
      <c r="CX288" s="155">
        <f t="shared" si="1073"/>
        <v>98.582014454304272</v>
      </c>
      <c r="CY288" s="357">
        <v>2734</v>
      </c>
      <c r="CZ288" s="155">
        <f t="shared" si="1074"/>
        <v>97.26076129491284</v>
      </c>
      <c r="DA288" s="155">
        <f t="shared" si="1075"/>
        <v>100</v>
      </c>
      <c r="DB288" s="357">
        <v>1142</v>
      </c>
      <c r="DC288" s="155">
        <f t="shared" si="1076"/>
        <v>107.73584905660378</v>
      </c>
      <c r="DD288" s="155">
        <f t="shared" si="1077"/>
        <v>41.770299926847109</v>
      </c>
      <c r="DE288" s="355">
        <f t="shared" si="1006"/>
        <v>1592</v>
      </c>
      <c r="DF288" s="155">
        <f t="shared" si="1078"/>
        <v>90.919474585950894</v>
      </c>
      <c r="DG288" s="155">
        <f t="shared" si="1079"/>
        <v>58.229700073152891</v>
      </c>
      <c r="DH288" s="357">
        <v>19</v>
      </c>
      <c r="DI288" s="155">
        <f t="shared" si="1080"/>
        <v>100</v>
      </c>
      <c r="DJ288" s="155">
        <v>100</v>
      </c>
      <c r="DK288" s="155" t="s">
        <v>0</v>
      </c>
      <c r="DL288" s="155" t="s">
        <v>0</v>
      </c>
      <c r="DM288" s="155" t="s">
        <v>19</v>
      </c>
      <c r="DN288" s="357">
        <v>19</v>
      </c>
      <c r="DO288" s="155">
        <f t="shared" si="1081"/>
        <v>100</v>
      </c>
      <c r="DP288" s="155">
        <f t="shared" si="1082"/>
        <v>100</v>
      </c>
      <c r="DQ288" s="357">
        <v>213</v>
      </c>
      <c r="DR288" s="155">
        <f t="shared" si="1083"/>
        <v>141.05960264900662</v>
      </c>
      <c r="DS288" s="155">
        <f t="shared" si="1084"/>
        <v>100</v>
      </c>
      <c r="DT288" s="357">
        <v>127</v>
      </c>
      <c r="DU288" s="155">
        <f t="shared" si="1085"/>
        <v>115.45454545454545</v>
      </c>
      <c r="DV288" s="155">
        <f t="shared" si="1086"/>
        <v>59.624413145539904</v>
      </c>
      <c r="DW288" s="355">
        <f t="shared" si="985"/>
        <v>86</v>
      </c>
      <c r="DX288" s="155">
        <f t="shared" si="1087"/>
        <v>209.7560975609756</v>
      </c>
      <c r="DY288" s="155">
        <f t="shared" si="1088"/>
        <v>40.375586854460096</v>
      </c>
      <c r="DZ288" s="239">
        <v>11460</v>
      </c>
      <c r="EA288" s="155">
        <f t="shared" si="1089"/>
        <v>94.313225248950701</v>
      </c>
      <c r="EB288" s="155">
        <f t="shared" si="1090"/>
        <v>100</v>
      </c>
      <c r="EC288" s="239">
        <v>57</v>
      </c>
      <c r="ED288" s="155">
        <f>EC288/EC276*100</f>
        <v>83.82352941176471</v>
      </c>
      <c r="EE288" s="155">
        <f t="shared" si="1092"/>
        <v>0.49738219895287955</v>
      </c>
      <c r="EF288" s="239">
        <f>DZ288-EC288</f>
        <v>11403</v>
      </c>
      <c r="EG288" s="155">
        <f t="shared" ref="EG288:EG296" si="1102">EF288/EF276*100</f>
        <v>94.372258545063318</v>
      </c>
      <c r="EH288" s="157">
        <f t="shared" si="1094"/>
        <v>99.502617801047123</v>
      </c>
    </row>
    <row r="289" spans="1:138">
      <c r="A289" s="354"/>
      <c r="B289" s="114">
        <v>5</v>
      </c>
      <c r="C289" s="373">
        <v>5</v>
      </c>
      <c r="D289" s="357">
        <v>1021</v>
      </c>
      <c r="E289" s="155">
        <f>D289/D277*100</f>
        <v>92.398190045248867</v>
      </c>
      <c r="F289" s="155">
        <f t="shared" si="1097"/>
        <v>100</v>
      </c>
      <c r="G289" s="357">
        <v>940</v>
      </c>
      <c r="H289" s="155">
        <f t="shared" si="1028"/>
        <v>93.718843469591235</v>
      </c>
      <c r="I289" s="155">
        <f t="shared" si="1029"/>
        <v>92.066601371204698</v>
      </c>
      <c r="J289" s="355">
        <f t="shared" si="1016"/>
        <v>81</v>
      </c>
      <c r="K289" s="155">
        <f t="shared" si="1030"/>
        <v>79.411764705882348</v>
      </c>
      <c r="L289" s="155">
        <f t="shared" si="1031"/>
        <v>7.9333986287952989</v>
      </c>
      <c r="M289" s="357">
        <v>15080</v>
      </c>
      <c r="N289" s="155">
        <f t="shared" si="1032"/>
        <v>107.57597374803825</v>
      </c>
      <c r="O289" s="155">
        <f t="shared" si="1033"/>
        <v>100</v>
      </c>
      <c r="P289" s="357">
        <v>13009</v>
      </c>
      <c r="Q289" s="155">
        <f t="shared" si="1098"/>
        <v>105.08077544426496</v>
      </c>
      <c r="R289" s="155">
        <f t="shared" si="1035"/>
        <v>86.266578249336874</v>
      </c>
      <c r="S289" s="364">
        <f t="shared" si="982"/>
        <v>2071</v>
      </c>
      <c r="T289" s="155">
        <f t="shared" si="1099"/>
        <v>126.43467643467643</v>
      </c>
      <c r="U289" s="155">
        <f t="shared" si="1037"/>
        <v>13.73342175066313</v>
      </c>
      <c r="V289" s="357">
        <v>2174</v>
      </c>
      <c r="W289" s="155">
        <f t="shared" si="1038"/>
        <v>107.67706785537395</v>
      </c>
      <c r="X289" s="155">
        <f t="shared" si="1039"/>
        <v>100</v>
      </c>
      <c r="Y289" s="145" t="s">
        <v>19</v>
      </c>
      <c r="Z289" s="136" t="s">
        <v>19</v>
      </c>
      <c r="AA289" s="136" t="s">
        <v>19</v>
      </c>
      <c r="AB289" s="136">
        <f t="shared" si="1023"/>
        <v>2174</v>
      </c>
      <c r="AC289" s="155">
        <f t="shared" si="1040"/>
        <v>107.67706785537395</v>
      </c>
      <c r="AD289" s="155">
        <f t="shared" si="1041"/>
        <v>100</v>
      </c>
      <c r="AE289" s="357">
        <v>1740</v>
      </c>
      <c r="AF289" s="155">
        <f t="shared" si="998"/>
        <v>101.57618213660244</v>
      </c>
      <c r="AG289" s="155">
        <f t="shared" ref="AG289:AG296" si="1103">AJ289</f>
        <v>100</v>
      </c>
      <c r="AH289" s="357">
        <v>1740</v>
      </c>
      <c r="AI289" s="376">
        <f t="shared" si="999"/>
        <v>101.57618213660244</v>
      </c>
      <c r="AJ289" s="155">
        <f t="shared" si="1043"/>
        <v>100</v>
      </c>
      <c r="AK289" s="136" t="s">
        <v>19</v>
      </c>
      <c r="AL289" s="154" t="s">
        <v>19</v>
      </c>
      <c r="AM289" s="154" t="s">
        <v>19</v>
      </c>
      <c r="AN289" s="357">
        <v>1737</v>
      </c>
      <c r="AO289" s="155">
        <f t="shared" si="1044"/>
        <v>101.57894736842105</v>
      </c>
      <c r="AP289" s="155">
        <f t="shared" si="1024"/>
        <v>100</v>
      </c>
      <c r="AQ289" s="357">
        <v>1737</v>
      </c>
      <c r="AR289" s="155">
        <f t="shared" si="1000"/>
        <v>101.57894736842105</v>
      </c>
      <c r="AS289" s="155">
        <f t="shared" si="1045"/>
        <v>100</v>
      </c>
      <c r="AT289" s="136" t="s">
        <v>19</v>
      </c>
      <c r="AU289" s="155" t="s">
        <v>19</v>
      </c>
      <c r="AV289" s="378" t="s">
        <v>19</v>
      </c>
      <c r="AW289" s="369">
        <v>3</v>
      </c>
      <c r="AX289" s="155">
        <f t="shared" ref="AX289:AX294" si="1104">AW289/AW277*100</f>
        <v>100</v>
      </c>
      <c r="AY289" s="155">
        <f t="shared" si="1046"/>
        <v>100</v>
      </c>
      <c r="AZ289" s="369">
        <v>3</v>
      </c>
      <c r="BA289" s="155">
        <f t="shared" ref="BA289:BA295" si="1105">AZ289/AZ277*100</f>
        <v>100</v>
      </c>
      <c r="BB289" s="155">
        <f t="shared" si="1021"/>
        <v>100</v>
      </c>
      <c r="BC289" s="136" t="s">
        <v>19</v>
      </c>
      <c r="BD289" s="154" t="s">
        <v>19</v>
      </c>
      <c r="BE289" s="154" t="s">
        <v>19</v>
      </c>
      <c r="BF289" s="357">
        <v>7318</v>
      </c>
      <c r="BG289" s="155">
        <f t="shared" si="1100"/>
        <v>103.14305849189572</v>
      </c>
      <c r="BH289" s="155">
        <f t="shared" si="1048"/>
        <v>100</v>
      </c>
      <c r="BI289" s="357">
        <v>6116</v>
      </c>
      <c r="BJ289" s="155">
        <f t="shared" si="1049"/>
        <v>99.576685118853788</v>
      </c>
      <c r="BK289" s="155">
        <f t="shared" si="1101"/>
        <v>83.574747198688172</v>
      </c>
      <c r="BL289" s="355">
        <f t="shared" si="983"/>
        <v>1202</v>
      </c>
      <c r="BM289" s="155">
        <f t="shared" si="1051"/>
        <v>126.1280167890871</v>
      </c>
      <c r="BN289" s="155">
        <f t="shared" si="1052"/>
        <v>16.425252801311835</v>
      </c>
      <c r="BO289" s="357">
        <v>9979</v>
      </c>
      <c r="BP289" s="155">
        <f t="shared" si="1053"/>
        <v>102.70687525730753</v>
      </c>
      <c r="BQ289" s="155">
        <f t="shared" si="1054"/>
        <v>100</v>
      </c>
      <c r="BR289" s="357">
        <v>9101</v>
      </c>
      <c r="BS289" s="155">
        <f t="shared" si="1055"/>
        <v>102.80131029029707</v>
      </c>
      <c r="BT289" s="155">
        <f t="shared" si="1056"/>
        <v>91.201523198717311</v>
      </c>
      <c r="BU289" s="355">
        <f t="shared" si="1025"/>
        <v>878</v>
      </c>
      <c r="BV289" s="155">
        <f t="shared" si="1057"/>
        <v>101.73812282734647</v>
      </c>
      <c r="BW289" s="155">
        <f t="shared" si="1058"/>
        <v>8.7984768012826944</v>
      </c>
      <c r="BX289" s="357">
        <v>12794</v>
      </c>
      <c r="BY289" s="155">
        <f t="shared" si="1095"/>
        <v>97.374229393408939</v>
      </c>
      <c r="BZ289" s="155">
        <f t="shared" si="1059"/>
        <v>100</v>
      </c>
      <c r="CA289" s="357">
        <v>2783</v>
      </c>
      <c r="CB289" s="155">
        <f t="shared" si="1060"/>
        <v>107.78466305189775</v>
      </c>
      <c r="CC289" s="155">
        <f t="shared" si="1061"/>
        <v>21.752383929967174</v>
      </c>
      <c r="CD289" s="355">
        <f t="shared" si="1062"/>
        <v>10011</v>
      </c>
      <c r="CE289" s="155">
        <f t="shared" si="1063"/>
        <v>94.828076157999433</v>
      </c>
      <c r="CF289" s="155">
        <f t="shared" si="1064"/>
        <v>78.247616070032834</v>
      </c>
      <c r="CG289" s="357">
        <v>2900</v>
      </c>
      <c r="CH289" s="155">
        <f t="shared" si="1065"/>
        <v>104.99637943519188</v>
      </c>
      <c r="CI289" s="155">
        <f t="shared" si="1066"/>
        <v>100</v>
      </c>
      <c r="CJ289" s="357">
        <v>2633</v>
      </c>
      <c r="CK289" s="155">
        <f t="shared" ref="CK289:CK291" si="1106">CJ289/CJ277*100</f>
        <v>107.51327072274397</v>
      </c>
      <c r="CL289" s="155">
        <f t="shared" si="1068"/>
        <v>90.793103448275858</v>
      </c>
      <c r="CM289" s="355">
        <f t="shared" si="1012"/>
        <v>267</v>
      </c>
      <c r="CN289" s="155">
        <f t="shared" si="1069"/>
        <v>85.303514376996802</v>
      </c>
      <c r="CO289" s="155">
        <f t="shared" si="1070"/>
        <v>9.206896551724137</v>
      </c>
      <c r="CP289" s="357">
        <v>9894</v>
      </c>
      <c r="CQ289" s="155" t="s">
        <v>19</v>
      </c>
      <c r="CR289" s="155">
        <f t="shared" si="1071"/>
        <v>100</v>
      </c>
      <c r="CS289" s="357">
        <v>150</v>
      </c>
      <c r="CT289" s="155" t="s">
        <v>19</v>
      </c>
      <c r="CU289" s="155">
        <f t="shared" si="1072"/>
        <v>1.5160703456640388</v>
      </c>
      <c r="CV289" s="355">
        <f t="shared" si="1026"/>
        <v>9744</v>
      </c>
      <c r="CW289" s="155" t="s">
        <v>19</v>
      </c>
      <c r="CX289" s="155">
        <f t="shared" si="1073"/>
        <v>98.483929654335967</v>
      </c>
      <c r="CY289" s="357">
        <v>2784</v>
      </c>
      <c r="CZ289" s="155">
        <f t="shared" si="1074"/>
        <v>133.78183565593466</v>
      </c>
      <c r="DA289" s="155">
        <f t="shared" si="1075"/>
        <v>100</v>
      </c>
      <c r="DB289" s="357">
        <v>1419</v>
      </c>
      <c r="DC289" s="155">
        <f t="shared" si="1076"/>
        <v>125.13227513227514</v>
      </c>
      <c r="DD289" s="155">
        <f t="shared" si="1077"/>
        <v>50.969827586206897</v>
      </c>
      <c r="DE289" s="355">
        <f t="shared" si="1006"/>
        <v>1365</v>
      </c>
      <c r="DF289" s="155">
        <f t="shared" si="1078"/>
        <v>144.13938753959874</v>
      </c>
      <c r="DG289" s="155">
        <f t="shared" si="1079"/>
        <v>49.030172413793103</v>
      </c>
      <c r="DH289" s="357">
        <v>30</v>
      </c>
      <c r="DI289" s="155">
        <f t="shared" si="1080"/>
        <v>88.235294117647058</v>
      </c>
      <c r="DJ289" s="155">
        <v>100</v>
      </c>
      <c r="DK289" s="155" t="s">
        <v>0</v>
      </c>
      <c r="DL289" s="155" t="s">
        <v>0</v>
      </c>
      <c r="DM289" s="155" t="s">
        <v>19</v>
      </c>
      <c r="DN289" s="357">
        <v>30</v>
      </c>
      <c r="DO289" s="155">
        <f t="shared" si="1081"/>
        <v>88.235294117647058</v>
      </c>
      <c r="DP289" s="155">
        <f t="shared" si="1082"/>
        <v>100</v>
      </c>
      <c r="DQ289" s="357">
        <v>454</v>
      </c>
      <c r="DR289" s="155">
        <f t="shared" si="1083"/>
        <v>159.2982456140351</v>
      </c>
      <c r="DS289" s="155">
        <f t="shared" si="1084"/>
        <v>100</v>
      </c>
      <c r="DT289" s="357">
        <v>203</v>
      </c>
      <c r="DU289" s="155">
        <f t="shared" si="1085"/>
        <v>151.49253731343285</v>
      </c>
      <c r="DV289" s="155">
        <f t="shared" si="1086"/>
        <v>44.713656387665196</v>
      </c>
      <c r="DW289" s="355">
        <f t="shared" si="985"/>
        <v>251</v>
      </c>
      <c r="DX289" s="155">
        <f t="shared" si="1087"/>
        <v>166.2251655629139</v>
      </c>
      <c r="DY289" s="155">
        <f t="shared" si="1088"/>
        <v>55.286343612334797</v>
      </c>
      <c r="DZ289" s="239">
        <v>11954</v>
      </c>
      <c r="EA289" s="155">
        <f t="shared" si="1089"/>
        <v>106.72261405231676</v>
      </c>
      <c r="EB289" s="155">
        <f t="shared" si="1090"/>
        <v>100</v>
      </c>
      <c r="EC289" s="239">
        <v>52</v>
      </c>
      <c r="ED289" s="155">
        <f t="shared" ref="ED289" si="1107">EC289/EC277*100</f>
        <v>75.362318840579718</v>
      </c>
      <c r="EE289" s="155">
        <f t="shared" si="1092"/>
        <v>0.43500083654007027</v>
      </c>
      <c r="EF289" s="239">
        <f t="shared" ref="EF289:EF290" si="1108">DZ289-EC289</f>
        <v>11902</v>
      </c>
      <c r="EG289" s="155">
        <f t="shared" si="1102"/>
        <v>106.91699604743083</v>
      </c>
      <c r="EH289" s="157">
        <f t="shared" si="1094"/>
        <v>99.56499916345993</v>
      </c>
    </row>
    <row r="290" spans="1:138">
      <c r="A290" s="354"/>
      <c r="B290" s="114">
        <v>6</v>
      </c>
      <c r="C290" s="113">
        <v>6</v>
      </c>
      <c r="D290" s="357">
        <v>711</v>
      </c>
      <c r="E290" s="155">
        <f t="shared" ref="E290" si="1109">D290/D278*100</f>
        <v>125.39682539682539</v>
      </c>
      <c r="F290" s="155">
        <f t="shared" si="1097"/>
        <v>100</v>
      </c>
      <c r="G290" s="357">
        <v>672</v>
      </c>
      <c r="H290" s="155">
        <f t="shared" si="1028"/>
        <v>122.18181818181819</v>
      </c>
      <c r="I290" s="155">
        <f t="shared" si="1029"/>
        <v>94.514767932489448</v>
      </c>
      <c r="J290" s="355">
        <f t="shared" si="1016"/>
        <v>39</v>
      </c>
      <c r="K290" s="155">
        <f t="shared" si="1030"/>
        <v>229.41176470588235</v>
      </c>
      <c r="L290" s="155">
        <f t="shared" si="1031"/>
        <v>5.485232067510549</v>
      </c>
      <c r="M290" s="357">
        <v>12732</v>
      </c>
      <c r="N290" s="155">
        <f t="shared" si="1032"/>
        <v>105.50215445807095</v>
      </c>
      <c r="O290" s="155">
        <f t="shared" si="1033"/>
        <v>100</v>
      </c>
      <c r="P290" s="357">
        <v>11522</v>
      </c>
      <c r="Q290" s="155">
        <f t="shared" si="1098"/>
        <v>100.13905788284374</v>
      </c>
      <c r="R290" s="155">
        <f t="shared" si="1035"/>
        <v>90.496387056236259</v>
      </c>
      <c r="S290" s="364">
        <f t="shared" si="982"/>
        <v>1210</v>
      </c>
      <c r="T290" s="155">
        <f t="shared" si="1099"/>
        <v>215.30249110320284</v>
      </c>
      <c r="U290" s="155">
        <f t="shared" si="1037"/>
        <v>9.5036129437637449</v>
      </c>
      <c r="V290" s="357">
        <v>2699</v>
      </c>
      <c r="W290" s="155">
        <f t="shared" si="1038"/>
        <v>125.94493700419973</v>
      </c>
      <c r="X290" s="155">
        <f t="shared" si="1039"/>
        <v>100</v>
      </c>
      <c r="Y290" s="145" t="s">
        <v>19</v>
      </c>
      <c r="Z290" s="136" t="s">
        <v>19</v>
      </c>
      <c r="AA290" s="136" t="s">
        <v>19</v>
      </c>
      <c r="AB290" s="136">
        <f t="shared" si="1023"/>
        <v>2699</v>
      </c>
      <c r="AC290" s="155">
        <f t="shared" si="1040"/>
        <v>125.94493700419973</v>
      </c>
      <c r="AD290" s="155">
        <f t="shared" si="1041"/>
        <v>100</v>
      </c>
      <c r="AE290" s="357">
        <v>1612</v>
      </c>
      <c r="AF290" s="155">
        <f t="shared" si="998"/>
        <v>99.322242760320393</v>
      </c>
      <c r="AG290" s="155">
        <f t="shared" si="1103"/>
        <v>100</v>
      </c>
      <c r="AH290" s="357">
        <v>1612</v>
      </c>
      <c r="AI290" s="376">
        <f t="shared" si="999"/>
        <v>99.322242760320393</v>
      </c>
      <c r="AJ290" s="155">
        <f t="shared" si="1043"/>
        <v>100</v>
      </c>
      <c r="AK290" s="136" t="s">
        <v>19</v>
      </c>
      <c r="AL290" s="154" t="s">
        <v>19</v>
      </c>
      <c r="AM290" s="154" t="s">
        <v>19</v>
      </c>
      <c r="AN290" s="357">
        <v>1609</v>
      </c>
      <c r="AO290" s="155">
        <f t="shared" si="1044"/>
        <v>99.259716224552747</v>
      </c>
      <c r="AP290" s="155">
        <f t="shared" si="1024"/>
        <v>100</v>
      </c>
      <c r="AQ290" s="357">
        <v>1609</v>
      </c>
      <c r="AR290" s="155">
        <f t="shared" si="1000"/>
        <v>99.259716224552747</v>
      </c>
      <c r="AS290" s="155">
        <f t="shared" si="1045"/>
        <v>100</v>
      </c>
      <c r="AT290" s="136" t="s">
        <v>19</v>
      </c>
      <c r="AU290" s="155" t="s">
        <v>19</v>
      </c>
      <c r="AV290" s="378" t="s">
        <v>19</v>
      </c>
      <c r="AW290" s="369">
        <v>3</v>
      </c>
      <c r="AX290" s="155">
        <f t="shared" si="1104"/>
        <v>300</v>
      </c>
      <c r="AY290" s="155">
        <f t="shared" si="1046"/>
        <v>100</v>
      </c>
      <c r="AZ290" s="369">
        <v>3</v>
      </c>
      <c r="BA290" s="155">
        <f t="shared" si="1105"/>
        <v>300</v>
      </c>
      <c r="BB290" s="155">
        <f t="shared" si="1021"/>
        <v>100</v>
      </c>
      <c r="BC290" s="136" t="s">
        <v>19</v>
      </c>
      <c r="BD290" s="154" t="s">
        <v>19</v>
      </c>
      <c r="BE290" s="154" t="s">
        <v>19</v>
      </c>
      <c r="BF290" s="357">
        <v>6234</v>
      </c>
      <c r="BG290" s="155">
        <f t="shared" si="1100"/>
        <v>108.96696381751443</v>
      </c>
      <c r="BH290" s="155">
        <f t="shared" si="1048"/>
        <v>100</v>
      </c>
      <c r="BI290" s="357">
        <v>5554</v>
      </c>
      <c r="BJ290" s="155">
        <f t="shared" si="1049"/>
        <v>105.18939393939395</v>
      </c>
      <c r="BK290" s="155">
        <f t="shared" si="1101"/>
        <v>89.092075713827398</v>
      </c>
      <c r="BL290" s="355">
        <f t="shared" si="983"/>
        <v>680</v>
      </c>
      <c r="BM290" s="155">
        <f t="shared" si="1051"/>
        <v>154.19501133786849</v>
      </c>
      <c r="BN290" s="155">
        <f t="shared" si="1052"/>
        <v>10.907924286172602</v>
      </c>
      <c r="BO290" s="357">
        <v>9515</v>
      </c>
      <c r="BP290" s="155">
        <f t="shared" si="1053"/>
        <v>98.795556017028346</v>
      </c>
      <c r="BQ290" s="155">
        <f t="shared" si="1054"/>
        <v>99.999999999999986</v>
      </c>
      <c r="BR290" s="357">
        <v>8718</v>
      </c>
      <c r="BS290" s="155">
        <f t="shared" si="1055"/>
        <v>98.519606735224315</v>
      </c>
      <c r="BT290" s="155">
        <f t="shared" si="1056"/>
        <v>91.623751970572769</v>
      </c>
      <c r="BU290" s="355">
        <f t="shared" si="1025"/>
        <v>797</v>
      </c>
      <c r="BV290" s="155">
        <f t="shared" si="1057"/>
        <v>101.91815856777492</v>
      </c>
      <c r="BW290" s="155">
        <f t="shared" si="1058"/>
        <v>8.3762480294272201</v>
      </c>
      <c r="BX290" s="357">
        <v>13428</v>
      </c>
      <c r="BY290" s="155">
        <f t="shared" si="1095"/>
        <v>94.324248384377626</v>
      </c>
      <c r="BZ290" s="155">
        <f>CC290+CF290</f>
        <v>100</v>
      </c>
      <c r="CA290" s="357">
        <v>2817</v>
      </c>
      <c r="CB290" s="155">
        <f t="shared" si="1060"/>
        <v>109.27075252133436</v>
      </c>
      <c r="CC290" s="155">
        <f t="shared" si="1061"/>
        <v>20.978552278820377</v>
      </c>
      <c r="CD290" s="355">
        <f t="shared" si="1062"/>
        <v>10611</v>
      </c>
      <c r="CE290" s="155">
        <f t="shared" si="1063"/>
        <v>91.019042717447249</v>
      </c>
      <c r="CF290" s="155">
        <f t="shared" si="1064"/>
        <v>79.021447721179626</v>
      </c>
      <c r="CG290" s="357">
        <v>2878</v>
      </c>
      <c r="CH290" s="155">
        <f t="shared" si="1065"/>
        <v>106.90936106983655</v>
      </c>
      <c r="CI290" s="155">
        <f t="shared" si="1066"/>
        <v>100</v>
      </c>
      <c r="CJ290" s="357">
        <v>2678</v>
      </c>
      <c r="CK290" s="155">
        <f t="shared" si="1106"/>
        <v>109.75409836065573</v>
      </c>
      <c r="CL290" s="155">
        <f t="shared" si="1068"/>
        <v>93.050729673384296</v>
      </c>
      <c r="CM290" s="355">
        <f t="shared" si="1012"/>
        <v>200</v>
      </c>
      <c r="CN290" s="155">
        <f t="shared" si="1069"/>
        <v>79.365079365079367</v>
      </c>
      <c r="CO290" s="155">
        <f t="shared" si="1070"/>
        <v>6.9492703266157054</v>
      </c>
      <c r="CP290" s="357">
        <v>10551</v>
      </c>
      <c r="CQ290" s="155" t="s">
        <v>19</v>
      </c>
      <c r="CR290" s="155">
        <f t="shared" si="1071"/>
        <v>100</v>
      </c>
      <c r="CS290" s="357">
        <v>139</v>
      </c>
      <c r="CT290" s="155" t="s">
        <v>19</v>
      </c>
      <c r="CU290" s="155">
        <f t="shared" si="1072"/>
        <v>1.3174106719742205</v>
      </c>
      <c r="CV290" s="355">
        <f t="shared" si="1026"/>
        <v>10412</v>
      </c>
      <c r="CW290" s="155" t="s">
        <v>19</v>
      </c>
      <c r="CX290" s="155">
        <f t="shared" si="1073"/>
        <v>98.682589328025784</v>
      </c>
      <c r="CY290" s="357">
        <v>2676</v>
      </c>
      <c r="CZ290" s="155">
        <f t="shared" si="1074"/>
        <v>106.27482128673552</v>
      </c>
      <c r="DA290" s="155">
        <f t="shared" si="1075"/>
        <v>100</v>
      </c>
      <c r="DB290" s="357">
        <v>1335</v>
      </c>
      <c r="DC290" s="155">
        <f t="shared" si="1076"/>
        <v>127.99616490891658</v>
      </c>
      <c r="DD290" s="155">
        <f t="shared" si="1077"/>
        <v>49.887892376681613</v>
      </c>
      <c r="DE290" s="355">
        <f t="shared" si="1006"/>
        <v>1341</v>
      </c>
      <c r="DF290" s="155">
        <f t="shared" si="1078"/>
        <v>90.915254237288138</v>
      </c>
      <c r="DG290" s="155">
        <f t="shared" si="1079"/>
        <v>50.11210762331838</v>
      </c>
      <c r="DH290" s="357">
        <v>26</v>
      </c>
      <c r="DI290" s="155">
        <f t="shared" si="1080"/>
        <v>54.166666666666664</v>
      </c>
      <c r="DJ290" s="155">
        <v>100</v>
      </c>
      <c r="DK290" s="155" t="s">
        <v>0</v>
      </c>
      <c r="DL290" s="155" t="s">
        <v>0</v>
      </c>
      <c r="DM290" s="155" t="s">
        <v>19</v>
      </c>
      <c r="DN290" s="357">
        <v>26</v>
      </c>
      <c r="DO290" s="155">
        <f>DN290/DN278*100</f>
        <v>54.166666666666664</v>
      </c>
      <c r="DP290" s="155">
        <f t="shared" si="1082"/>
        <v>100</v>
      </c>
      <c r="DQ290" s="357">
        <v>309</v>
      </c>
      <c r="DR290" s="155">
        <f t="shared" si="1083"/>
        <v>69.594594594594597</v>
      </c>
      <c r="DS290" s="155">
        <f t="shared" si="1084"/>
        <v>100</v>
      </c>
      <c r="DT290" s="357">
        <v>159</v>
      </c>
      <c r="DU290" s="155">
        <f t="shared" si="1085"/>
        <v>90.857142857142861</v>
      </c>
      <c r="DV290" s="155">
        <f>DT290/DQ290*100</f>
        <v>51.456310679611647</v>
      </c>
      <c r="DW290" s="355">
        <f t="shared" si="985"/>
        <v>150</v>
      </c>
      <c r="DX290" s="155">
        <f t="shared" si="1087"/>
        <v>55.762081784386616</v>
      </c>
      <c r="DY290" s="155">
        <f t="shared" si="1088"/>
        <v>48.543689320388353</v>
      </c>
      <c r="DZ290" s="239">
        <v>13142</v>
      </c>
      <c r="EA290" s="155">
        <f t="shared" si="1089"/>
        <v>99.832877544819198</v>
      </c>
      <c r="EB290" s="155">
        <f t="shared" si="1090"/>
        <v>99.999999999999986</v>
      </c>
      <c r="EC290" s="239">
        <v>62</v>
      </c>
      <c r="ED290" s="155">
        <f>EC290/EC278*100</f>
        <v>86.111111111111114</v>
      </c>
      <c r="EE290" s="155">
        <f>EC290/DZ290*100</f>
        <v>0.47176989803682851</v>
      </c>
      <c r="EF290" s="239">
        <f t="shared" si="1108"/>
        <v>13080</v>
      </c>
      <c r="EG290" s="155">
        <f t="shared" si="1102"/>
        <v>99.908340971585702</v>
      </c>
      <c r="EH290" s="157">
        <f t="shared" si="1094"/>
        <v>99.52823010196316</v>
      </c>
    </row>
    <row r="291" spans="1:138">
      <c r="A291" s="354"/>
      <c r="B291" s="114">
        <v>7</v>
      </c>
      <c r="C291" s="113">
        <v>7</v>
      </c>
      <c r="D291" s="357">
        <v>790</v>
      </c>
      <c r="E291" s="155">
        <f>D291/D279*100</f>
        <v>92.831962397179794</v>
      </c>
      <c r="F291" s="155">
        <f t="shared" si="1097"/>
        <v>100</v>
      </c>
      <c r="G291" s="410">
        <v>702</v>
      </c>
      <c r="H291" s="155">
        <f>G291/G279*100</f>
        <v>90.231362467866333</v>
      </c>
      <c r="I291" s="155">
        <f t="shared" si="1029"/>
        <v>88.860759493670884</v>
      </c>
      <c r="J291" s="410">
        <f>D291-G291</f>
        <v>88</v>
      </c>
      <c r="K291" s="155">
        <f>J291/J279*100</f>
        <v>120.54794520547945</v>
      </c>
      <c r="L291" s="155">
        <f>J291/D291*100</f>
        <v>11.139240506329113</v>
      </c>
      <c r="M291" s="410">
        <v>11875</v>
      </c>
      <c r="N291" s="155">
        <f>M291/M279*100</f>
        <v>96.505485574969526</v>
      </c>
      <c r="O291" s="155">
        <f t="shared" si="1033"/>
        <v>100</v>
      </c>
      <c r="P291" s="357">
        <v>10845</v>
      </c>
      <c r="Q291" s="155">
        <f>P291/P279*100</f>
        <v>95.315521181226927</v>
      </c>
      <c r="R291" s="155">
        <f t="shared" si="1035"/>
        <v>91.326315789473682</v>
      </c>
      <c r="S291" s="410">
        <f t="shared" ref="S291:S302" si="1110">M291-P291</f>
        <v>1030</v>
      </c>
      <c r="T291" s="155">
        <f>S291/S279*100</f>
        <v>111.11111111111111</v>
      </c>
      <c r="U291" s="155">
        <f t="shared" si="1037"/>
        <v>8.6736842105263161</v>
      </c>
      <c r="V291" s="410">
        <v>2454</v>
      </c>
      <c r="W291" s="155">
        <f>V291/V279*100</f>
        <v>112.36263736263736</v>
      </c>
      <c r="X291" s="155">
        <f>AD291</f>
        <v>100</v>
      </c>
      <c r="Y291" s="145" t="s">
        <v>19</v>
      </c>
      <c r="Z291" s="136" t="s">
        <v>19</v>
      </c>
      <c r="AA291" s="136" t="s">
        <v>19</v>
      </c>
      <c r="AB291" s="136">
        <f t="shared" si="1023"/>
        <v>2454</v>
      </c>
      <c r="AC291" s="155">
        <f>AB291/AB279*100</f>
        <v>112.36263736263736</v>
      </c>
      <c r="AD291" s="155">
        <f t="shared" si="1041"/>
        <v>100</v>
      </c>
      <c r="AE291" s="239">
        <v>1702</v>
      </c>
      <c r="AF291" s="155">
        <f>AE291/AE279*100</f>
        <v>106.30855715178014</v>
      </c>
      <c r="AG291" s="155">
        <f t="shared" si="1103"/>
        <v>100</v>
      </c>
      <c r="AH291" s="239">
        <v>1702</v>
      </c>
      <c r="AI291" s="376">
        <f>AH291/AH279*100</f>
        <v>106.30855715178014</v>
      </c>
      <c r="AJ291" s="155">
        <f t="shared" si="1043"/>
        <v>100</v>
      </c>
      <c r="AK291" s="136" t="s">
        <v>19</v>
      </c>
      <c r="AL291" s="154" t="s">
        <v>19</v>
      </c>
      <c r="AM291" s="154" t="s">
        <v>19</v>
      </c>
      <c r="AN291" s="357">
        <v>1698</v>
      </c>
      <c r="AO291" s="155">
        <f t="shared" si="1044"/>
        <v>106.19136960600375</v>
      </c>
      <c r="AP291" s="155">
        <f t="shared" si="1024"/>
        <v>100</v>
      </c>
      <c r="AQ291" s="357">
        <v>1698</v>
      </c>
      <c r="AR291" s="155">
        <f>AQ291/AQ279*100</f>
        <v>106.19136960600375</v>
      </c>
      <c r="AS291" s="155">
        <f t="shared" si="1045"/>
        <v>100</v>
      </c>
      <c r="AT291" s="136" t="s">
        <v>19</v>
      </c>
      <c r="AU291" s="155" t="s">
        <v>19</v>
      </c>
      <c r="AV291" s="155" t="s">
        <v>19</v>
      </c>
      <c r="AW291" s="136">
        <v>4</v>
      </c>
      <c r="AX291" s="155">
        <f t="shared" si="1104"/>
        <v>200</v>
      </c>
      <c r="AY291" s="155">
        <f t="shared" si="1046"/>
        <v>100</v>
      </c>
      <c r="AZ291" s="136">
        <v>4</v>
      </c>
      <c r="BA291" s="155">
        <f t="shared" si="1105"/>
        <v>200</v>
      </c>
      <c r="BB291" s="155">
        <f t="shared" si="1021"/>
        <v>100</v>
      </c>
      <c r="BC291" s="136" t="s">
        <v>19</v>
      </c>
      <c r="BD291" s="154" t="s">
        <v>19</v>
      </c>
      <c r="BE291" s="154" t="s">
        <v>19</v>
      </c>
      <c r="BF291" s="239">
        <v>5718</v>
      </c>
      <c r="BG291" s="155">
        <f t="shared" si="1100"/>
        <v>102.80474649406688</v>
      </c>
      <c r="BH291" s="155">
        <f t="shared" si="1048"/>
        <v>100</v>
      </c>
      <c r="BI291" s="239">
        <v>5037</v>
      </c>
      <c r="BJ291" s="155">
        <f t="shared" si="1049"/>
        <v>101.18521494576136</v>
      </c>
      <c r="BK291" s="155">
        <f t="shared" si="1101"/>
        <v>88.090241343126962</v>
      </c>
      <c r="BL291" s="239">
        <f t="shared" ref="BL291:BL302" si="1111">BF291-BI291</f>
        <v>681</v>
      </c>
      <c r="BM291" s="155">
        <f t="shared" si="1051"/>
        <v>116.60958904109589</v>
      </c>
      <c r="BN291" s="155">
        <f t="shared" si="1052"/>
        <v>11.909758656873032</v>
      </c>
      <c r="BO291" s="239">
        <v>9550</v>
      </c>
      <c r="BP291" s="155">
        <f t="shared" si="1053"/>
        <v>91.475095785440601</v>
      </c>
      <c r="BQ291" s="155">
        <f t="shared" si="1054"/>
        <v>100</v>
      </c>
      <c r="BR291" s="239">
        <v>8759</v>
      </c>
      <c r="BS291" s="155">
        <f t="shared" si="1055"/>
        <v>90.860995850622402</v>
      </c>
      <c r="BT291" s="155">
        <f t="shared" si="1056"/>
        <v>91.717277486911001</v>
      </c>
      <c r="BU291" s="239">
        <f t="shared" si="1025"/>
        <v>791</v>
      </c>
      <c r="BV291" s="155">
        <f t="shared" si="1057"/>
        <v>98.875</v>
      </c>
      <c r="BW291" s="155">
        <f t="shared" si="1058"/>
        <v>8.2827225130890056</v>
      </c>
      <c r="BX291" s="239">
        <v>13004</v>
      </c>
      <c r="BY291" s="155">
        <f t="shared" si="1095"/>
        <v>92.057199490301571</v>
      </c>
      <c r="BZ291" s="155">
        <f t="shared" ref="BZ291:BZ296" si="1112">CC291+CF291</f>
        <v>100</v>
      </c>
      <c r="CA291" s="239">
        <v>2990</v>
      </c>
      <c r="CB291" s="155">
        <f t="shared" si="1060"/>
        <v>105.65371024734982</v>
      </c>
      <c r="CC291" s="155">
        <f t="shared" si="1061"/>
        <v>22.992925253768071</v>
      </c>
      <c r="CD291" s="239">
        <f t="shared" si="1062"/>
        <v>10014</v>
      </c>
      <c r="CE291" s="155">
        <f t="shared" si="1063"/>
        <v>88.650849858356935</v>
      </c>
      <c r="CF291" s="155">
        <f t="shared" si="1064"/>
        <v>77.007074746231936</v>
      </c>
      <c r="CG291" s="239">
        <v>3049</v>
      </c>
      <c r="CH291" s="155">
        <f t="shared" si="1065"/>
        <v>101.83700734802939</v>
      </c>
      <c r="CI291" s="155">
        <f t="shared" si="1066"/>
        <v>100</v>
      </c>
      <c r="CJ291" s="357">
        <v>2846</v>
      </c>
      <c r="CK291" s="155">
        <f t="shared" si="1106"/>
        <v>105.36838208071084</v>
      </c>
      <c r="CL291" s="155">
        <f t="shared" si="1068"/>
        <v>93.342079370285333</v>
      </c>
      <c r="CM291" s="239">
        <f t="shared" si="1012"/>
        <v>203</v>
      </c>
      <c r="CN291" s="155">
        <f t="shared" si="1069"/>
        <v>69.283276450511948</v>
      </c>
      <c r="CO291" s="155">
        <f t="shared" si="1070"/>
        <v>6.6579206297146598</v>
      </c>
      <c r="CP291" s="239">
        <v>9955</v>
      </c>
      <c r="CQ291" s="155" t="s">
        <v>19</v>
      </c>
      <c r="CR291" s="155">
        <f t="shared" si="1071"/>
        <v>100</v>
      </c>
      <c r="CS291" s="357">
        <v>144</v>
      </c>
      <c r="CT291" s="155" t="s">
        <v>19</v>
      </c>
      <c r="CU291" s="155">
        <f t="shared" si="1072"/>
        <v>1.4465092918131592</v>
      </c>
      <c r="CV291" s="239">
        <f t="shared" si="1026"/>
        <v>9811</v>
      </c>
      <c r="CW291" s="155" t="s">
        <v>19</v>
      </c>
      <c r="CX291" s="155">
        <f t="shared" si="1073"/>
        <v>98.553490708186843</v>
      </c>
      <c r="CY291" s="239">
        <v>2396</v>
      </c>
      <c r="CZ291" s="155">
        <f t="shared" si="1074"/>
        <v>98.885678910441598</v>
      </c>
      <c r="DA291" s="155">
        <f t="shared" si="1075"/>
        <v>100</v>
      </c>
      <c r="DB291" s="239">
        <v>1025</v>
      </c>
      <c r="DC291" s="155">
        <f t="shared" si="1076"/>
        <v>93.692870201096895</v>
      </c>
      <c r="DD291" s="155">
        <f t="shared" si="1077"/>
        <v>42.779632721202006</v>
      </c>
      <c r="DE291" s="239">
        <f t="shared" si="1006"/>
        <v>1371</v>
      </c>
      <c r="DF291" s="155">
        <f t="shared" si="1078"/>
        <v>103.16027088036117</v>
      </c>
      <c r="DG291" s="155">
        <f t="shared" si="1079"/>
        <v>57.220367278798001</v>
      </c>
      <c r="DH291" s="239">
        <v>24</v>
      </c>
      <c r="DI291" s="155">
        <f t="shared" si="1080"/>
        <v>85.714285714285708</v>
      </c>
      <c r="DJ291" s="155">
        <v>100</v>
      </c>
      <c r="DK291" s="155" t="s">
        <v>0</v>
      </c>
      <c r="DL291" s="155" t="s">
        <v>0</v>
      </c>
      <c r="DM291" s="155" t="s">
        <v>19</v>
      </c>
      <c r="DN291" s="239">
        <v>24</v>
      </c>
      <c r="DO291" s="155">
        <f>DN291/DN279*100</f>
        <v>85.714285714285708</v>
      </c>
      <c r="DP291" s="155">
        <f t="shared" si="1082"/>
        <v>100</v>
      </c>
      <c r="DQ291" s="239">
        <v>385</v>
      </c>
      <c r="DR291" s="155">
        <f t="shared" si="1083"/>
        <v>184.21052631578948</v>
      </c>
      <c r="DS291" s="155">
        <f t="shared" si="1084"/>
        <v>100</v>
      </c>
      <c r="DT291" s="239">
        <v>194</v>
      </c>
      <c r="DU291" s="155">
        <f t="shared" si="1085"/>
        <v>124.35897435897436</v>
      </c>
      <c r="DV291" s="155">
        <f>DT291/DQ291*100</f>
        <v>50.389610389610382</v>
      </c>
      <c r="DW291" s="239">
        <f t="shared" ref="DW291:DW302" si="1113">DQ291-DT291</f>
        <v>191</v>
      </c>
      <c r="DX291" s="155">
        <f t="shared" si="1087"/>
        <v>360.37735849056605</v>
      </c>
      <c r="DY291" s="155">
        <f t="shared" si="1088"/>
        <v>49.61038961038961</v>
      </c>
      <c r="DZ291" s="239">
        <v>14626</v>
      </c>
      <c r="EA291" s="155">
        <f t="shared" si="1089"/>
        <v>106.37090909090909</v>
      </c>
      <c r="EB291" s="155">
        <f t="shared" si="1090"/>
        <v>100</v>
      </c>
      <c r="EC291" s="239">
        <v>59</v>
      </c>
      <c r="ED291" s="155">
        <f t="shared" ref="ED291:ED296" si="1114">EC291/EC279*100</f>
        <v>86.764705882352942</v>
      </c>
      <c r="EE291" s="155">
        <f t="shared" ref="EE291:EE296" si="1115">EC291/DZ291*100</f>
        <v>0.40339122111308623</v>
      </c>
      <c r="EF291" s="239">
        <f>DZ291-EC291</f>
        <v>14567</v>
      </c>
      <c r="EG291" s="155">
        <f t="shared" si="1102"/>
        <v>106.46835258003216</v>
      </c>
      <c r="EH291" s="157">
        <f t="shared" si="1094"/>
        <v>99.596608778886917</v>
      </c>
    </row>
    <row r="292" spans="1:138">
      <c r="B292" s="114">
        <v>8</v>
      </c>
      <c r="C292" s="113">
        <v>8</v>
      </c>
      <c r="D292" s="369">
        <v>823</v>
      </c>
      <c r="E292" s="155">
        <f t="shared" ref="E292:E296" si="1116">D292/D280*100</f>
        <v>105.7840616966581</v>
      </c>
      <c r="F292" s="155">
        <f>I292+L292</f>
        <v>100</v>
      </c>
      <c r="G292" s="136">
        <v>702</v>
      </c>
      <c r="H292" s="155">
        <f t="shared" ref="H292:H296" si="1117">G292/G280*100</f>
        <v>110.37735849056605</v>
      </c>
      <c r="I292" s="155">
        <f t="shared" si="1029"/>
        <v>85.297691373025515</v>
      </c>
      <c r="J292" s="136">
        <f t="shared" ref="J292" si="1118">D292-G292</f>
        <v>121</v>
      </c>
      <c r="K292" s="155">
        <f t="shared" ref="K292:K293" si="1119">J292/J280*100</f>
        <v>85.211267605633793</v>
      </c>
      <c r="L292" s="155">
        <f t="shared" ref="L292:L296" si="1120">J292/D292*100</f>
        <v>14.702308626974483</v>
      </c>
      <c r="M292" s="136">
        <v>12088</v>
      </c>
      <c r="N292" s="155">
        <f t="shared" ref="N292:N296" si="1121">M292/M280*100</f>
        <v>98.524737142391388</v>
      </c>
      <c r="O292" s="155">
        <f t="shared" si="1033"/>
        <v>100</v>
      </c>
      <c r="P292" s="136">
        <v>10883</v>
      </c>
      <c r="Q292" s="155">
        <f t="shared" ref="Q292:Q296" si="1122">P292/P280*100</f>
        <v>99.743378242140963</v>
      </c>
      <c r="R292" s="155">
        <f t="shared" si="1035"/>
        <v>90.031436135009926</v>
      </c>
      <c r="S292" s="308">
        <f t="shared" si="1110"/>
        <v>1205</v>
      </c>
      <c r="T292" s="155">
        <f>S292/S280*100</f>
        <v>88.733431516936662</v>
      </c>
      <c r="U292" s="155">
        <f>S292/M292*100</f>
        <v>9.9685638649900721</v>
      </c>
      <c r="V292" s="136">
        <v>2047</v>
      </c>
      <c r="W292" s="155">
        <f t="shared" ref="W292:W296" si="1123">V292/V280*100</f>
        <v>151.62962962962962</v>
      </c>
      <c r="X292" s="155">
        <f t="shared" ref="X292:X296" si="1124">AD292</f>
        <v>100</v>
      </c>
      <c r="Y292" s="145" t="s">
        <v>19</v>
      </c>
      <c r="Z292" s="155" t="s">
        <v>19</v>
      </c>
      <c r="AA292" s="136" t="s">
        <v>19</v>
      </c>
      <c r="AB292" s="136">
        <f t="shared" si="1023"/>
        <v>2047</v>
      </c>
      <c r="AC292" s="155">
        <f t="shared" ref="AC292:AC296" si="1125">AB292/AB280*100</f>
        <v>151.62962962962962</v>
      </c>
      <c r="AD292" s="155">
        <f t="shared" si="1041"/>
        <v>100</v>
      </c>
      <c r="AE292" s="136">
        <v>1516</v>
      </c>
      <c r="AF292" s="155">
        <f t="shared" ref="AF292:AF302" si="1126">AE292/AE280*100</f>
        <v>101.06666666666666</v>
      </c>
      <c r="AG292" s="155">
        <f t="shared" si="1103"/>
        <v>100</v>
      </c>
      <c r="AH292" s="136">
        <v>1516</v>
      </c>
      <c r="AI292" s="376">
        <f t="shared" ref="AI292:AI302" si="1127">AH292/AH280*100</f>
        <v>101.06666666666666</v>
      </c>
      <c r="AJ292" s="155">
        <f t="shared" si="1043"/>
        <v>100</v>
      </c>
      <c r="AK292" s="136" t="s">
        <v>19</v>
      </c>
      <c r="AL292" s="155" t="s">
        <v>19</v>
      </c>
      <c r="AM292" s="155" t="s">
        <v>19</v>
      </c>
      <c r="AN292" s="136">
        <v>1512</v>
      </c>
      <c r="AO292" s="155">
        <f t="shared" si="1044"/>
        <v>101.06951871657755</v>
      </c>
      <c r="AP292" s="155">
        <f t="shared" si="1024"/>
        <v>100</v>
      </c>
      <c r="AQ292" s="136">
        <v>1512</v>
      </c>
      <c r="AR292" s="155">
        <f t="shared" ref="AR292:AR302" si="1128">AQ292/AQ280*100</f>
        <v>101.06951871657755</v>
      </c>
      <c r="AS292" s="155">
        <f t="shared" si="1045"/>
        <v>100</v>
      </c>
      <c r="AT292" s="136" t="s">
        <v>19</v>
      </c>
      <c r="AU292" s="155" t="s">
        <v>19</v>
      </c>
      <c r="AV292" s="155" t="s">
        <v>19</v>
      </c>
      <c r="AW292" s="136">
        <v>4</v>
      </c>
      <c r="AX292" s="155">
        <f t="shared" si="1104"/>
        <v>100</v>
      </c>
      <c r="AY292" s="155">
        <f t="shared" si="1046"/>
        <v>100</v>
      </c>
      <c r="AZ292" s="136">
        <v>4</v>
      </c>
      <c r="BA292" s="155">
        <f t="shared" si="1105"/>
        <v>100</v>
      </c>
      <c r="BB292" s="155">
        <f t="shared" si="1021"/>
        <v>100</v>
      </c>
      <c r="BC292" s="136" t="s">
        <v>19</v>
      </c>
      <c r="BD292" s="155" t="s">
        <v>19</v>
      </c>
      <c r="BE292" s="155" t="s">
        <v>19</v>
      </c>
      <c r="BF292" s="136">
        <v>6118</v>
      </c>
      <c r="BG292" s="155">
        <f t="shared" si="1100"/>
        <v>101.34172602285905</v>
      </c>
      <c r="BH292" s="155">
        <f t="shared" si="1048"/>
        <v>100</v>
      </c>
      <c r="BI292" s="136">
        <v>5329</v>
      </c>
      <c r="BJ292" s="155">
        <f t="shared" si="1049"/>
        <v>102.00995405819296</v>
      </c>
      <c r="BK292" s="155">
        <f t="shared" si="1101"/>
        <v>87.103628636809418</v>
      </c>
      <c r="BL292" s="136">
        <f t="shared" si="1111"/>
        <v>789</v>
      </c>
      <c r="BM292" s="155">
        <f t="shared" si="1051"/>
        <v>97.047970479704787</v>
      </c>
      <c r="BN292" s="155">
        <f t="shared" si="1052"/>
        <v>12.896371363190584</v>
      </c>
      <c r="BO292" s="136">
        <v>9213</v>
      </c>
      <c r="BP292" s="155">
        <f t="shared" si="1053"/>
        <v>101.14172796135689</v>
      </c>
      <c r="BQ292" s="155">
        <f t="shared" si="1054"/>
        <v>100</v>
      </c>
      <c r="BR292" s="136">
        <v>8417</v>
      </c>
      <c r="BS292" s="155">
        <f t="shared" si="1055"/>
        <v>101.63004105288577</v>
      </c>
      <c r="BT292" s="155">
        <f t="shared" si="1056"/>
        <v>91.360034733528707</v>
      </c>
      <c r="BU292" s="136">
        <f t="shared" si="1025"/>
        <v>796</v>
      </c>
      <c r="BV292" s="155">
        <f t="shared" si="1057"/>
        <v>96.251511487303503</v>
      </c>
      <c r="BW292" s="155">
        <f t="shared" si="1058"/>
        <v>8.6399652664712896</v>
      </c>
      <c r="BX292" s="136">
        <v>13209</v>
      </c>
      <c r="BY292" s="155">
        <f t="shared" si="1095"/>
        <v>99.31578947368422</v>
      </c>
      <c r="BZ292" s="155">
        <f t="shared" si="1112"/>
        <v>99.999999999999986</v>
      </c>
      <c r="CA292" s="136">
        <v>2861</v>
      </c>
      <c r="CB292" s="155">
        <f t="shared" si="1060"/>
        <v>106.04151223128244</v>
      </c>
      <c r="CC292" s="155">
        <f t="shared" si="1061"/>
        <v>21.65947460065107</v>
      </c>
      <c r="CD292" s="136">
        <f t="shared" si="1062"/>
        <v>10348</v>
      </c>
      <c r="CE292" s="155">
        <f t="shared" si="1063"/>
        <v>97.604225617807955</v>
      </c>
      <c r="CF292" s="155">
        <f t="shared" si="1064"/>
        <v>78.34052539934892</v>
      </c>
      <c r="CG292" s="136">
        <v>2963</v>
      </c>
      <c r="CH292" s="155">
        <f t="shared" si="1065"/>
        <v>102.66805266805268</v>
      </c>
      <c r="CI292" s="155">
        <f t="shared" si="1066"/>
        <v>100</v>
      </c>
      <c r="CJ292" s="136">
        <v>2705</v>
      </c>
      <c r="CK292" s="155">
        <f>CJ292/CJ280*100</f>
        <v>104.88561457929431</v>
      </c>
      <c r="CL292" s="155">
        <f>CJ292/CG292*100</f>
        <v>91.29260884238947</v>
      </c>
      <c r="CM292" s="136">
        <f>CG292-CJ292</f>
        <v>258</v>
      </c>
      <c r="CN292" s="155">
        <f t="shared" si="1069"/>
        <v>84.039087947882734</v>
      </c>
      <c r="CO292" s="155">
        <f t="shared" si="1070"/>
        <v>8.7073911576105285</v>
      </c>
      <c r="CP292" s="136">
        <v>10246</v>
      </c>
      <c r="CQ292" s="155" t="s">
        <v>19</v>
      </c>
      <c r="CR292" s="155">
        <f t="shared" si="1071"/>
        <v>100</v>
      </c>
      <c r="CS292" s="136">
        <v>155</v>
      </c>
      <c r="CT292" s="155" t="s">
        <v>19</v>
      </c>
      <c r="CU292" s="155">
        <f>CS292/CP292*100</f>
        <v>1.5127854772594183</v>
      </c>
      <c r="CV292" s="136">
        <f>CP292-CS292</f>
        <v>10091</v>
      </c>
      <c r="CW292" s="155" t="s">
        <v>19</v>
      </c>
      <c r="CX292" s="155">
        <f t="shared" si="1073"/>
        <v>98.487214522740587</v>
      </c>
      <c r="CY292" s="136">
        <v>2279</v>
      </c>
      <c r="CZ292" s="155">
        <f t="shared" si="1074"/>
        <v>100.48500881834215</v>
      </c>
      <c r="DA292" s="155">
        <f t="shared" si="1075"/>
        <v>100</v>
      </c>
      <c r="DB292" s="136">
        <v>1156</v>
      </c>
      <c r="DC292" s="155">
        <f>DB292/DB280*100</f>
        <v>96.817420435510897</v>
      </c>
      <c r="DD292" s="155">
        <f t="shared" si="1077"/>
        <v>50.724001755155768</v>
      </c>
      <c r="DE292" s="136">
        <f>CY292-DB292</f>
        <v>1123</v>
      </c>
      <c r="DF292" s="155">
        <f t="shared" si="1078"/>
        <v>104.56238361266294</v>
      </c>
      <c r="DG292" s="155">
        <f t="shared" si="1079"/>
        <v>49.275998244844232</v>
      </c>
      <c r="DH292" s="136">
        <v>25</v>
      </c>
      <c r="DI292" s="155">
        <f t="shared" si="1080"/>
        <v>75.757575757575751</v>
      </c>
      <c r="DJ292" s="155">
        <v>100</v>
      </c>
      <c r="DK292" s="155" t="s">
        <v>0</v>
      </c>
      <c r="DL292" s="155" t="s">
        <v>0</v>
      </c>
      <c r="DM292" s="155" t="s">
        <v>19</v>
      </c>
      <c r="DN292" s="136">
        <v>25</v>
      </c>
      <c r="DO292" s="155">
        <f>DN292/DN280*100</f>
        <v>75.757575757575751</v>
      </c>
      <c r="DP292" s="155">
        <f t="shared" si="1082"/>
        <v>100</v>
      </c>
      <c r="DQ292" s="414">
        <v>354</v>
      </c>
      <c r="DR292" s="155">
        <f t="shared" si="1083"/>
        <v>120.40816326530613</v>
      </c>
      <c r="DS292" s="155">
        <f t="shared" si="1084"/>
        <v>100</v>
      </c>
      <c r="DT292" s="136">
        <v>152</v>
      </c>
      <c r="DU292" s="155">
        <f t="shared" si="1085"/>
        <v>82.162162162162161</v>
      </c>
      <c r="DV292" s="155">
        <f t="shared" ref="DV292:DV296" si="1129">DT292/DQ292*100</f>
        <v>42.93785310734463</v>
      </c>
      <c r="DW292" s="136">
        <f t="shared" si="1113"/>
        <v>202</v>
      </c>
      <c r="DX292" s="155">
        <f t="shared" si="1087"/>
        <v>185.32110091743118</v>
      </c>
      <c r="DY292" s="155">
        <f t="shared" si="1088"/>
        <v>57.062146892655363</v>
      </c>
      <c r="DZ292" s="239">
        <v>13306</v>
      </c>
      <c r="EA292" s="155">
        <f t="shared" si="1089"/>
        <v>102.13386552041757</v>
      </c>
      <c r="EB292" s="155">
        <f t="shared" si="1090"/>
        <v>100</v>
      </c>
      <c r="EC292" s="239">
        <v>45</v>
      </c>
      <c r="ED292" s="155">
        <f t="shared" si="1114"/>
        <v>66.17647058823529</v>
      </c>
      <c r="EE292" s="155">
        <f t="shared" si="1115"/>
        <v>0.33819329625732752</v>
      </c>
      <c r="EF292" s="239">
        <f>DZ292-EC292</f>
        <v>13261</v>
      </c>
      <c r="EG292" s="155">
        <f t="shared" si="1102"/>
        <v>102.32253086419753</v>
      </c>
      <c r="EH292" s="157">
        <f t="shared" si="1094"/>
        <v>99.66180670374267</v>
      </c>
    </row>
    <row r="293" spans="1:138">
      <c r="B293" s="114">
        <v>9</v>
      </c>
      <c r="C293" s="113">
        <v>9</v>
      </c>
      <c r="D293" s="369">
        <v>461</v>
      </c>
      <c r="E293" s="155">
        <f t="shared" si="1116"/>
        <v>70.381679389312978</v>
      </c>
      <c r="F293" s="155">
        <f>I293+L293</f>
        <v>100</v>
      </c>
      <c r="G293" s="136">
        <v>458</v>
      </c>
      <c r="H293" s="155">
        <f t="shared" si="1117"/>
        <v>72.125984251968504</v>
      </c>
      <c r="I293" s="155">
        <f t="shared" si="1029"/>
        <v>99.34924078091106</v>
      </c>
      <c r="J293" s="136">
        <f>D293-G293</f>
        <v>3</v>
      </c>
      <c r="K293" s="155">
        <f t="shared" si="1119"/>
        <v>15</v>
      </c>
      <c r="L293" s="155">
        <f t="shared" si="1120"/>
        <v>0.65075921908893708</v>
      </c>
      <c r="M293" s="136">
        <v>10149</v>
      </c>
      <c r="N293" s="155">
        <f t="shared" si="1121"/>
        <v>96.007946268091942</v>
      </c>
      <c r="O293" s="155">
        <f t="shared" si="1033"/>
        <v>100</v>
      </c>
      <c r="P293" s="136">
        <v>9581</v>
      </c>
      <c r="Q293" s="155">
        <f t="shared" si="1122"/>
        <v>97.965235173824126</v>
      </c>
      <c r="R293" s="155">
        <f t="shared" si="1035"/>
        <v>94.403389496502115</v>
      </c>
      <c r="S293" s="308">
        <f t="shared" si="1110"/>
        <v>568</v>
      </c>
      <c r="T293" s="155">
        <f t="shared" ref="T293:T296" si="1130">S293/S281*100</f>
        <v>71.807838179519607</v>
      </c>
      <c r="U293" s="155">
        <f t="shared" ref="U293:U296" si="1131">S293/M293*100</f>
        <v>5.5966105034978817</v>
      </c>
      <c r="V293" s="136">
        <v>2098</v>
      </c>
      <c r="W293" s="155">
        <f t="shared" si="1123"/>
        <v>98.175011698642962</v>
      </c>
      <c r="X293" s="155">
        <f t="shared" si="1124"/>
        <v>100</v>
      </c>
      <c r="Y293" s="145" t="s">
        <v>19</v>
      </c>
      <c r="Z293" s="155" t="s">
        <v>19</v>
      </c>
      <c r="AA293" s="136" t="s">
        <v>19</v>
      </c>
      <c r="AB293" s="136">
        <f t="shared" si="1023"/>
        <v>2098</v>
      </c>
      <c r="AC293" s="155">
        <f t="shared" si="1125"/>
        <v>98.175011698642962</v>
      </c>
      <c r="AD293" s="155">
        <f t="shared" si="1041"/>
        <v>100</v>
      </c>
      <c r="AE293" s="136">
        <v>1480</v>
      </c>
      <c r="AF293" s="155">
        <f t="shared" si="1126"/>
        <v>96.858638743455501</v>
      </c>
      <c r="AG293" s="155">
        <f t="shared" si="1103"/>
        <v>100</v>
      </c>
      <c r="AH293" s="136">
        <v>1480</v>
      </c>
      <c r="AI293" s="376">
        <f t="shared" si="1127"/>
        <v>96.858638743455501</v>
      </c>
      <c r="AJ293" s="155">
        <f t="shared" si="1043"/>
        <v>100</v>
      </c>
      <c r="AK293" s="136" t="s">
        <v>19</v>
      </c>
      <c r="AL293" s="155" t="s">
        <v>19</v>
      </c>
      <c r="AM293" s="155" t="s">
        <v>19</v>
      </c>
      <c r="AN293" s="136">
        <v>1478</v>
      </c>
      <c r="AO293" s="155">
        <f t="shared" si="1044"/>
        <v>96.981627296587931</v>
      </c>
      <c r="AP293" s="155">
        <f>AS293</f>
        <v>100</v>
      </c>
      <c r="AQ293" s="136">
        <v>1478</v>
      </c>
      <c r="AR293" s="155">
        <f t="shared" si="1128"/>
        <v>96.981627296587931</v>
      </c>
      <c r="AS293" s="155">
        <f t="shared" si="1045"/>
        <v>100</v>
      </c>
      <c r="AT293" s="136" t="s">
        <v>19</v>
      </c>
      <c r="AU293" s="155" t="s">
        <v>19</v>
      </c>
      <c r="AV293" s="155" t="s">
        <v>19</v>
      </c>
      <c r="AW293" s="136">
        <v>3</v>
      </c>
      <c r="AX293" s="155">
        <f t="shared" si="1104"/>
        <v>75</v>
      </c>
      <c r="AY293" s="155">
        <f t="shared" si="1046"/>
        <v>100</v>
      </c>
      <c r="AZ293" s="136">
        <v>3</v>
      </c>
      <c r="BA293" s="155">
        <f t="shared" si="1105"/>
        <v>75</v>
      </c>
      <c r="BB293" s="155">
        <f t="shared" si="1021"/>
        <v>100</v>
      </c>
      <c r="BC293" s="136" t="s">
        <v>19</v>
      </c>
      <c r="BD293" s="155" t="s">
        <v>19</v>
      </c>
      <c r="BE293" s="155" t="s">
        <v>19</v>
      </c>
      <c r="BF293" s="136">
        <v>4671</v>
      </c>
      <c r="BG293" s="155">
        <f t="shared" si="1100"/>
        <v>95.132382892057024</v>
      </c>
      <c r="BH293" s="155">
        <f t="shared" si="1048"/>
        <v>100</v>
      </c>
      <c r="BI293" s="136">
        <v>4320</v>
      </c>
      <c r="BJ293" s="155">
        <f t="shared" si="1049"/>
        <v>98.450319051959895</v>
      </c>
      <c r="BK293" s="155">
        <f t="shared" si="1101"/>
        <v>92.48554913294798</v>
      </c>
      <c r="BL293" s="136">
        <f t="shared" si="1111"/>
        <v>351</v>
      </c>
      <c r="BM293" s="155">
        <f t="shared" si="1051"/>
        <v>67.241379310344826</v>
      </c>
      <c r="BN293" s="155">
        <f t="shared" si="1052"/>
        <v>7.5144508670520231</v>
      </c>
      <c r="BO293" s="136">
        <v>9488</v>
      </c>
      <c r="BP293" s="155">
        <f t="shared" si="1053"/>
        <v>99.008661170823331</v>
      </c>
      <c r="BQ293" s="155">
        <f t="shared" si="1054"/>
        <v>100</v>
      </c>
      <c r="BR293" s="136">
        <v>8691</v>
      </c>
      <c r="BS293" s="155">
        <f t="shared" si="1055"/>
        <v>99.201004451546623</v>
      </c>
      <c r="BT293" s="155">
        <f t="shared" si="1056"/>
        <v>91.599915682967961</v>
      </c>
      <c r="BU293" s="136">
        <f t="shared" si="1025"/>
        <v>797</v>
      </c>
      <c r="BV293" s="155">
        <f t="shared" si="1057"/>
        <v>96.958637469586378</v>
      </c>
      <c r="BW293" s="155">
        <f t="shared" si="1058"/>
        <v>8.4000843170320394</v>
      </c>
      <c r="BX293" s="136">
        <v>12829</v>
      </c>
      <c r="BY293" s="155">
        <f t="shared" si="1095"/>
        <v>93.608172199927026</v>
      </c>
      <c r="BZ293" s="155">
        <f t="shared" si="1112"/>
        <v>100</v>
      </c>
      <c r="CA293" s="136">
        <v>2789</v>
      </c>
      <c r="CB293" s="155">
        <f t="shared" si="1060"/>
        <v>97.756747283561168</v>
      </c>
      <c r="CC293" s="155">
        <f t="shared" si="1061"/>
        <v>21.739808246940527</v>
      </c>
      <c r="CD293" s="136">
        <f t="shared" si="1062"/>
        <v>10040</v>
      </c>
      <c r="CE293" s="155">
        <f t="shared" si="1063"/>
        <v>92.517508293402145</v>
      </c>
      <c r="CF293" s="155">
        <f t="shared" si="1064"/>
        <v>78.260191753059473</v>
      </c>
      <c r="CG293" s="136">
        <v>2912</v>
      </c>
      <c r="CH293" s="155">
        <f>CG293/CG281*100</f>
        <v>97.685340489768535</v>
      </c>
      <c r="CI293" s="155">
        <f t="shared" si="1066"/>
        <v>100</v>
      </c>
      <c r="CJ293" s="136">
        <v>2660</v>
      </c>
      <c r="CK293" s="155">
        <f t="shared" ref="CK293:CK296" si="1132">CJ293/CJ281*100</f>
        <v>98.336414048059154</v>
      </c>
      <c r="CL293" s="155">
        <f>CJ293/CG293*100</f>
        <v>91.34615384615384</v>
      </c>
      <c r="CM293" s="136">
        <f>CG293-CJ293</f>
        <v>252</v>
      </c>
      <c r="CN293" s="155">
        <f t="shared" si="1069"/>
        <v>91.304347826086953</v>
      </c>
      <c r="CO293" s="155">
        <f>CM293/CG293*100</f>
        <v>8.6538461538461533</v>
      </c>
      <c r="CP293" s="136">
        <v>9917</v>
      </c>
      <c r="CQ293" s="155" t="s">
        <v>19</v>
      </c>
      <c r="CR293" s="155">
        <f t="shared" si="1071"/>
        <v>100</v>
      </c>
      <c r="CS293" s="136">
        <v>130</v>
      </c>
      <c r="CT293" s="155" t="s">
        <v>19</v>
      </c>
      <c r="CU293" s="155">
        <f>CS293/CP293*100</f>
        <v>1.310880306544318</v>
      </c>
      <c r="CV293" s="136">
        <f>CP293-CS293</f>
        <v>9787</v>
      </c>
      <c r="CW293" s="155" t="s">
        <v>19</v>
      </c>
      <c r="CX293" s="155">
        <f t="shared" si="1073"/>
        <v>98.68911969345568</v>
      </c>
      <c r="CY293" s="136">
        <v>2012</v>
      </c>
      <c r="CZ293" s="155">
        <f t="shared" si="1074"/>
        <v>106.90754516471839</v>
      </c>
      <c r="DA293" s="155">
        <f t="shared" si="1075"/>
        <v>100</v>
      </c>
      <c r="DB293" s="136">
        <v>989</v>
      </c>
      <c r="DC293" s="155">
        <f t="shared" ref="DC293:DC296" si="1133">DB293/DB281*100</f>
        <v>90.484903934126265</v>
      </c>
      <c r="DD293" s="155">
        <f t="shared" si="1077"/>
        <v>49.155069582504964</v>
      </c>
      <c r="DE293" s="136">
        <f t="shared" ref="DE293:DE303" si="1134">CY293-DB293</f>
        <v>1023</v>
      </c>
      <c r="DF293" s="155">
        <f t="shared" si="1078"/>
        <v>129.65779467680611</v>
      </c>
      <c r="DG293" s="155">
        <f t="shared" si="1079"/>
        <v>50.844930417495029</v>
      </c>
      <c r="DH293" s="136">
        <v>23</v>
      </c>
      <c r="DI293" s="155">
        <f t="shared" si="1080"/>
        <v>127.77777777777777</v>
      </c>
      <c r="DJ293" s="155">
        <v>100</v>
      </c>
      <c r="DK293" s="155" t="s">
        <v>0</v>
      </c>
      <c r="DL293" s="155" t="s">
        <v>0</v>
      </c>
      <c r="DM293" s="155" t="s">
        <v>19</v>
      </c>
      <c r="DN293" s="136">
        <v>23</v>
      </c>
      <c r="DO293" s="155">
        <f>DN293/DN281*100</f>
        <v>127.77777777777777</v>
      </c>
      <c r="DP293" s="155">
        <f>DN293/DH293*100</f>
        <v>100</v>
      </c>
      <c r="DQ293" s="414">
        <v>230</v>
      </c>
      <c r="DR293" s="155">
        <f t="shared" si="1083"/>
        <v>69.696969696969703</v>
      </c>
      <c r="DS293" s="155">
        <f t="shared" si="1084"/>
        <v>100</v>
      </c>
      <c r="DT293" s="136">
        <v>105</v>
      </c>
      <c r="DU293" s="155">
        <f t="shared" si="1085"/>
        <v>108.24742268041237</v>
      </c>
      <c r="DV293" s="155">
        <f t="shared" si="1129"/>
        <v>45.652173913043477</v>
      </c>
      <c r="DW293" s="136">
        <f t="shared" si="1113"/>
        <v>125</v>
      </c>
      <c r="DX293" s="155">
        <f t="shared" si="1087"/>
        <v>53.648068669527895</v>
      </c>
      <c r="DY293" s="155">
        <f t="shared" si="1088"/>
        <v>54.347826086956516</v>
      </c>
      <c r="DZ293" s="239">
        <v>13030</v>
      </c>
      <c r="EA293" s="155">
        <f t="shared" si="1089"/>
        <v>104.84390086900548</v>
      </c>
      <c r="EB293" s="155">
        <f t="shared" si="1090"/>
        <v>100</v>
      </c>
      <c r="EC293" s="239">
        <v>40</v>
      </c>
      <c r="ED293" s="155">
        <f t="shared" si="1114"/>
        <v>61.53846153846154</v>
      </c>
      <c r="EE293" s="155">
        <f t="shared" si="1115"/>
        <v>0.30698388334612431</v>
      </c>
      <c r="EF293" s="239">
        <f t="shared" ref="EF293:EF294" si="1135">DZ293-EC293</f>
        <v>12990</v>
      </c>
      <c r="EG293" s="155">
        <f t="shared" si="1102"/>
        <v>105.07158456685271</v>
      </c>
      <c r="EH293" s="157">
        <f t="shared" si="1094"/>
        <v>99.69301611665388</v>
      </c>
    </row>
    <row r="294" spans="1:138">
      <c r="B294" s="114">
        <v>10</v>
      </c>
      <c r="C294" s="113">
        <v>10</v>
      </c>
      <c r="D294" s="369">
        <v>576</v>
      </c>
      <c r="E294" s="155">
        <f t="shared" si="1116"/>
        <v>105.88235294117648</v>
      </c>
      <c r="F294" s="155">
        <f t="shared" ref="F294:F296" si="1136">I294+L294</f>
        <v>100</v>
      </c>
      <c r="G294" s="136">
        <v>541</v>
      </c>
      <c r="H294" s="155">
        <f t="shared" si="1117"/>
        <v>103.8387715930902</v>
      </c>
      <c r="I294" s="155">
        <f t="shared" si="1029"/>
        <v>93.923611111111114</v>
      </c>
      <c r="J294" s="136">
        <f t="shared" ref="J294" si="1137">D294-G294</f>
        <v>35</v>
      </c>
      <c r="K294" s="155">
        <f>J294/J282*100</f>
        <v>152.17391304347828</v>
      </c>
      <c r="L294" s="155">
        <f t="shared" si="1120"/>
        <v>6.0763888888888884</v>
      </c>
      <c r="M294" s="136">
        <v>10963</v>
      </c>
      <c r="N294" s="155">
        <f t="shared" si="1121"/>
        <v>95.479881553736277</v>
      </c>
      <c r="O294" s="155">
        <f t="shared" si="1033"/>
        <v>100</v>
      </c>
      <c r="P294" s="136">
        <v>10363</v>
      </c>
      <c r="Q294" s="155">
        <f t="shared" si="1122"/>
        <v>94.90795860426779</v>
      </c>
      <c r="R294" s="155">
        <f t="shared" si="1035"/>
        <v>94.527045516738113</v>
      </c>
      <c r="S294" s="308">
        <f t="shared" si="1110"/>
        <v>600</v>
      </c>
      <c r="T294" s="155">
        <f t="shared" si="1130"/>
        <v>106.57193605683837</v>
      </c>
      <c r="U294" s="155">
        <f t="shared" si="1131"/>
        <v>5.4729544832618808</v>
      </c>
      <c r="V294" s="136">
        <v>2742</v>
      </c>
      <c r="W294" s="155">
        <f t="shared" si="1123"/>
        <v>135.00738552437224</v>
      </c>
      <c r="X294" s="155">
        <f t="shared" si="1124"/>
        <v>100</v>
      </c>
      <c r="Y294" s="145" t="s">
        <v>19</v>
      </c>
      <c r="Z294" s="155" t="s">
        <v>19</v>
      </c>
      <c r="AA294" s="136" t="s">
        <v>19</v>
      </c>
      <c r="AB294" s="136">
        <f t="shared" si="1023"/>
        <v>2742</v>
      </c>
      <c r="AC294" s="155">
        <f t="shared" si="1125"/>
        <v>135.00738552437224</v>
      </c>
      <c r="AD294" s="155">
        <f t="shared" si="1041"/>
        <v>100</v>
      </c>
      <c r="AE294" s="136">
        <v>1467</v>
      </c>
      <c r="AF294" s="155">
        <f t="shared" si="1126"/>
        <v>93.142857142857139</v>
      </c>
      <c r="AG294" s="155">
        <f t="shared" si="1103"/>
        <v>100</v>
      </c>
      <c r="AH294" s="136">
        <v>1467</v>
      </c>
      <c r="AI294" s="376">
        <f t="shared" si="1127"/>
        <v>93.142857142857139</v>
      </c>
      <c r="AJ294" s="155">
        <f t="shared" si="1043"/>
        <v>100</v>
      </c>
      <c r="AK294" s="136" t="s">
        <v>19</v>
      </c>
      <c r="AL294" s="155" t="s">
        <v>19</v>
      </c>
      <c r="AM294" s="155" t="s">
        <v>19</v>
      </c>
      <c r="AN294" s="136">
        <v>1464</v>
      </c>
      <c r="AO294" s="155">
        <f t="shared" si="1044"/>
        <v>93.011435832274458</v>
      </c>
      <c r="AP294" s="155">
        <f>AS294</f>
        <v>100</v>
      </c>
      <c r="AQ294" s="136">
        <v>1464</v>
      </c>
      <c r="AR294" s="155">
        <f t="shared" si="1128"/>
        <v>93.011435832274458</v>
      </c>
      <c r="AS294" s="155">
        <f t="shared" si="1045"/>
        <v>100</v>
      </c>
      <c r="AT294" s="136" t="s">
        <v>19</v>
      </c>
      <c r="AU294" s="155" t="s">
        <v>19</v>
      </c>
      <c r="AV294" s="155" t="s">
        <v>19</v>
      </c>
      <c r="AW294" s="136">
        <v>3</v>
      </c>
      <c r="AX294" s="155">
        <f t="shared" si="1104"/>
        <v>300</v>
      </c>
      <c r="AY294" s="155">
        <f t="shared" si="1046"/>
        <v>100</v>
      </c>
      <c r="AZ294" s="136">
        <v>3</v>
      </c>
      <c r="BA294" s="155">
        <f t="shared" si="1105"/>
        <v>300</v>
      </c>
      <c r="BB294" s="155">
        <f t="shared" si="1021"/>
        <v>100</v>
      </c>
      <c r="BC294" s="136" t="s">
        <v>19</v>
      </c>
      <c r="BD294" s="155" t="s">
        <v>19</v>
      </c>
      <c r="BE294" s="155" t="s">
        <v>19</v>
      </c>
      <c r="BF294" s="136">
        <v>4770</v>
      </c>
      <c r="BG294" s="155">
        <f t="shared" si="1100"/>
        <v>92.891918208373909</v>
      </c>
      <c r="BH294" s="155">
        <f t="shared" si="1048"/>
        <v>100</v>
      </c>
      <c r="BI294" s="136">
        <v>4423</v>
      </c>
      <c r="BJ294" s="155">
        <f t="shared" si="1049"/>
        <v>92.011649677553564</v>
      </c>
      <c r="BK294" s="155">
        <f t="shared" si="1101"/>
        <v>92.725366876310275</v>
      </c>
      <c r="BL294" s="136">
        <f t="shared" si="1111"/>
        <v>347</v>
      </c>
      <c r="BM294" s="155">
        <f t="shared" si="1051"/>
        <v>105.79268292682926</v>
      </c>
      <c r="BN294" s="155">
        <f t="shared" si="1052"/>
        <v>7.2746331236897275</v>
      </c>
      <c r="BO294" s="136">
        <v>10541</v>
      </c>
      <c r="BP294" s="155">
        <f t="shared" si="1053"/>
        <v>102.08212279682355</v>
      </c>
      <c r="BQ294" s="155">
        <f t="shared" si="1054"/>
        <v>100</v>
      </c>
      <c r="BR294" s="136">
        <v>9668</v>
      </c>
      <c r="BS294" s="155">
        <f t="shared" si="1055"/>
        <v>102.42610446021826</v>
      </c>
      <c r="BT294" s="155">
        <f t="shared" si="1056"/>
        <v>91.718053315624701</v>
      </c>
      <c r="BU294" s="136">
        <f t="shared" si="1025"/>
        <v>873</v>
      </c>
      <c r="BV294" s="155">
        <f t="shared" si="1057"/>
        <v>98.421645997745216</v>
      </c>
      <c r="BW294" s="155">
        <f t="shared" si="1058"/>
        <v>8.2819466843752956</v>
      </c>
      <c r="BX294" s="136">
        <v>13554</v>
      </c>
      <c r="BY294" s="155">
        <f t="shared" si="1095"/>
        <v>91.624416953964712</v>
      </c>
      <c r="BZ294" s="155">
        <f t="shared" si="1112"/>
        <v>100</v>
      </c>
      <c r="CA294" s="136">
        <v>2853</v>
      </c>
      <c r="CB294" s="155">
        <f t="shared" si="1060"/>
        <v>101.24201561391058</v>
      </c>
      <c r="CC294" s="155">
        <f t="shared" si="1061"/>
        <v>21.04913678618858</v>
      </c>
      <c r="CD294" s="136">
        <f t="shared" si="1062"/>
        <v>10701</v>
      </c>
      <c r="CE294" s="155">
        <f t="shared" si="1063"/>
        <v>89.361169102296458</v>
      </c>
      <c r="CF294" s="155">
        <f t="shared" si="1064"/>
        <v>78.950863213811417</v>
      </c>
      <c r="CG294" s="136">
        <v>2952</v>
      </c>
      <c r="CH294" s="155">
        <f t="shared" ref="CH294:CH296" si="1138">CG294/CG282*100</f>
        <v>100.47651463580667</v>
      </c>
      <c r="CI294" s="155">
        <f t="shared" si="1066"/>
        <v>99.999999999999986</v>
      </c>
      <c r="CJ294" s="136">
        <v>2706</v>
      </c>
      <c r="CK294" s="155">
        <f t="shared" si="1132"/>
        <v>101.1967090501122</v>
      </c>
      <c r="CL294" s="155">
        <f t="shared" ref="CL294:CL296" si="1139">CJ294/CG294*100</f>
        <v>91.666666666666657</v>
      </c>
      <c r="CM294" s="136">
        <f t="shared" ref="CM294:CM303" si="1140">CG294-CJ294</f>
        <v>246</v>
      </c>
      <c r="CN294" s="155">
        <f t="shared" si="1069"/>
        <v>93.181818181818173</v>
      </c>
      <c r="CO294" s="155">
        <f t="shared" ref="CO294:CO296" si="1141">CM294/CG294*100</f>
        <v>8.3333333333333321</v>
      </c>
      <c r="CP294" s="136">
        <v>10602</v>
      </c>
      <c r="CQ294" s="155" t="s">
        <v>19</v>
      </c>
      <c r="CR294" s="155">
        <f t="shared" si="1071"/>
        <v>100</v>
      </c>
      <c r="CS294" s="136">
        <v>147</v>
      </c>
      <c r="CT294" s="155" t="s">
        <v>19</v>
      </c>
      <c r="CU294" s="155">
        <f t="shared" ref="CU294:CU296" si="1142">CS294/CP294*100</f>
        <v>1.3865308432371251</v>
      </c>
      <c r="CV294" s="136">
        <f t="shared" ref="CV294:CV303" si="1143">CP294-CS294</f>
        <v>10455</v>
      </c>
      <c r="CW294" s="155" t="s">
        <v>19</v>
      </c>
      <c r="CX294" s="155">
        <f t="shared" si="1073"/>
        <v>98.613469156762875</v>
      </c>
      <c r="CY294" s="136">
        <v>2517</v>
      </c>
      <c r="CZ294" s="155">
        <f t="shared" si="1074"/>
        <v>100.92221331194868</v>
      </c>
      <c r="DA294" s="155">
        <f t="shared" si="1075"/>
        <v>100</v>
      </c>
      <c r="DB294" s="136">
        <v>986</v>
      </c>
      <c r="DC294" s="155">
        <f t="shared" si="1133"/>
        <v>100.81799591002046</v>
      </c>
      <c r="DD294" s="155">
        <f t="shared" si="1077"/>
        <v>39.17361938816051</v>
      </c>
      <c r="DE294" s="136">
        <f t="shared" si="1134"/>
        <v>1531</v>
      </c>
      <c r="DF294" s="155">
        <f t="shared" si="1078"/>
        <v>100.98944591029024</v>
      </c>
      <c r="DG294" s="155">
        <f t="shared" si="1079"/>
        <v>60.82638061183949</v>
      </c>
      <c r="DH294" s="136">
        <v>41</v>
      </c>
      <c r="DI294" s="155">
        <f t="shared" si="1080"/>
        <v>136.66666666666666</v>
      </c>
      <c r="DJ294" s="155">
        <v>100</v>
      </c>
      <c r="DK294" s="155" t="s">
        <v>0</v>
      </c>
      <c r="DL294" s="155" t="s">
        <v>0</v>
      </c>
      <c r="DM294" s="155" t="s">
        <v>19</v>
      </c>
      <c r="DN294" s="136">
        <v>41</v>
      </c>
      <c r="DO294" s="155">
        <f t="shared" ref="DO294:DO296" si="1144">DN294/DN282*100</f>
        <v>136.66666666666666</v>
      </c>
      <c r="DP294" s="155">
        <f>DN294/DH294*100</f>
        <v>100</v>
      </c>
      <c r="DQ294" s="414">
        <v>159</v>
      </c>
      <c r="DR294" s="155">
        <f t="shared" si="1083"/>
        <v>89.830508474576277</v>
      </c>
      <c r="DS294" s="155">
        <f t="shared" si="1084"/>
        <v>100</v>
      </c>
      <c r="DT294" s="136">
        <v>96</v>
      </c>
      <c r="DU294" s="155">
        <f t="shared" si="1085"/>
        <v>78.048780487804876</v>
      </c>
      <c r="DV294" s="155">
        <f t="shared" si="1129"/>
        <v>60.377358490566039</v>
      </c>
      <c r="DW294" s="136">
        <f t="shared" si="1113"/>
        <v>63</v>
      </c>
      <c r="DX294" s="155">
        <f t="shared" si="1087"/>
        <v>116.66666666666667</v>
      </c>
      <c r="DY294" s="155">
        <f t="shared" si="1088"/>
        <v>39.622641509433961</v>
      </c>
      <c r="DZ294" s="239">
        <v>11464</v>
      </c>
      <c r="EA294" s="155">
        <f t="shared" si="1089"/>
        <v>104.79934180455253</v>
      </c>
      <c r="EB294" s="155">
        <f t="shared" si="1090"/>
        <v>100</v>
      </c>
      <c r="EC294" s="239">
        <v>43</v>
      </c>
      <c r="ED294" s="155">
        <f t="shared" si="1114"/>
        <v>91.489361702127653</v>
      </c>
      <c r="EE294" s="155">
        <f t="shared" si="1115"/>
        <v>0.37508722958827634</v>
      </c>
      <c r="EF294" s="136">
        <f t="shared" si="1135"/>
        <v>11421</v>
      </c>
      <c r="EG294" s="155">
        <f t="shared" si="1102"/>
        <v>104.85677561513036</v>
      </c>
      <c r="EH294" s="157">
        <f t="shared" si="1094"/>
        <v>99.624912770411726</v>
      </c>
    </row>
    <row r="295" spans="1:138">
      <c r="B295" s="114">
        <v>11</v>
      </c>
      <c r="C295" s="113">
        <v>11</v>
      </c>
      <c r="D295" s="369">
        <v>764</v>
      </c>
      <c r="E295" s="155">
        <f t="shared" si="1116"/>
        <v>147.20616570327553</v>
      </c>
      <c r="F295" s="155">
        <f t="shared" si="1136"/>
        <v>100</v>
      </c>
      <c r="G295" s="136">
        <v>737</v>
      </c>
      <c r="H295" s="155">
        <f t="shared" si="1117"/>
        <v>158.83620689655174</v>
      </c>
      <c r="I295" s="155">
        <f t="shared" si="1029"/>
        <v>96.465968586387433</v>
      </c>
      <c r="J295" s="136">
        <f>D295-G295</f>
        <v>27</v>
      </c>
      <c r="K295" s="155">
        <f>J295/J283*100</f>
        <v>49.090909090909093</v>
      </c>
      <c r="L295" s="155">
        <f t="shared" si="1120"/>
        <v>3.5340314136125657</v>
      </c>
      <c r="M295" s="136">
        <v>11237</v>
      </c>
      <c r="N295" s="155">
        <f t="shared" si="1121"/>
        <v>87.940209735482867</v>
      </c>
      <c r="O295" s="155">
        <f t="shared" si="1033"/>
        <v>100</v>
      </c>
      <c r="P295" s="136">
        <v>10425</v>
      </c>
      <c r="Q295" s="155">
        <f t="shared" si="1122"/>
        <v>88.798977853492332</v>
      </c>
      <c r="R295" s="155">
        <f t="shared" si="1035"/>
        <v>92.773872029901213</v>
      </c>
      <c r="S295" s="308">
        <f t="shared" si="1110"/>
        <v>812</v>
      </c>
      <c r="T295" s="155">
        <f t="shared" si="1130"/>
        <v>78.227360308285171</v>
      </c>
      <c r="U295" s="155">
        <f t="shared" si="1131"/>
        <v>7.2261279700987808</v>
      </c>
      <c r="V295" s="136">
        <v>2220</v>
      </c>
      <c r="W295" s="155">
        <f t="shared" si="1123"/>
        <v>86.820492764958928</v>
      </c>
      <c r="X295" s="155">
        <f t="shared" si="1124"/>
        <v>100</v>
      </c>
      <c r="Y295" s="145" t="s">
        <v>19</v>
      </c>
      <c r="Z295" s="155" t="s">
        <v>19</v>
      </c>
      <c r="AA295" s="136" t="s">
        <v>19</v>
      </c>
      <c r="AB295" s="136">
        <f t="shared" si="1023"/>
        <v>2220</v>
      </c>
      <c r="AC295" s="155">
        <f t="shared" si="1125"/>
        <v>86.820492764958928</v>
      </c>
      <c r="AD295" s="155">
        <f t="shared" si="1041"/>
        <v>100</v>
      </c>
      <c r="AE295" s="136">
        <v>1501</v>
      </c>
      <c r="AF295" s="155">
        <f t="shared" si="1126"/>
        <v>103.44589937973811</v>
      </c>
      <c r="AG295" s="155">
        <f t="shared" si="1103"/>
        <v>100</v>
      </c>
      <c r="AH295" s="136">
        <v>1501</v>
      </c>
      <c r="AI295" s="376">
        <f t="shared" si="1127"/>
        <v>103.44589937973811</v>
      </c>
      <c r="AJ295" s="155">
        <f t="shared" si="1043"/>
        <v>100</v>
      </c>
      <c r="AK295" s="136" t="s">
        <v>19</v>
      </c>
      <c r="AL295" s="155" t="s">
        <v>19</v>
      </c>
      <c r="AM295" s="155" t="s">
        <v>19</v>
      </c>
      <c r="AN295" s="136">
        <v>1499</v>
      </c>
      <c r="AO295" s="155">
        <f t="shared" si="1044"/>
        <v>103.37931034482759</v>
      </c>
      <c r="AP295" s="155">
        <f>AS295</f>
        <v>100</v>
      </c>
      <c r="AQ295" s="136">
        <v>1499</v>
      </c>
      <c r="AR295" s="155">
        <f t="shared" si="1128"/>
        <v>103.37931034482759</v>
      </c>
      <c r="AS295" s="155">
        <f t="shared" si="1045"/>
        <v>100</v>
      </c>
      <c r="AT295" s="136" t="s">
        <v>19</v>
      </c>
      <c r="AU295" s="155" t="s">
        <v>19</v>
      </c>
      <c r="AV295" s="155" t="s">
        <v>19</v>
      </c>
      <c r="AW295" s="136">
        <v>3</v>
      </c>
      <c r="AX295" s="155">
        <f t="shared" ref="AX295" si="1145">AW295/AW283*100</f>
        <v>150</v>
      </c>
      <c r="AY295" s="155">
        <f t="shared" si="1046"/>
        <v>100</v>
      </c>
      <c r="AZ295" s="136">
        <v>3</v>
      </c>
      <c r="BA295" s="155">
        <f t="shared" si="1105"/>
        <v>150</v>
      </c>
      <c r="BB295" s="155">
        <f t="shared" si="1021"/>
        <v>100</v>
      </c>
      <c r="BC295" s="136" t="s">
        <v>19</v>
      </c>
      <c r="BD295" s="155" t="s">
        <v>19</v>
      </c>
      <c r="BE295" s="155" t="s">
        <v>19</v>
      </c>
      <c r="BF295" s="136">
        <v>4741</v>
      </c>
      <c r="BG295" s="155">
        <f t="shared" si="1100"/>
        <v>91.951124903025601</v>
      </c>
      <c r="BH295" s="155">
        <f t="shared" si="1048"/>
        <v>100</v>
      </c>
      <c r="BI295" s="136">
        <v>4310</v>
      </c>
      <c r="BJ295" s="155">
        <f t="shared" si="1049"/>
        <v>93.94071490845684</v>
      </c>
      <c r="BK295" s="155">
        <f t="shared" si="1101"/>
        <v>90.909090909090907</v>
      </c>
      <c r="BL295" s="136">
        <f t="shared" si="1111"/>
        <v>431</v>
      </c>
      <c r="BM295" s="155">
        <f t="shared" si="1051"/>
        <v>75.880281690140848</v>
      </c>
      <c r="BN295" s="155">
        <f t="shared" si="1052"/>
        <v>9.0909090909090917</v>
      </c>
      <c r="BO295" s="136">
        <v>10877</v>
      </c>
      <c r="BP295" s="155">
        <f t="shared" si="1053"/>
        <v>95.153529874901594</v>
      </c>
      <c r="BQ295" s="155">
        <f t="shared" si="1054"/>
        <v>100</v>
      </c>
      <c r="BR295" s="136">
        <v>9984</v>
      </c>
      <c r="BS295" s="155">
        <f t="shared" si="1055"/>
        <v>95.358166189111742</v>
      </c>
      <c r="BT295" s="155">
        <f t="shared" si="1056"/>
        <v>91.790015629309551</v>
      </c>
      <c r="BU295" s="136">
        <f t="shared" si="1025"/>
        <v>893</v>
      </c>
      <c r="BV295" s="155">
        <f t="shared" si="1057"/>
        <v>92.924037460978155</v>
      </c>
      <c r="BW295" s="155">
        <f t="shared" si="1058"/>
        <v>8.2099843706904476</v>
      </c>
      <c r="BX295" s="136">
        <v>14242</v>
      </c>
      <c r="BY295" s="155">
        <f t="shared" si="1095"/>
        <v>95.010006671114084</v>
      </c>
      <c r="BZ295" s="155">
        <f t="shared" si="1112"/>
        <v>100</v>
      </c>
      <c r="CA295" s="136">
        <v>2885</v>
      </c>
      <c r="CB295" s="155">
        <f t="shared" si="1060"/>
        <v>108.58110651110276</v>
      </c>
      <c r="CC295" s="155">
        <f t="shared" si="1061"/>
        <v>20.256986378317652</v>
      </c>
      <c r="CD295" s="136">
        <f t="shared" si="1062"/>
        <v>11357</v>
      </c>
      <c r="CE295" s="155">
        <f t="shared" si="1063"/>
        <v>92.086272601962222</v>
      </c>
      <c r="CF295" s="155">
        <f t="shared" si="1064"/>
        <v>79.743013621682351</v>
      </c>
      <c r="CG295" s="136">
        <v>2981</v>
      </c>
      <c r="CH295" s="155">
        <f t="shared" si="1138"/>
        <v>104.52314165497896</v>
      </c>
      <c r="CI295" s="155">
        <f t="shared" si="1066"/>
        <v>100.00000000000001</v>
      </c>
      <c r="CJ295" s="136">
        <v>2729</v>
      </c>
      <c r="CK295" s="155">
        <f t="shared" si="1132"/>
        <v>107.78041074249604</v>
      </c>
      <c r="CL295" s="155">
        <f t="shared" si="1139"/>
        <v>91.546460919154654</v>
      </c>
      <c r="CM295" s="136">
        <f t="shared" si="1140"/>
        <v>252</v>
      </c>
      <c r="CN295" s="155">
        <f t="shared" si="1069"/>
        <v>78.75</v>
      </c>
      <c r="CO295" s="155">
        <f t="shared" si="1141"/>
        <v>8.4535390808453545</v>
      </c>
      <c r="CP295" s="136">
        <v>11261</v>
      </c>
      <c r="CQ295" s="155" t="s">
        <v>19</v>
      </c>
      <c r="CR295" s="155">
        <f t="shared" si="1071"/>
        <v>100.00000000000001</v>
      </c>
      <c r="CS295" s="136">
        <v>155</v>
      </c>
      <c r="CT295" s="155" t="s">
        <v>19</v>
      </c>
      <c r="CU295" s="155">
        <f t="shared" si="1142"/>
        <v>1.3764319332208508</v>
      </c>
      <c r="CV295" s="136">
        <f t="shared" si="1143"/>
        <v>11106</v>
      </c>
      <c r="CW295" s="155" t="s">
        <v>19</v>
      </c>
      <c r="CX295" s="155">
        <f t="shared" si="1073"/>
        <v>98.623568066779157</v>
      </c>
      <c r="CY295" s="136">
        <v>2518</v>
      </c>
      <c r="CZ295" s="155">
        <f t="shared" si="1074"/>
        <v>104.0066088393226</v>
      </c>
      <c r="DA295" s="155">
        <f t="shared" si="1075"/>
        <v>100</v>
      </c>
      <c r="DB295" s="136">
        <v>1151</v>
      </c>
      <c r="DC295" s="155">
        <f t="shared" si="1133"/>
        <v>108.27845719661336</v>
      </c>
      <c r="DD295" s="155">
        <f t="shared" si="1077"/>
        <v>45.710881652104845</v>
      </c>
      <c r="DE295" s="136">
        <f t="shared" si="1134"/>
        <v>1367</v>
      </c>
      <c r="DF295" s="155">
        <f t="shared" si="1078"/>
        <v>100.66273932253313</v>
      </c>
      <c r="DG295" s="155">
        <f t="shared" si="1079"/>
        <v>54.289118347895162</v>
      </c>
      <c r="DH295" s="136">
        <v>41</v>
      </c>
      <c r="DI295" s="155">
        <f>DH295/DH283*100</f>
        <v>67.213114754098356</v>
      </c>
      <c r="DJ295" s="155">
        <v>100</v>
      </c>
      <c r="DK295" s="155" t="s">
        <v>0</v>
      </c>
      <c r="DL295" s="155" t="s">
        <v>0</v>
      </c>
      <c r="DM295" s="155" t="s">
        <v>19</v>
      </c>
      <c r="DN295" s="136">
        <v>41</v>
      </c>
      <c r="DO295" s="155">
        <f t="shared" si="1144"/>
        <v>67.213114754098356</v>
      </c>
      <c r="DP295" s="155">
        <f t="shared" ref="DP295:DP296" si="1146">DN295/DH295*100</f>
        <v>100</v>
      </c>
      <c r="DQ295" s="414">
        <v>166</v>
      </c>
      <c r="DR295" s="155">
        <f t="shared" si="1083"/>
        <v>73.777777777777771</v>
      </c>
      <c r="DS295" s="155">
        <f t="shared" si="1084"/>
        <v>100</v>
      </c>
      <c r="DT295" s="136">
        <v>78</v>
      </c>
      <c r="DU295" s="155">
        <f t="shared" si="1085"/>
        <v>56.521739130434781</v>
      </c>
      <c r="DV295" s="155">
        <f t="shared" si="1129"/>
        <v>46.987951807228917</v>
      </c>
      <c r="DW295" s="136">
        <f t="shared" si="1113"/>
        <v>88</v>
      </c>
      <c r="DX295" s="155">
        <f t="shared" si="1087"/>
        <v>101.14942528735634</v>
      </c>
      <c r="DY295" s="155">
        <f t="shared" si="1088"/>
        <v>53.01204819277109</v>
      </c>
      <c r="DZ295" s="239">
        <v>12692</v>
      </c>
      <c r="EA295" s="155">
        <f t="shared" si="1089"/>
        <v>99.078844652615146</v>
      </c>
      <c r="EB295" s="155">
        <f t="shared" si="1090"/>
        <v>100</v>
      </c>
      <c r="EC295" s="239">
        <v>45</v>
      </c>
      <c r="ED295" s="155">
        <f t="shared" si="1114"/>
        <v>86.538461538461547</v>
      </c>
      <c r="EE295" s="155">
        <f t="shared" si="1115"/>
        <v>0.35455404979514654</v>
      </c>
      <c r="EF295" s="136">
        <f>DZ295-EC295</f>
        <v>12647</v>
      </c>
      <c r="EG295" s="155">
        <f t="shared" si="1102"/>
        <v>99.129957673616559</v>
      </c>
      <c r="EH295" s="157">
        <f t="shared" si="1094"/>
        <v>99.645445950204859</v>
      </c>
    </row>
    <row r="296" spans="1:138">
      <c r="B296" s="115">
        <v>12</v>
      </c>
      <c r="C296" s="116">
        <v>12</v>
      </c>
      <c r="D296" s="370">
        <v>882</v>
      </c>
      <c r="E296" s="159">
        <f t="shared" si="1116"/>
        <v>109.42928039702234</v>
      </c>
      <c r="F296" s="159">
        <f t="shared" si="1136"/>
        <v>100</v>
      </c>
      <c r="G296" s="137">
        <v>745</v>
      </c>
      <c r="H296" s="159">
        <f t="shared" si="1117"/>
        <v>110.37037037037037</v>
      </c>
      <c r="I296" s="159">
        <f t="shared" si="1029"/>
        <v>84.467120181405903</v>
      </c>
      <c r="J296" s="137">
        <f t="shared" ref="J296:J302" si="1147">D296-G296</f>
        <v>137</v>
      </c>
      <c r="K296" s="159">
        <f t="shared" ref="K296" si="1148">J296/J284*100</f>
        <v>104.58015267175573</v>
      </c>
      <c r="L296" s="159">
        <f t="shared" si="1120"/>
        <v>15.532879818594104</v>
      </c>
      <c r="M296" s="137">
        <v>14348</v>
      </c>
      <c r="N296" s="159">
        <f t="shared" si="1121"/>
        <v>91.249046044263551</v>
      </c>
      <c r="O296" s="159">
        <f t="shared" si="1033"/>
        <v>99.999999999999986</v>
      </c>
      <c r="P296" s="137">
        <v>12111</v>
      </c>
      <c r="Q296" s="159">
        <f t="shared" si="1122"/>
        <v>91.272891702464392</v>
      </c>
      <c r="R296" s="159">
        <f t="shared" si="1035"/>
        <v>84.408976860886526</v>
      </c>
      <c r="S296" s="310">
        <f t="shared" si="1110"/>
        <v>2237</v>
      </c>
      <c r="T296" s="159">
        <f t="shared" si="1130"/>
        <v>91.120162932790222</v>
      </c>
      <c r="U296" s="159">
        <f t="shared" si="1131"/>
        <v>15.591023139113465</v>
      </c>
      <c r="V296" s="137">
        <v>2399</v>
      </c>
      <c r="W296" s="159">
        <f t="shared" si="1123"/>
        <v>107.33780760626399</v>
      </c>
      <c r="X296" s="159">
        <f t="shared" si="1124"/>
        <v>100</v>
      </c>
      <c r="Y296" s="137" t="s">
        <v>19</v>
      </c>
      <c r="Z296" s="159" t="s">
        <v>19</v>
      </c>
      <c r="AA296" s="137" t="s">
        <v>19</v>
      </c>
      <c r="AB296" s="137">
        <f t="shared" si="1023"/>
        <v>2399</v>
      </c>
      <c r="AC296" s="159">
        <f t="shared" si="1125"/>
        <v>107.33780760626399</v>
      </c>
      <c r="AD296" s="159">
        <f t="shared" si="1041"/>
        <v>100</v>
      </c>
      <c r="AE296" s="137">
        <v>1531</v>
      </c>
      <c r="AF296" s="159">
        <f t="shared" si="1126"/>
        <v>96.471329552614989</v>
      </c>
      <c r="AG296" s="159">
        <f t="shared" si="1103"/>
        <v>100</v>
      </c>
      <c r="AH296" s="137">
        <v>1531</v>
      </c>
      <c r="AI296" s="475">
        <f t="shared" si="1127"/>
        <v>96.471329552614989</v>
      </c>
      <c r="AJ296" s="159">
        <f t="shared" si="1043"/>
        <v>100</v>
      </c>
      <c r="AK296" s="137" t="s">
        <v>19</v>
      </c>
      <c r="AL296" s="159" t="s">
        <v>19</v>
      </c>
      <c r="AM296" s="159" t="s">
        <v>19</v>
      </c>
      <c r="AN296" s="137">
        <v>1529</v>
      </c>
      <c r="AO296" s="159">
        <f t="shared" si="1044"/>
        <v>96.527777777777786</v>
      </c>
      <c r="AP296" s="159">
        <f>AS296</f>
        <v>100</v>
      </c>
      <c r="AQ296" s="137">
        <v>1529</v>
      </c>
      <c r="AR296" s="159">
        <f t="shared" si="1128"/>
        <v>96.527777777777786</v>
      </c>
      <c r="AS296" s="159">
        <f t="shared" si="1045"/>
        <v>100</v>
      </c>
      <c r="AT296" s="137" t="s">
        <v>19</v>
      </c>
      <c r="AU296" s="159" t="s">
        <v>19</v>
      </c>
      <c r="AV296" s="159" t="s">
        <v>19</v>
      </c>
      <c r="AW296" s="137">
        <v>1</v>
      </c>
      <c r="AX296" s="159">
        <f t="shared" ref="AX296:AX299" si="1149">AW296/AW284*100</f>
        <v>33.333333333333329</v>
      </c>
      <c r="AY296" s="159">
        <f t="shared" ref="AY296" si="1150">BB296</f>
        <v>100</v>
      </c>
      <c r="AZ296" s="137">
        <v>1</v>
      </c>
      <c r="BA296" s="159">
        <f t="shared" ref="BA296:BA299" si="1151">AZ296/AZ284*100</f>
        <v>33.333333333333329</v>
      </c>
      <c r="BB296" s="159">
        <f t="shared" ref="BB296:BB299" si="1152">AZ296/AW296*100</f>
        <v>100</v>
      </c>
      <c r="BC296" s="137" t="s">
        <v>19</v>
      </c>
      <c r="BD296" s="159" t="s">
        <v>19</v>
      </c>
      <c r="BE296" s="159" t="s">
        <v>19</v>
      </c>
      <c r="BF296" s="137">
        <v>6292</v>
      </c>
      <c r="BG296" s="159">
        <f t="shared" si="1100"/>
        <v>94.773309233318273</v>
      </c>
      <c r="BH296" s="159">
        <f>BK296+BN296</f>
        <v>100</v>
      </c>
      <c r="BI296" s="137">
        <v>5154</v>
      </c>
      <c r="BJ296" s="159">
        <f>BI296/BI284*100</f>
        <v>96.120850428944422</v>
      </c>
      <c r="BK296" s="159">
        <f t="shared" si="1101"/>
        <v>81.913541004450096</v>
      </c>
      <c r="BL296" s="137">
        <f t="shared" si="1111"/>
        <v>1138</v>
      </c>
      <c r="BM296" s="159">
        <f t="shared" si="1051"/>
        <v>89.115113547376666</v>
      </c>
      <c r="BN296" s="159">
        <f t="shared" si="1052"/>
        <v>18.086458995549904</v>
      </c>
      <c r="BO296" s="137">
        <v>11040</v>
      </c>
      <c r="BP296" s="159">
        <f t="shared" si="1053"/>
        <v>94.230112666439055</v>
      </c>
      <c r="BQ296" s="159">
        <f t="shared" si="1054"/>
        <v>100</v>
      </c>
      <c r="BR296" s="137">
        <v>9968</v>
      </c>
      <c r="BS296" s="159">
        <f t="shared" si="1055"/>
        <v>93.993399339933987</v>
      </c>
      <c r="BT296" s="159">
        <f t="shared" si="1056"/>
        <v>90.289855072463766</v>
      </c>
      <c r="BU296" s="137">
        <f>BO296-BR296</f>
        <v>1072</v>
      </c>
      <c r="BV296" s="159">
        <f t="shared" si="1057"/>
        <v>96.489648964896489</v>
      </c>
      <c r="BW296" s="159">
        <f t="shared" si="1058"/>
        <v>9.7101449275362324</v>
      </c>
      <c r="BX296" s="137">
        <v>13490</v>
      </c>
      <c r="BY296" s="159">
        <f t="shared" si="1095"/>
        <v>96.219686162624811</v>
      </c>
      <c r="BZ296" s="159">
        <f t="shared" si="1112"/>
        <v>100</v>
      </c>
      <c r="CA296" s="137">
        <v>3026</v>
      </c>
      <c r="CB296" s="159">
        <f t="shared" si="1060"/>
        <v>108.73158462091268</v>
      </c>
      <c r="CC296" s="159">
        <f t="shared" si="1061"/>
        <v>22.431430689399555</v>
      </c>
      <c r="CD296" s="137">
        <f t="shared" si="1062"/>
        <v>10464</v>
      </c>
      <c r="CE296" s="159">
        <f t="shared" si="1063"/>
        <v>93.120939752603007</v>
      </c>
      <c r="CF296" s="159">
        <f t="shared" si="1064"/>
        <v>77.568569310600438</v>
      </c>
      <c r="CG296" s="137">
        <v>3141</v>
      </c>
      <c r="CH296" s="159">
        <f t="shared" si="1138"/>
        <v>108.42250604073178</v>
      </c>
      <c r="CI296" s="159">
        <f t="shared" si="1066"/>
        <v>100</v>
      </c>
      <c r="CJ296" s="137">
        <v>2873</v>
      </c>
      <c r="CK296" s="159">
        <f t="shared" si="1132"/>
        <v>109.19802356518433</v>
      </c>
      <c r="CL296" s="159">
        <f t="shared" si="1139"/>
        <v>91.467685450493477</v>
      </c>
      <c r="CM296" s="137">
        <f t="shared" si="1140"/>
        <v>268</v>
      </c>
      <c r="CN296" s="159">
        <f t="shared" si="1069"/>
        <v>100.75187969924812</v>
      </c>
      <c r="CO296" s="159">
        <f t="shared" si="1141"/>
        <v>8.5323145495065269</v>
      </c>
      <c r="CP296" s="137">
        <v>10349</v>
      </c>
      <c r="CQ296" s="159" t="s">
        <v>19</v>
      </c>
      <c r="CR296" s="159">
        <f t="shared" si="1071"/>
        <v>100</v>
      </c>
      <c r="CS296" s="137">
        <v>153</v>
      </c>
      <c r="CT296" s="159" t="s">
        <v>19</v>
      </c>
      <c r="CU296" s="159">
        <f t="shared" si="1142"/>
        <v>1.4784037105034302</v>
      </c>
      <c r="CV296" s="137">
        <f t="shared" si="1143"/>
        <v>10196</v>
      </c>
      <c r="CW296" s="159" t="s">
        <v>19</v>
      </c>
      <c r="CX296" s="159">
        <f t="shared" si="1073"/>
        <v>98.521596289496571</v>
      </c>
      <c r="CY296" s="137">
        <v>2799</v>
      </c>
      <c r="CZ296" s="159">
        <f t="shared" si="1074"/>
        <v>108.19482025512177</v>
      </c>
      <c r="DA296" s="159">
        <f t="shared" si="1075"/>
        <v>100</v>
      </c>
      <c r="DB296" s="137">
        <v>1178</v>
      </c>
      <c r="DC296" s="159">
        <f t="shared" si="1133"/>
        <v>132.50843644544432</v>
      </c>
      <c r="DD296" s="159">
        <f t="shared" si="1077"/>
        <v>42.086459449803506</v>
      </c>
      <c r="DE296" s="137">
        <f t="shared" si="1134"/>
        <v>1621</v>
      </c>
      <c r="DF296" s="159">
        <f t="shared" si="1078"/>
        <v>95.465253239104825</v>
      </c>
      <c r="DG296" s="159">
        <f t="shared" si="1079"/>
        <v>57.913540550196494</v>
      </c>
      <c r="DH296" s="137">
        <v>18</v>
      </c>
      <c r="DI296" s="159">
        <f>DH296/DH284*100</f>
        <v>41.860465116279073</v>
      </c>
      <c r="DJ296" s="159">
        <v>100</v>
      </c>
      <c r="DK296" s="159" t="s">
        <v>19</v>
      </c>
      <c r="DL296" s="159" t="s">
        <v>19</v>
      </c>
      <c r="DM296" s="159" t="s">
        <v>19</v>
      </c>
      <c r="DN296" s="137">
        <v>18</v>
      </c>
      <c r="DO296" s="159">
        <f t="shared" si="1144"/>
        <v>41.860465116279073</v>
      </c>
      <c r="DP296" s="159">
        <f t="shared" si="1146"/>
        <v>100</v>
      </c>
      <c r="DQ296" s="486">
        <v>285</v>
      </c>
      <c r="DR296" s="159">
        <f t="shared" si="1083"/>
        <v>94.370860927152322</v>
      </c>
      <c r="DS296" s="159">
        <f t="shared" si="1084"/>
        <v>100</v>
      </c>
      <c r="DT296" s="137">
        <v>96</v>
      </c>
      <c r="DU296" s="159">
        <f t="shared" si="1085"/>
        <v>65.306122448979593</v>
      </c>
      <c r="DV296" s="159">
        <f t="shared" si="1129"/>
        <v>33.684210526315788</v>
      </c>
      <c r="DW296" s="137">
        <f t="shared" si="1113"/>
        <v>189</v>
      </c>
      <c r="DX296" s="159">
        <f t="shared" si="1087"/>
        <v>121.93548387096773</v>
      </c>
      <c r="DY296" s="159">
        <f t="shared" si="1088"/>
        <v>66.315789473684205</v>
      </c>
      <c r="DZ296" s="241">
        <v>8376</v>
      </c>
      <c r="EA296" s="159">
        <f t="shared" si="1089"/>
        <v>88.964418481147106</v>
      </c>
      <c r="EB296" s="159">
        <f t="shared" si="1090"/>
        <v>100</v>
      </c>
      <c r="EC296" s="241">
        <v>51</v>
      </c>
      <c r="ED296" s="159">
        <f t="shared" si="1114"/>
        <v>83.606557377049185</v>
      </c>
      <c r="EE296" s="159">
        <f t="shared" si="1115"/>
        <v>0.60888252148997135</v>
      </c>
      <c r="EF296" s="310">
        <f t="shared" ref="EF296" si="1153">DZ296-EC296</f>
        <v>8325</v>
      </c>
      <c r="EG296" s="159">
        <f t="shared" si="1102"/>
        <v>88.999358563181531</v>
      </c>
      <c r="EH296" s="161">
        <f t="shared" si="1094"/>
        <v>99.391117478510026</v>
      </c>
    </row>
    <row r="297" spans="1:138">
      <c r="A297" s="354"/>
      <c r="B297" s="112" t="s">
        <v>143</v>
      </c>
      <c r="C297" s="129" t="s">
        <v>144</v>
      </c>
      <c r="D297" s="355">
        <v>940</v>
      </c>
      <c r="E297" s="155">
        <f>D297/D285*100</f>
        <v>98.326359832635973</v>
      </c>
      <c r="F297" s="155">
        <f>I297+L297</f>
        <v>100</v>
      </c>
      <c r="G297" s="355">
        <v>827</v>
      </c>
      <c r="H297" s="155">
        <f>G297/G285*100</f>
        <v>94.406392694063925</v>
      </c>
      <c r="I297" s="155">
        <f>G297/D297*100</f>
        <v>87.978723404255319</v>
      </c>
      <c r="J297" s="242">
        <f t="shared" si="1147"/>
        <v>113</v>
      </c>
      <c r="K297" s="155">
        <f>J297/J285*100</f>
        <v>141.25</v>
      </c>
      <c r="L297" s="155">
        <f>J297/D297*100</f>
        <v>12.021276595744681</v>
      </c>
      <c r="M297" s="355">
        <v>13910</v>
      </c>
      <c r="N297" s="155">
        <f>M297/M285*100</f>
        <v>92.968854431225765</v>
      </c>
      <c r="O297" s="155">
        <f>R297+U297</f>
        <v>100</v>
      </c>
      <c r="P297" s="355">
        <v>12035</v>
      </c>
      <c r="Q297" s="155">
        <f>P297/P285*100</f>
        <v>91.388867795580524</v>
      </c>
      <c r="R297" s="155">
        <f>P297/M297*100</f>
        <v>86.520488856937448</v>
      </c>
      <c r="S297" s="367">
        <f t="shared" si="1110"/>
        <v>1875</v>
      </c>
      <c r="T297" s="155">
        <f>S297/S285*100</f>
        <v>104.57334076965978</v>
      </c>
      <c r="U297" s="155">
        <f>S297/M297*100</f>
        <v>13.479511143062545</v>
      </c>
      <c r="V297" s="355">
        <v>2515</v>
      </c>
      <c r="W297" s="155">
        <f>V297/V285*100</f>
        <v>121.49758454106281</v>
      </c>
      <c r="X297" s="155">
        <f>AD297</f>
        <v>100</v>
      </c>
      <c r="Y297" s="145" t="s">
        <v>19</v>
      </c>
      <c r="Z297" s="136" t="s">
        <v>19</v>
      </c>
      <c r="AA297" s="145" t="s">
        <v>19</v>
      </c>
      <c r="AB297" s="136">
        <f t="shared" ref="AB297:AB308" si="1154">V297</f>
        <v>2515</v>
      </c>
      <c r="AC297" s="155">
        <f>AB297/AB285*100</f>
        <v>121.49758454106281</v>
      </c>
      <c r="AD297" s="155">
        <f>AB297/V297*100</f>
        <v>100</v>
      </c>
      <c r="AE297" s="355">
        <v>1814</v>
      </c>
      <c r="AF297" s="155">
        <f t="shared" si="1126"/>
        <v>114.23173803526447</v>
      </c>
      <c r="AG297" s="155">
        <f>AJ297</f>
        <v>100</v>
      </c>
      <c r="AH297" s="355">
        <v>1814</v>
      </c>
      <c r="AI297" s="155">
        <f t="shared" si="1127"/>
        <v>114.23173803526447</v>
      </c>
      <c r="AJ297" s="155">
        <f>AH297/AE297*100</f>
        <v>100</v>
      </c>
      <c r="AK297" s="136" t="s">
        <v>19</v>
      </c>
      <c r="AL297" s="155" t="s">
        <v>19</v>
      </c>
      <c r="AM297" s="155" t="s">
        <v>19</v>
      </c>
      <c r="AN297" s="136">
        <v>1810</v>
      </c>
      <c r="AO297" s="155">
        <f t="shared" si="1044"/>
        <v>114.1955835962145</v>
      </c>
      <c r="AP297" s="155">
        <f t="shared" ref="AP297:AP304" si="1155">AS297</f>
        <v>100</v>
      </c>
      <c r="AQ297" s="136">
        <v>1810</v>
      </c>
      <c r="AR297" s="155">
        <f t="shared" si="1128"/>
        <v>114.1955835962145</v>
      </c>
      <c r="AS297" s="155">
        <f>AQ297/AN297*100</f>
        <v>100</v>
      </c>
      <c r="AT297" s="136" t="s">
        <v>19</v>
      </c>
      <c r="AU297" s="155" t="s">
        <v>19</v>
      </c>
      <c r="AV297" s="155" t="s">
        <v>19</v>
      </c>
      <c r="AW297" s="172">
        <v>4</v>
      </c>
      <c r="AX297" s="155">
        <f t="shared" si="1149"/>
        <v>133.33333333333331</v>
      </c>
      <c r="AY297" s="155">
        <f>BB297</f>
        <v>100</v>
      </c>
      <c r="AZ297" s="172">
        <v>4</v>
      </c>
      <c r="BA297" s="155">
        <f t="shared" si="1151"/>
        <v>133.33333333333331</v>
      </c>
      <c r="BB297" s="155">
        <f t="shared" si="1152"/>
        <v>100</v>
      </c>
      <c r="BC297" s="136" t="s">
        <v>19</v>
      </c>
      <c r="BD297" s="155" t="s">
        <v>19</v>
      </c>
      <c r="BE297" s="155" t="s">
        <v>19</v>
      </c>
      <c r="BF297" s="355">
        <v>7054</v>
      </c>
      <c r="BG297" s="155">
        <f>BF297/BF285*100</f>
        <v>97.457861287648512</v>
      </c>
      <c r="BH297" s="155">
        <f>BK297+BN297</f>
        <v>100</v>
      </c>
      <c r="BI297" s="355">
        <v>5949</v>
      </c>
      <c r="BJ297" s="155">
        <f>BI297/BI285*100</f>
        <v>95.443606609979142</v>
      </c>
      <c r="BK297" s="155">
        <f>BI297/BF297*100</f>
        <v>84.335129004819962</v>
      </c>
      <c r="BL297" s="242">
        <f t="shared" si="1111"/>
        <v>1105</v>
      </c>
      <c r="BM297" s="155">
        <f>BL297/BL285*100</f>
        <v>109.95024875621891</v>
      </c>
      <c r="BN297" s="155">
        <f>BL297/BF297*100</f>
        <v>15.664870995180038</v>
      </c>
      <c r="BO297" s="355">
        <v>9631</v>
      </c>
      <c r="BP297" s="155">
        <f>BO297/BO285*100</f>
        <v>94.896048871810038</v>
      </c>
      <c r="BQ297" s="155">
        <f>BT297+BW297</f>
        <v>99.999999999999986</v>
      </c>
      <c r="BR297" s="355">
        <v>8793</v>
      </c>
      <c r="BS297" s="155">
        <f>BR297/BR285*100</f>
        <v>94.987576968780388</v>
      </c>
      <c r="BT297" s="155">
        <f>BR297/BO297*100</f>
        <v>91.298930536808214</v>
      </c>
      <c r="BU297" s="242">
        <f t="shared" ref="BU297:BU307" si="1156">BO297-BR297</f>
        <v>838</v>
      </c>
      <c r="BV297" s="155">
        <f>BU297/BU285*100</f>
        <v>93.946188340807183</v>
      </c>
      <c r="BW297" s="155">
        <f>BU297/BO297*100</f>
        <v>8.7010694631917769</v>
      </c>
      <c r="BX297" s="355">
        <v>11718</v>
      </c>
      <c r="BY297" s="155">
        <f t="shared" si="1095"/>
        <v>92.852614896988911</v>
      </c>
      <c r="BZ297" s="155">
        <v>100</v>
      </c>
      <c r="CA297" s="355">
        <v>2832</v>
      </c>
      <c r="CB297" s="155">
        <f>CA297/CA285*100</f>
        <v>102.75761973875181</v>
      </c>
      <c r="CC297" s="155">
        <f t="shared" si="1061"/>
        <v>24.167946748591909</v>
      </c>
      <c r="CD297" s="136">
        <f t="shared" si="1062"/>
        <v>8886</v>
      </c>
      <c r="CE297" s="155">
        <f>CD297/CD285*100</f>
        <v>90.085158150851584</v>
      </c>
      <c r="CF297" s="155">
        <f t="shared" si="1064"/>
        <v>75.832053251408098</v>
      </c>
      <c r="CG297" s="355">
        <v>2957</v>
      </c>
      <c r="CH297" s="155">
        <f>CG297/CG285*100</f>
        <v>100.57823129251702</v>
      </c>
      <c r="CI297" s="155">
        <f>CL297+CO297</f>
        <v>100.00000000000001</v>
      </c>
      <c r="CJ297" s="355">
        <v>2672</v>
      </c>
      <c r="CK297" s="155">
        <f>CJ297/CJ285*100</f>
        <v>100.41337842916195</v>
      </c>
      <c r="CL297" s="155">
        <f>CJ297/CG297*100</f>
        <v>90.361853229624629</v>
      </c>
      <c r="CM297" s="242">
        <f t="shared" si="1140"/>
        <v>285</v>
      </c>
      <c r="CN297" s="155">
        <f>CM297/CM285*100</f>
        <v>102.15053763440861</v>
      </c>
      <c r="CO297" s="155">
        <f>CM297/CG297*100</f>
        <v>9.6381467703753803</v>
      </c>
      <c r="CP297" s="355">
        <v>8761</v>
      </c>
      <c r="CQ297" s="155">
        <f>CP297/CP285*100</f>
        <v>90.506198347107443</v>
      </c>
      <c r="CR297" s="155">
        <f>CU297+CX297</f>
        <v>100</v>
      </c>
      <c r="CS297" s="355">
        <v>160</v>
      </c>
      <c r="CT297" s="155">
        <f>CS297/CS285*100</f>
        <v>168.42105263157893</v>
      </c>
      <c r="CU297" s="155">
        <f>CS297/CP297*100</f>
        <v>1.8262755393219952</v>
      </c>
      <c r="CV297" s="242">
        <f t="shared" si="1143"/>
        <v>8601</v>
      </c>
      <c r="CW297" s="155">
        <f>CV297/CV285*100</f>
        <v>89.733959311424101</v>
      </c>
      <c r="CX297" s="155">
        <f>CV297/CP297*100</f>
        <v>98.173724460678002</v>
      </c>
      <c r="CY297" s="355">
        <v>2882</v>
      </c>
      <c r="CZ297" s="155">
        <f>CY297/CY285*100</f>
        <v>93.419773095623995</v>
      </c>
      <c r="DA297" s="155">
        <f>DD297+DG297</f>
        <v>100</v>
      </c>
      <c r="DB297" s="355">
        <v>1248</v>
      </c>
      <c r="DC297" s="155">
        <f>DB297/DB285*100</f>
        <v>104.34782608695652</v>
      </c>
      <c r="DD297" s="155">
        <f>DB297/CY297*100</f>
        <v>43.303261623872316</v>
      </c>
      <c r="DE297" s="242">
        <f t="shared" si="1134"/>
        <v>1634</v>
      </c>
      <c r="DF297" s="155">
        <f>DE297/DE285*100</f>
        <v>86.500794070937005</v>
      </c>
      <c r="DG297" s="155">
        <f>DE297/CY297*100</f>
        <v>56.696738376127684</v>
      </c>
      <c r="DH297" s="355">
        <v>37</v>
      </c>
      <c r="DI297" s="155">
        <f>DH297/DH285*100</f>
        <v>127.58620689655173</v>
      </c>
      <c r="DJ297" s="155">
        <f>100</f>
        <v>100</v>
      </c>
      <c r="DK297" s="379" t="s">
        <v>0</v>
      </c>
      <c r="DL297" s="155" t="s">
        <v>0</v>
      </c>
      <c r="DM297" s="155" t="s">
        <v>19</v>
      </c>
      <c r="DN297" s="355">
        <v>37</v>
      </c>
      <c r="DO297" s="155">
        <f>DN297/DN285*100</f>
        <v>127.58620689655173</v>
      </c>
      <c r="DP297" s="155">
        <f>DN297/DH297*100</f>
        <v>100</v>
      </c>
      <c r="DQ297" s="355">
        <v>335</v>
      </c>
      <c r="DR297" s="155">
        <f>DQ297/DQ285*100</f>
        <v>108.76623376623375</v>
      </c>
      <c r="DS297" s="155">
        <f>DV297+DY297</f>
        <v>100</v>
      </c>
      <c r="DT297" s="355">
        <v>121</v>
      </c>
      <c r="DU297" s="155">
        <f>DT297/DT285*100</f>
        <v>64.021164021164026</v>
      </c>
      <c r="DV297" s="155">
        <f>DT297/DQ297*100</f>
        <v>36.119402985074629</v>
      </c>
      <c r="DW297" s="242">
        <f t="shared" si="1113"/>
        <v>214</v>
      </c>
      <c r="DX297" s="155">
        <f>DW297/DW285*100</f>
        <v>179.83193277310926</v>
      </c>
      <c r="DY297" s="155">
        <f>DW297/DQ297*100</f>
        <v>63.880597014925378</v>
      </c>
      <c r="DZ297" s="145">
        <v>8372</v>
      </c>
      <c r="EA297" s="155">
        <f>DZ297/DZ285*100</f>
        <v>88.940826516519707</v>
      </c>
      <c r="EB297" s="155">
        <f>EE297+EH297</f>
        <v>100.00000000000001</v>
      </c>
      <c r="EC297" s="144">
        <v>46</v>
      </c>
      <c r="ED297" s="155">
        <f>EC297/EC285*100</f>
        <v>75.409836065573771</v>
      </c>
      <c r="EE297" s="155">
        <f>EC297/DZ297*100</f>
        <v>0.5494505494505495</v>
      </c>
      <c r="EF297" s="136">
        <f>DZ297-EC297</f>
        <v>8326</v>
      </c>
      <c r="EG297" s="155">
        <f>EF297/EF285*100</f>
        <v>89.029084687767323</v>
      </c>
      <c r="EH297" s="157">
        <f>EF297/DZ297*100</f>
        <v>99.45054945054946</v>
      </c>
    </row>
    <row r="298" spans="1:138">
      <c r="A298" s="354"/>
      <c r="B298" s="114">
        <v>2</v>
      </c>
      <c r="C298" s="113">
        <v>2</v>
      </c>
      <c r="D298" s="355">
        <v>740</v>
      </c>
      <c r="E298" s="155">
        <f>D298/D286*100</f>
        <v>80.874316939890718</v>
      </c>
      <c r="F298" s="155">
        <f t="shared" ref="F298" si="1157">I298+L298</f>
        <v>100</v>
      </c>
      <c r="G298" s="355">
        <v>640</v>
      </c>
      <c r="H298" s="155">
        <f t="shared" ref="H298:H302" si="1158">G298/G286*100</f>
        <v>77.575757575757578</v>
      </c>
      <c r="I298" s="155">
        <f t="shared" ref="I298:I308" si="1159">G298/D298*100</f>
        <v>86.486486486486484</v>
      </c>
      <c r="J298" s="355">
        <f t="shared" si="1147"/>
        <v>100</v>
      </c>
      <c r="K298" s="155">
        <f t="shared" ref="K298:K302" si="1160">J298/J286*100</f>
        <v>111.11111111111111</v>
      </c>
      <c r="L298" s="155">
        <f t="shared" ref="L298:L302" si="1161">J298/D298*100</f>
        <v>13.513513513513514</v>
      </c>
      <c r="M298" s="355">
        <v>12198</v>
      </c>
      <c r="N298" s="155">
        <f t="shared" ref="N298:N302" si="1162">M298/M286*100</f>
        <v>91.79020242305667</v>
      </c>
      <c r="O298" s="155">
        <f t="shared" ref="O298:O308" si="1163">R298+U298</f>
        <v>100</v>
      </c>
      <c r="P298" s="355">
        <v>10847</v>
      </c>
      <c r="Q298" s="155">
        <f t="shared" ref="Q298" si="1164">P298/P286*100</f>
        <v>93.395901498191833</v>
      </c>
      <c r="R298" s="155">
        <f t="shared" ref="R298:R308" si="1165">P298/M298*100</f>
        <v>88.924413838334146</v>
      </c>
      <c r="S298" s="364">
        <f t="shared" si="1110"/>
        <v>1351</v>
      </c>
      <c r="T298" s="155">
        <f t="shared" ref="T298" si="1166">S298/S286*100</f>
        <v>80.656716417910445</v>
      </c>
      <c r="U298" s="155">
        <f t="shared" ref="U298:U303" si="1167">S298/M298*100</f>
        <v>11.075586161665846</v>
      </c>
      <c r="V298" s="355">
        <v>2298</v>
      </c>
      <c r="W298" s="155">
        <f t="shared" ref="W298:W302" si="1168">V298/V286*100</f>
        <v>99.782891880156328</v>
      </c>
      <c r="X298" s="155">
        <f t="shared" ref="X298:X302" si="1169">AD298</f>
        <v>100</v>
      </c>
      <c r="Y298" s="145" t="s">
        <v>19</v>
      </c>
      <c r="Z298" s="136" t="s">
        <v>19</v>
      </c>
      <c r="AA298" s="145" t="s">
        <v>19</v>
      </c>
      <c r="AB298" s="136">
        <f t="shared" si="1154"/>
        <v>2298</v>
      </c>
      <c r="AC298" s="155">
        <f t="shared" ref="AC298:AC302" si="1170">AB298/AB286*100</f>
        <v>99.782891880156328</v>
      </c>
      <c r="AD298" s="155">
        <f t="shared" ref="AD298:AD308" si="1171">AB298/V298*100</f>
        <v>100</v>
      </c>
      <c r="AE298" s="355">
        <v>1550</v>
      </c>
      <c r="AF298" s="155">
        <f t="shared" si="1126"/>
        <v>102.24274406332454</v>
      </c>
      <c r="AG298" s="155">
        <f t="shared" ref="AG298:AG299" si="1172">AJ298</f>
        <v>100</v>
      </c>
      <c r="AH298" s="355">
        <v>1550</v>
      </c>
      <c r="AI298" s="155">
        <f t="shared" si="1127"/>
        <v>102.24274406332454</v>
      </c>
      <c r="AJ298" s="155">
        <f t="shared" ref="AJ298:AJ308" si="1173">AH298/AE298*100</f>
        <v>100</v>
      </c>
      <c r="AK298" s="136" t="s">
        <v>19</v>
      </c>
      <c r="AL298" s="155" t="s">
        <v>19</v>
      </c>
      <c r="AM298" s="155" t="s">
        <v>19</v>
      </c>
      <c r="AN298" s="355">
        <v>1548</v>
      </c>
      <c r="AO298" s="155">
        <f t="shared" ref="AO298:AO309" si="1174">AN298/AN286*100</f>
        <v>102.38095238095238</v>
      </c>
      <c r="AP298" s="155">
        <f t="shared" si="1155"/>
        <v>100</v>
      </c>
      <c r="AQ298" s="355">
        <v>1548</v>
      </c>
      <c r="AR298" s="155">
        <f t="shared" si="1128"/>
        <v>102.38095238095238</v>
      </c>
      <c r="AS298" s="155">
        <f t="shared" ref="AS298:AS308" si="1175">AQ298/AN298*100</f>
        <v>100</v>
      </c>
      <c r="AT298" s="136" t="s">
        <v>19</v>
      </c>
      <c r="AU298" s="155" t="s">
        <v>19</v>
      </c>
      <c r="AV298" s="155" t="s">
        <v>19</v>
      </c>
      <c r="AW298" s="172">
        <v>3</v>
      </c>
      <c r="AX298" s="155">
        <f t="shared" si="1149"/>
        <v>75</v>
      </c>
      <c r="AY298" s="155">
        <f t="shared" ref="AY298:AY308" si="1176">BB298</f>
        <v>100</v>
      </c>
      <c r="AZ298" s="172">
        <v>3</v>
      </c>
      <c r="BA298" s="155">
        <f t="shared" si="1151"/>
        <v>75</v>
      </c>
      <c r="BB298" s="155">
        <f t="shared" si="1152"/>
        <v>100</v>
      </c>
      <c r="BC298" s="136" t="s">
        <v>19</v>
      </c>
      <c r="BD298" s="155" t="s">
        <v>19</v>
      </c>
      <c r="BE298" s="155" t="s">
        <v>19</v>
      </c>
      <c r="BF298" s="355">
        <v>5900</v>
      </c>
      <c r="BG298" s="155">
        <f t="shared" ref="BG298" si="1177">BF298/BF286*100</f>
        <v>89.150800846177091</v>
      </c>
      <c r="BH298" s="155">
        <f t="shared" ref="BH298:BH307" si="1178">BK298+BN298</f>
        <v>100</v>
      </c>
      <c r="BI298" s="355">
        <v>5106</v>
      </c>
      <c r="BJ298" s="155">
        <f t="shared" ref="BJ298:BJ307" si="1179">BI298/BI286*100</f>
        <v>90.451727192205482</v>
      </c>
      <c r="BK298" s="155">
        <f t="shared" ref="BK298" si="1180">BI298/BF298*100</f>
        <v>86.542372881355931</v>
      </c>
      <c r="BL298" s="355">
        <f t="shared" si="1111"/>
        <v>794</v>
      </c>
      <c r="BM298" s="155">
        <f t="shared" ref="BM298:BM308" si="1181">BL298/BL286*100</f>
        <v>81.603288797533395</v>
      </c>
      <c r="BN298" s="155">
        <f t="shared" ref="BN298:BN308" si="1182">BL298/BF298*100</f>
        <v>13.457627118644066</v>
      </c>
      <c r="BO298" s="355">
        <v>9184</v>
      </c>
      <c r="BP298" s="155">
        <f t="shared" ref="BP298:BP308" si="1183">BO298/BO286*100</f>
        <v>101.73922676415199</v>
      </c>
      <c r="BQ298" s="155">
        <f t="shared" ref="BQ298:BQ308" si="1184">BT298+BW298</f>
        <v>100</v>
      </c>
      <c r="BR298" s="355">
        <v>8443</v>
      </c>
      <c r="BS298" s="155">
        <f t="shared" ref="BS298:BS308" si="1185">BR298/BR286*100</f>
        <v>102.35180021820827</v>
      </c>
      <c r="BT298" s="155">
        <f t="shared" ref="BT298:BT308" si="1186">BR298/BO298*100</f>
        <v>91.931620209059233</v>
      </c>
      <c r="BU298" s="355">
        <f t="shared" si="1156"/>
        <v>741</v>
      </c>
      <c r="BV298" s="155">
        <f t="shared" ref="BV298:BV308" si="1187">BU298/BU286*100</f>
        <v>95.244215938303341</v>
      </c>
      <c r="BW298" s="155">
        <f t="shared" ref="BW298:BW308" si="1188">BU298/BO298*100</f>
        <v>8.0683797909407655</v>
      </c>
      <c r="BX298" s="355">
        <v>12284</v>
      </c>
      <c r="BY298" s="155">
        <f t="shared" si="1095"/>
        <v>97.175856340479399</v>
      </c>
      <c r="BZ298" s="155">
        <f t="shared" ref="BZ298:BZ301" si="1189">CC298+CF298</f>
        <v>100</v>
      </c>
      <c r="CA298" s="355">
        <v>2570</v>
      </c>
      <c r="CB298" s="155">
        <f t="shared" ref="CB298:CB308" si="1190">CA298/CA286*100</f>
        <v>103.83838383838383</v>
      </c>
      <c r="CC298" s="155">
        <f t="shared" ref="CC298:CC309" si="1191">CA298/BX298*100</f>
        <v>20.921523933572125</v>
      </c>
      <c r="CD298" s="355">
        <f t="shared" ref="CD298:CD309" si="1192">BX298-CA298</f>
        <v>9714</v>
      </c>
      <c r="CE298" s="155">
        <f t="shared" ref="CE298:CE308" si="1193">CD298/CD286*100</f>
        <v>95.553806807003738</v>
      </c>
      <c r="CF298" s="155">
        <f t="shared" ref="CF298:CF309" si="1194">CD298/BX298*100</f>
        <v>79.078476066427868</v>
      </c>
      <c r="CG298" s="355">
        <v>2627</v>
      </c>
      <c r="CH298" s="155">
        <f t="shared" ref="CH298:CH304" si="1195">CG298/CG286*100</f>
        <v>103.71101460718515</v>
      </c>
      <c r="CI298" s="155">
        <f t="shared" ref="CI298:CI308" si="1196">CL298+CO298</f>
        <v>100.00000000000001</v>
      </c>
      <c r="CJ298" s="355">
        <v>2428</v>
      </c>
      <c r="CK298" s="155">
        <f t="shared" ref="CK298:CK299" si="1197">CJ298/CJ286*100</f>
        <v>104.0274207369323</v>
      </c>
      <c r="CL298" s="155">
        <f t="shared" ref="CL298:CL303" si="1198">CJ298/CG298*100</f>
        <v>92.424819185382574</v>
      </c>
      <c r="CM298" s="355">
        <f t="shared" si="1140"/>
        <v>199</v>
      </c>
      <c r="CN298" s="155">
        <f t="shared" ref="CN298:CN308" si="1199">CM298/CM286*100</f>
        <v>100</v>
      </c>
      <c r="CO298" s="155">
        <f t="shared" ref="CO298:CO304" si="1200">CM298/CG298*100</f>
        <v>7.5751808146174344</v>
      </c>
      <c r="CP298" s="355">
        <v>9657</v>
      </c>
      <c r="CQ298" s="155">
        <f>CP298/CP286*100</f>
        <v>95.538187574198645</v>
      </c>
      <c r="CR298" s="155">
        <f t="shared" ref="CR298:CR308" si="1201">CU298+CX298</f>
        <v>100</v>
      </c>
      <c r="CS298" s="355">
        <v>142</v>
      </c>
      <c r="CT298" s="155">
        <f>CS298/CS286*100</f>
        <v>100.70921985815602</v>
      </c>
      <c r="CU298" s="155">
        <f t="shared" ref="CU298:CU303" si="1202">CS298/CP298*100</f>
        <v>1.4704359531945739</v>
      </c>
      <c r="CV298" s="355">
        <f t="shared" si="1143"/>
        <v>9515</v>
      </c>
      <c r="CW298" s="155">
        <f t="shared" ref="CW298:CW308" si="1203">CV298/CV286*100</f>
        <v>95.465034614226951</v>
      </c>
      <c r="CX298" s="155">
        <f t="shared" ref="CX298:CX308" si="1204">CV298/CP298*100</f>
        <v>98.529564046805433</v>
      </c>
      <c r="CY298" s="355">
        <v>2419</v>
      </c>
      <c r="CZ298" s="155">
        <f t="shared" ref="CZ298:CZ308" si="1205">CY298/CY286*100</f>
        <v>103.99828030954427</v>
      </c>
      <c r="DA298" s="155">
        <f t="shared" ref="DA298:DA308" si="1206">DD298+DG298</f>
        <v>100</v>
      </c>
      <c r="DB298" s="355">
        <v>1214</v>
      </c>
      <c r="DC298" s="155">
        <f t="shared" ref="DC298:DC303" si="1207">DB298/DB286*100</f>
        <v>106.11888111888112</v>
      </c>
      <c r="DD298" s="155">
        <f t="shared" ref="DD298:DD308" si="1208">DB298/CY298*100</f>
        <v>50.186027284001653</v>
      </c>
      <c r="DE298" s="355">
        <f t="shared" si="1134"/>
        <v>1205</v>
      </c>
      <c r="DF298" s="155">
        <f t="shared" ref="DF298:DF308" si="1209">DE298/DE286*100</f>
        <v>101.94585448392554</v>
      </c>
      <c r="DG298" s="155">
        <f t="shared" ref="DG298:DG308" si="1210">DE298/CY298*100</f>
        <v>49.813972715998347</v>
      </c>
      <c r="DH298" s="355">
        <v>30</v>
      </c>
      <c r="DI298" s="155">
        <f t="shared" ref="DI298:DI306" si="1211">DH298/DH286*100</f>
        <v>200</v>
      </c>
      <c r="DJ298" s="155">
        <v>100</v>
      </c>
      <c r="DK298" s="155" t="s">
        <v>0</v>
      </c>
      <c r="DL298" s="155" t="s">
        <v>0</v>
      </c>
      <c r="DM298" s="155" t="s">
        <v>19</v>
      </c>
      <c r="DN298" s="355">
        <v>30</v>
      </c>
      <c r="DO298" s="155">
        <f t="shared" ref="DO298:DO301" si="1212">DN298/DN286*100</f>
        <v>200</v>
      </c>
      <c r="DP298" s="155">
        <f t="shared" ref="DP298:DP304" si="1213">DN298/DH298*100</f>
        <v>100</v>
      </c>
      <c r="DQ298" s="355">
        <v>169</v>
      </c>
      <c r="DR298" s="155">
        <f t="shared" ref="DR298:DR308" si="1214">DQ298/DQ286*100</f>
        <v>94.943820224719104</v>
      </c>
      <c r="DS298" s="155">
        <f t="shared" ref="DS298:DS308" si="1215">DV298+DY298</f>
        <v>100</v>
      </c>
      <c r="DT298" s="355">
        <v>86</v>
      </c>
      <c r="DU298" s="155">
        <f t="shared" ref="DU298:DU308" si="1216">DT298/DT286*100</f>
        <v>79.629629629629633</v>
      </c>
      <c r="DV298" s="155">
        <f t="shared" ref="DV298:DV301" si="1217">DT298/DQ298*100</f>
        <v>50.887573964497044</v>
      </c>
      <c r="DW298" s="355">
        <f t="shared" si="1113"/>
        <v>83</v>
      </c>
      <c r="DX298" s="155">
        <f t="shared" ref="DX298:DX308" si="1218">DW298/DW286*100</f>
        <v>118.57142857142857</v>
      </c>
      <c r="DY298" s="155">
        <f t="shared" ref="DY298:DY308" si="1219">DW298/DQ298*100</f>
        <v>49.112426035502956</v>
      </c>
      <c r="DZ298" s="242">
        <v>10115</v>
      </c>
      <c r="EA298" s="155">
        <f t="shared" ref="EA298:EA308" si="1220">DZ298/DZ286*100</f>
        <v>103.56301832701955</v>
      </c>
      <c r="EB298" s="155">
        <f t="shared" ref="EB298:EB308" si="1221">EE298+EH298</f>
        <v>100</v>
      </c>
      <c r="EC298" s="242">
        <v>43</v>
      </c>
      <c r="ED298" s="155">
        <f t="shared" ref="ED298:ED299" si="1222">EC298/EC286*100</f>
        <v>75.438596491228068</v>
      </c>
      <c r="EE298" s="155">
        <f t="shared" ref="EE298:EE301" si="1223">EC298/DZ298*100</f>
        <v>0.42511122095897186</v>
      </c>
      <c r="EF298" s="239">
        <f>DZ298-EC298</f>
        <v>10072</v>
      </c>
      <c r="EG298" s="155">
        <f t="shared" ref="EG298" si="1224">EF298/EF286*100</f>
        <v>103.72811534500515</v>
      </c>
      <c r="EH298" s="157">
        <f t="shared" ref="EH298:EH308" si="1225">EF298/DZ298*100</f>
        <v>99.574888779041032</v>
      </c>
    </row>
    <row r="299" spans="1:138">
      <c r="A299" s="354"/>
      <c r="B299" s="114">
        <v>3</v>
      </c>
      <c r="C299" s="113">
        <v>3</v>
      </c>
      <c r="D299" s="357">
        <v>1113</v>
      </c>
      <c r="E299" s="155">
        <f>D299/D287*100</f>
        <v>100.81521739130434</v>
      </c>
      <c r="F299" s="155">
        <f>I299+L299</f>
        <v>100</v>
      </c>
      <c r="G299" s="357">
        <v>919</v>
      </c>
      <c r="H299" s="155">
        <f t="shared" si="1158"/>
        <v>99.566630552546044</v>
      </c>
      <c r="I299" s="155">
        <f t="shared" si="1159"/>
        <v>82.569631626235392</v>
      </c>
      <c r="J299" s="355">
        <f t="shared" si="1147"/>
        <v>194</v>
      </c>
      <c r="K299" s="155">
        <f t="shared" si="1160"/>
        <v>107.18232044198895</v>
      </c>
      <c r="L299" s="155">
        <f t="shared" si="1161"/>
        <v>17.430368373764601</v>
      </c>
      <c r="M299" s="357">
        <v>14547</v>
      </c>
      <c r="N299" s="155">
        <f t="shared" si="1162"/>
        <v>90.180397991445034</v>
      </c>
      <c r="O299" s="155">
        <f t="shared" si="1163"/>
        <v>100</v>
      </c>
      <c r="P299" s="357">
        <v>12066</v>
      </c>
      <c r="Q299" s="155">
        <f>P299/P287*100</f>
        <v>90.341419586702614</v>
      </c>
      <c r="R299" s="155">
        <f t="shared" si="1165"/>
        <v>82.94493710043308</v>
      </c>
      <c r="S299" s="364">
        <f t="shared" si="1110"/>
        <v>2481</v>
      </c>
      <c r="T299" s="155">
        <f>S299/S287*100</f>
        <v>89.405405405405403</v>
      </c>
      <c r="U299" s="155">
        <f t="shared" si="1167"/>
        <v>17.055062899566924</v>
      </c>
      <c r="V299" s="357">
        <v>2855</v>
      </c>
      <c r="W299" s="155">
        <f t="shared" si="1168"/>
        <v>98.076262452765377</v>
      </c>
      <c r="X299" s="155">
        <f t="shared" si="1169"/>
        <v>100</v>
      </c>
      <c r="Y299" s="145" t="s">
        <v>19</v>
      </c>
      <c r="Z299" s="136" t="s">
        <v>19</v>
      </c>
      <c r="AA299" s="136" t="s">
        <v>19</v>
      </c>
      <c r="AB299" s="136">
        <f t="shared" si="1154"/>
        <v>2855</v>
      </c>
      <c r="AC299" s="155">
        <f t="shared" si="1170"/>
        <v>98.076262452765377</v>
      </c>
      <c r="AD299" s="155">
        <f t="shared" si="1171"/>
        <v>100</v>
      </c>
      <c r="AE299" s="357">
        <v>1674</v>
      </c>
      <c r="AF299" s="155">
        <f t="shared" si="1126"/>
        <v>95.876288659793815</v>
      </c>
      <c r="AG299" s="155">
        <f t="shared" si="1172"/>
        <v>100</v>
      </c>
      <c r="AH299" s="357">
        <v>1674</v>
      </c>
      <c r="AI299" s="155">
        <f t="shared" si="1127"/>
        <v>95.876288659793815</v>
      </c>
      <c r="AJ299" s="155">
        <f t="shared" si="1173"/>
        <v>100</v>
      </c>
      <c r="AK299" s="136" t="s">
        <v>19</v>
      </c>
      <c r="AL299" s="154" t="s">
        <v>19</v>
      </c>
      <c r="AM299" s="155" t="s">
        <v>19</v>
      </c>
      <c r="AN299" s="357">
        <v>1672</v>
      </c>
      <c r="AO299" s="155">
        <f t="shared" si="1174"/>
        <v>95.926563396442916</v>
      </c>
      <c r="AP299" s="155">
        <f t="shared" si="1155"/>
        <v>100</v>
      </c>
      <c r="AQ299" s="357">
        <v>1672</v>
      </c>
      <c r="AR299" s="155">
        <f t="shared" si="1128"/>
        <v>95.926563396442916</v>
      </c>
      <c r="AS299" s="155">
        <f t="shared" si="1175"/>
        <v>100</v>
      </c>
      <c r="AT299" s="136" t="s">
        <v>19</v>
      </c>
      <c r="AU299" s="155" t="s">
        <v>19</v>
      </c>
      <c r="AV299" s="378" t="s">
        <v>19</v>
      </c>
      <c r="AW299" s="369">
        <v>2</v>
      </c>
      <c r="AX299" s="155">
        <f t="shared" si="1149"/>
        <v>66.666666666666657</v>
      </c>
      <c r="AY299" s="155">
        <f t="shared" si="1176"/>
        <v>100</v>
      </c>
      <c r="AZ299" s="369">
        <v>2</v>
      </c>
      <c r="BA299" s="155">
        <f t="shared" si="1151"/>
        <v>66.666666666666657</v>
      </c>
      <c r="BB299" s="155">
        <f t="shared" si="1152"/>
        <v>100</v>
      </c>
      <c r="BC299" s="136" t="s">
        <v>19</v>
      </c>
      <c r="BD299" s="154" t="s">
        <v>19</v>
      </c>
      <c r="BE299" s="154" t="s">
        <v>19</v>
      </c>
      <c r="BF299" s="357">
        <v>6930</v>
      </c>
      <c r="BG299" s="155">
        <f>BF299/BF287*100</f>
        <v>87.544214249621021</v>
      </c>
      <c r="BH299" s="155">
        <f t="shared" si="1178"/>
        <v>100</v>
      </c>
      <c r="BI299" s="357">
        <v>5515</v>
      </c>
      <c r="BJ299" s="155">
        <f t="shared" si="1179"/>
        <v>86.891444777060016</v>
      </c>
      <c r="BK299" s="155">
        <f>BI299/BF299*100</f>
        <v>79.58152958152958</v>
      </c>
      <c r="BL299" s="355">
        <f t="shared" si="1111"/>
        <v>1415</v>
      </c>
      <c r="BM299" s="155">
        <f t="shared" si="1181"/>
        <v>90.184831102613131</v>
      </c>
      <c r="BN299" s="155">
        <f t="shared" si="1182"/>
        <v>20.41847041847042</v>
      </c>
      <c r="BO299" s="357">
        <v>10483</v>
      </c>
      <c r="BP299" s="155">
        <f t="shared" si="1183"/>
        <v>99.838095238095235</v>
      </c>
      <c r="BQ299" s="155">
        <f t="shared" si="1184"/>
        <v>100</v>
      </c>
      <c r="BR299" s="357">
        <v>9600</v>
      </c>
      <c r="BS299" s="155">
        <f t="shared" si="1185"/>
        <v>99.358310908714557</v>
      </c>
      <c r="BT299" s="155">
        <f t="shared" si="1186"/>
        <v>91.576838691214348</v>
      </c>
      <c r="BU299" s="355">
        <f t="shared" si="1156"/>
        <v>883</v>
      </c>
      <c r="BV299" s="155">
        <f t="shared" si="1187"/>
        <v>105.36992840095465</v>
      </c>
      <c r="BW299" s="155">
        <f t="shared" si="1188"/>
        <v>8.4231613087856516</v>
      </c>
      <c r="BX299" s="357">
        <v>13546</v>
      </c>
      <c r="BY299" s="155">
        <f t="shared" ref="BY299:BY310" si="1226">BX299/BX287*100</f>
        <v>92.920839621347241</v>
      </c>
      <c r="BZ299" s="155">
        <f t="shared" si="1189"/>
        <v>100.00000000000001</v>
      </c>
      <c r="CA299" s="357">
        <v>2824</v>
      </c>
      <c r="CB299" s="155">
        <f t="shared" si="1190"/>
        <v>98.637792525323093</v>
      </c>
      <c r="CC299" s="155">
        <f t="shared" si="1191"/>
        <v>20.847482651705302</v>
      </c>
      <c r="CD299" s="355">
        <f t="shared" si="1192"/>
        <v>10722</v>
      </c>
      <c r="CE299" s="155">
        <f t="shared" si="1193"/>
        <v>91.523687580025609</v>
      </c>
      <c r="CF299" s="155">
        <f t="shared" si="1194"/>
        <v>79.152517348294708</v>
      </c>
      <c r="CG299" s="357">
        <v>2906</v>
      </c>
      <c r="CH299" s="155">
        <f t="shared" si="1195"/>
        <v>95.497863950049293</v>
      </c>
      <c r="CI299" s="155">
        <f t="shared" si="1196"/>
        <v>100</v>
      </c>
      <c r="CJ299" s="357">
        <v>2655</v>
      </c>
      <c r="CK299" s="155">
        <f t="shared" si="1197"/>
        <v>97.181551976573942</v>
      </c>
      <c r="CL299" s="155">
        <f t="shared" si="1198"/>
        <v>91.362697866483131</v>
      </c>
      <c r="CM299" s="355">
        <f t="shared" si="1140"/>
        <v>251</v>
      </c>
      <c r="CN299" s="155">
        <f t="shared" si="1199"/>
        <v>80.707395498392287</v>
      </c>
      <c r="CO299" s="155">
        <f t="shared" si="1200"/>
        <v>8.6373021335168616</v>
      </c>
      <c r="CP299" s="357">
        <v>10640</v>
      </c>
      <c r="CQ299" s="155">
        <f>CP299/CP287*100</f>
        <v>92.241005635023839</v>
      </c>
      <c r="CR299" s="155">
        <f t="shared" si="1201"/>
        <v>99.999999999999986</v>
      </c>
      <c r="CS299" s="357">
        <v>169</v>
      </c>
      <c r="CT299" s="155">
        <f>CS299/CS287*100</f>
        <v>129.00763358778627</v>
      </c>
      <c r="CU299" s="155">
        <f t="shared" si="1202"/>
        <v>1.5883458646616542</v>
      </c>
      <c r="CV299" s="355">
        <f t="shared" si="1143"/>
        <v>10471</v>
      </c>
      <c r="CW299" s="155">
        <f t="shared" si="1203"/>
        <v>91.818660119256407</v>
      </c>
      <c r="CX299" s="155">
        <f t="shared" si="1204"/>
        <v>98.411654135338338</v>
      </c>
      <c r="CY299" s="357">
        <v>2632</v>
      </c>
      <c r="CZ299" s="155">
        <f t="shared" si="1205"/>
        <v>88.17420435510887</v>
      </c>
      <c r="DA299" s="155">
        <f t="shared" si="1206"/>
        <v>100</v>
      </c>
      <c r="DB299" s="357">
        <v>1099</v>
      </c>
      <c r="DC299" s="155">
        <f t="shared" si="1207"/>
        <v>93.056731583403902</v>
      </c>
      <c r="DD299" s="155">
        <f t="shared" si="1208"/>
        <v>41.755319148936174</v>
      </c>
      <c r="DE299" s="355">
        <f t="shared" si="1134"/>
        <v>1533</v>
      </c>
      <c r="DF299" s="155">
        <f t="shared" si="1209"/>
        <v>84.977827050997774</v>
      </c>
      <c r="DG299" s="155">
        <f t="shared" si="1210"/>
        <v>58.244680851063833</v>
      </c>
      <c r="DH299" s="357">
        <v>37</v>
      </c>
      <c r="DI299" s="155">
        <f t="shared" si="1211"/>
        <v>127.58620689655173</v>
      </c>
      <c r="DJ299" s="155">
        <v>100</v>
      </c>
      <c r="DK299" s="155" t="s">
        <v>0</v>
      </c>
      <c r="DL299" s="155" t="s">
        <v>0</v>
      </c>
      <c r="DM299" s="155" t="s">
        <v>19</v>
      </c>
      <c r="DN299" s="357">
        <v>37</v>
      </c>
      <c r="DO299" s="155">
        <f t="shared" si="1212"/>
        <v>127.58620689655173</v>
      </c>
      <c r="DP299" s="155">
        <f t="shared" si="1213"/>
        <v>100</v>
      </c>
      <c r="DQ299" s="357">
        <v>262</v>
      </c>
      <c r="DR299" s="155">
        <f t="shared" si="1214"/>
        <v>144.75138121546962</v>
      </c>
      <c r="DS299" s="155">
        <f t="shared" si="1215"/>
        <v>100</v>
      </c>
      <c r="DT299" s="357">
        <v>157</v>
      </c>
      <c r="DU299" s="155">
        <f t="shared" si="1216"/>
        <v>198.73417721518987</v>
      </c>
      <c r="DV299" s="155">
        <f t="shared" si="1217"/>
        <v>59.92366412213741</v>
      </c>
      <c r="DW299" s="355">
        <f t="shared" si="1113"/>
        <v>105</v>
      </c>
      <c r="DX299" s="155">
        <f t="shared" si="1218"/>
        <v>102.94117647058823</v>
      </c>
      <c r="DY299" s="155">
        <f t="shared" si="1219"/>
        <v>40.076335877862597</v>
      </c>
      <c r="DZ299" s="242">
        <v>11602</v>
      </c>
      <c r="EA299" s="155">
        <f t="shared" si="1220"/>
        <v>93.534343760077405</v>
      </c>
      <c r="EB299" s="155">
        <f t="shared" si="1221"/>
        <v>100</v>
      </c>
      <c r="EC299" s="242">
        <v>49</v>
      </c>
      <c r="ED299" s="155">
        <f t="shared" si="1222"/>
        <v>81.666666666666671</v>
      </c>
      <c r="EE299" s="155">
        <f t="shared" si="1223"/>
        <v>0.42234097569384588</v>
      </c>
      <c r="EF299" s="239">
        <f>DZ299-EC299</f>
        <v>11553</v>
      </c>
      <c r="EG299" s="155">
        <f>EF299/EF287*100</f>
        <v>93.592028515878155</v>
      </c>
      <c r="EH299" s="157">
        <f t="shared" si="1225"/>
        <v>99.577659024306158</v>
      </c>
    </row>
    <row r="300" spans="1:138">
      <c r="A300" s="354"/>
      <c r="B300" s="114">
        <v>4</v>
      </c>
      <c r="C300" s="113">
        <v>4</v>
      </c>
      <c r="D300" s="357">
        <v>1022</v>
      </c>
      <c r="E300" s="155">
        <f t="shared" ref="E300" si="1227">D300/D288*100</f>
        <v>100.19607843137254</v>
      </c>
      <c r="F300" s="155">
        <f t="shared" ref="F300:F303" si="1228">I300+L300</f>
        <v>100</v>
      </c>
      <c r="G300" s="357">
        <v>880</v>
      </c>
      <c r="H300" s="155">
        <f t="shared" si="1158"/>
        <v>102.32558139534885</v>
      </c>
      <c r="I300" s="155">
        <f t="shared" si="1159"/>
        <v>86.105675146771034</v>
      </c>
      <c r="J300" s="355">
        <f t="shared" si="1147"/>
        <v>142</v>
      </c>
      <c r="K300" s="155">
        <f t="shared" si="1160"/>
        <v>88.75</v>
      </c>
      <c r="L300" s="155">
        <f t="shared" si="1161"/>
        <v>13.894324853228962</v>
      </c>
      <c r="M300" s="357">
        <v>13616</v>
      </c>
      <c r="N300" s="155">
        <f t="shared" si="1162"/>
        <v>89.314529353886513</v>
      </c>
      <c r="O300" s="155">
        <f t="shared" si="1163"/>
        <v>100</v>
      </c>
      <c r="P300" s="357">
        <v>11649</v>
      </c>
      <c r="Q300" s="155">
        <f t="shared" ref="Q300:Q302" si="1229">P300/P288*100</f>
        <v>90.274333539987609</v>
      </c>
      <c r="R300" s="155">
        <f t="shared" si="1165"/>
        <v>85.553760282021159</v>
      </c>
      <c r="S300" s="364">
        <f t="shared" si="1110"/>
        <v>1967</v>
      </c>
      <c r="T300" s="155">
        <f t="shared" ref="T300:T302" si="1230">S300/S288*100</f>
        <v>84.023921401110641</v>
      </c>
      <c r="U300" s="155">
        <f t="shared" si="1167"/>
        <v>14.446239717978848</v>
      </c>
      <c r="V300" s="357">
        <v>2510</v>
      </c>
      <c r="W300" s="155">
        <f t="shared" si="1168"/>
        <v>116.47331786542922</v>
      </c>
      <c r="X300" s="155">
        <f t="shared" si="1169"/>
        <v>100</v>
      </c>
      <c r="Y300" s="145" t="s">
        <v>19</v>
      </c>
      <c r="Z300" s="136" t="s">
        <v>19</v>
      </c>
      <c r="AA300" s="136" t="s">
        <v>19</v>
      </c>
      <c r="AB300" s="136">
        <f t="shared" si="1154"/>
        <v>2510</v>
      </c>
      <c r="AC300" s="155">
        <f t="shared" si="1170"/>
        <v>116.47331786542922</v>
      </c>
      <c r="AD300" s="155">
        <f t="shared" si="1171"/>
        <v>100</v>
      </c>
      <c r="AE300" s="357">
        <v>1569</v>
      </c>
      <c r="AF300" s="155">
        <f t="shared" si="1126"/>
        <v>99.303797468354432</v>
      </c>
      <c r="AG300" s="155">
        <f>AJ300</f>
        <v>100</v>
      </c>
      <c r="AH300" s="357">
        <v>1569</v>
      </c>
      <c r="AI300" s="155">
        <f t="shared" si="1127"/>
        <v>99.303797468354432</v>
      </c>
      <c r="AJ300" s="155">
        <f t="shared" si="1173"/>
        <v>100</v>
      </c>
      <c r="AK300" s="136" t="s">
        <v>19</v>
      </c>
      <c r="AL300" s="154" t="s">
        <v>19</v>
      </c>
      <c r="AM300" s="154" t="s">
        <v>19</v>
      </c>
      <c r="AN300" s="357">
        <v>1567</v>
      </c>
      <c r="AO300" s="155">
        <f t="shared" si="1174"/>
        <v>99.365884590995563</v>
      </c>
      <c r="AP300" s="155">
        <f t="shared" si="1155"/>
        <v>100</v>
      </c>
      <c r="AQ300" s="357">
        <v>1567</v>
      </c>
      <c r="AR300" s="155">
        <f t="shared" si="1128"/>
        <v>99.365884590995563</v>
      </c>
      <c r="AS300" s="155">
        <f t="shared" si="1175"/>
        <v>100</v>
      </c>
      <c r="AT300" s="136" t="s">
        <v>19</v>
      </c>
      <c r="AU300" s="155" t="s">
        <v>19</v>
      </c>
      <c r="AV300" s="378" t="s">
        <v>19</v>
      </c>
      <c r="AW300" s="136">
        <v>3</v>
      </c>
      <c r="AX300" s="155">
        <f t="shared" ref="AX300" si="1231">AW300/AW288*100</f>
        <v>100</v>
      </c>
      <c r="AY300" s="155">
        <f t="shared" ref="AY300" si="1232">BB300</f>
        <v>100</v>
      </c>
      <c r="AZ300" s="136">
        <v>3</v>
      </c>
      <c r="BA300" s="155">
        <f t="shared" ref="BA300" si="1233">AZ300/AZ288*100</f>
        <v>100</v>
      </c>
      <c r="BB300" s="155">
        <f t="shared" ref="BB300" si="1234">AZ300/AW300*100</f>
        <v>100</v>
      </c>
      <c r="BC300" s="136" t="s">
        <v>19</v>
      </c>
      <c r="BD300" s="154" t="s">
        <v>19</v>
      </c>
      <c r="BE300" s="154" t="s">
        <v>19</v>
      </c>
      <c r="BF300" s="357">
        <v>6578</v>
      </c>
      <c r="BG300" s="155">
        <f t="shared" ref="BG300:BG308" si="1235">BF300/BF288*100</f>
        <v>88.759951423559571</v>
      </c>
      <c r="BH300" s="155">
        <f t="shared" si="1178"/>
        <v>100</v>
      </c>
      <c r="BI300" s="357">
        <v>5452</v>
      </c>
      <c r="BJ300" s="155">
        <f t="shared" si="1179"/>
        <v>90.085922009253139</v>
      </c>
      <c r="BK300" s="155">
        <f t="shared" ref="BK300:BK308" si="1236">BI300/BF300*100</f>
        <v>82.882335056248095</v>
      </c>
      <c r="BL300" s="355">
        <f t="shared" si="1111"/>
        <v>1126</v>
      </c>
      <c r="BM300" s="155">
        <f t="shared" si="1181"/>
        <v>82.855040470934512</v>
      </c>
      <c r="BN300" s="155">
        <f t="shared" si="1182"/>
        <v>17.117664943751901</v>
      </c>
      <c r="BO300" s="357">
        <v>9686</v>
      </c>
      <c r="BP300" s="155">
        <f t="shared" si="1183"/>
        <v>94.728606356968214</v>
      </c>
      <c r="BQ300" s="155">
        <f t="shared" si="1184"/>
        <v>99.999999999999986</v>
      </c>
      <c r="BR300" s="357">
        <v>8787</v>
      </c>
      <c r="BS300" s="155">
        <f t="shared" si="1185"/>
        <v>93.768007683278199</v>
      </c>
      <c r="BT300" s="155">
        <f t="shared" si="1186"/>
        <v>90.718562874251489</v>
      </c>
      <c r="BU300" s="355">
        <f t="shared" si="1156"/>
        <v>899</v>
      </c>
      <c r="BV300" s="155">
        <f t="shared" si="1187"/>
        <v>105.26932084309134</v>
      </c>
      <c r="BW300" s="155">
        <f t="shared" si="1188"/>
        <v>9.2814371257485018</v>
      </c>
      <c r="BX300" s="357">
        <v>12995</v>
      </c>
      <c r="BY300" s="155">
        <f t="shared" si="1226"/>
        <v>94.639865996649917</v>
      </c>
      <c r="BZ300" s="155">
        <f t="shared" si="1189"/>
        <v>100</v>
      </c>
      <c r="CA300" s="357">
        <v>2830</v>
      </c>
      <c r="CB300" s="155">
        <f t="shared" si="1190"/>
        <v>107.15638015903066</v>
      </c>
      <c r="CC300" s="155">
        <f t="shared" si="1191"/>
        <v>21.77760677183532</v>
      </c>
      <c r="CD300" s="355">
        <f t="shared" si="1192"/>
        <v>10165</v>
      </c>
      <c r="CE300" s="155">
        <f t="shared" si="1193"/>
        <v>91.659152389540125</v>
      </c>
      <c r="CF300" s="155">
        <f t="shared" si="1194"/>
        <v>78.222393228164677</v>
      </c>
      <c r="CG300" s="357">
        <v>2892</v>
      </c>
      <c r="CH300" s="155">
        <f t="shared" si="1195"/>
        <v>103.2488397001071</v>
      </c>
      <c r="CI300" s="155">
        <f t="shared" si="1196"/>
        <v>99.999999999999986</v>
      </c>
      <c r="CJ300" s="357">
        <v>2663</v>
      </c>
      <c r="CK300" s="155">
        <f>CJ300/CJ288*100</f>
        <v>107.07679935665459</v>
      </c>
      <c r="CL300" s="155">
        <f t="shared" si="1198"/>
        <v>92.081604426002755</v>
      </c>
      <c r="CM300" s="355">
        <f t="shared" si="1140"/>
        <v>229</v>
      </c>
      <c r="CN300" s="155">
        <f t="shared" si="1199"/>
        <v>72.929936305732483</v>
      </c>
      <c r="CO300" s="155">
        <f t="shared" si="1200"/>
        <v>7.9183955739972332</v>
      </c>
      <c r="CP300" s="357">
        <v>10102</v>
      </c>
      <c r="CQ300" s="155">
        <f>CP300/CP288*100</f>
        <v>92.416064403988656</v>
      </c>
      <c r="CR300" s="155">
        <f t="shared" si="1201"/>
        <v>100</v>
      </c>
      <c r="CS300" s="357">
        <v>167</v>
      </c>
      <c r="CT300" s="155">
        <f>CS300/CS288*100</f>
        <v>107.74193548387096</v>
      </c>
      <c r="CU300" s="155">
        <f t="shared" si="1202"/>
        <v>1.6531379924767373</v>
      </c>
      <c r="CV300" s="355">
        <f t="shared" si="1143"/>
        <v>9935</v>
      </c>
      <c r="CW300" s="155">
        <f t="shared" si="1203"/>
        <v>92.195619896065324</v>
      </c>
      <c r="CX300" s="155">
        <f t="shared" si="1204"/>
        <v>98.346862007523256</v>
      </c>
      <c r="CY300" s="357">
        <v>3044</v>
      </c>
      <c r="CZ300" s="155">
        <f t="shared" si="1205"/>
        <v>111.33869787856621</v>
      </c>
      <c r="DA300" s="155">
        <f t="shared" si="1206"/>
        <v>100</v>
      </c>
      <c r="DB300" s="357">
        <v>1472</v>
      </c>
      <c r="DC300" s="155">
        <f t="shared" si="1207"/>
        <v>128.89667250437827</v>
      </c>
      <c r="DD300" s="155">
        <f t="shared" si="1208"/>
        <v>48.357424441524309</v>
      </c>
      <c r="DE300" s="355">
        <f t="shared" si="1134"/>
        <v>1572</v>
      </c>
      <c r="DF300" s="155">
        <f t="shared" si="1209"/>
        <v>98.743718592964825</v>
      </c>
      <c r="DG300" s="155">
        <f t="shared" si="1210"/>
        <v>51.642575558475691</v>
      </c>
      <c r="DH300" s="357">
        <v>26</v>
      </c>
      <c r="DI300" s="155">
        <f t="shared" si="1211"/>
        <v>136.84210526315789</v>
      </c>
      <c r="DJ300" s="155">
        <v>100</v>
      </c>
      <c r="DK300" s="155" t="s">
        <v>0</v>
      </c>
      <c r="DL300" s="155" t="s">
        <v>0</v>
      </c>
      <c r="DM300" s="155" t="s">
        <v>19</v>
      </c>
      <c r="DN300" s="357">
        <v>26</v>
      </c>
      <c r="DO300" s="155">
        <f t="shared" si="1212"/>
        <v>136.84210526315789</v>
      </c>
      <c r="DP300" s="155">
        <f t="shared" si="1213"/>
        <v>100</v>
      </c>
      <c r="DQ300" s="357">
        <v>278</v>
      </c>
      <c r="DR300" s="155">
        <f t="shared" si="1214"/>
        <v>130.51643192488262</v>
      </c>
      <c r="DS300" s="155">
        <f t="shared" si="1215"/>
        <v>100</v>
      </c>
      <c r="DT300" s="357">
        <v>140</v>
      </c>
      <c r="DU300" s="155">
        <f t="shared" si="1216"/>
        <v>110.23622047244095</v>
      </c>
      <c r="DV300" s="155">
        <f t="shared" si="1217"/>
        <v>50.359712230215827</v>
      </c>
      <c r="DW300" s="355">
        <f t="shared" si="1113"/>
        <v>138</v>
      </c>
      <c r="DX300" s="155">
        <f t="shared" si="1218"/>
        <v>160.46511627906978</v>
      </c>
      <c r="DY300" s="155">
        <f t="shared" si="1219"/>
        <v>49.640287769784173</v>
      </c>
      <c r="DZ300" s="239">
        <v>10895</v>
      </c>
      <c r="EA300" s="155">
        <f t="shared" si="1220"/>
        <v>95.069808027923202</v>
      </c>
      <c r="EB300" s="155">
        <f t="shared" si="1221"/>
        <v>100</v>
      </c>
      <c r="EC300" s="239">
        <v>24</v>
      </c>
      <c r="ED300" s="155">
        <f>EC300/EC288*100</f>
        <v>42.105263157894733</v>
      </c>
      <c r="EE300" s="155">
        <f t="shared" si="1223"/>
        <v>0.22028453418999541</v>
      </c>
      <c r="EF300" s="239">
        <f>DZ300-EC300</f>
        <v>10871</v>
      </c>
      <c r="EG300" s="155">
        <f t="shared" ref="EG300:EG308" si="1237">EF300/EF288*100</f>
        <v>95.33456108041743</v>
      </c>
      <c r="EH300" s="157">
        <f t="shared" si="1225"/>
        <v>99.77971546581</v>
      </c>
    </row>
    <row r="301" spans="1:138">
      <c r="A301" s="354"/>
      <c r="B301" s="114">
        <v>5</v>
      </c>
      <c r="C301" s="373">
        <v>5</v>
      </c>
      <c r="D301" s="357">
        <v>913</v>
      </c>
      <c r="E301" s="155">
        <f>D301/D289*100</f>
        <v>89.422135161606263</v>
      </c>
      <c r="F301" s="155">
        <f t="shared" si="1228"/>
        <v>100</v>
      </c>
      <c r="G301" s="357">
        <v>814</v>
      </c>
      <c r="H301" s="155">
        <f t="shared" si="1158"/>
        <v>86.595744680851055</v>
      </c>
      <c r="I301" s="155">
        <f t="shared" si="1159"/>
        <v>89.156626506024097</v>
      </c>
      <c r="J301" s="355">
        <f t="shared" si="1147"/>
        <v>99</v>
      </c>
      <c r="K301" s="155">
        <f t="shared" si="1160"/>
        <v>122.22222222222223</v>
      </c>
      <c r="L301" s="155">
        <f t="shared" si="1161"/>
        <v>10.843373493975903</v>
      </c>
      <c r="M301" s="357">
        <v>13871</v>
      </c>
      <c r="N301" s="155">
        <f t="shared" si="1162"/>
        <v>91.982758620689651</v>
      </c>
      <c r="O301" s="155">
        <f t="shared" si="1163"/>
        <v>100</v>
      </c>
      <c r="P301" s="357">
        <v>12461</v>
      </c>
      <c r="Q301" s="155">
        <f t="shared" si="1229"/>
        <v>95.787531708816971</v>
      </c>
      <c r="R301" s="155">
        <f t="shared" si="1165"/>
        <v>89.83490736068056</v>
      </c>
      <c r="S301" s="364">
        <f t="shared" si="1110"/>
        <v>1410</v>
      </c>
      <c r="T301" s="155">
        <f t="shared" si="1230"/>
        <v>68.083051665861902</v>
      </c>
      <c r="U301" s="155">
        <f t="shared" si="1167"/>
        <v>10.165092639319443</v>
      </c>
      <c r="V301" s="357">
        <v>2349</v>
      </c>
      <c r="W301" s="155">
        <f t="shared" si="1168"/>
        <v>108.04967801287948</v>
      </c>
      <c r="X301" s="155">
        <f t="shared" si="1169"/>
        <v>100</v>
      </c>
      <c r="Y301" s="145" t="s">
        <v>19</v>
      </c>
      <c r="Z301" s="136" t="s">
        <v>19</v>
      </c>
      <c r="AA301" s="136" t="s">
        <v>19</v>
      </c>
      <c r="AB301" s="136">
        <f t="shared" si="1154"/>
        <v>2349</v>
      </c>
      <c r="AC301" s="155">
        <f t="shared" si="1170"/>
        <v>108.04967801287948</v>
      </c>
      <c r="AD301" s="155">
        <f t="shared" si="1171"/>
        <v>100</v>
      </c>
      <c r="AE301" s="357">
        <v>1613</v>
      </c>
      <c r="AF301" s="155">
        <f t="shared" si="1126"/>
        <v>92.701149425287355</v>
      </c>
      <c r="AG301" s="155">
        <f t="shared" ref="AG301:AG308" si="1238">AJ301</f>
        <v>100</v>
      </c>
      <c r="AH301" s="357">
        <v>1613</v>
      </c>
      <c r="AI301" s="155">
        <f t="shared" si="1127"/>
        <v>92.701149425287355</v>
      </c>
      <c r="AJ301" s="155">
        <f t="shared" si="1173"/>
        <v>100</v>
      </c>
      <c r="AK301" s="136" t="s">
        <v>19</v>
      </c>
      <c r="AL301" s="154" t="s">
        <v>19</v>
      </c>
      <c r="AM301" s="154" t="s">
        <v>19</v>
      </c>
      <c r="AN301" s="357">
        <v>1610</v>
      </c>
      <c r="AO301" s="155">
        <f t="shared" si="1174"/>
        <v>92.688543465745539</v>
      </c>
      <c r="AP301" s="155">
        <f t="shared" si="1155"/>
        <v>100</v>
      </c>
      <c r="AQ301" s="357">
        <v>1610</v>
      </c>
      <c r="AR301" s="155">
        <f t="shared" si="1128"/>
        <v>92.688543465745539</v>
      </c>
      <c r="AS301" s="155">
        <f t="shared" si="1175"/>
        <v>100</v>
      </c>
      <c r="AT301" s="136" t="s">
        <v>19</v>
      </c>
      <c r="AU301" s="155" t="s">
        <v>19</v>
      </c>
      <c r="AV301" s="378" t="s">
        <v>19</v>
      </c>
      <c r="AW301" s="369">
        <v>3</v>
      </c>
      <c r="AX301" s="155">
        <f t="shared" ref="AX301:AX312" si="1239">AW301/AW289*100</f>
        <v>100</v>
      </c>
      <c r="AY301" s="155">
        <f t="shared" si="1176"/>
        <v>100</v>
      </c>
      <c r="AZ301" s="369">
        <v>3</v>
      </c>
      <c r="BA301" s="155">
        <f t="shared" ref="BA301:BA312" si="1240">AZ301/AZ289*100</f>
        <v>100</v>
      </c>
      <c r="BB301" s="155">
        <f t="shared" ref="BB301:BB312" si="1241">AZ301/AW301*100</f>
        <v>100</v>
      </c>
      <c r="BC301" s="136" t="s">
        <v>19</v>
      </c>
      <c r="BD301" s="154" t="s">
        <v>19</v>
      </c>
      <c r="BE301" s="154" t="s">
        <v>19</v>
      </c>
      <c r="BF301" s="357">
        <v>6752</v>
      </c>
      <c r="BG301" s="155">
        <f t="shared" si="1235"/>
        <v>92.265646351462152</v>
      </c>
      <c r="BH301" s="155">
        <f t="shared" si="1178"/>
        <v>100</v>
      </c>
      <c r="BI301" s="357">
        <v>5894</v>
      </c>
      <c r="BJ301" s="155">
        <f t="shared" si="1179"/>
        <v>96.370176586003922</v>
      </c>
      <c r="BK301" s="155">
        <f t="shared" si="1236"/>
        <v>87.292654028436019</v>
      </c>
      <c r="BL301" s="355">
        <f t="shared" si="1111"/>
        <v>858</v>
      </c>
      <c r="BM301" s="155">
        <f t="shared" si="1181"/>
        <v>71.381031613976702</v>
      </c>
      <c r="BN301" s="155">
        <f t="shared" si="1182"/>
        <v>12.70734597156398</v>
      </c>
      <c r="BO301" s="357">
        <v>9466</v>
      </c>
      <c r="BP301" s="155">
        <f t="shared" si="1183"/>
        <v>94.859204329091099</v>
      </c>
      <c r="BQ301" s="155">
        <f t="shared" si="1184"/>
        <v>100.00000000000001</v>
      </c>
      <c r="BR301" s="357">
        <v>8600</v>
      </c>
      <c r="BS301" s="155">
        <f t="shared" si="1185"/>
        <v>94.495110427425558</v>
      </c>
      <c r="BT301" s="155">
        <f t="shared" si="1186"/>
        <v>90.851468413268549</v>
      </c>
      <c r="BU301" s="355">
        <f t="shared" si="1156"/>
        <v>866</v>
      </c>
      <c r="BV301" s="155">
        <f t="shared" si="1187"/>
        <v>98.633257403189063</v>
      </c>
      <c r="BW301" s="155">
        <f t="shared" si="1188"/>
        <v>9.1485315867314601</v>
      </c>
      <c r="BX301" s="357">
        <v>12558</v>
      </c>
      <c r="BY301" s="155">
        <f t="shared" si="1226"/>
        <v>98.155385336876662</v>
      </c>
      <c r="BZ301" s="155">
        <f t="shared" si="1189"/>
        <v>100</v>
      </c>
      <c r="CA301" s="357">
        <v>2753</v>
      </c>
      <c r="CB301" s="155">
        <f t="shared" si="1190"/>
        <v>98.922026590010788</v>
      </c>
      <c r="CC301" s="155">
        <f t="shared" si="1191"/>
        <v>21.922280617932792</v>
      </c>
      <c r="CD301" s="355">
        <f t="shared" si="1192"/>
        <v>9805</v>
      </c>
      <c r="CE301" s="155">
        <f t="shared" si="1193"/>
        <v>97.942263510138844</v>
      </c>
      <c r="CF301" s="155">
        <f t="shared" si="1194"/>
        <v>78.077719382067215</v>
      </c>
      <c r="CG301" s="357">
        <v>2898</v>
      </c>
      <c r="CH301" s="155">
        <f t="shared" si="1195"/>
        <v>99.931034482758619</v>
      </c>
      <c r="CI301" s="155">
        <f t="shared" si="1196"/>
        <v>100</v>
      </c>
      <c r="CJ301" s="357">
        <v>2583</v>
      </c>
      <c r="CK301" s="155">
        <f t="shared" ref="CK301:CK303" si="1242">CJ301/CJ289*100</f>
        <v>98.101025446259015</v>
      </c>
      <c r="CL301" s="155">
        <f t="shared" si="1198"/>
        <v>89.130434782608688</v>
      </c>
      <c r="CM301" s="355">
        <f t="shared" si="1140"/>
        <v>315</v>
      </c>
      <c r="CN301" s="155">
        <f t="shared" si="1199"/>
        <v>117.97752808988764</v>
      </c>
      <c r="CO301" s="155">
        <f t="shared" si="1200"/>
        <v>10.869565217391305</v>
      </c>
      <c r="CP301" s="357">
        <v>9660</v>
      </c>
      <c r="CQ301" s="155">
        <f t="shared" ref="CQ301:CQ308" si="1243">CP301/CP289*100</f>
        <v>97.634930260764094</v>
      </c>
      <c r="CR301" s="155">
        <f t="shared" si="1201"/>
        <v>100</v>
      </c>
      <c r="CS301" s="357">
        <v>170</v>
      </c>
      <c r="CT301" s="155">
        <f t="shared" ref="CT301:CT308" si="1244">CS301/CS289*100</f>
        <v>113.33333333333333</v>
      </c>
      <c r="CU301" s="155">
        <f t="shared" si="1202"/>
        <v>1.7598343685300208</v>
      </c>
      <c r="CV301" s="355">
        <f t="shared" si="1143"/>
        <v>9490</v>
      </c>
      <c r="CW301" s="155">
        <f t="shared" si="1203"/>
        <v>97.393267651888337</v>
      </c>
      <c r="CX301" s="155">
        <f t="shared" si="1204"/>
        <v>98.240165631469978</v>
      </c>
      <c r="CY301" s="357">
        <v>3209</v>
      </c>
      <c r="CZ301" s="155">
        <f t="shared" si="1205"/>
        <v>115.26580459770115</v>
      </c>
      <c r="DA301" s="155">
        <f t="shared" si="1206"/>
        <v>100</v>
      </c>
      <c r="DB301" s="357">
        <v>1559</v>
      </c>
      <c r="DC301" s="155">
        <f t="shared" si="1207"/>
        <v>109.8661028893587</v>
      </c>
      <c r="DD301" s="155">
        <f t="shared" si="1208"/>
        <v>48.582112807728265</v>
      </c>
      <c r="DE301" s="355">
        <f t="shared" si="1134"/>
        <v>1650</v>
      </c>
      <c r="DF301" s="155">
        <f t="shared" si="1209"/>
        <v>120.87912087912088</v>
      </c>
      <c r="DG301" s="155">
        <f t="shared" si="1210"/>
        <v>51.417887192271735</v>
      </c>
      <c r="DH301" s="357">
        <v>19</v>
      </c>
      <c r="DI301" s="155">
        <f t="shared" si="1211"/>
        <v>63.333333333333329</v>
      </c>
      <c r="DJ301" s="155">
        <v>100</v>
      </c>
      <c r="DK301" s="155" t="s">
        <v>0</v>
      </c>
      <c r="DL301" s="155" t="s">
        <v>0</v>
      </c>
      <c r="DM301" s="155" t="s">
        <v>19</v>
      </c>
      <c r="DN301" s="357">
        <v>19</v>
      </c>
      <c r="DO301" s="155">
        <f t="shared" si="1212"/>
        <v>63.333333333333329</v>
      </c>
      <c r="DP301" s="155">
        <f t="shared" si="1213"/>
        <v>100</v>
      </c>
      <c r="DQ301" s="357">
        <v>360</v>
      </c>
      <c r="DR301" s="155">
        <f t="shared" si="1214"/>
        <v>79.295154185022028</v>
      </c>
      <c r="DS301" s="155">
        <f t="shared" si="1215"/>
        <v>100</v>
      </c>
      <c r="DT301" s="357">
        <v>137</v>
      </c>
      <c r="DU301" s="155">
        <f t="shared" si="1216"/>
        <v>67.487684729064028</v>
      </c>
      <c r="DV301" s="155">
        <f t="shared" si="1217"/>
        <v>38.055555555555557</v>
      </c>
      <c r="DW301" s="355">
        <f t="shared" si="1113"/>
        <v>223</v>
      </c>
      <c r="DX301" s="155">
        <f t="shared" si="1218"/>
        <v>88.844621513944219</v>
      </c>
      <c r="DY301" s="155">
        <f t="shared" si="1219"/>
        <v>61.944444444444443</v>
      </c>
      <c r="DZ301" s="239">
        <v>11501</v>
      </c>
      <c r="EA301" s="155">
        <f t="shared" si="1220"/>
        <v>96.21047348167977</v>
      </c>
      <c r="EB301" s="155">
        <f t="shared" si="1221"/>
        <v>100</v>
      </c>
      <c r="EC301" s="239">
        <v>30</v>
      </c>
      <c r="ED301" s="155">
        <f t="shared" ref="ED301" si="1245">EC301/EC289*100</f>
        <v>57.692307692307686</v>
      </c>
      <c r="EE301" s="155">
        <f t="shared" si="1223"/>
        <v>0.26084688287974961</v>
      </c>
      <c r="EF301" s="239">
        <f t="shared" ref="EF301:EF302" si="1246">DZ301-EC301</f>
        <v>11471</v>
      </c>
      <c r="EG301" s="155">
        <f t="shared" si="1237"/>
        <v>96.378759872290374</v>
      </c>
      <c r="EH301" s="157">
        <f t="shared" si="1225"/>
        <v>99.739153117120253</v>
      </c>
    </row>
    <row r="302" spans="1:138">
      <c r="A302" s="354"/>
      <c r="B302" s="114">
        <v>6</v>
      </c>
      <c r="C302" s="113">
        <v>6</v>
      </c>
      <c r="D302" s="357">
        <v>799</v>
      </c>
      <c r="E302" s="155">
        <f t="shared" ref="E302" si="1247">D302/D290*100</f>
        <v>112.37693389592123</v>
      </c>
      <c r="F302" s="155">
        <f t="shared" si="1228"/>
        <v>100</v>
      </c>
      <c r="G302" s="357">
        <v>744</v>
      </c>
      <c r="H302" s="155">
        <f t="shared" si="1158"/>
        <v>110.71428571428572</v>
      </c>
      <c r="I302" s="155">
        <f t="shared" si="1159"/>
        <v>93.116395494367964</v>
      </c>
      <c r="J302" s="355">
        <f t="shared" si="1147"/>
        <v>55</v>
      </c>
      <c r="K302" s="155">
        <f t="shared" si="1160"/>
        <v>141.02564102564102</v>
      </c>
      <c r="L302" s="155">
        <f t="shared" si="1161"/>
        <v>6.8836045056320403</v>
      </c>
      <c r="M302" s="357">
        <v>12198</v>
      </c>
      <c r="N302" s="155">
        <f t="shared" si="1162"/>
        <v>95.805843543826569</v>
      </c>
      <c r="O302" s="155">
        <f t="shared" si="1163"/>
        <v>100</v>
      </c>
      <c r="P302" s="357">
        <v>11404</v>
      </c>
      <c r="Q302" s="155">
        <f t="shared" si="1229"/>
        <v>98.975872244402012</v>
      </c>
      <c r="R302" s="155">
        <f t="shared" si="1165"/>
        <v>93.490736186260037</v>
      </c>
      <c r="S302" s="364">
        <f t="shared" si="1110"/>
        <v>794</v>
      </c>
      <c r="T302" s="155">
        <f t="shared" si="1230"/>
        <v>65.619834710743802</v>
      </c>
      <c r="U302" s="155">
        <f t="shared" si="1167"/>
        <v>6.509263813739957</v>
      </c>
      <c r="V302" s="357">
        <v>2554</v>
      </c>
      <c r="W302" s="155">
        <f t="shared" si="1168"/>
        <v>94.627639866617258</v>
      </c>
      <c r="X302" s="155">
        <f t="shared" si="1169"/>
        <v>100</v>
      </c>
      <c r="Y302" s="145" t="s">
        <v>19</v>
      </c>
      <c r="Z302" s="136" t="s">
        <v>19</v>
      </c>
      <c r="AA302" s="136" t="s">
        <v>19</v>
      </c>
      <c r="AB302" s="136">
        <f t="shared" si="1154"/>
        <v>2554</v>
      </c>
      <c r="AC302" s="155">
        <f t="shared" si="1170"/>
        <v>94.627639866617258</v>
      </c>
      <c r="AD302" s="155">
        <f t="shared" si="1171"/>
        <v>100</v>
      </c>
      <c r="AE302" s="357">
        <v>1472</v>
      </c>
      <c r="AF302" s="155">
        <f t="shared" si="1126"/>
        <v>91.315136476426801</v>
      </c>
      <c r="AG302" s="155">
        <f t="shared" si="1238"/>
        <v>100</v>
      </c>
      <c r="AH302" s="357">
        <v>1472</v>
      </c>
      <c r="AI302" s="155">
        <f t="shared" si="1127"/>
        <v>91.315136476426801</v>
      </c>
      <c r="AJ302" s="155">
        <f t="shared" si="1173"/>
        <v>100</v>
      </c>
      <c r="AK302" s="136" t="s">
        <v>19</v>
      </c>
      <c r="AL302" s="154" t="s">
        <v>19</v>
      </c>
      <c r="AM302" s="154" t="s">
        <v>19</v>
      </c>
      <c r="AN302" s="357">
        <v>1469</v>
      </c>
      <c r="AO302" s="155">
        <f t="shared" si="1174"/>
        <v>91.298943443132387</v>
      </c>
      <c r="AP302" s="155">
        <f t="shared" si="1155"/>
        <v>100</v>
      </c>
      <c r="AQ302" s="357">
        <v>1469</v>
      </c>
      <c r="AR302" s="155">
        <f t="shared" si="1128"/>
        <v>91.298943443132387</v>
      </c>
      <c r="AS302" s="155">
        <f t="shared" si="1175"/>
        <v>100</v>
      </c>
      <c r="AT302" s="136" t="s">
        <v>19</v>
      </c>
      <c r="AU302" s="155" t="s">
        <v>19</v>
      </c>
      <c r="AV302" s="378" t="s">
        <v>19</v>
      </c>
      <c r="AW302" s="369">
        <v>2</v>
      </c>
      <c r="AX302" s="155">
        <f t="shared" si="1239"/>
        <v>66.666666666666657</v>
      </c>
      <c r="AY302" s="155">
        <f t="shared" si="1176"/>
        <v>100</v>
      </c>
      <c r="AZ302" s="369">
        <v>2</v>
      </c>
      <c r="BA302" s="155">
        <f t="shared" si="1240"/>
        <v>66.666666666666657</v>
      </c>
      <c r="BB302" s="155">
        <f t="shared" si="1241"/>
        <v>100</v>
      </c>
      <c r="BC302" s="136" t="s">
        <v>19</v>
      </c>
      <c r="BD302" s="154" t="s">
        <v>19</v>
      </c>
      <c r="BE302" s="154" t="s">
        <v>19</v>
      </c>
      <c r="BF302" s="357">
        <v>5680</v>
      </c>
      <c r="BG302" s="155">
        <f t="shared" si="1235"/>
        <v>91.113249919794669</v>
      </c>
      <c r="BH302" s="155">
        <f t="shared" si="1178"/>
        <v>100</v>
      </c>
      <c r="BI302" s="357">
        <v>5134</v>
      </c>
      <c r="BJ302" s="155">
        <f t="shared" si="1179"/>
        <v>92.437882607129993</v>
      </c>
      <c r="BK302" s="155">
        <f t="shared" si="1236"/>
        <v>90.387323943661968</v>
      </c>
      <c r="BL302" s="355">
        <f t="shared" si="1111"/>
        <v>546</v>
      </c>
      <c r="BM302" s="155">
        <f t="shared" si="1181"/>
        <v>80.294117647058826</v>
      </c>
      <c r="BN302" s="155">
        <f t="shared" si="1182"/>
        <v>9.612676056338028</v>
      </c>
      <c r="BO302" s="357">
        <v>9273</v>
      </c>
      <c r="BP302" s="155">
        <f t="shared" si="1183"/>
        <v>97.456647398843927</v>
      </c>
      <c r="BQ302" s="155">
        <f t="shared" si="1184"/>
        <v>100</v>
      </c>
      <c r="BR302" s="357">
        <v>8466</v>
      </c>
      <c r="BS302" s="155">
        <f t="shared" si="1185"/>
        <v>97.109428768066081</v>
      </c>
      <c r="BT302" s="155">
        <f t="shared" si="1186"/>
        <v>91.297314784859267</v>
      </c>
      <c r="BU302" s="355">
        <f t="shared" si="1156"/>
        <v>807</v>
      </c>
      <c r="BV302" s="155">
        <f t="shared" si="1187"/>
        <v>101.25470514429109</v>
      </c>
      <c r="BW302" s="155">
        <f t="shared" si="1188"/>
        <v>8.7026852151407308</v>
      </c>
      <c r="BX302" s="357">
        <v>12271</v>
      </c>
      <c r="BY302" s="155">
        <f t="shared" si="1226"/>
        <v>91.38367590110218</v>
      </c>
      <c r="BZ302" s="155">
        <f>CC302+CF302</f>
        <v>100</v>
      </c>
      <c r="CA302" s="357">
        <v>2754</v>
      </c>
      <c r="CB302" s="155">
        <f t="shared" si="1190"/>
        <v>97.763578274760391</v>
      </c>
      <c r="CC302" s="155">
        <f t="shared" si="1191"/>
        <v>22.443158666775322</v>
      </c>
      <c r="CD302" s="355">
        <f t="shared" si="1192"/>
        <v>9517</v>
      </c>
      <c r="CE302" s="155">
        <f t="shared" si="1193"/>
        <v>89.689944397323529</v>
      </c>
      <c r="CF302" s="155">
        <f t="shared" si="1194"/>
        <v>77.556841333224682</v>
      </c>
      <c r="CG302" s="357">
        <v>2844</v>
      </c>
      <c r="CH302" s="155">
        <f t="shared" si="1195"/>
        <v>98.818624044475328</v>
      </c>
      <c r="CI302" s="155">
        <f t="shared" si="1196"/>
        <v>99.999999999999986</v>
      </c>
      <c r="CJ302" s="357">
        <v>2606</v>
      </c>
      <c r="CK302" s="155">
        <f t="shared" si="1242"/>
        <v>97.311426437640023</v>
      </c>
      <c r="CL302" s="155">
        <f t="shared" si="1198"/>
        <v>91.631504922644154</v>
      </c>
      <c r="CM302" s="355">
        <f t="shared" si="1140"/>
        <v>238</v>
      </c>
      <c r="CN302" s="155">
        <f t="shared" si="1199"/>
        <v>119</v>
      </c>
      <c r="CO302" s="155">
        <f t="shared" si="1200"/>
        <v>8.3684950773558366</v>
      </c>
      <c r="CP302" s="357">
        <v>9427</v>
      </c>
      <c r="CQ302" s="155">
        <f t="shared" si="1243"/>
        <v>89.346981328783997</v>
      </c>
      <c r="CR302" s="155">
        <f t="shared" si="1201"/>
        <v>100</v>
      </c>
      <c r="CS302" s="357">
        <v>149</v>
      </c>
      <c r="CT302" s="155">
        <f t="shared" si="1244"/>
        <v>107.19424460431655</v>
      </c>
      <c r="CU302" s="155">
        <f t="shared" si="1202"/>
        <v>1.5805664580460379</v>
      </c>
      <c r="CV302" s="355">
        <f t="shared" si="1143"/>
        <v>9278</v>
      </c>
      <c r="CW302" s="155">
        <f t="shared" si="1203"/>
        <v>89.108720706876682</v>
      </c>
      <c r="CX302" s="155">
        <f t="shared" si="1204"/>
        <v>98.419433541953964</v>
      </c>
      <c r="CY302" s="357">
        <v>2569</v>
      </c>
      <c r="CZ302" s="155">
        <f t="shared" si="1205"/>
        <v>96.00149476831092</v>
      </c>
      <c r="DA302" s="155">
        <f t="shared" si="1206"/>
        <v>100</v>
      </c>
      <c r="DB302" s="357">
        <v>1317</v>
      </c>
      <c r="DC302" s="155">
        <f t="shared" si="1207"/>
        <v>98.651685393258433</v>
      </c>
      <c r="DD302" s="155">
        <f t="shared" si="1208"/>
        <v>51.265083690151812</v>
      </c>
      <c r="DE302" s="355">
        <f t="shared" si="1134"/>
        <v>1252</v>
      </c>
      <c r="DF302" s="155">
        <f t="shared" si="1209"/>
        <v>93.363161819537652</v>
      </c>
      <c r="DG302" s="155">
        <f t="shared" si="1210"/>
        <v>48.734916309848195</v>
      </c>
      <c r="DH302" s="357">
        <v>30</v>
      </c>
      <c r="DI302" s="155">
        <f t="shared" si="1211"/>
        <v>115.38461538461537</v>
      </c>
      <c r="DJ302" s="155">
        <v>100</v>
      </c>
      <c r="DK302" s="155" t="s">
        <v>0</v>
      </c>
      <c r="DL302" s="155" t="s">
        <v>0</v>
      </c>
      <c r="DM302" s="155" t="s">
        <v>19</v>
      </c>
      <c r="DN302" s="357">
        <v>30</v>
      </c>
      <c r="DO302" s="155">
        <f>DN302/DN290*100</f>
        <v>115.38461538461537</v>
      </c>
      <c r="DP302" s="155">
        <f t="shared" si="1213"/>
        <v>100</v>
      </c>
      <c r="DQ302" s="357">
        <v>377</v>
      </c>
      <c r="DR302" s="155">
        <f t="shared" si="1214"/>
        <v>122.00647249190939</v>
      </c>
      <c r="DS302" s="155">
        <f t="shared" si="1215"/>
        <v>100</v>
      </c>
      <c r="DT302" s="357">
        <v>157</v>
      </c>
      <c r="DU302" s="155">
        <f t="shared" si="1216"/>
        <v>98.742138364779876</v>
      </c>
      <c r="DV302" s="155">
        <f>DT302/DQ302*100</f>
        <v>41.644562334217504</v>
      </c>
      <c r="DW302" s="355">
        <f t="shared" si="1113"/>
        <v>220</v>
      </c>
      <c r="DX302" s="155">
        <f t="shared" si="1218"/>
        <v>146.66666666666666</v>
      </c>
      <c r="DY302" s="155">
        <f t="shared" si="1219"/>
        <v>58.355437665782496</v>
      </c>
      <c r="DZ302" s="239">
        <v>11930</v>
      </c>
      <c r="EA302" s="155">
        <f t="shared" si="1220"/>
        <v>90.777659412570387</v>
      </c>
      <c r="EB302" s="155">
        <f t="shared" si="1221"/>
        <v>100</v>
      </c>
      <c r="EC302" s="239">
        <v>23</v>
      </c>
      <c r="ED302" s="155">
        <f>EC302/EC290*100</f>
        <v>37.096774193548384</v>
      </c>
      <c r="EE302" s="155">
        <f>EC302/DZ302*100</f>
        <v>0.19279128248114</v>
      </c>
      <c r="EF302" s="239">
        <f t="shared" si="1246"/>
        <v>11907</v>
      </c>
      <c r="EG302" s="155">
        <f t="shared" si="1237"/>
        <v>91.032110091743121</v>
      </c>
      <c r="EH302" s="157">
        <f t="shared" si="1225"/>
        <v>99.807208717518861</v>
      </c>
    </row>
    <row r="303" spans="1:138">
      <c r="A303" s="354"/>
      <c r="B303" s="114">
        <v>7</v>
      </c>
      <c r="C303" s="113">
        <v>7</v>
      </c>
      <c r="D303" s="357">
        <v>878</v>
      </c>
      <c r="E303" s="155">
        <f>D303/D291*100</f>
        <v>111.1392405063291</v>
      </c>
      <c r="F303" s="155">
        <f t="shared" si="1228"/>
        <v>100</v>
      </c>
      <c r="G303" s="410">
        <v>806</v>
      </c>
      <c r="H303" s="155">
        <f>G303/G291*100</f>
        <v>114.81481481481481</v>
      </c>
      <c r="I303" s="155">
        <f t="shared" si="1159"/>
        <v>91.799544419134392</v>
      </c>
      <c r="J303" s="410">
        <f>D303-G303</f>
        <v>72</v>
      </c>
      <c r="K303" s="155">
        <f>J303/J291*100</f>
        <v>81.818181818181827</v>
      </c>
      <c r="L303" s="155">
        <f>J303/D303*100</f>
        <v>8.2004555808656043</v>
      </c>
      <c r="M303" s="410">
        <v>11108</v>
      </c>
      <c r="N303" s="155">
        <f>M303/M291*100</f>
        <v>93.54105263157895</v>
      </c>
      <c r="O303" s="155">
        <f t="shared" si="1163"/>
        <v>100</v>
      </c>
      <c r="P303" s="357">
        <v>10278</v>
      </c>
      <c r="Q303" s="155">
        <f>P303/P291*100</f>
        <v>94.771784232365135</v>
      </c>
      <c r="R303" s="155">
        <f t="shared" si="1165"/>
        <v>92.527907814187969</v>
      </c>
      <c r="S303" s="410">
        <f t="shared" ref="S303:S314" si="1248">M303-P303</f>
        <v>830</v>
      </c>
      <c r="T303" s="155">
        <f>S303/S291*100</f>
        <v>80.582524271844662</v>
      </c>
      <c r="U303" s="155">
        <f t="shared" si="1167"/>
        <v>7.4720921858120279</v>
      </c>
      <c r="V303" s="410">
        <v>2816</v>
      </c>
      <c r="W303" s="155">
        <f>V303/V291*100</f>
        <v>114.75142624286877</v>
      </c>
      <c r="X303" s="155">
        <f>AD303</f>
        <v>100</v>
      </c>
      <c r="Y303" s="145" t="s">
        <v>19</v>
      </c>
      <c r="Z303" s="136" t="s">
        <v>19</v>
      </c>
      <c r="AA303" s="136" t="s">
        <v>19</v>
      </c>
      <c r="AB303" s="136">
        <f t="shared" si="1154"/>
        <v>2816</v>
      </c>
      <c r="AC303" s="155">
        <f>AB303/AB291*100</f>
        <v>114.75142624286877</v>
      </c>
      <c r="AD303" s="155">
        <f t="shared" si="1171"/>
        <v>100</v>
      </c>
      <c r="AE303" s="239">
        <v>1502</v>
      </c>
      <c r="AF303" s="155">
        <f>AE303/AE291*100</f>
        <v>88.249118683901301</v>
      </c>
      <c r="AG303" s="155">
        <f t="shared" si="1238"/>
        <v>100</v>
      </c>
      <c r="AH303" s="239">
        <v>1502</v>
      </c>
      <c r="AI303" s="155">
        <f>AH303/AH291*100</f>
        <v>88.249118683901301</v>
      </c>
      <c r="AJ303" s="155">
        <f t="shared" si="1173"/>
        <v>100</v>
      </c>
      <c r="AK303" s="136" t="s">
        <v>19</v>
      </c>
      <c r="AL303" s="154" t="s">
        <v>19</v>
      </c>
      <c r="AM303" s="154" t="s">
        <v>19</v>
      </c>
      <c r="AN303" s="357">
        <v>1500</v>
      </c>
      <c r="AO303" s="155">
        <f t="shared" si="1174"/>
        <v>88.339222614840978</v>
      </c>
      <c r="AP303" s="155">
        <f t="shared" si="1155"/>
        <v>100</v>
      </c>
      <c r="AQ303" s="357">
        <v>1500</v>
      </c>
      <c r="AR303" s="155">
        <f>AQ303/AQ291*100</f>
        <v>88.339222614840978</v>
      </c>
      <c r="AS303" s="155">
        <f t="shared" si="1175"/>
        <v>100</v>
      </c>
      <c r="AT303" s="136" t="s">
        <v>19</v>
      </c>
      <c r="AU303" s="155" t="s">
        <v>19</v>
      </c>
      <c r="AV303" s="155" t="s">
        <v>19</v>
      </c>
      <c r="AW303" s="136">
        <v>2</v>
      </c>
      <c r="AX303" s="155">
        <f t="shared" si="1239"/>
        <v>50</v>
      </c>
      <c r="AY303" s="155">
        <f t="shared" si="1176"/>
        <v>100</v>
      </c>
      <c r="AZ303" s="136">
        <v>2</v>
      </c>
      <c r="BA303" s="155">
        <f t="shared" si="1240"/>
        <v>50</v>
      </c>
      <c r="BB303" s="155">
        <f t="shared" si="1241"/>
        <v>100</v>
      </c>
      <c r="BC303" s="136" t="s">
        <v>19</v>
      </c>
      <c r="BD303" s="154" t="s">
        <v>19</v>
      </c>
      <c r="BE303" s="154" t="s">
        <v>19</v>
      </c>
      <c r="BF303" s="239">
        <v>5151</v>
      </c>
      <c r="BG303" s="155">
        <f t="shared" si="1235"/>
        <v>90.083945435466944</v>
      </c>
      <c r="BH303" s="155">
        <f t="shared" si="1178"/>
        <v>100</v>
      </c>
      <c r="BI303" s="239">
        <v>4608</v>
      </c>
      <c r="BJ303" s="155">
        <f t="shared" si="1179"/>
        <v>91.483025610482429</v>
      </c>
      <c r="BK303" s="155">
        <f t="shared" si="1236"/>
        <v>89.458357600465931</v>
      </c>
      <c r="BL303" s="239">
        <f t="shared" ref="BL303:BL314" si="1249">BF303-BI303</f>
        <v>543</v>
      </c>
      <c r="BM303" s="155">
        <f t="shared" si="1181"/>
        <v>79.735682819383257</v>
      </c>
      <c r="BN303" s="155">
        <f t="shared" si="1182"/>
        <v>10.541642399534071</v>
      </c>
      <c r="BO303" s="239">
        <v>9309</v>
      </c>
      <c r="BP303" s="155">
        <f t="shared" si="1183"/>
        <v>97.476439790575924</v>
      </c>
      <c r="BQ303" s="155">
        <f t="shared" si="1184"/>
        <v>100</v>
      </c>
      <c r="BR303" s="239">
        <v>8495</v>
      </c>
      <c r="BS303" s="155">
        <f t="shared" si="1185"/>
        <v>96.985957301061759</v>
      </c>
      <c r="BT303" s="155">
        <f t="shared" si="1186"/>
        <v>91.255773982167796</v>
      </c>
      <c r="BU303" s="239">
        <f t="shared" si="1156"/>
        <v>814</v>
      </c>
      <c r="BV303" s="155">
        <f t="shared" si="1187"/>
        <v>102.90771175726927</v>
      </c>
      <c r="BW303" s="155">
        <f t="shared" si="1188"/>
        <v>8.7442260178322062</v>
      </c>
      <c r="BX303" s="239">
        <v>12453</v>
      </c>
      <c r="BY303" s="155">
        <f t="shared" si="1226"/>
        <v>95.762842202399256</v>
      </c>
      <c r="BZ303" s="155">
        <f t="shared" ref="BZ303:BZ308" si="1250">CC303+CF303</f>
        <v>100</v>
      </c>
      <c r="CA303" s="239">
        <v>2788</v>
      </c>
      <c r="CB303" s="155">
        <f t="shared" si="1190"/>
        <v>93.244147157190639</v>
      </c>
      <c r="CC303" s="155">
        <f t="shared" si="1191"/>
        <v>22.388179555127277</v>
      </c>
      <c r="CD303" s="239">
        <f t="shared" si="1192"/>
        <v>9665</v>
      </c>
      <c r="CE303" s="155">
        <f t="shared" si="1193"/>
        <v>96.514879169163166</v>
      </c>
      <c r="CF303" s="155">
        <f t="shared" si="1194"/>
        <v>77.61182044487272</v>
      </c>
      <c r="CG303" s="239">
        <v>2896</v>
      </c>
      <c r="CH303" s="155">
        <f t="shared" si="1195"/>
        <v>94.981961298786487</v>
      </c>
      <c r="CI303" s="155">
        <f t="shared" si="1196"/>
        <v>100</v>
      </c>
      <c r="CJ303" s="357">
        <v>2634</v>
      </c>
      <c r="CK303" s="155">
        <f t="shared" si="1242"/>
        <v>92.55094869992972</v>
      </c>
      <c r="CL303" s="155">
        <f t="shared" si="1198"/>
        <v>90.953038674033152</v>
      </c>
      <c r="CM303" s="239">
        <f t="shared" si="1140"/>
        <v>262</v>
      </c>
      <c r="CN303" s="155">
        <f t="shared" si="1199"/>
        <v>129.06403940886699</v>
      </c>
      <c r="CO303" s="155">
        <f t="shared" si="1200"/>
        <v>9.0469613259668513</v>
      </c>
      <c r="CP303" s="239">
        <v>9557</v>
      </c>
      <c r="CQ303" s="155">
        <f t="shared" si="1243"/>
        <v>96.002009040683078</v>
      </c>
      <c r="CR303" s="155">
        <f t="shared" si="1201"/>
        <v>100</v>
      </c>
      <c r="CS303" s="357">
        <v>155</v>
      </c>
      <c r="CT303" s="155">
        <f t="shared" si="1244"/>
        <v>107.63888888888889</v>
      </c>
      <c r="CU303" s="155">
        <f t="shared" si="1202"/>
        <v>1.621847860207178</v>
      </c>
      <c r="CV303" s="239">
        <f t="shared" si="1143"/>
        <v>9402</v>
      </c>
      <c r="CW303" s="155">
        <f t="shared" si="1203"/>
        <v>95.831209866476414</v>
      </c>
      <c r="CX303" s="155">
        <f t="shared" si="1204"/>
        <v>98.378152139792817</v>
      </c>
      <c r="CY303" s="239">
        <v>2234</v>
      </c>
      <c r="CZ303" s="155">
        <f t="shared" si="1205"/>
        <v>93.238731218697836</v>
      </c>
      <c r="DA303" s="155">
        <f t="shared" si="1206"/>
        <v>100</v>
      </c>
      <c r="DB303" s="239">
        <v>1072</v>
      </c>
      <c r="DC303" s="155">
        <f t="shared" si="1207"/>
        <v>104.58536585365854</v>
      </c>
      <c r="DD303" s="155">
        <f t="shared" si="1208"/>
        <v>47.985675917636527</v>
      </c>
      <c r="DE303" s="239">
        <f t="shared" si="1134"/>
        <v>1162</v>
      </c>
      <c r="DF303" s="155">
        <f t="shared" si="1209"/>
        <v>84.755652808169231</v>
      </c>
      <c r="DG303" s="155">
        <f t="shared" si="1210"/>
        <v>52.014324082363473</v>
      </c>
      <c r="DH303" s="239">
        <v>51</v>
      </c>
      <c r="DI303" s="155">
        <f t="shared" si="1211"/>
        <v>212.5</v>
      </c>
      <c r="DJ303" s="155">
        <v>100</v>
      </c>
      <c r="DK303" s="155" t="s">
        <v>0</v>
      </c>
      <c r="DL303" s="155" t="s">
        <v>0</v>
      </c>
      <c r="DM303" s="155" t="s">
        <v>19</v>
      </c>
      <c r="DN303" s="239">
        <v>51</v>
      </c>
      <c r="DO303" s="155">
        <f>DN303/DN291*100</f>
        <v>212.5</v>
      </c>
      <c r="DP303" s="155">
        <f t="shared" si="1213"/>
        <v>100</v>
      </c>
      <c r="DQ303" s="239">
        <v>357</v>
      </c>
      <c r="DR303" s="155">
        <f t="shared" si="1214"/>
        <v>92.72727272727272</v>
      </c>
      <c r="DS303" s="155">
        <f t="shared" si="1215"/>
        <v>100</v>
      </c>
      <c r="DT303" s="239">
        <v>162</v>
      </c>
      <c r="DU303" s="155">
        <f t="shared" si="1216"/>
        <v>83.505154639175259</v>
      </c>
      <c r="DV303" s="155">
        <f>DT303/DQ303*100</f>
        <v>45.378151260504204</v>
      </c>
      <c r="DW303" s="239">
        <f t="shared" ref="DW303:DW314" si="1251">DQ303-DT303</f>
        <v>195</v>
      </c>
      <c r="DX303" s="155">
        <f t="shared" si="1218"/>
        <v>102.09424083769633</v>
      </c>
      <c r="DY303" s="155">
        <f t="shared" si="1219"/>
        <v>54.621848739495796</v>
      </c>
      <c r="DZ303" s="239">
        <v>11995</v>
      </c>
      <c r="EA303" s="155">
        <f t="shared" si="1220"/>
        <v>82.011486394092714</v>
      </c>
      <c r="EB303" s="155">
        <f t="shared" si="1221"/>
        <v>100.00000000000001</v>
      </c>
      <c r="EC303" s="239">
        <v>29</v>
      </c>
      <c r="ED303" s="155">
        <f t="shared" ref="ED303:ED308" si="1252">EC303/EC291*100</f>
        <v>49.152542372881356</v>
      </c>
      <c r="EE303" s="155">
        <f t="shared" ref="EE303:EE308" si="1253">EC303/DZ303*100</f>
        <v>0.24176740308461858</v>
      </c>
      <c r="EF303" s="239">
        <f>DZ303-EC303</f>
        <v>11966</v>
      </c>
      <c r="EG303" s="155">
        <f t="shared" si="1237"/>
        <v>82.144573350724244</v>
      </c>
      <c r="EH303" s="157">
        <f t="shared" si="1225"/>
        <v>99.758232596915391</v>
      </c>
    </row>
    <row r="304" spans="1:138">
      <c r="B304" s="114">
        <v>8</v>
      </c>
      <c r="C304" s="113">
        <v>8</v>
      </c>
      <c r="D304" s="369">
        <v>872</v>
      </c>
      <c r="E304" s="155">
        <f t="shared" ref="E304:E308" si="1254">D304/D292*100</f>
        <v>105.95382746051033</v>
      </c>
      <c r="F304" s="155">
        <f>I304+L304</f>
        <v>100</v>
      </c>
      <c r="G304" s="136">
        <v>744</v>
      </c>
      <c r="H304" s="155">
        <f t="shared" ref="H304:H308" si="1255">G304/G292*100</f>
        <v>105.98290598290599</v>
      </c>
      <c r="I304" s="155">
        <f t="shared" si="1159"/>
        <v>85.321100917431195</v>
      </c>
      <c r="J304" s="136">
        <f t="shared" ref="J304" si="1256">D304-G304</f>
        <v>128</v>
      </c>
      <c r="K304" s="155">
        <f t="shared" ref="K304:K305" si="1257">J304/J292*100</f>
        <v>105.78512396694215</v>
      </c>
      <c r="L304" s="155">
        <f t="shared" ref="L304:L308" si="1258">J304/D304*100</f>
        <v>14.678899082568808</v>
      </c>
      <c r="M304" s="136">
        <v>10185</v>
      </c>
      <c r="N304" s="155">
        <f t="shared" ref="N304:N308" si="1259">M304/M292*100</f>
        <v>84.257114493712777</v>
      </c>
      <c r="O304" s="155">
        <f t="shared" si="1163"/>
        <v>100</v>
      </c>
      <c r="P304" s="136">
        <v>9217</v>
      </c>
      <c r="Q304" s="155">
        <f t="shared" ref="Q304:Q308" si="1260">P304/P292*100</f>
        <v>84.691721032803457</v>
      </c>
      <c r="R304" s="155">
        <f t="shared" si="1165"/>
        <v>90.49582719685813</v>
      </c>
      <c r="S304" s="308">
        <f t="shared" si="1248"/>
        <v>968</v>
      </c>
      <c r="T304" s="155">
        <f>S304/S292*100</f>
        <v>80.331950207468878</v>
      </c>
      <c r="U304" s="155">
        <f>S304/M304*100</f>
        <v>9.5041728031418753</v>
      </c>
      <c r="V304" s="136">
        <v>1980</v>
      </c>
      <c r="W304" s="155">
        <f t="shared" ref="W304:W308" si="1261">V304/V292*100</f>
        <v>96.726917440156328</v>
      </c>
      <c r="X304" s="155">
        <f t="shared" ref="X304:X308" si="1262">AD304</f>
        <v>100</v>
      </c>
      <c r="Y304" s="145" t="s">
        <v>19</v>
      </c>
      <c r="Z304" s="155" t="s">
        <v>19</v>
      </c>
      <c r="AA304" s="136" t="s">
        <v>19</v>
      </c>
      <c r="AB304" s="136">
        <f t="shared" si="1154"/>
        <v>1980</v>
      </c>
      <c r="AC304" s="155">
        <f t="shared" ref="AC304:AC308" si="1263">AB304/AB292*100</f>
        <v>96.726917440156328</v>
      </c>
      <c r="AD304" s="155">
        <f t="shared" si="1171"/>
        <v>100</v>
      </c>
      <c r="AE304" s="136">
        <v>1405</v>
      </c>
      <c r="AF304" s="155">
        <f t="shared" ref="AF304:AF314" si="1264">AE304/AE292*100</f>
        <v>92.678100263852244</v>
      </c>
      <c r="AG304" s="155">
        <f t="shared" si="1238"/>
        <v>100</v>
      </c>
      <c r="AH304" s="136">
        <v>1405</v>
      </c>
      <c r="AI304" s="155">
        <f t="shared" ref="AI304:AI314" si="1265">AH304/AH292*100</f>
        <v>92.678100263852244</v>
      </c>
      <c r="AJ304" s="155">
        <f t="shared" si="1173"/>
        <v>100</v>
      </c>
      <c r="AK304" s="136" t="s">
        <v>19</v>
      </c>
      <c r="AL304" s="155" t="s">
        <v>19</v>
      </c>
      <c r="AM304" s="155" t="s">
        <v>19</v>
      </c>
      <c r="AN304" s="136">
        <v>1402</v>
      </c>
      <c r="AO304" s="155">
        <f t="shared" si="1174"/>
        <v>92.724867724867721</v>
      </c>
      <c r="AP304" s="155">
        <f t="shared" si="1155"/>
        <v>100</v>
      </c>
      <c r="AQ304" s="136">
        <v>1402</v>
      </c>
      <c r="AR304" s="155">
        <f t="shared" ref="AR304:AR314" si="1266">AQ304/AQ292*100</f>
        <v>92.724867724867721</v>
      </c>
      <c r="AS304" s="155">
        <f t="shared" si="1175"/>
        <v>100</v>
      </c>
      <c r="AT304" s="136" t="s">
        <v>19</v>
      </c>
      <c r="AU304" s="155" t="s">
        <v>19</v>
      </c>
      <c r="AV304" s="155" t="s">
        <v>19</v>
      </c>
      <c r="AW304" s="136">
        <v>3</v>
      </c>
      <c r="AX304" s="155">
        <f t="shared" si="1239"/>
        <v>75</v>
      </c>
      <c r="AY304" s="155">
        <f t="shared" si="1176"/>
        <v>100</v>
      </c>
      <c r="AZ304" s="136">
        <v>3</v>
      </c>
      <c r="BA304" s="155">
        <f t="shared" si="1240"/>
        <v>75</v>
      </c>
      <c r="BB304" s="155">
        <f t="shared" si="1241"/>
        <v>100</v>
      </c>
      <c r="BC304" s="136" t="s">
        <v>19</v>
      </c>
      <c r="BD304" s="155" t="s">
        <v>19</v>
      </c>
      <c r="BE304" s="155" t="s">
        <v>19</v>
      </c>
      <c r="BF304" s="136">
        <v>5097</v>
      </c>
      <c r="BG304" s="155">
        <f t="shared" si="1235"/>
        <v>83.311539718862377</v>
      </c>
      <c r="BH304" s="155">
        <f t="shared" si="1178"/>
        <v>99.999999999999986</v>
      </c>
      <c r="BI304" s="136">
        <v>4456</v>
      </c>
      <c r="BJ304" s="155">
        <f t="shared" si="1179"/>
        <v>83.617939575905424</v>
      </c>
      <c r="BK304" s="155">
        <f t="shared" si="1236"/>
        <v>87.423974887188535</v>
      </c>
      <c r="BL304" s="136">
        <f t="shared" si="1249"/>
        <v>641</v>
      </c>
      <c r="BM304" s="155">
        <f t="shared" si="1181"/>
        <v>81.242078580481632</v>
      </c>
      <c r="BN304" s="155">
        <f t="shared" si="1182"/>
        <v>12.576025112811456</v>
      </c>
      <c r="BO304" s="136">
        <v>9093</v>
      </c>
      <c r="BP304" s="155">
        <f t="shared" si="1183"/>
        <v>98.697492673396297</v>
      </c>
      <c r="BQ304" s="155">
        <f t="shared" si="1184"/>
        <v>100</v>
      </c>
      <c r="BR304" s="136">
        <v>8284</v>
      </c>
      <c r="BS304" s="155">
        <f t="shared" si="1185"/>
        <v>98.419864559819416</v>
      </c>
      <c r="BT304" s="155">
        <f t="shared" si="1186"/>
        <v>91.103046299351149</v>
      </c>
      <c r="BU304" s="136">
        <f t="shared" si="1156"/>
        <v>809</v>
      </c>
      <c r="BV304" s="155">
        <f t="shared" si="1187"/>
        <v>101.63316582914572</v>
      </c>
      <c r="BW304" s="155">
        <f t="shared" si="1188"/>
        <v>8.8969537006488508</v>
      </c>
      <c r="BX304" s="136">
        <v>11407</v>
      </c>
      <c r="BY304" s="155">
        <f t="shared" si="1226"/>
        <v>86.357786357786352</v>
      </c>
      <c r="BZ304" s="155">
        <f t="shared" si="1250"/>
        <v>100</v>
      </c>
      <c r="CA304" s="136">
        <v>2496</v>
      </c>
      <c r="CB304" s="155">
        <f t="shared" si="1190"/>
        <v>87.242222998951419</v>
      </c>
      <c r="CC304" s="155">
        <f t="shared" si="1191"/>
        <v>21.881300955553606</v>
      </c>
      <c r="CD304" s="136">
        <f t="shared" si="1192"/>
        <v>8911</v>
      </c>
      <c r="CE304" s="155">
        <f t="shared" si="1193"/>
        <v>86.113258600695787</v>
      </c>
      <c r="CF304" s="155">
        <f t="shared" si="1194"/>
        <v>78.118699044446387</v>
      </c>
      <c r="CG304" s="136">
        <v>2528</v>
      </c>
      <c r="CH304" s="155">
        <f t="shared" si="1195"/>
        <v>85.318933513331089</v>
      </c>
      <c r="CI304" s="155">
        <f t="shared" si="1196"/>
        <v>100</v>
      </c>
      <c r="CJ304" s="136">
        <v>2336</v>
      </c>
      <c r="CK304" s="155">
        <f>CJ304/CJ292*100</f>
        <v>86.358595194085026</v>
      </c>
      <c r="CL304" s="155">
        <f>CJ304/CG304*100</f>
        <v>92.405063291139243</v>
      </c>
      <c r="CM304" s="136">
        <f>CG304-CJ304</f>
        <v>192</v>
      </c>
      <c r="CN304" s="155">
        <f t="shared" si="1199"/>
        <v>74.418604651162795</v>
      </c>
      <c r="CO304" s="155">
        <f t="shared" si="1200"/>
        <v>7.59493670886076</v>
      </c>
      <c r="CP304" s="136">
        <v>8878</v>
      </c>
      <c r="CQ304" s="155">
        <f t="shared" si="1243"/>
        <v>86.648448174897524</v>
      </c>
      <c r="CR304" s="155">
        <f t="shared" si="1201"/>
        <v>100</v>
      </c>
      <c r="CS304" s="136">
        <v>161</v>
      </c>
      <c r="CT304" s="155">
        <f t="shared" si="1244"/>
        <v>103.87096774193549</v>
      </c>
      <c r="CU304" s="155">
        <f>CS304/CP304*100</f>
        <v>1.8134715025906734</v>
      </c>
      <c r="CV304" s="136">
        <f>CP304-CS304</f>
        <v>8717</v>
      </c>
      <c r="CW304" s="155">
        <f t="shared" si="1203"/>
        <v>86.383906451293228</v>
      </c>
      <c r="CX304" s="155">
        <f t="shared" si="1204"/>
        <v>98.186528497409327</v>
      </c>
      <c r="CY304" s="136">
        <v>2101</v>
      </c>
      <c r="CZ304" s="155">
        <f t="shared" si="1205"/>
        <v>92.189556823168047</v>
      </c>
      <c r="DA304" s="155">
        <f t="shared" si="1206"/>
        <v>100</v>
      </c>
      <c r="DB304" s="136">
        <v>1064</v>
      </c>
      <c r="DC304" s="155">
        <f>DB304/DB292*100</f>
        <v>92.041522491349482</v>
      </c>
      <c r="DD304" s="155">
        <f t="shared" si="1208"/>
        <v>50.642551166111375</v>
      </c>
      <c r="DE304" s="136">
        <f>CY304-DB304</f>
        <v>1037</v>
      </c>
      <c r="DF304" s="155">
        <f t="shared" si="1209"/>
        <v>92.341941228851283</v>
      </c>
      <c r="DG304" s="155">
        <f t="shared" si="1210"/>
        <v>49.357448833888625</v>
      </c>
      <c r="DH304" s="136">
        <v>30</v>
      </c>
      <c r="DI304" s="155">
        <f t="shared" si="1211"/>
        <v>120</v>
      </c>
      <c r="DJ304" s="155">
        <v>100</v>
      </c>
      <c r="DK304" s="155" t="s">
        <v>0</v>
      </c>
      <c r="DL304" s="155" t="s">
        <v>0</v>
      </c>
      <c r="DM304" s="155" t="s">
        <v>19</v>
      </c>
      <c r="DN304" s="136">
        <v>30</v>
      </c>
      <c r="DO304" s="155">
        <f>DN304/DN292*100</f>
        <v>120</v>
      </c>
      <c r="DP304" s="155">
        <f t="shared" si="1213"/>
        <v>100</v>
      </c>
      <c r="DQ304" s="414">
        <v>281</v>
      </c>
      <c r="DR304" s="155">
        <f t="shared" si="1214"/>
        <v>79.378531073446325</v>
      </c>
      <c r="DS304" s="155">
        <f t="shared" si="1215"/>
        <v>100</v>
      </c>
      <c r="DT304" s="136">
        <v>144</v>
      </c>
      <c r="DU304" s="155">
        <f t="shared" si="1216"/>
        <v>94.73684210526315</v>
      </c>
      <c r="DV304" s="155">
        <f t="shared" ref="DV304:DV308" si="1267">DT304/DQ304*100</f>
        <v>51.245551601423486</v>
      </c>
      <c r="DW304" s="136">
        <f t="shared" si="1251"/>
        <v>137</v>
      </c>
      <c r="DX304" s="155">
        <f t="shared" si="1218"/>
        <v>67.821782178217831</v>
      </c>
      <c r="DY304" s="155">
        <f t="shared" si="1219"/>
        <v>48.754448398576514</v>
      </c>
      <c r="DZ304" s="239">
        <v>12701</v>
      </c>
      <c r="EA304" s="155">
        <f t="shared" si="1220"/>
        <v>95.453179016984819</v>
      </c>
      <c r="EB304" s="155">
        <f t="shared" si="1221"/>
        <v>100.00000000000001</v>
      </c>
      <c r="EC304" s="239">
        <v>18</v>
      </c>
      <c r="ED304" s="155">
        <f t="shared" si="1252"/>
        <v>40</v>
      </c>
      <c r="EE304" s="155">
        <f t="shared" si="1253"/>
        <v>0.1417211243209196</v>
      </c>
      <c r="EF304" s="239">
        <f>DZ304-EC304</f>
        <v>12683</v>
      </c>
      <c r="EG304" s="155">
        <f t="shared" si="1237"/>
        <v>95.641354347334286</v>
      </c>
      <c r="EH304" s="157">
        <f t="shared" si="1225"/>
        <v>99.85827887567909</v>
      </c>
    </row>
    <row r="305" spans="1:138">
      <c r="B305" s="114">
        <v>9</v>
      </c>
      <c r="C305" s="113">
        <v>9</v>
      </c>
      <c r="D305" s="369">
        <v>732</v>
      </c>
      <c r="E305" s="155">
        <f t="shared" si="1254"/>
        <v>158.78524945770064</v>
      </c>
      <c r="F305" s="155">
        <f>I305+L305</f>
        <v>100</v>
      </c>
      <c r="G305" s="136">
        <v>728</v>
      </c>
      <c r="H305" s="155">
        <f t="shared" si="1255"/>
        <v>158.95196506550218</v>
      </c>
      <c r="I305" s="155">
        <f t="shared" si="1159"/>
        <v>99.453551912568301</v>
      </c>
      <c r="J305" s="136">
        <f>D305-G305</f>
        <v>4</v>
      </c>
      <c r="K305" s="155">
        <f t="shared" si="1257"/>
        <v>133.33333333333331</v>
      </c>
      <c r="L305" s="155">
        <f t="shared" si="1258"/>
        <v>0.54644808743169404</v>
      </c>
      <c r="M305" s="136">
        <v>7942</v>
      </c>
      <c r="N305" s="155">
        <f t="shared" si="1259"/>
        <v>78.254015173908769</v>
      </c>
      <c r="O305" s="155">
        <f t="shared" si="1163"/>
        <v>100</v>
      </c>
      <c r="P305" s="136">
        <v>7701</v>
      </c>
      <c r="Q305" s="155">
        <f t="shared" si="1260"/>
        <v>80.377831124099785</v>
      </c>
      <c r="R305" s="155">
        <f t="shared" si="1165"/>
        <v>96.965499874087129</v>
      </c>
      <c r="S305" s="308">
        <f t="shared" si="1248"/>
        <v>241</v>
      </c>
      <c r="T305" s="155">
        <f t="shared" ref="T305:T308" si="1268">S305/S293*100</f>
        <v>42.429577464788728</v>
      </c>
      <c r="U305" s="155">
        <f t="shared" ref="U305:U308" si="1269">S305/M305*100</f>
        <v>3.0345001259128686</v>
      </c>
      <c r="V305" s="136">
        <v>2084</v>
      </c>
      <c r="W305" s="155">
        <f t="shared" si="1261"/>
        <v>99.33269780743565</v>
      </c>
      <c r="X305" s="155">
        <f t="shared" si="1262"/>
        <v>100</v>
      </c>
      <c r="Y305" s="145" t="s">
        <v>19</v>
      </c>
      <c r="Z305" s="155" t="s">
        <v>19</v>
      </c>
      <c r="AA305" s="136" t="s">
        <v>19</v>
      </c>
      <c r="AB305" s="136">
        <f t="shared" si="1154"/>
        <v>2084</v>
      </c>
      <c r="AC305" s="155">
        <f t="shared" si="1263"/>
        <v>99.33269780743565</v>
      </c>
      <c r="AD305" s="155">
        <f t="shared" si="1171"/>
        <v>100</v>
      </c>
      <c r="AE305" s="136">
        <v>1243</v>
      </c>
      <c r="AF305" s="155">
        <f t="shared" si="1264"/>
        <v>83.986486486486484</v>
      </c>
      <c r="AG305" s="155">
        <f t="shared" si="1238"/>
        <v>100</v>
      </c>
      <c r="AH305" s="136">
        <v>1243</v>
      </c>
      <c r="AI305" s="155">
        <f t="shared" si="1265"/>
        <v>83.986486486486484</v>
      </c>
      <c r="AJ305" s="155">
        <f t="shared" si="1173"/>
        <v>100</v>
      </c>
      <c r="AK305" s="136" t="s">
        <v>19</v>
      </c>
      <c r="AL305" s="155" t="s">
        <v>19</v>
      </c>
      <c r="AM305" s="155" t="s">
        <v>19</v>
      </c>
      <c r="AN305" s="136">
        <v>1239</v>
      </c>
      <c r="AO305" s="155">
        <f t="shared" si="1174"/>
        <v>83.829499323410019</v>
      </c>
      <c r="AP305" s="155">
        <f>AS305</f>
        <v>100</v>
      </c>
      <c r="AQ305" s="136">
        <v>1239</v>
      </c>
      <c r="AR305" s="155">
        <f t="shared" si="1266"/>
        <v>83.829499323410019</v>
      </c>
      <c r="AS305" s="155">
        <f t="shared" si="1175"/>
        <v>100</v>
      </c>
      <c r="AT305" s="136" t="s">
        <v>19</v>
      </c>
      <c r="AU305" s="155" t="s">
        <v>19</v>
      </c>
      <c r="AV305" s="155" t="s">
        <v>19</v>
      </c>
      <c r="AW305" s="136">
        <v>4</v>
      </c>
      <c r="AX305" s="155">
        <f t="shared" si="1239"/>
        <v>133.33333333333331</v>
      </c>
      <c r="AY305" s="155">
        <f t="shared" si="1176"/>
        <v>100</v>
      </c>
      <c r="AZ305" s="136">
        <v>4</v>
      </c>
      <c r="BA305" s="155">
        <f t="shared" si="1240"/>
        <v>133.33333333333331</v>
      </c>
      <c r="BB305" s="155">
        <f t="shared" si="1241"/>
        <v>100</v>
      </c>
      <c r="BC305" s="136" t="s">
        <v>19</v>
      </c>
      <c r="BD305" s="155" t="s">
        <v>19</v>
      </c>
      <c r="BE305" s="155" t="s">
        <v>19</v>
      </c>
      <c r="BF305" s="136">
        <v>3295</v>
      </c>
      <c r="BG305" s="155">
        <f t="shared" si="1235"/>
        <v>70.541639905801759</v>
      </c>
      <c r="BH305" s="155">
        <f t="shared" si="1178"/>
        <v>100</v>
      </c>
      <c r="BI305" s="136">
        <v>3128</v>
      </c>
      <c r="BJ305" s="155">
        <f t="shared" si="1179"/>
        <v>72.407407407407405</v>
      </c>
      <c r="BK305" s="155">
        <f t="shared" si="1236"/>
        <v>94.931714719271625</v>
      </c>
      <c r="BL305" s="136">
        <f t="shared" si="1249"/>
        <v>167</v>
      </c>
      <c r="BM305" s="155">
        <f t="shared" si="1181"/>
        <v>47.578347578347582</v>
      </c>
      <c r="BN305" s="155">
        <f t="shared" si="1182"/>
        <v>5.068285280728376</v>
      </c>
      <c r="BO305" s="136">
        <v>9661</v>
      </c>
      <c r="BP305" s="155">
        <f t="shared" si="1183"/>
        <v>101.82335581787521</v>
      </c>
      <c r="BQ305" s="155">
        <f t="shared" si="1184"/>
        <v>100</v>
      </c>
      <c r="BR305" s="136">
        <v>8876</v>
      </c>
      <c r="BS305" s="155">
        <f t="shared" si="1185"/>
        <v>102.12863882176966</v>
      </c>
      <c r="BT305" s="155">
        <f t="shared" si="1186"/>
        <v>91.874547148328332</v>
      </c>
      <c r="BU305" s="136">
        <f t="shared" si="1156"/>
        <v>785</v>
      </c>
      <c r="BV305" s="155">
        <f t="shared" si="1187"/>
        <v>98.494353826850684</v>
      </c>
      <c r="BW305" s="155">
        <f t="shared" si="1188"/>
        <v>8.1254528516716693</v>
      </c>
      <c r="BX305" s="136">
        <v>11970</v>
      </c>
      <c r="BY305" s="155">
        <f t="shared" si="1226"/>
        <v>93.304232598020107</v>
      </c>
      <c r="BZ305" s="155">
        <f t="shared" si="1250"/>
        <v>100</v>
      </c>
      <c r="CA305" s="136">
        <v>2598</v>
      </c>
      <c r="CB305" s="155">
        <f t="shared" si="1190"/>
        <v>93.151667264252424</v>
      </c>
      <c r="CC305" s="155">
        <f t="shared" si="1191"/>
        <v>21.704260651629074</v>
      </c>
      <c r="CD305" s="136">
        <f t="shared" si="1192"/>
        <v>9372</v>
      </c>
      <c r="CE305" s="155">
        <f t="shared" si="1193"/>
        <v>93.346613545816737</v>
      </c>
      <c r="CF305" s="155">
        <f t="shared" si="1194"/>
        <v>78.29573934837093</v>
      </c>
      <c r="CG305" s="136">
        <v>2664</v>
      </c>
      <c r="CH305" s="155">
        <f>CG305/CG293*100</f>
        <v>91.483516483516482</v>
      </c>
      <c r="CI305" s="155">
        <f t="shared" si="1196"/>
        <v>99.999999999999986</v>
      </c>
      <c r="CJ305" s="136">
        <v>2476</v>
      </c>
      <c r="CK305" s="155">
        <f t="shared" ref="CK305:CK308" si="1270">CJ305/CJ293*100</f>
        <v>93.082706766917283</v>
      </c>
      <c r="CL305" s="155">
        <f>CJ305/CG305*100</f>
        <v>92.942942942942935</v>
      </c>
      <c r="CM305" s="136">
        <f>CG305-CJ305</f>
        <v>188</v>
      </c>
      <c r="CN305" s="155">
        <f t="shared" si="1199"/>
        <v>74.603174603174608</v>
      </c>
      <c r="CO305" s="155">
        <f>CM305/CG305*100</f>
        <v>7.0570570570570572</v>
      </c>
      <c r="CP305" s="136">
        <v>9305</v>
      </c>
      <c r="CQ305" s="155">
        <f t="shared" si="1243"/>
        <v>93.82877886457598</v>
      </c>
      <c r="CR305" s="155">
        <f t="shared" si="1201"/>
        <v>100</v>
      </c>
      <c r="CS305" s="136">
        <v>123</v>
      </c>
      <c r="CT305" s="155">
        <f t="shared" si="1244"/>
        <v>94.615384615384613</v>
      </c>
      <c r="CU305" s="155">
        <f>CS305/CP305*100</f>
        <v>1.3218699623858141</v>
      </c>
      <c r="CV305" s="136">
        <f>CP305-CS305</f>
        <v>9182</v>
      </c>
      <c r="CW305" s="155">
        <f t="shared" si="1203"/>
        <v>93.818330438336574</v>
      </c>
      <c r="CX305" s="155">
        <f t="shared" si="1204"/>
        <v>98.678130037614181</v>
      </c>
      <c r="CY305" s="136">
        <v>1603</v>
      </c>
      <c r="CZ305" s="155">
        <f t="shared" si="1205"/>
        <v>79.671968190854869</v>
      </c>
      <c r="DA305" s="155">
        <f t="shared" si="1206"/>
        <v>100</v>
      </c>
      <c r="DB305" s="136">
        <v>911</v>
      </c>
      <c r="DC305" s="155">
        <f t="shared" ref="DC305:DC308" si="1271">DB305/DB293*100</f>
        <v>92.113245702730026</v>
      </c>
      <c r="DD305" s="155">
        <f t="shared" si="1208"/>
        <v>56.830941983780413</v>
      </c>
      <c r="DE305" s="136">
        <f t="shared" ref="DE305:DE315" si="1272">CY305-DB305</f>
        <v>692</v>
      </c>
      <c r="DF305" s="155">
        <f t="shared" si="1209"/>
        <v>67.644183773216028</v>
      </c>
      <c r="DG305" s="155">
        <f t="shared" si="1210"/>
        <v>43.169058016219587</v>
      </c>
      <c r="DH305" s="136">
        <v>39</v>
      </c>
      <c r="DI305" s="155">
        <f t="shared" si="1211"/>
        <v>169.56521739130434</v>
      </c>
      <c r="DJ305" s="155">
        <v>100</v>
      </c>
      <c r="DK305" s="155" t="s">
        <v>0</v>
      </c>
      <c r="DL305" s="155" t="s">
        <v>0</v>
      </c>
      <c r="DM305" s="155" t="s">
        <v>19</v>
      </c>
      <c r="DN305" s="355">
        <v>39</v>
      </c>
      <c r="DO305" s="155">
        <f>DN305/DN293*100</f>
        <v>169.56521739130434</v>
      </c>
      <c r="DP305" s="155">
        <f>DN305/DH305*100</f>
        <v>100</v>
      </c>
      <c r="DQ305" s="414">
        <v>199</v>
      </c>
      <c r="DR305" s="155">
        <f t="shared" si="1214"/>
        <v>86.521739130434781</v>
      </c>
      <c r="DS305" s="155">
        <f t="shared" si="1215"/>
        <v>100</v>
      </c>
      <c r="DT305" s="136">
        <v>156</v>
      </c>
      <c r="DU305" s="155">
        <f t="shared" si="1216"/>
        <v>148.57142857142858</v>
      </c>
      <c r="DV305" s="155">
        <f t="shared" si="1267"/>
        <v>78.391959798994975</v>
      </c>
      <c r="DW305" s="136">
        <f t="shared" si="1251"/>
        <v>43</v>
      </c>
      <c r="DX305" s="155">
        <f t="shared" si="1218"/>
        <v>34.4</v>
      </c>
      <c r="DY305" s="155">
        <f t="shared" si="1219"/>
        <v>21.608040201005025</v>
      </c>
      <c r="DZ305" s="239">
        <v>13219</v>
      </c>
      <c r="EA305" s="155">
        <f t="shared" si="1220"/>
        <v>101.45049884881044</v>
      </c>
      <c r="EB305" s="155">
        <f t="shared" si="1221"/>
        <v>100</v>
      </c>
      <c r="EC305" s="239">
        <v>17</v>
      </c>
      <c r="ED305" s="155">
        <f t="shared" si="1252"/>
        <v>42.5</v>
      </c>
      <c r="EE305" s="155">
        <f t="shared" si="1253"/>
        <v>0.12860276874196233</v>
      </c>
      <c r="EF305" s="239">
        <f t="shared" ref="EF305:EF306" si="1273">DZ305-EC305</f>
        <v>13202</v>
      </c>
      <c r="EG305" s="155">
        <f t="shared" si="1237"/>
        <v>101.6320246343341</v>
      </c>
      <c r="EH305" s="157">
        <f t="shared" si="1225"/>
        <v>99.871397231258044</v>
      </c>
    </row>
    <row r="306" spans="1:138">
      <c r="B306" s="114">
        <v>10</v>
      </c>
      <c r="C306" s="113">
        <v>10</v>
      </c>
      <c r="D306" s="369">
        <v>884</v>
      </c>
      <c r="E306" s="155">
        <f t="shared" si="1254"/>
        <v>153.47222222222223</v>
      </c>
      <c r="F306" s="155">
        <f t="shared" ref="F306:F308" si="1274">I306+L306</f>
        <v>100</v>
      </c>
      <c r="G306" s="136">
        <v>838</v>
      </c>
      <c r="H306" s="155">
        <f t="shared" si="1255"/>
        <v>154.89833641404806</v>
      </c>
      <c r="I306" s="155">
        <f t="shared" si="1159"/>
        <v>94.796380090497735</v>
      </c>
      <c r="J306" s="136">
        <f t="shared" ref="J306" si="1275">D306-G306</f>
        <v>46</v>
      </c>
      <c r="K306" s="155">
        <f>J306/J294*100</f>
        <v>131.42857142857142</v>
      </c>
      <c r="L306" s="155">
        <f t="shared" si="1258"/>
        <v>5.2036199095022626</v>
      </c>
      <c r="M306" s="136">
        <v>9624</v>
      </c>
      <c r="N306" s="155">
        <f t="shared" si="1259"/>
        <v>87.78618991152058</v>
      </c>
      <c r="O306" s="155">
        <f t="shared" si="1163"/>
        <v>100</v>
      </c>
      <c r="P306" s="136">
        <v>9151</v>
      </c>
      <c r="Q306" s="155">
        <f t="shared" si="1260"/>
        <v>88.304545015922031</v>
      </c>
      <c r="R306" s="155">
        <f t="shared" si="1165"/>
        <v>95.085203657522854</v>
      </c>
      <c r="S306" s="308">
        <f t="shared" si="1248"/>
        <v>473</v>
      </c>
      <c r="T306" s="155">
        <f t="shared" si="1268"/>
        <v>78.833333333333329</v>
      </c>
      <c r="U306" s="155">
        <f t="shared" si="1269"/>
        <v>4.9147963424771399</v>
      </c>
      <c r="V306" s="136">
        <v>2955</v>
      </c>
      <c r="W306" s="155">
        <f t="shared" si="1261"/>
        <v>107.76805251641137</v>
      </c>
      <c r="X306" s="155">
        <f t="shared" si="1262"/>
        <v>100</v>
      </c>
      <c r="Y306" s="145" t="s">
        <v>19</v>
      </c>
      <c r="Z306" s="155" t="s">
        <v>19</v>
      </c>
      <c r="AA306" s="136" t="s">
        <v>19</v>
      </c>
      <c r="AB306" s="136">
        <f t="shared" si="1154"/>
        <v>2955</v>
      </c>
      <c r="AC306" s="155">
        <f t="shared" si="1263"/>
        <v>107.76805251641137</v>
      </c>
      <c r="AD306" s="155">
        <f t="shared" si="1171"/>
        <v>100</v>
      </c>
      <c r="AE306" s="136">
        <v>1295</v>
      </c>
      <c r="AF306" s="155">
        <f t="shared" si="1264"/>
        <v>88.275391956373554</v>
      </c>
      <c r="AG306" s="155">
        <f t="shared" si="1238"/>
        <v>100</v>
      </c>
      <c r="AH306" s="136">
        <v>1295</v>
      </c>
      <c r="AI306" s="155">
        <f t="shared" si="1265"/>
        <v>88.275391956373554</v>
      </c>
      <c r="AJ306" s="155">
        <f t="shared" si="1173"/>
        <v>100</v>
      </c>
      <c r="AK306" s="136" t="s">
        <v>19</v>
      </c>
      <c r="AL306" s="155" t="s">
        <v>19</v>
      </c>
      <c r="AM306" s="155" t="s">
        <v>19</v>
      </c>
      <c r="AN306" s="136">
        <v>1293</v>
      </c>
      <c r="AO306" s="155">
        <f t="shared" si="1174"/>
        <v>88.319672131147541</v>
      </c>
      <c r="AP306" s="155">
        <f>AS306</f>
        <v>100</v>
      </c>
      <c r="AQ306" s="136">
        <v>1293</v>
      </c>
      <c r="AR306" s="155">
        <f t="shared" si="1266"/>
        <v>88.319672131147541</v>
      </c>
      <c r="AS306" s="155">
        <f t="shared" si="1175"/>
        <v>100</v>
      </c>
      <c r="AT306" s="136" t="s">
        <v>19</v>
      </c>
      <c r="AU306" s="155" t="s">
        <v>19</v>
      </c>
      <c r="AV306" s="155" t="s">
        <v>19</v>
      </c>
      <c r="AW306" s="136">
        <v>2</v>
      </c>
      <c r="AX306" s="155">
        <f t="shared" si="1239"/>
        <v>66.666666666666657</v>
      </c>
      <c r="AY306" s="155">
        <f t="shared" si="1176"/>
        <v>100</v>
      </c>
      <c r="AZ306" s="136">
        <v>2</v>
      </c>
      <c r="BA306" s="155">
        <f t="shared" si="1240"/>
        <v>66.666666666666657</v>
      </c>
      <c r="BB306" s="155">
        <f t="shared" si="1241"/>
        <v>100</v>
      </c>
      <c r="BC306" s="136" t="s">
        <v>19</v>
      </c>
      <c r="BD306" s="155" t="s">
        <v>19</v>
      </c>
      <c r="BE306" s="155" t="s">
        <v>19</v>
      </c>
      <c r="BF306" s="136">
        <v>4304</v>
      </c>
      <c r="BG306" s="155">
        <f t="shared" si="1235"/>
        <v>90.230607966457015</v>
      </c>
      <c r="BH306" s="155">
        <f t="shared" si="1178"/>
        <v>100</v>
      </c>
      <c r="BI306" s="136">
        <v>4014</v>
      </c>
      <c r="BJ306" s="155">
        <f t="shared" si="1179"/>
        <v>90.752882658828852</v>
      </c>
      <c r="BK306" s="155">
        <f t="shared" si="1236"/>
        <v>93.262081784386623</v>
      </c>
      <c r="BL306" s="136">
        <f t="shared" si="1249"/>
        <v>290</v>
      </c>
      <c r="BM306" s="155">
        <f t="shared" si="1181"/>
        <v>83.573487031700296</v>
      </c>
      <c r="BN306" s="155">
        <f t="shared" si="1182"/>
        <v>6.7379182156133828</v>
      </c>
      <c r="BO306" s="136">
        <v>10105</v>
      </c>
      <c r="BP306" s="155">
        <f t="shared" si="1183"/>
        <v>95.863770040793099</v>
      </c>
      <c r="BQ306" s="155">
        <f t="shared" si="1184"/>
        <v>100</v>
      </c>
      <c r="BR306" s="136">
        <v>9239</v>
      </c>
      <c r="BS306" s="155">
        <f t="shared" si="1185"/>
        <v>95.562681009515927</v>
      </c>
      <c r="BT306" s="155">
        <f t="shared" si="1186"/>
        <v>91.429985155863434</v>
      </c>
      <c r="BU306" s="136">
        <f t="shared" si="1156"/>
        <v>866</v>
      </c>
      <c r="BV306" s="155">
        <f t="shared" si="1187"/>
        <v>99.198167239404356</v>
      </c>
      <c r="BW306" s="155">
        <f t="shared" si="1188"/>
        <v>8.5700148441365656</v>
      </c>
      <c r="BX306" s="136">
        <v>12662</v>
      </c>
      <c r="BY306" s="155">
        <f t="shared" si="1226"/>
        <v>93.418916924893026</v>
      </c>
      <c r="BZ306" s="155">
        <f t="shared" si="1250"/>
        <v>100</v>
      </c>
      <c r="CA306" s="136">
        <v>2894</v>
      </c>
      <c r="CB306" s="155">
        <f t="shared" si="1190"/>
        <v>101.43708377146862</v>
      </c>
      <c r="CC306" s="155">
        <f t="shared" si="1191"/>
        <v>22.855788974885485</v>
      </c>
      <c r="CD306" s="136">
        <f t="shared" si="1192"/>
        <v>9768</v>
      </c>
      <c r="CE306" s="155">
        <f t="shared" si="1193"/>
        <v>91.281188673955711</v>
      </c>
      <c r="CF306" s="155">
        <f t="shared" si="1194"/>
        <v>77.144211025114515</v>
      </c>
      <c r="CG306" s="136">
        <v>3001</v>
      </c>
      <c r="CH306" s="155">
        <f t="shared" ref="CH306:CH308" si="1276">CG306/CG294*100</f>
        <v>101.65989159891599</v>
      </c>
      <c r="CI306" s="155">
        <f t="shared" si="1196"/>
        <v>100</v>
      </c>
      <c r="CJ306" s="136">
        <v>2736</v>
      </c>
      <c r="CK306" s="155">
        <f t="shared" si="1270"/>
        <v>101.10864745011085</v>
      </c>
      <c r="CL306" s="155">
        <f t="shared" ref="CL306:CL308" si="1277">CJ306/CG306*100</f>
        <v>91.169610129956681</v>
      </c>
      <c r="CM306" s="136">
        <f t="shared" ref="CM306:CM315" si="1278">CG306-CJ306</f>
        <v>265</v>
      </c>
      <c r="CN306" s="155">
        <f t="shared" si="1199"/>
        <v>107.72357723577235</v>
      </c>
      <c r="CO306" s="155">
        <f t="shared" ref="CO306:CO308" si="1279">CM306/CG306*100</f>
        <v>8.8303898700433194</v>
      </c>
      <c r="CP306" s="136">
        <v>9661</v>
      </c>
      <c r="CQ306" s="155">
        <f t="shared" si="1243"/>
        <v>91.124316166760991</v>
      </c>
      <c r="CR306" s="155">
        <f t="shared" si="1201"/>
        <v>100</v>
      </c>
      <c r="CS306" s="136">
        <v>158</v>
      </c>
      <c r="CT306" s="155">
        <f t="shared" si="1244"/>
        <v>107.48299319727892</v>
      </c>
      <c r="CU306" s="155">
        <f t="shared" ref="CU306:CU308" si="1280">CS306/CP306*100</f>
        <v>1.6354414656867817</v>
      </c>
      <c r="CV306" s="136">
        <f t="shared" ref="CV306:CV315" si="1281">CP306-CS306</f>
        <v>9503</v>
      </c>
      <c r="CW306" s="155">
        <f t="shared" si="1203"/>
        <v>90.894308943089428</v>
      </c>
      <c r="CX306" s="155">
        <f t="shared" si="1204"/>
        <v>98.364558534313218</v>
      </c>
      <c r="CY306" s="136">
        <v>2272</v>
      </c>
      <c r="CZ306" s="155">
        <f t="shared" si="1205"/>
        <v>90.266189908621371</v>
      </c>
      <c r="DA306" s="155">
        <f t="shared" si="1206"/>
        <v>100</v>
      </c>
      <c r="DB306" s="136">
        <v>982</v>
      </c>
      <c r="DC306" s="155">
        <f t="shared" si="1271"/>
        <v>99.59432048681542</v>
      </c>
      <c r="DD306" s="155">
        <f t="shared" si="1208"/>
        <v>43.221830985915496</v>
      </c>
      <c r="DE306" s="136">
        <f t="shared" si="1272"/>
        <v>1290</v>
      </c>
      <c r="DF306" s="155">
        <f t="shared" si="1209"/>
        <v>84.258654474199872</v>
      </c>
      <c r="DG306" s="155">
        <f t="shared" si="1210"/>
        <v>56.778169014084511</v>
      </c>
      <c r="DH306" s="136">
        <v>47</v>
      </c>
      <c r="DI306" s="155">
        <f t="shared" si="1211"/>
        <v>114.63414634146341</v>
      </c>
      <c r="DJ306" s="155">
        <v>100</v>
      </c>
      <c r="DK306" s="155" t="s">
        <v>0</v>
      </c>
      <c r="DL306" s="155" t="s">
        <v>0</v>
      </c>
      <c r="DM306" s="155" t="s">
        <v>19</v>
      </c>
      <c r="DN306" s="355">
        <v>47</v>
      </c>
      <c r="DO306" s="155">
        <f t="shared" ref="DO306:DO308" si="1282">DN306/DN294*100</f>
        <v>114.63414634146341</v>
      </c>
      <c r="DP306" s="155">
        <f>DN306/DH306*100</f>
        <v>100</v>
      </c>
      <c r="DQ306" s="414">
        <v>175</v>
      </c>
      <c r="DR306" s="155">
        <f t="shared" si="1214"/>
        <v>110.062893081761</v>
      </c>
      <c r="DS306" s="155">
        <f t="shared" si="1215"/>
        <v>100</v>
      </c>
      <c r="DT306" s="136">
        <v>143</v>
      </c>
      <c r="DU306" s="155">
        <f t="shared" si="1216"/>
        <v>148.95833333333331</v>
      </c>
      <c r="DV306" s="155">
        <f t="shared" si="1267"/>
        <v>81.714285714285722</v>
      </c>
      <c r="DW306" s="136">
        <f t="shared" si="1251"/>
        <v>32</v>
      </c>
      <c r="DX306" s="155">
        <f t="shared" si="1218"/>
        <v>50.793650793650791</v>
      </c>
      <c r="DY306" s="155">
        <f t="shared" si="1219"/>
        <v>18.285714285714285</v>
      </c>
      <c r="DZ306" s="239">
        <v>12086</v>
      </c>
      <c r="EA306" s="155">
        <f t="shared" si="1220"/>
        <v>105.42568039078854</v>
      </c>
      <c r="EB306" s="155">
        <f t="shared" si="1221"/>
        <v>100</v>
      </c>
      <c r="EC306" s="239">
        <v>24</v>
      </c>
      <c r="ED306" s="155">
        <f t="shared" si="1252"/>
        <v>55.813953488372093</v>
      </c>
      <c r="EE306" s="155">
        <f t="shared" si="1253"/>
        <v>0.19857686579513484</v>
      </c>
      <c r="EF306" s="136">
        <f t="shared" si="1273"/>
        <v>12062</v>
      </c>
      <c r="EG306" s="155">
        <f t="shared" si="1237"/>
        <v>105.61246826022239</v>
      </c>
      <c r="EH306" s="157">
        <f t="shared" si="1225"/>
        <v>99.801423134204867</v>
      </c>
    </row>
    <row r="307" spans="1:138">
      <c r="B307" s="114">
        <v>11</v>
      </c>
      <c r="C307" s="113">
        <v>11</v>
      </c>
      <c r="D307" s="369">
        <v>642</v>
      </c>
      <c r="E307" s="155">
        <f t="shared" si="1254"/>
        <v>84.031413612565444</v>
      </c>
      <c r="F307" s="155">
        <f t="shared" si="1274"/>
        <v>100</v>
      </c>
      <c r="G307" s="136">
        <v>595</v>
      </c>
      <c r="H307" s="155">
        <f t="shared" si="1255"/>
        <v>80.732700135685207</v>
      </c>
      <c r="I307" s="155">
        <f t="shared" si="1159"/>
        <v>92.679127725856702</v>
      </c>
      <c r="J307" s="136">
        <f>D307-G307</f>
        <v>47</v>
      </c>
      <c r="K307" s="155">
        <f>J307/J295*100</f>
        <v>174.07407407407408</v>
      </c>
      <c r="L307" s="155">
        <f t="shared" si="1258"/>
        <v>7.3208722741433014</v>
      </c>
      <c r="M307" s="136">
        <v>10605</v>
      </c>
      <c r="N307" s="155">
        <f t="shared" si="1259"/>
        <v>94.375723057755636</v>
      </c>
      <c r="O307" s="155">
        <f t="shared" si="1163"/>
        <v>100</v>
      </c>
      <c r="P307" s="136">
        <v>10029</v>
      </c>
      <c r="Q307" s="155">
        <f t="shared" si="1260"/>
        <v>96.201438848920859</v>
      </c>
      <c r="R307" s="155">
        <f t="shared" si="1165"/>
        <v>94.568599717114566</v>
      </c>
      <c r="S307" s="308">
        <f t="shared" si="1248"/>
        <v>576</v>
      </c>
      <c r="T307" s="155">
        <f t="shared" si="1268"/>
        <v>70.935960591133011</v>
      </c>
      <c r="U307" s="155">
        <f t="shared" si="1269"/>
        <v>5.4314002828854315</v>
      </c>
      <c r="V307" s="136">
        <v>2506</v>
      </c>
      <c r="W307" s="155">
        <f t="shared" si="1261"/>
        <v>112.88288288288288</v>
      </c>
      <c r="X307" s="155">
        <f t="shared" si="1262"/>
        <v>100</v>
      </c>
      <c r="Y307" s="145" t="s">
        <v>19</v>
      </c>
      <c r="Z307" s="155" t="s">
        <v>19</v>
      </c>
      <c r="AA307" s="136" t="s">
        <v>19</v>
      </c>
      <c r="AB307" s="136">
        <f t="shared" si="1154"/>
        <v>2506</v>
      </c>
      <c r="AC307" s="155">
        <f t="shared" si="1263"/>
        <v>112.88288288288288</v>
      </c>
      <c r="AD307" s="155">
        <f t="shared" si="1171"/>
        <v>100</v>
      </c>
      <c r="AE307" s="136">
        <v>1285</v>
      </c>
      <c r="AF307" s="155">
        <f t="shared" si="1264"/>
        <v>85.609593604263821</v>
      </c>
      <c r="AG307" s="155">
        <f t="shared" si="1238"/>
        <v>100</v>
      </c>
      <c r="AH307" s="136">
        <v>1285</v>
      </c>
      <c r="AI307" s="155">
        <f t="shared" si="1265"/>
        <v>85.609593604263821</v>
      </c>
      <c r="AJ307" s="155">
        <f t="shared" si="1173"/>
        <v>100</v>
      </c>
      <c r="AK307" s="136" t="s">
        <v>19</v>
      </c>
      <c r="AL307" s="155" t="s">
        <v>19</v>
      </c>
      <c r="AM307" s="155" t="s">
        <v>19</v>
      </c>
      <c r="AN307" s="136">
        <v>1283</v>
      </c>
      <c r="AO307" s="155">
        <f t="shared" si="1174"/>
        <v>85.59039359573049</v>
      </c>
      <c r="AP307" s="155">
        <f>AS307</f>
        <v>100</v>
      </c>
      <c r="AQ307" s="136">
        <v>1283</v>
      </c>
      <c r="AR307" s="155">
        <f t="shared" si="1266"/>
        <v>85.59039359573049</v>
      </c>
      <c r="AS307" s="155">
        <f t="shared" si="1175"/>
        <v>100</v>
      </c>
      <c r="AT307" s="136" t="s">
        <v>19</v>
      </c>
      <c r="AU307" s="155" t="s">
        <v>19</v>
      </c>
      <c r="AV307" s="155" t="s">
        <v>19</v>
      </c>
      <c r="AW307" s="136">
        <v>3</v>
      </c>
      <c r="AX307" s="155">
        <f t="shared" si="1239"/>
        <v>100</v>
      </c>
      <c r="AY307" s="155">
        <f t="shared" si="1176"/>
        <v>100</v>
      </c>
      <c r="AZ307" s="136">
        <v>3</v>
      </c>
      <c r="BA307" s="155">
        <f t="shared" si="1240"/>
        <v>100</v>
      </c>
      <c r="BB307" s="155">
        <f t="shared" si="1241"/>
        <v>100</v>
      </c>
      <c r="BC307" s="136" t="s">
        <v>19</v>
      </c>
      <c r="BD307" s="155" t="s">
        <v>19</v>
      </c>
      <c r="BE307" s="155" t="s">
        <v>19</v>
      </c>
      <c r="BF307" s="136">
        <v>4408</v>
      </c>
      <c r="BG307" s="155">
        <f t="shared" si="1235"/>
        <v>92.976165365956547</v>
      </c>
      <c r="BH307" s="155">
        <f t="shared" si="1178"/>
        <v>100</v>
      </c>
      <c r="BI307" s="136">
        <v>4042</v>
      </c>
      <c r="BJ307" s="155">
        <f t="shared" si="1179"/>
        <v>93.781902552204173</v>
      </c>
      <c r="BK307" s="155">
        <f t="shared" si="1236"/>
        <v>91.696914700544468</v>
      </c>
      <c r="BL307" s="136">
        <f t="shared" si="1249"/>
        <v>366</v>
      </c>
      <c r="BM307" s="155">
        <f t="shared" si="1181"/>
        <v>84.918793503480288</v>
      </c>
      <c r="BN307" s="155">
        <f t="shared" si="1182"/>
        <v>8.3030852994555353</v>
      </c>
      <c r="BO307" s="136">
        <v>10627</v>
      </c>
      <c r="BP307" s="155">
        <f t="shared" si="1183"/>
        <v>97.701572124666725</v>
      </c>
      <c r="BQ307" s="155">
        <f t="shared" si="1184"/>
        <v>100.00000000000001</v>
      </c>
      <c r="BR307" s="136">
        <v>9717</v>
      </c>
      <c r="BS307" s="155">
        <f t="shared" si="1185"/>
        <v>97.32572115384616</v>
      </c>
      <c r="BT307" s="155">
        <f t="shared" si="1186"/>
        <v>91.436905994165812</v>
      </c>
      <c r="BU307" s="136">
        <f t="shared" si="1156"/>
        <v>910</v>
      </c>
      <c r="BV307" s="155">
        <f t="shared" si="1187"/>
        <v>101.90369540873461</v>
      </c>
      <c r="BW307" s="155">
        <f t="shared" si="1188"/>
        <v>8.5630940058341967</v>
      </c>
      <c r="BX307" s="136">
        <v>12691</v>
      </c>
      <c r="BY307" s="155">
        <f t="shared" si="1226"/>
        <v>89.109675607358525</v>
      </c>
      <c r="BZ307" s="155">
        <f t="shared" si="1250"/>
        <v>100</v>
      </c>
      <c r="CA307" s="136">
        <v>2702</v>
      </c>
      <c r="CB307" s="155">
        <f t="shared" si="1190"/>
        <v>93.656845753899475</v>
      </c>
      <c r="CC307" s="155">
        <f t="shared" si="1191"/>
        <v>21.290678433535575</v>
      </c>
      <c r="CD307" s="136">
        <f t="shared" si="1192"/>
        <v>9989</v>
      </c>
      <c r="CE307" s="155">
        <f t="shared" si="1193"/>
        <v>87.954565466232282</v>
      </c>
      <c r="CF307" s="155">
        <f t="shared" si="1194"/>
        <v>78.709321566464425</v>
      </c>
      <c r="CG307" s="136">
        <v>2829</v>
      </c>
      <c r="CH307" s="155">
        <f t="shared" si="1276"/>
        <v>94.901039919490103</v>
      </c>
      <c r="CI307" s="155">
        <f t="shared" si="1196"/>
        <v>100.00000000000001</v>
      </c>
      <c r="CJ307" s="136">
        <v>2565</v>
      </c>
      <c r="CK307" s="155">
        <f t="shared" si="1270"/>
        <v>93.990472700622945</v>
      </c>
      <c r="CL307" s="155">
        <f t="shared" si="1277"/>
        <v>90.668080593849425</v>
      </c>
      <c r="CM307" s="136">
        <f t="shared" si="1278"/>
        <v>264</v>
      </c>
      <c r="CN307" s="155">
        <f t="shared" si="1199"/>
        <v>104.76190476190477</v>
      </c>
      <c r="CO307" s="155">
        <f t="shared" si="1279"/>
        <v>9.3319194061505844</v>
      </c>
      <c r="CP307" s="136">
        <v>9862</v>
      </c>
      <c r="CQ307" s="155">
        <f t="shared" si="1243"/>
        <v>87.57659177692922</v>
      </c>
      <c r="CR307" s="155">
        <f t="shared" si="1201"/>
        <v>100</v>
      </c>
      <c r="CS307" s="136">
        <v>137</v>
      </c>
      <c r="CT307" s="155">
        <f t="shared" si="1244"/>
        <v>88.387096774193552</v>
      </c>
      <c r="CU307" s="155">
        <f t="shared" si="1280"/>
        <v>1.3891705536402352</v>
      </c>
      <c r="CV307" s="136">
        <f t="shared" si="1281"/>
        <v>9725</v>
      </c>
      <c r="CW307" s="155">
        <f t="shared" si="1203"/>
        <v>87.565280028813248</v>
      </c>
      <c r="CX307" s="155">
        <f t="shared" si="1204"/>
        <v>98.610829446359759</v>
      </c>
      <c r="CY307" s="136">
        <v>2238</v>
      </c>
      <c r="CZ307" s="155">
        <f t="shared" si="1205"/>
        <v>88.880063542494042</v>
      </c>
      <c r="DA307" s="155">
        <f t="shared" si="1206"/>
        <v>100</v>
      </c>
      <c r="DB307" s="136">
        <v>1250</v>
      </c>
      <c r="DC307" s="155">
        <f t="shared" si="1271"/>
        <v>108.60121633362294</v>
      </c>
      <c r="DD307" s="155">
        <f t="shared" si="1208"/>
        <v>55.853440571939231</v>
      </c>
      <c r="DE307" s="136">
        <f t="shared" si="1272"/>
        <v>988</v>
      </c>
      <c r="DF307" s="155">
        <f t="shared" si="1209"/>
        <v>72.275054864667155</v>
      </c>
      <c r="DG307" s="155">
        <f t="shared" si="1210"/>
        <v>44.146559428060769</v>
      </c>
      <c r="DH307" s="136">
        <v>36</v>
      </c>
      <c r="DI307" s="155">
        <f>DH307/DH295*100</f>
        <v>87.804878048780495</v>
      </c>
      <c r="DJ307" s="155">
        <v>100</v>
      </c>
      <c r="DK307" s="155" t="s">
        <v>0</v>
      </c>
      <c r="DL307" s="155" t="s">
        <v>0</v>
      </c>
      <c r="DM307" s="155" t="s">
        <v>19</v>
      </c>
      <c r="DN307" s="355">
        <v>36</v>
      </c>
      <c r="DO307" s="155">
        <f t="shared" si="1282"/>
        <v>87.804878048780495</v>
      </c>
      <c r="DP307" s="155">
        <f t="shared" ref="DP307:DP308" si="1283">DN307/DH307*100</f>
        <v>100</v>
      </c>
      <c r="DQ307" s="414">
        <v>248</v>
      </c>
      <c r="DR307" s="155">
        <f t="shared" si="1214"/>
        <v>149.39759036144576</v>
      </c>
      <c r="DS307" s="155">
        <f t="shared" si="1215"/>
        <v>100</v>
      </c>
      <c r="DT307" s="136">
        <v>68</v>
      </c>
      <c r="DU307" s="155">
        <f t="shared" si="1216"/>
        <v>87.179487179487182</v>
      </c>
      <c r="DV307" s="155">
        <f t="shared" si="1267"/>
        <v>27.419354838709676</v>
      </c>
      <c r="DW307" s="136">
        <f t="shared" si="1251"/>
        <v>180</v>
      </c>
      <c r="DX307" s="155">
        <f t="shared" si="1218"/>
        <v>204.54545454545453</v>
      </c>
      <c r="DY307" s="155">
        <f t="shared" si="1219"/>
        <v>72.58064516129032</v>
      </c>
      <c r="DZ307" s="239">
        <v>11738</v>
      </c>
      <c r="EA307" s="155">
        <f t="shared" si="1220"/>
        <v>92.483454144342886</v>
      </c>
      <c r="EB307" s="155">
        <f t="shared" si="1221"/>
        <v>100</v>
      </c>
      <c r="EC307" s="239">
        <v>29</v>
      </c>
      <c r="ED307" s="155">
        <f t="shared" si="1252"/>
        <v>64.444444444444443</v>
      </c>
      <c r="EE307" s="155">
        <f t="shared" si="1253"/>
        <v>0.247060828079741</v>
      </c>
      <c r="EF307" s="136">
        <f>DZ307-EC307</f>
        <v>11709</v>
      </c>
      <c r="EG307" s="155">
        <f t="shared" si="1237"/>
        <v>92.583221317308457</v>
      </c>
      <c r="EH307" s="157">
        <f t="shared" si="1225"/>
        <v>99.752939171920261</v>
      </c>
    </row>
    <row r="308" spans="1:138">
      <c r="B308" s="115">
        <v>12</v>
      </c>
      <c r="C308" s="116">
        <v>12</v>
      </c>
      <c r="D308" s="370">
        <v>980</v>
      </c>
      <c r="E308" s="159">
        <f t="shared" si="1254"/>
        <v>111.11111111111111</v>
      </c>
      <c r="F308" s="159">
        <f t="shared" si="1274"/>
        <v>100</v>
      </c>
      <c r="G308" s="137">
        <v>820</v>
      </c>
      <c r="H308" s="159">
        <f t="shared" si="1255"/>
        <v>110.06711409395973</v>
      </c>
      <c r="I308" s="159">
        <f t="shared" si="1159"/>
        <v>83.673469387755105</v>
      </c>
      <c r="J308" s="137">
        <f t="shared" ref="J308:J314" si="1284">D308-G308</f>
        <v>160</v>
      </c>
      <c r="K308" s="159">
        <f t="shared" ref="K308" si="1285">J308/J296*100</f>
        <v>116.7883211678832</v>
      </c>
      <c r="L308" s="159">
        <f t="shared" si="1258"/>
        <v>16.326530612244898</v>
      </c>
      <c r="M308" s="137">
        <v>14480</v>
      </c>
      <c r="N308" s="159">
        <f t="shared" si="1259"/>
        <v>100.91998884862001</v>
      </c>
      <c r="O308" s="159">
        <f t="shared" si="1163"/>
        <v>99.999999999999986</v>
      </c>
      <c r="P308" s="137">
        <v>12542</v>
      </c>
      <c r="Q308" s="159">
        <f t="shared" si="1260"/>
        <v>103.55874824539674</v>
      </c>
      <c r="R308" s="159">
        <f t="shared" si="1165"/>
        <v>86.616022099447505</v>
      </c>
      <c r="S308" s="310">
        <f t="shared" si="1248"/>
        <v>1938</v>
      </c>
      <c r="T308" s="159">
        <f t="shared" si="1268"/>
        <v>86.63388466696469</v>
      </c>
      <c r="U308" s="159">
        <f t="shared" si="1269"/>
        <v>13.383977900552486</v>
      </c>
      <c r="V308" s="137">
        <v>2480</v>
      </c>
      <c r="W308" s="159">
        <f t="shared" si="1261"/>
        <v>103.37640683618174</v>
      </c>
      <c r="X308" s="159">
        <f t="shared" si="1262"/>
        <v>100</v>
      </c>
      <c r="Y308" s="137" t="s">
        <v>19</v>
      </c>
      <c r="Z308" s="159" t="s">
        <v>19</v>
      </c>
      <c r="AA308" s="137" t="s">
        <v>19</v>
      </c>
      <c r="AB308" s="137">
        <f t="shared" si="1154"/>
        <v>2480</v>
      </c>
      <c r="AC308" s="159">
        <f t="shared" si="1263"/>
        <v>103.37640683618174</v>
      </c>
      <c r="AD308" s="159">
        <f t="shared" si="1171"/>
        <v>100</v>
      </c>
      <c r="AE308" s="137">
        <v>1383</v>
      </c>
      <c r="AF308" s="159">
        <f t="shared" si="1264"/>
        <v>90.333115610711957</v>
      </c>
      <c r="AG308" s="159">
        <f t="shared" si="1238"/>
        <v>100</v>
      </c>
      <c r="AH308" s="137">
        <v>1383</v>
      </c>
      <c r="AI308" s="159">
        <f t="shared" si="1265"/>
        <v>90.333115610711957</v>
      </c>
      <c r="AJ308" s="159">
        <f t="shared" si="1173"/>
        <v>100</v>
      </c>
      <c r="AK308" s="137" t="s">
        <v>19</v>
      </c>
      <c r="AL308" s="159" t="s">
        <v>19</v>
      </c>
      <c r="AM308" s="159" t="s">
        <v>19</v>
      </c>
      <c r="AN308" s="137">
        <v>1380</v>
      </c>
      <c r="AO308" s="159">
        <f t="shared" si="1174"/>
        <v>90.255068672334858</v>
      </c>
      <c r="AP308" s="159">
        <f>AS308</f>
        <v>100</v>
      </c>
      <c r="AQ308" s="137">
        <v>1380</v>
      </c>
      <c r="AR308" s="159">
        <f t="shared" si="1266"/>
        <v>90.255068672334858</v>
      </c>
      <c r="AS308" s="159">
        <f t="shared" si="1175"/>
        <v>100</v>
      </c>
      <c r="AT308" s="137" t="s">
        <v>19</v>
      </c>
      <c r="AU308" s="159" t="s">
        <v>19</v>
      </c>
      <c r="AV308" s="159" t="s">
        <v>19</v>
      </c>
      <c r="AW308" s="137">
        <v>2</v>
      </c>
      <c r="AX308" s="159">
        <f t="shared" si="1239"/>
        <v>200</v>
      </c>
      <c r="AY308" s="159">
        <f t="shared" si="1176"/>
        <v>100</v>
      </c>
      <c r="AZ308" s="137">
        <v>2</v>
      </c>
      <c r="BA308" s="159">
        <f t="shared" si="1240"/>
        <v>200</v>
      </c>
      <c r="BB308" s="159">
        <f t="shared" si="1241"/>
        <v>100</v>
      </c>
      <c r="BC308" s="137" t="s">
        <v>19</v>
      </c>
      <c r="BD308" s="159" t="s">
        <v>19</v>
      </c>
      <c r="BE308" s="159" t="s">
        <v>19</v>
      </c>
      <c r="BF308" s="137">
        <v>6188</v>
      </c>
      <c r="BG308" s="159">
        <f t="shared" si="1235"/>
        <v>98.347107438016536</v>
      </c>
      <c r="BH308" s="159">
        <f>BK308+BN308</f>
        <v>100</v>
      </c>
      <c r="BI308" s="137">
        <v>5167</v>
      </c>
      <c r="BJ308" s="159">
        <f>BI308/BI296*100</f>
        <v>100.2522312766783</v>
      </c>
      <c r="BK308" s="159">
        <f t="shared" si="1236"/>
        <v>83.500323206205564</v>
      </c>
      <c r="BL308" s="137">
        <f t="shared" si="1249"/>
        <v>1021</v>
      </c>
      <c r="BM308" s="159">
        <f t="shared" si="1181"/>
        <v>89.718804920913882</v>
      </c>
      <c r="BN308" s="159">
        <f t="shared" si="1182"/>
        <v>16.499676793794439</v>
      </c>
      <c r="BO308" s="137">
        <v>10861</v>
      </c>
      <c r="BP308" s="159">
        <f t="shared" si="1183"/>
        <v>98.378623188405797</v>
      </c>
      <c r="BQ308" s="159">
        <f t="shared" si="1184"/>
        <v>100</v>
      </c>
      <c r="BR308" s="137">
        <v>9813</v>
      </c>
      <c r="BS308" s="159">
        <f t="shared" si="1185"/>
        <v>98.445024077046554</v>
      </c>
      <c r="BT308" s="159">
        <f t="shared" si="1186"/>
        <v>90.350796427584939</v>
      </c>
      <c r="BU308" s="137">
        <f>BO308-BR308</f>
        <v>1048</v>
      </c>
      <c r="BV308" s="159">
        <f t="shared" si="1187"/>
        <v>97.761194029850756</v>
      </c>
      <c r="BW308" s="159">
        <f t="shared" si="1188"/>
        <v>9.6492035724150629</v>
      </c>
      <c r="BX308" s="137">
        <v>12255</v>
      </c>
      <c r="BY308" s="159">
        <f t="shared" si="1226"/>
        <v>90.845070422535215</v>
      </c>
      <c r="BZ308" s="159">
        <f t="shared" si="1250"/>
        <v>100</v>
      </c>
      <c r="CA308" s="137">
        <v>2712</v>
      </c>
      <c r="CB308" s="159">
        <f t="shared" si="1190"/>
        <v>89.623265036351611</v>
      </c>
      <c r="CC308" s="159">
        <f t="shared" si="1191"/>
        <v>22.129742962056305</v>
      </c>
      <c r="CD308" s="137">
        <f t="shared" si="1192"/>
        <v>9543</v>
      </c>
      <c r="CE308" s="159">
        <f t="shared" si="1193"/>
        <v>91.198394495412856</v>
      </c>
      <c r="CF308" s="159">
        <f t="shared" si="1194"/>
        <v>77.870257037943688</v>
      </c>
      <c r="CG308" s="137">
        <v>2743</v>
      </c>
      <c r="CH308" s="159">
        <f t="shared" si="1276"/>
        <v>87.328876154091049</v>
      </c>
      <c r="CI308" s="159">
        <f t="shared" si="1196"/>
        <v>100.00000000000001</v>
      </c>
      <c r="CJ308" s="137">
        <v>2540</v>
      </c>
      <c r="CK308" s="159">
        <f t="shared" si="1270"/>
        <v>88.409328228332754</v>
      </c>
      <c r="CL308" s="159">
        <f t="shared" si="1277"/>
        <v>92.599343784177918</v>
      </c>
      <c r="CM308" s="137">
        <f t="shared" si="1278"/>
        <v>203</v>
      </c>
      <c r="CN308" s="159">
        <f t="shared" si="1199"/>
        <v>75.746268656716424</v>
      </c>
      <c r="CO308" s="159">
        <f t="shared" si="1279"/>
        <v>7.4006562158220923</v>
      </c>
      <c r="CP308" s="137">
        <v>9512</v>
      </c>
      <c r="CQ308" s="159">
        <f t="shared" si="1243"/>
        <v>91.912262054304762</v>
      </c>
      <c r="CR308" s="159">
        <f t="shared" si="1201"/>
        <v>100</v>
      </c>
      <c r="CS308" s="137">
        <v>172</v>
      </c>
      <c r="CT308" s="159">
        <f t="shared" si="1244"/>
        <v>112.41830065359477</v>
      </c>
      <c r="CU308" s="159">
        <f t="shared" si="1280"/>
        <v>1.808242220353238</v>
      </c>
      <c r="CV308" s="137">
        <f t="shared" si="1281"/>
        <v>9340</v>
      </c>
      <c r="CW308" s="159">
        <f t="shared" si="1203"/>
        <v>91.604550804236951</v>
      </c>
      <c r="CX308" s="159">
        <f t="shared" si="1204"/>
        <v>98.191757779646764</v>
      </c>
      <c r="CY308" s="137">
        <v>2984</v>
      </c>
      <c r="CZ308" s="159">
        <f t="shared" si="1205"/>
        <v>106.60950339406932</v>
      </c>
      <c r="DA308" s="159">
        <f t="shared" si="1206"/>
        <v>100</v>
      </c>
      <c r="DB308" s="137">
        <v>1474</v>
      </c>
      <c r="DC308" s="159">
        <f t="shared" si="1271"/>
        <v>125.12733446519523</v>
      </c>
      <c r="DD308" s="159">
        <f t="shared" si="1208"/>
        <v>49.396782841823054</v>
      </c>
      <c r="DE308" s="137">
        <f t="shared" si="1272"/>
        <v>1510</v>
      </c>
      <c r="DF308" s="159">
        <f t="shared" si="1209"/>
        <v>93.152375077112893</v>
      </c>
      <c r="DG308" s="159">
        <f t="shared" si="1210"/>
        <v>50.603217158176939</v>
      </c>
      <c r="DH308" s="137">
        <v>37</v>
      </c>
      <c r="DI308" s="159">
        <f>DH308/DH296*100</f>
        <v>205.55555555555554</v>
      </c>
      <c r="DJ308" s="159">
        <v>100</v>
      </c>
      <c r="DK308" s="159" t="s">
        <v>19</v>
      </c>
      <c r="DL308" s="159" t="s">
        <v>19</v>
      </c>
      <c r="DM308" s="159" t="s">
        <v>19</v>
      </c>
      <c r="DN308" s="137">
        <v>37</v>
      </c>
      <c r="DO308" s="159">
        <f t="shared" si="1282"/>
        <v>205.55555555555554</v>
      </c>
      <c r="DP308" s="159">
        <f t="shared" si="1283"/>
        <v>100</v>
      </c>
      <c r="DQ308" s="486">
        <v>194</v>
      </c>
      <c r="DR308" s="159">
        <f t="shared" si="1214"/>
        <v>68.070175438596493</v>
      </c>
      <c r="DS308" s="159">
        <f t="shared" si="1215"/>
        <v>100</v>
      </c>
      <c r="DT308" s="137">
        <v>128</v>
      </c>
      <c r="DU308" s="159">
        <f t="shared" si="1216"/>
        <v>133.33333333333331</v>
      </c>
      <c r="DV308" s="159">
        <f t="shared" si="1267"/>
        <v>65.979381443298962</v>
      </c>
      <c r="DW308" s="137">
        <f t="shared" si="1251"/>
        <v>66</v>
      </c>
      <c r="DX308" s="159">
        <f t="shared" si="1218"/>
        <v>34.920634920634917</v>
      </c>
      <c r="DY308" s="159">
        <f t="shared" si="1219"/>
        <v>34.020618556701031</v>
      </c>
      <c r="DZ308" s="241">
        <v>8363</v>
      </c>
      <c r="EA308" s="159">
        <f t="shared" si="1220"/>
        <v>99.844794651384902</v>
      </c>
      <c r="EB308" s="159">
        <f t="shared" si="1221"/>
        <v>100</v>
      </c>
      <c r="EC308" s="241">
        <v>24</v>
      </c>
      <c r="ED308" s="159">
        <f t="shared" si="1252"/>
        <v>47.058823529411761</v>
      </c>
      <c r="EE308" s="159">
        <f t="shared" si="1253"/>
        <v>0.2869783570489059</v>
      </c>
      <c r="EF308" s="310">
        <f t="shared" ref="EF308" si="1286">DZ308-EC308</f>
        <v>8339</v>
      </c>
      <c r="EG308" s="159">
        <f t="shared" si="1237"/>
        <v>100.16816816816817</v>
      </c>
      <c r="EH308" s="161">
        <f t="shared" si="1225"/>
        <v>99.713021642951091</v>
      </c>
    </row>
    <row r="309" spans="1:138">
      <c r="A309" s="354"/>
      <c r="B309" s="112" t="s">
        <v>145</v>
      </c>
      <c r="C309" s="129" t="s">
        <v>146</v>
      </c>
      <c r="D309" s="361">
        <v>1104</v>
      </c>
      <c r="E309" s="244">
        <f>D309/D297*100</f>
        <v>117.44680851063829</v>
      </c>
      <c r="F309" s="244">
        <f>I309+L309</f>
        <v>100</v>
      </c>
      <c r="G309" s="361">
        <v>979</v>
      </c>
      <c r="H309" s="244">
        <f>G309/G297*100</f>
        <v>118.37968561064088</v>
      </c>
      <c r="I309" s="244">
        <f>G309/D309*100</f>
        <v>88.677536231884062</v>
      </c>
      <c r="J309" s="363">
        <f t="shared" si="1284"/>
        <v>125</v>
      </c>
      <c r="K309" s="244">
        <f>J309/J297*100</f>
        <v>110.61946902654867</v>
      </c>
      <c r="L309" s="244">
        <f>J309/D309*100</f>
        <v>11.322463768115941</v>
      </c>
      <c r="M309" s="361">
        <v>14206</v>
      </c>
      <c r="N309" s="244">
        <f>M309/M297*100</f>
        <v>102.12796549245147</v>
      </c>
      <c r="O309" s="244">
        <f>R309+U309</f>
        <v>100</v>
      </c>
      <c r="P309" s="361">
        <v>12186</v>
      </c>
      <c r="Q309" s="244">
        <f>P309/P297*100</f>
        <v>101.25467386788533</v>
      </c>
      <c r="R309" s="244">
        <f>P309/M309*100</f>
        <v>85.780656060819368</v>
      </c>
      <c r="S309" s="505">
        <f t="shared" si="1248"/>
        <v>2020</v>
      </c>
      <c r="T309" s="244">
        <f>S309/S297*100</f>
        <v>107.73333333333332</v>
      </c>
      <c r="U309" s="244">
        <f>S309/M309*100</f>
        <v>14.219343939180629</v>
      </c>
      <c r="V309" s="361">
        <v>2566</v>
      </c>
      <c r="W309" s="244">
        <f>V309/V297*100</f>
        <v>102.02783300198807</v>
      </c>
      <c r="X309" s="244">
        <f>AD309</f>
        <v>100</v>
      </c>
      <c r="Y309" s="153" t="s">
        <v>19</v>
      </c>
      <c r="Z309" s="138" t="s">
        <v>19</v>
      </c>
      <c r="AA309" s="153" t="s">
        <v>19</v>
      </c>
      <c r="AB309" s="138">
        <f t="shared" ref="AB309:AB320" si="1287">V309</f>
        <v>2566</v>
      </c>
      <c r="AC309" s="244">
        <f>AB309/AB297*100</f>
        <v>102.02783300198807</v>
      </c>
      <c r="AD309" s="244">
        <f>AB309/V309*100</f>
        <v>100</v>
      </c>
      <c r="AE309" s="361">
        <v>1573</v>
      </c>
      <c r="AF309" s="244">
        <f t="shared" si="1264"/>
        <v>86.714443219404629</v>
      </c>
      <c r="AG309" s="244">
        <f>AJ309</f>
        <v>100</v>
      </c>
      <c r="AH309" s="361">
        <v>1573</v>
      </c>
      <c r="AI309" s="244">
        <f t="shared" si="1265"/>
        <v>86.714443219404629</v>
      </c>
      <c r="AJ309" s="244">
        <f>AH309/AE309*100</f>
        <v>100</v>
      </c>
      <c r="AK309" s="138" t="s">
        <v>19</v>
      </c>
      <c r="AL309" s="244" t="s">
        <v>19</v>
      </c>
      <c r="AM309" s="244" t="s">
        <v>19</v>
      </c>
      <c r="AN309" s="138">
        <v>1572</v>
      </c>
      <c r="AO309" s="244">
        <f t="shared" si="1174"/>
        <v>86.850828729281773</v>
      </c>
      <c r="AP309" s="244">
        <f t="shared" ref="AP309:AP316" si="1288">AS309</f>
        <v>100</v>
      </c>
      <c r="AQ309" s="138">
        <v>1572</v>
      </c>
      <c r="AR309" s="244">
        <f t="shared" si="1266"/>
        <v>86.850828729281773</v>
      </c>
      <c r="AS309" s="244">
        <f>AQ309/AN309*100</f>
        <v>100</v>
      </c>
      <c r="AT309" s="138" t="s">
        <v>19</v>
      </c>
      <c r="AU309" s="244" t="s">
        <v>19</v>
      </c>
      <c r="AV309" s="244" t="s">
        <v>19</v>
      </c>
      <c r="AW309" s="506">
        <v>1</v>
      </c>
      <c r="AX309" s="244">
        <f t="shared" si="1239"/>
        <v>25</v>
      </c>
      <c r="AY309" s="244">
        <f>BB309</f>
        <v>100</v>
      </c>
      <c r="AZ309" s="506">
        <v>1</v>
      </c>
      <c r="BA309" s="244">
        <f t="shared" si="1240"/>
        <v>25</v>
      </c>
      <c r="BB309" s="244">
        <f t="shared" si="1241"/>
        <v>100</v>
      </c>
      <c r="BC309" s="138" t="s">
        <v>19</v>
      </c>
      <c r="BD309" s="244" t="s">
        <v>19</v>
      </c>
      <c r="BE309" s="244" t="s">
        <v>19</v>
      </c>
      <c r="BF309" s="361">
        <v>6948</v>
      </c>
      <c r="BG309" s="244">
        <f>BF309/BF297*100</f>
        <v>98.497306492770065</v>
      </c>
      <c r="BH309" s="244">
        <f>BK309+BN309</f>
        <v>100</v>
      </c>
      <c r="BI309" s="361">
        <v>5767</v>
      </c>
      <c r="BJ309" s="244">
        <f>BI309/BI297*100</f>
        <v>96.940662296184229</v>
      </c>
      <c r="BK309" s="244">
        <f>BI309/BF309*100</f>
        <v>83.002302820955677</v>
      </c>
      <c r="BL309" s="363">
        <f t="shared" si="1249"/>
        <v>1181</v>
      </c>
      <c r="BM309" s="244">
        <f>BL309/BL297*100</f>
        <v>106.87782805429865</v>
      </c>
      <c r="BN309" s="244">
        <f>BL309/BF309*100</f>
        <v>16.99769717904433</v>
      </c>
      <c r="BO309" s="361">
        <v>9895</v>
      </c>
      <c r="BP309" s="244">
        <f>BO309/BO297*100</f>
        <v>102.74114837503893</v>
      </c>
      <c r="BQ309" s="244">
        <f>BT309+BW309</f>
        <v>100</v>
      </c>
      <c r="BR309" s="361">
        <v>9051</v>
      </c>
      <c r="BS309" s="244">
        <f>BR309/BR297*100</f>
        <v>102.93415216649609</v>
      </c>
      <c r="BT309" s="244">
        <f>BR309/BO309*100</f>
        <v>91.470439615967663</v>
      </c>
      <c r="BU309" s="363">
        <f t="shared" ref="BU309:BU319" si="1289">BO309-BR309</f>
        <v>844</v>
      </c>
      <c r="BV309" s="244">
        <f>BU309/BU297*100</f>
        <v>100.71599045346062</v>
      </c>
      <c r="BW309" s="244">
        <f>BU309/BO309*100</f>
        <v>8.5295603840323384</v>
      </c>
      <c r="BX309" s="361">
        <v>11417</v>
      </c>
      <c r="BY309" s="244">
        <f t="shared" si="1226"/>
        <v>97.43130227001194</v>
      </c>
      <c r="BZ309" s="244">
        <v>100</v>
      </c>
      <c r="CA309" s="361">
        <v>2595</v>
      </c>
      <c r="CB309" s="244">
        <f>CA309/CA297*100</f>
        <v>91.631355932203391</v>
      </c>
      <c r="CC309" s="244">
        <f t="shared" si="1191"/>
        <v>22.72926337917141</v>
      </c>
      <c r="CD309" s="138">
        <f t="shared" si="1192"/>
        <v>8822</v>
      </c>
      <c r="CE309" s="244">
        <f>CD309/CD297*100</f>
        <v>99.279765923925282</v>
      </c>
      <c r="CF309" s="244">
        <f t="shared" si="1194"/>
        <v>77.270736620828586</v>
      </c>
      <c r="CG309" s="361">
        <v>2664</v>
      </c>
      <c r="CH309" s="244">
        <f>CG309/CG297*100</f>
        <v>90.091308758877247</v>
      </c>
      <c r="CI309" s="244">
        <f>CL309+CO309</f>
        <v>100</v>
      </c>
      <c r="CJ309" s="361">
        <v>2437</v>
      </c>
      <c r="CK309" s="244">
        <f>CJ309/CJ297*100</f>
        <v>91.205089820359291</v>
      </c>
      <c r="CL309" s="244">
        <f>CJ309/CG309*100</f>
        <v>91.478978978978972</v>
      </c>
      <c r="CM309" s="363">
        <f t="shared" si="1278"/>
        <v>227</v>
      </c>
      <c r="CN309" s="244">
        <f>CM309/CM297*100</f>
        <v>79.649122807017548</v>
      </c>
      <c r="CO309" s="244">
        <f>CM309/CG309*100</f>
        <v>8.5210210210210207</v>
      </c>
      <c r="CP309" s="361">
        <v>8753</v>
      </c>
      <c r="CQ309" s="244">
        <f>CP309/CP297*100</f>
        <v>99.908686223033911</v>
      </c>
      <c r="CR309" s="244">
        <f>CU309+CX309</f>
        <v>100</v>
      </c>
      <c r="CS309" s="361">
        <v>158</v>
      </c>
      <c r="CT309" s="244">
        <f>CS309/CS297*100</f>
        <v>98.75</v>
      </c>
      <c r="CU309" s="244">
        <f>CS309/CP309*100</f>
        <v>1.805095395864275</v>
      </c>
      <c r="CV309" s="363">
        <f t="shared" si="1281"/>
        <v>8595</v>
      </c>
      <c r="CW309" s="244">
        <f>CV309/CV297*100</f>
        <v>99.930240669689567</v>
      </c>
      <c r="CX309" s="244">
        <f>CV309/CP309*100</f>
        <v>98.194904604135729</v>
      </c>
      <c r="CY309" s="361">
        <v>2814</v>
      </c>
      <c r="CZ309" s="244">
        <f>CY309/CY297*100</f>
        <v>97.64052741151977</v>
      </c>
      <c r="DA309" s="244">
        <f>DD309+DG309</f>
        <v>100</v>
      </c>
      <c r="DB309" s="361">
        <v>1145</v>
      </c>
      <c r="DC309" s="244">
        <f>DB309/DB297*100</f>
        <v>91.746794871794862</v>
      </c>
      <c r="DD309" s="244">
        <f>DB309/CY309*100</f>
        <v>40.689410092395164</v>
      </c>
      <c r="DE309" s="363">
        <f t="shared" si="1272"/>
        <v>1669</v>
      </c>
      <c r="DF309" s="244">
        <f>DE309/DE297*100</f>
        <v>102.14198286413709</v>
      </c>
      <c r="DG309" s="244">
        <f>DE309/CY309*100</f>
        <v>59.310589907604836</v>
      </c>
      <c r="DH309" s="361">
        <v>23</v>
      </c>
      <c r="DI309" s="244">
        <f>DH309/DH297*100</f>
        <v>62.162162162162161</v>
      </c>
      <c r="DJ309" s="244">
        <f>100</f>
        <v>100</v>
      </c>
      <c r="DK309" s="507" t="s">
        <v>0</v>
      </c>
      <c r="DL309" s="244" t="s">
        <v>0</v>
      </c>
      <c r="DM309" s="244" t="s">
        <v>19</v>
      </c>
      <c r="DN309" s="361">
        <v>23</v>
      </c>
      <c r="DO309" s="244">
        <f>DN309/DN297*100</f>
        <v>62.162162162162161</v>
      </c>
      <c r="DP309" s="244">
        <f>DN309/DH309*100</f>
        <v>100</v>
      </c>
      <c r="DQ309" s="361">
        <v>201</v>
      </c>
      <c r="DR309" s="244">
        <f>DQ309/DQ297*100</f>
        <v>60</v>
      </c>
      <c r="DS309" s="244">
        <f>DV309+DY309</f>
        <v>100</v>
      </c>
      <c r="DT309" s="361">
        <v>149</v>
      </c>
      <c r="DU309" s="244">
        <f>DT309/DT297*100</f>
        <v>123.14049586776858</v>
      </c>
      <c r="DV309" s="244">
        <f>DT309/DQ309*100</f>
        <v>74.129353233830841</v>
      </c>
      <c r="DW309" s="363">
        <f t="shared" si="1251"/>
        <v>52</v>
      </c>
      <c r="DX309" s="244">
        <f>DW309/DW297*100</f>
        <v>24.299065420560748</v>
      </c>
      <c r="DY309" s="244">
        <f>DW309/DQ309*100</f>
        <v>25.870646766169152</v>
      </c>
      <c r="DZ309" s="153">
        <v>9479</v>
      </c>
      <c r="EA309" s="244">
        <f>DZ309/DZ297*100</f>
        <v>113.22264691829909</v>
      </c>
      <c r="EB309" s="244">
        <f>EE309+EH309</f>
        <v>100</v>
      </c>
      <c r="EC309" s="146">
        <v>20</v>
      </c>
      <c r="ED309" s="244">
        <f>EC309/EC297*100</f>
        <v>43.478260869565219</v>
      </c>
      <c r="EE309" s="244">
        <f>EC309/DZ309*100</f>
        <v>0.21099272075113407</v>
      </c>
      <c r="EF309" s="138">
        <f>DZ309-EC309</f>
        <v>9459</v>
      </c>
      <c r="EG309" s="244">
        <f>EF309/EF297*100</f>
        <v>113.60797501801585</v>
      </c>
      <c r="EH309" s="504">
        <f>EF309/DZ309*100</f>
        <v>99.789007279248864</v>
      </c>
    </row>
    <row r="310" spans="1:138">
      <c r="A310" s="354"/>
      <c r="B310" s="114">
        <v>2</v>
      </c>
      <c r="C310" s="113">
        <v>2</v>
      </c>
      <c r="D310" s="361">
        <v>1028</v>
      </c>
      <c r="E310" s="244">
        <f>D310/D298*100</f>
        <v>138.91891891891893</v>
      </c>
      <c r="F310" s="244">
        <f t="shared" ref="F310" si="1290">I310+L310</f>
        <v>100</v>
      </c>
      <c r="G310" s="361">
        <v>898</v>
      </c>
      <c r="H310" s="244">
        <f t="shared" ref="H310:H314" si="1291">G310/G298*100</f>
        <v>140.3125</v>
      </c>
      <c r="I310" s="244">
        <f t="shared" ref="I310:I320" si="1292">G310/D310*100</f>
        <v>87.354085603112836</v>
      </c>
      <c r="J310" s="361">
        <f t="shared" si="1284"/>
        <v>130</v>
      </c>
      <c r="K310" s="244">
        <f t="shared" ref="K310:K314" si="1293">J310/J298*100</f>
        <v>130</v>
      </c>
      <c r="L310" s="244">
        <f t="shared" ref="L310:L314" si="1294">J310/D310*100</f>
        <v>12.645914396887159</v>
      </c>
      <c r="M310" s="361">
        <v>13250</v>
      </c>
      <c r="N310" s="244">
        <f t="shared" ref="N310:N314" si="1295">M310/M298*100</f>
        <v>108.62436464994261</v>
      </c>
      <c r="O310" s="244">
        <f t="shared" ref="O310:O320" si="1296">R310+U310</f>
        <v>100</v>
      </c>
      <c r="P310" s="361">
        <v>11545</v>
      </c>
      <c r="Q310" s="244">
        <f t="shared" ref="Q310" si="1297">P310/P298*100</f>
        <v>106.43495897483174</v>
      </c>
      <c r="R310" s="244">
        <f t="shared" ref="R310:R320" si="1298">P310/M310*100</f>
        <v>87.132075471698116</v>
      </c>
      <c r="S310" s="365">
        <f t="shared" si="1248"/>
        <v>1705</v>
      </c>
      <c r="T310" s="244">
        <f t="shared" ref="T310" si="1299">S310/S298*100</f>
        <v>126.20281273131013</v>
      </c>
      <c r="U310" s="244">
        <f t="shared" ref="U310:U315" si="1300">S310/M310*100</f>
        <v>12.867924528301886</v>
      </c>
      <c r="V310" s="361">
        <v>2269</v>
      </c>
      <c r="W310" s="244">
        <f t="shared" ref="W310:W314" si="1301">V310/V298*100</f>
        <v>98.738033072236732</v>
      </c>
      <c r="X310" s="244">
        <f t="shared" ref="X310:X314" si="1302">AD310</f>
        <v>100</v>
      </c>
      <c r="Y310" s="153" t="s">
        <v>19</v>
      </c>
      <c r="Z310" s="138" t="s">
        <v>19</v>
      </c>
      <c r="AA310" s="153" t="s">
        <v>19</v>
      </c>
      <c r="AB310" s="138">
        <f t="shared" si="1287"/>
        <v>2269</v>
      </c>
      <c r="AC310" s="244">
        <f t="shared" ref="AC310:AC314" si="1303">AB310/AB298*100</f>
        <v>98.738033072236732</v>
      </c>
      <c r="AD310" s="244">
        <f t="shared" ref="AD310:AD320" si="1304">AB310/V310*100</f>
        <v>100</v>
      </c>
      <c r="AE310" s="361">
        <v>1267</v>
      </c>
      <c r="AF310" s="244">
        <f t="shared" si="1264"/>
        <v>81.741935483870961</v>
      </c>
      <c r="AG310" s="244">
        <f t="shared" ref="AG310:AG311" si="1305">AJ310</f>
        <v>100</v>
      </c>
      <c r="AH310" s="361">
        <v>1267</v>
      </c>
      <c r="AI310" s="244">
        <f t="shared" si="1265"/>
        <v>81.741935483870961</v>
      </c>
      <c r="AJ310" s="244">
        <f t="shared" ref="AJ310:AJ320" si="1306">AH310/AE310*100</f>
        <v>100</v>
      </c>
      <c r="AK310" s="138" t="s">
        <v>19</v>
      </c>
      <c r="AL310" s="244" t="s">
        <v>19</v>
      </c>
      <c r="AM310" s="244" t="s">
        <v>19</v>
      </c>
      <c r="AN310" s="361">
        <v>1263</v>
      </c>
      <c r="AO310" s="244">
        <f t="shared" ref="AO310:AO321" si="1307">AN310/AN298*100</f>
        <v>81.589147286821699</v>
      </c>
      <c r="AP310" s="244">
        <f t="shared" si="1288"/>
        <v>100</v>
      </c>
      <c r="AQ310" s="361">
        <v>1263</v>
      </c>
      <c r="AR310" s="244">
        <f t="shared" si="1266"/>
        <v>81.589147286821699</v>
      </c>
      <c r="AS310" s="244">
        <f t="shared" ref="AS310:AS320" si="1308">AQ310/AN310*100</f>
        <v>100</v>
      </c>
      <c r="AT310" s="138" t="s">
        <v>19</v>
      </c>
      <c r="AU310" s="244" t="s">
        <v>19</v>
      </c>
      <c r="AV310" s="244" t="s">
        <v>19</v>
      </c>
      <c r="AW310" s="506">
        <v>4</v>
      </c>
      <c r="AX310" s="244">
        <f t="shared" si="1239"/>
        <v>133.33333333333331</v>
      </c>
      <c r="AY310" s="244">
        <f t="shared" ref="AY310:AY320" si="1309">BB310</f>
        <v>100</v>
      </c>
      <c r="AZ310" s="506">
        <v>4</v>
      </c>
      <c r="BA310" s="244">
        <f t="shared" si="1240"/>
        <v>133.33333333333331</v>
      </c>
      <c r="BB310" s="244">
        <f t="shared" si="1241"/>
        <v>100</v>
      </c>
      <c r="BC310" s="138" t="s">
        <v>19</v>
      </c>
      <c r="BD310" s="244" t="s">
        <v>19</v>
      </c>
      <c r="BE310" s="244" t="s">
        <v>19</v>
      </c>
      <c r="BF310" s="361">
        <v>6290</v>
      </c>
      <c r="BG310" s="244">
        <f t="shared" ref="BG310" si="1310">BF310/BF298*100</f>
        <v>106.61016949152543</v>
      </c>
      <c r="BH310" s="244">
        <f t="shared" ref="BH310:BH319" si="1311">BK310+BN310</f>
        <v>100</v>
      </c>
      <c r="BI310" s="361">
        <v>5287</v>
      </c>
      <c r="BJ310" s="244">
        <f t="shared" ref="BJ310:BJ319" si="1312">BI310/BI298*100</f>
        <v>103.54484919702311</v>
      </c>
      <c r="BK310" s="244">
        <f t="shared" ref="BK310" si="1313">BI310/BF310*100</f>
        <v>84.054054054054049</v>
      </c>
      <c r="BL310" s="361">
        <f t="shared" si="1249"/>
        <v>1003</v>
      </c>
      <c r="BM310" s="244">
        <f t="shared" ref="BM310:BM320" si="1314">BL310/BL298*100</f>
        <v>126.32241813602015</v>
      </c>
      <c r="BN310" s="244">
        <f t="shared" ref="BN310:BN320" si="1315">BL310/BF310*100</f>
        <v>15.945945945945947</v>
      </c>
      <c r="BO310" s="361">
        <v>9916</v>
      </c>
      <c r="BP310" s="244">
        <f t="shared" ref="BP310:BP320" si="1316">BO310/BO298*100</f>
        <v>107.97038327526131</v>
      </c>
      <c r="BQ310" s="244">
        <f t="shared" ref="BQ310:BQ320" si="1317">BT310+BW310</f>
        <v>100</v>
      </c>
      <c r="BR310" s="361">
        <v>9103</v>
      </c>
      <c r="BS310" s="244">
        <f t="shared" ref="BS310:BS320" si="1318">BR310/BR298*100</f>
        <v>107.81712661376288</v>
      </c>
      <c r="BT310" s="244">
        <f t="shared" ref="BT310:BT320" si="1319">BR310/BO310*100</f>
        <v>91.801129487696656</v>
      </c>
      <c r="BU310" s="361">
        <f t="shared" si="1289"/>
        <v>813</v>
      </c>
      <c r="BV310" s="244">
        <f t="shared" ref="BV310:BV320" si="1320">BU310/BU298*100</f>
        <v>109.7165991902834</v>
      </c>
      <c r="BW310" s="244">
        <f t="shared" ref="BW310:BW320" si="1321">BU310/BO310*100</f>
        <v>8.1988705123033476</v>
      </c>
      <c r="BX310" s="361">
        <v>11733</v>
      </c>
      <c r="BY310" s="244">
        <f t="shared" si="1226"/>
        <v>95.514490394008462</v>
      </c>
      <c r="BZ310" s="244">
        <f t="shared" ref="BZ310:BZ313" si="1322">CC310+CF310</f>
        <v>99.999999999999986</v>
      </c>
      <c r="CA310" s="361">
        <v>2456</v>
      </c>
      <c r="CB310" s="244">
        <f t="shared" ref="CB310:CB320" si="1323">CA310/CA298*100</f>
        <v>95.564202334630352</v>
      </c>
      <c r="CC310" s="244">
        <f t="shared" ref="CC310:CC321" si="1324">CA310/BX310*100</f>
        <v>20.932412852637857</v>
      </c>
      <c r="CD310" s="361">
        <f t="shared" ref="CD310:CD321" si="1325">BX310-CA310</f>
        <v>9277</v>
      </c>
      <c r="CE310" s="244">
        <f t="shared" ref="CE310:CE320" si="1326">CD310/CD298*100</f>
        <v>95.50133827465514</v>
      </c>
      <c r="CF310" s="244">
        <f t="shared" ref="CF310:CF321" si="1327">CD310/BX310*100</f>
        <v>79.067587147362133</v>
      </c>
      <c r="CG310" s="361">
        <v>2575</v>
      </c>
      <c r="CH310" s="244">
        <f t="shared" ref="CH310:CH316" si="1328">CG310/CG298*100</f>
        <v>98.020555767034651</v>
      </c>
      <c r="CI310" s="244">
        <f t="shared" ref="CI310:CI320" si="1329">CL310+CO310</f>
        <v>100</v>
      </c>
      <c r="CJ310" s="361">
        <v>2299</v>
      </c>
      <c r="CK310" s="244">
        <f t="shared" ref="CK310:CK311" si="1330">CJ310/CJ298*100</f>
        <v>94.686985172981878</v>
      </c>
      <c r="CL310" s="244">
        <f t="shared" ref="CL310:CL315" si="1331">CJ310/CG310*100</f>
        <v>89.28155339805825</v>
      </c>
      <c r="CM310" s="361">
        <f t="shared" si="1278"/>
        <v>276</v>
      </c>
      <c r="CN310" s="244">
        <f t="shared" ref="CN310:CN320" si="1332">CM310/CM298*100</f>
        <v>138.69346733668343</v>
      </c>
      <c r="CO310" s="244">
        <f t="shared" ref="CO310:CO316" si="1333">CM310/CG310*100</f>
        <v>10.718446601941748</v>
      </c>
      <c r="CP310" s="361">
        <v>9158</v>
      </c>
      <c r="CQ310" s="244">
        <f>CP310/CP298*100</f>
        <v>94.832763798281036</v>
      </c>
      <c r="CR310" s="244">
        <f t="shared" ref="CR310:CR320" si="1334">CU310+CX310</f>
        <v>100</v>
      </c>
      <c r="CS310" s="361">
        <v>157</v>
      </c>
      <c r="CT310" s="244">
        <f>CS310/CS298*100</f>
        <v>110.56338028169014</v>
      </c>
      <c r="CU310" s="244">
        <f t="shared" ref="CU310:CU315" si="1335">CS310/CP310*100</f>
        <v>1.7143481109412537</v>
      </c>
      <c r="CV310" s="361">
        <f t="shared" si="1281"/>
        <v>9001</v>
      </c>
      <c r="CW310" s="244">
        <f t="shared" ref="CW310:CW320" si="1336">CV310/CV298*100</f>
        <v>94.598003152916448</v>
      </c>
      <c r="CX310" s="244">
        <f>CV310/CP310*100</f>
        <v>98.285651889058741</v>
      </c>
      <c r="CY310" s="361">
        <v>2254</v>
      </c>
      <c r="CZ310" s="244">
        <f t="shared" ref="CZ310:CZ320" si="1337">CY310/CY298*100</f>
        <v>93.178999586606039</v>
      </c>
      <c r="DA310" s="244">
        <f t="shared" ref="DA310:DA320" si="1338">DD310+DG310</f>
        <v>100</v>
      </c>
      <c r="DB310" s="361">
        <v>1081</v>
      </c>
      <c r="DC310" s="244">
        <f t="shared" ref="DC310:DC315" si="1339">DB310/DB298*100</f>
        <v>89.044481054365733</v>
      </c>
      <c r="DD310" s="244">
        <f t="shared" ref="DD310:DD320" si="1340">DB310/CY310*100</f>
        <v>47.959183673469383</v>
      </c>
      <c r="DE310" s="361">
        <f t="shared" si="1272"/>
        <v>1173</v>
      </c>
      <c r="DF310" s="244">
        <f t="shared" ref="DF310:DF320" si="1341">DE310/DE298*100</f>
        <v>97.344398340248958</v>
      </c>
      <c r="DG310" s="244">
        <f t="shared" ref="DG310:DG320" si="1342">DE310/CY310*100</f>
        <v>52.040816326530617</v>
      </c>
      <c r="DH310" s="361">
        <v>7</v>
      </c>
      <c r="DI310" s="244">
        <f t="shared" ref="DI310:DI318" si="1343">DH310/DH298*100</f>
        <v>23.333333333333332</v>
      </c>
      <c r="DJ310" s="244">
        <v>100</v>
      </c>
      <c r="DK310" s="244" t="s">
        <v>0</v>
      </c>
      <c r="DL310" s="244" t="s">
        <v>0</v>
      </c>
      <c r="DM310" s="244" t="s">
        <v>19</v>
      </c>
      <c r="DN310" s="361">
        <v>7</v>
      </c>
      <c r="DO310" s="244">
        <f t="shared" ref="DO310:DO313" si="1344">DN310/DN298*100</f>
        <v>23.333333333333332</v>
      </c>
      <c r="DP310" s="244">
        <f t="shared" ref="DP310:DP316" si="1345">DN310/DH310*100</f>
        <v>100</v>
      </c>
      <c r="DQ310" s="361">
        <v>187</v>
      </c>
      <c r="DR310" s="244">
        <f t="shared" ref="DR310:DR320" si="1346">DQ310/DQ298*100</f>
        <v>110.65088757396451</v>
      </c>
      <c r="DS310" s="244">
        <f t="shared" ref="DS310:DS320" si="1347">DV310+DY310</f>
        <v>100</v>
      </c>
      <c r="DT310" s="361">
        <v>113</v>
      </c>
      <c r="DU310" s="244">
        <f t="shared" ref="DU310:DU320" si="1348">DT310/DT298*100</f>
        <v>131.3953488372093</v>
      </c>
      <c r="DV310" s="244">
        <f t="shared" ref="DV310:DV313" si="1349">DT310/DQ310*100</f>
        <v>60.427807486631011</v>
      </c>
      <c r="DW310" s="361">
        <f t="shared" si="1251"/>
        <v>74</v>
      </c>
      <c r="DX310" s="244">
        <f t="shared" ref="DX310:DX320" si="1350">DW310/DW298*100</f>
        <v>89.156626506024097</v>
      </c>
      <c r="DY310" s="244">
        <f t="shared" ref="DY310:DY320" si="1351">DW310/DQ310*100</f>
        <v>39.572192513368989</v>
      </c>
      <c r="DZ310" s="363">
        <v>11327</v>
      </c>
      <c r="EA310" s="244">
        <f t="shared" ref="EA310:EA320" si="1352">DZ310/DZ298*100</f>
        <v>111.9822046465645</v>
      </c>
      <c r="EB310" s="244">
        <f t="shared" ref="EB310:EB320" si="1353">EE310+EH310</f>
        <v>100</v>
      </c>
      <c r="EC310" s="363">
        <v>19</v>
      </c>
      <c r="ED310" s="244">
        <f t="shared" ref="ED310:ED311" si="1354">EC310/EC298*100</f>
        <v>44.186046511627907</v>
      </c>
      <c r="EE310" s="244">
        <f t="shared" ref="EE310:EE313" si="1355">EC310/DZ310*100</f>
        <v>0.16774079632735941</v>
      </c>
      <c r="EF310" s="372">
        <f>DZ310-EC310</f>
        <v>11308</v>
      </c>
      <c r="EG310" s="244">
        <f t="shared" ref="EG310" si="1356">EF310/EF298*100</f>
        <v>112.27164416203337</v>
      </c>
      <c r="EH310" s="504">
        <f t="shared" ref="EH310:EH320" si="1357">EF310/DZ310*100</f>
        <v>99.832259203672635</v>
      </c>
    </row>
    <row r="311" spans="1:138">
      <c r="A311" s="354"/>
      <c r="B311" s="114">
        <v>3</v>
      </c>
      <c r="C311" s="113">
        <v>3</v>
      </c>
      <c r="D311" s="540">
        <v>910</v>
      </c>
      <c r="E311" s="244">
        <f>D311/D299*100</f>
        <v>81.761006289308185</v>
      </c>
      <c r="F311" s="244">
        <f>I311+L311</f>
        <v>100</v>
      </c>
      <c r="G311" s="540">
        <v>708</v>
      </c>
      <c r="H311" s="244">
        <f t="shared" si="1291"/>
        <v>77.040261153427636</v>
      </c>
      <c r="I311" s="244">
        <f t="shared" si="1292"/>
        <v>77.80219780219781</v>
      </c>
      <c r="J311" s="361">
        <f t="shared" si="1284"/>
        <v>202</v>
      </c>
      <c r="K311" s="244">
        <f t="shared" si="1293"/>
        <v>104.1237113402062</v>
      </c>
      <c r="L311" s="244">
        <f t="shared" si="1294"/>
        <v>22.197802197802197</v>
      </c>
      <c r="M311" s="540">
        <v>16165</v>
      </c>
      <c r="N311" s="244">
        <f t="shared" si="1295"/>
        <v>111.12256822712587</v>
      </c>
      <c r="O311" s="244">
        <f t="shared" si="1296"/>
        <v>100</v>
      </c>
      <c r="P311" s="540">
        <v>13259</v>
      </c>
      <c r="Q311" s="244">
        <f>P311/P299*100</f>
        <v>109.88728659041935</v>
      </c>
      <c r="R311" s="244">
        <f t="shared" si="1298"/>
        <v>82.022888957624502</v>
      </c>
      <c r="S311" s="365">
        <f t="shared" si="1248"/>
        <v>2906</v>
      </c>
      <c r="T311" s="244">
        <f>S311/S299*100</f>
        <v>117.13018943974205</v>
      </c>
      <c r="U311" s="244">
        <f t="shared" si="1300"/>
        <v>17.977111042375501</v>
      </c>
      <c r="V311" s="540">
        <v>2790</v>
      </c>
      <c r="W311" s="244">
        <f t="shared" si="1301"/>
        <v>97.723292469352018</v>
      </c>
      <c r="X311" s="244">
        <f t="shared" si="1302"/>
        <v>100</v>
      </c>
      <c r="Y311" s="153" t="s">
        <v>19</v>
      </c>
      <c r="Z311" s="138" t="s">
        <v>19</v>
      </c>
      <c r="AA311" s="138" t="s">
        <v>19</v>
      </c>
      <c r="AB311" s="138">
        <f t="shared" si="1287"/>
        <v>2790</v>
      </c>
      <c r="AC311" s="244">
        <f t="shared" si="1303"/>
        <v>97.723292469352018</v>
      </c>
      <c r="AD311" s="244">
        <f t="shared" si="1304"/>
        <v>100</v>
      </c>
      <c r="AE311" s="540">
        <v>1567</v>
      </c>
      <c r="AF311" s="244">
        <f t="shared" si="1264"/>
        <v>93.608124253285538</v>
      </c>
      <c r="AG311" s="244">
        <f t="shared" si="1305"/>
        <v>100</v>
      </c>
      <c r="AH311" s="540">
        <v>1567</v>
      </c>
      <c r="AI311" s="244">
        <f t="shared" si="1265"/>
        <v>93.608124253285538</v>
      </c>
      <c r="AJ311" s="244">
        <f t="shared" si="1306"/>
        <v>100</v>
      </c>
      <c r="AK311" s="138" t="s">
        <v>19</v>
      </c>
      <c r="AL311" s="503" t="s">
        <v>19</v>
      </c>
      <c r="AM311" s="244" t="s">
        <v>19</v>
      </c>
      <c r="AN311" s="540">
        <v>1565</v>
      </c>
      <c r="AO311" s="244">
        <f t="shared" si="1307"/>
        <v>93.600478468899524</v>
      </c>
      <c r="AP311" s="244">
        <f t="shared" si="1288"/>
        <v>100</v>
      </c>
      <c r="AQ311" s="540">
        <v>1565</v>
      </c>
      <c r="AR311" s="244">
        <f t="shared" si="1266"/>
        <v>93.600478468899524</v>
      </c>
      <c r="AS311" s="244">
        <f t="shared" si="1308"/>
        <v>100</v>
      </c>
      <c r="AT311" s="138" t="s">
        <v>19</v>
      </c>
      <c r="AU311" s="244" t="s">
        <v>19</v>
      </c>
      <c r="AV311" s="541" t="s">
        <v>19</v>
      </c>
      <c r="AW311" s="501">
        <v>3</v>
      </c>
      <c r="AX311" s="244">
        <f t="shared" si="1239"/>
        <v>150</v>
      </c>
      <c r="AY311" s="244">
        <f t="shared" si="1309"/>
        <v>100</v>
      </c>
      <c r="AZ311" s="501">
        <v>3</v>
      </c>
      <c r="BA311" s="244">
        <f t="shared" si="1240"/>
        <v>150</v>
      </c>
      <c r="BB311" s="244">
        <f t="shared" si="1241"/>
        <v>100</v>
      </c>
      <c r="BC311" s="138" t="s">
        <v>19</v>
      </c>
      <c r="BD311" s="503" t="s">
        <v>19</v>
      </c>
      <c r="BE311" s="503" t="s">
        <v>19</v>
      </c>
      <c r="BF311" s="540">
        <v>7769</v>
      </c>
      <c r="BG311" s="244">
        <f>BF311/BF299*100</f>
        <v>112.10678210678211</v>
      </c>
      <c r="BH311" s="244">
        <f t="shared" si="1311"/>
        <v>100</v>
      </c>
      <c r="BI311" s="540">
        <v>6166</v>
      </c>
      <c r="BJ311" s="244">
        <f t="shared" si="1312"/>
        <v>111.80417044424298</v>
      </c>
      <c r="BK311" s="244">
        <f>BI311/BF311*100</f>
        <v>79.366713862788004</v>
      </c>
      <c r="BL311" s="361">
        <f t="shared" si="1249"/>
        <v>1603</v>
      </c>
      <c r="BM311" s="244">
        <f t="shared" si="1314"/>
        <v>113.28621908127208</v>
      </c>
      <c r="BN311" s="244">
        <f t="shared" si="1315"/>
        <v>20.633286137211996</v>
      </c>
      <c r="BO311" s="540">
        <v>10496</v>
      </c>
      <c r="BP311" s="244">
        <f t="shared" si="1316"/>
        <v>100.12401030239435</v>
      </c>
      <c r="BQ311" s="244">
        <f t="shared" si="1317"/>
        <v>100</v>
      </c>
      <c r="BR311" s="540">
        <v>9538</v>
      </c>
      <c r="BS311" s="244">
        <f t="shared" si="1318"/>
        <v>99.354166666666671</v>
      </c>
      <c r="BT311" s="244">
        <f t="shared" si="1319"/>
        <v>90.872713414634148</v>
      </c>
      <c r="BU311" s="361">
        <f t="shared" si="1289"/>
        <v>958</v>
      </c>
      <c r="BV311" s="244">
        <f t="shared" si="1320"/>
        <v>108.4937712344281</v>
      </c>
      <c r="BW311" s="244">
        <f t="shared" si="1321"/>
        <v>9.1272865853658534</v>
      </c>
      <c r="BX311" s="540">
        <v>12811</v>
      </c>
      <c r="BY311" s="244">
        <f t="shared" ref="BY311:BY322" si="1358">BX311/BX299*100</f>
        <v>94.574043998228262</v>
      </c>
      <c r="BZ311" s="244">
        <f t="shared" si="1322"/>
        <v>100</v>
      </c>
      <c r="CA311" s="540">
        <v>2790</v>
      </c>
      <c r="CB311" s="244">
        <f t="shared" si="1323"/>
        <v>98.79603399433428</v>
      </c>
      <c r="CC311" s="244">
        <f t="shared" si="1324"/>
        <v>21.778159394270549</v>
      </c>
      <c r="CD311" s="361">
        <f t="shared" si="1325"/>
        <v>10021</v>
      </c>
      <c r="CE311" s="244">
        <f t="shared" si="1326"/>
        <v>93.462040664055209</v>
      </c>
      <c r="CF311" s="244">
        <f t="shared" si="1327"/>
        <v>78.221840605729454</v>
      </c>
      <c r="CG311" s="540">
        <v>2908</v>
      </c>
      <c r="CH311" s="244">
        <f t="shared" si="1328"/>
        <v>100.06882312456986</v>
      </c>
      <c r="CI311" s="244">
        <f t="shared" si="1329"/>
        <v>100</v>
      </c>
      <c r="CJ311" s="540">
        <v>2642</v>
      </c>
      <c r="CK311" s="244">
        <f t="shared" si="1330"/>
        <v>99.510357815442561</v>
      </c>
      <c r="CL311" s="244">
        <f t="shared" si="1331"/>
        <v>90.852819807427792</v>
      </c>
      <c r="CM311" s="361">
        <f t="shared" si="1278"/>
        <v>266</v>
      </c>
      <c r="CN311" s="244">
        <f t="shared" si="1332"/>
        <v>105.97609561752988</v>
      </c>
      <c r="CO311" s="244">
        <f t="shared" si="1333"/>
        <v>9.1471801925722147</v>
      </c>
      <c r="CP311" s="540">
        <v>9903</v>
      </c>
      <c r="CQ311" s="244">
        <f>CP311/CP299*100</f>
        <v>93.073308270676691</v>
      </c>
      <c r="CR311" s="244">
        <f t="shared" si="1334"/>
        <v>100</v>
      </c>
      <c r="CS311" s="540">
        <v>148</v>
      </c>
      <c r="CT311" s="244">
        <f>CS311/CS299*100</f>
        <v>87.57396449704143</v>
      </c>
      <c r="CU311" s="244">
        <f t="shared" si="1335"/>
        <v>1.4944966171867111</v>
      </c>
      <c r="CV311" s="361">
        <f t="shared" si="1281"/>
        <v>9755</v>
      </c>
      <c r="CW311" s="244">
        <f t="shared" si="1336"/>
        <v>93.162066660299885</v>
      </c>
      <c r="CX311" s="244">
        <f t="shared" ref="CX311:CX320" si="1359">CV311/CP311*100</f>
        <v>98.505503382813288</v>
      </c>
      <c r="CY311" s="540">
        <v>2751</v>
      </c>
      <c r="CZ311" s="244">
        <f t="shared" si="1337"/>
        <v>104.52127659574468</v>
      </c>
      <c r="DA311" s="244">
        <f t="shared" si="1338"/>
        <v>100</v>
      </c>
      <c r="DB311" s="540">
        <v>1183</v>
      </c>
      <c r="DC311" s="244">
        <f t="shared" si="1339"/>
        <v>107.64331210191082</v>
      </c>
      <c r="DD311" s="244">
        <f t="shared" si="1340"/>
        <v>43.002544529262089</v>
      </c>
      <c r="DE311" s="361">
        <f t="shared" si="1272"/>
        <v>1568</v>
      </c>
      <c r="DF311" s="244">
        <f t="shared" si="1341"/>
        <v>102.28310502283105</v>
      </c>
      <c r="DG311" s="244">
        <f t="shared" si="1342"/>
        <v>56.997455470737911</v>
      </c>
      <c r="DH311" s="540">
        <v>30</v>
      </c>
      <c r="DI311" s="244">
        <f t="shared" si="1343"/>
        <v>81.081081081081081</v>
      </c>
      <c r="DJ311" s="244">
        <v>100</v>
      </c>
      <c r="DK311" s="244" t="s">
        <v>0</v>
      </c>
      <c r="DL311" s="244" t="s">
        <v>0</v>
      </c>
      <c r="DM311" s="244" t="s">
        <v>19</v>
      </c>
      <c r="DN311" s="361">
        <f t="shared" ref="DN311:DN320" si="1360">DH311</f>
        <v>30</v>
      </c>
      <c r="DO311" s="244">
        <f t="shared" si="1344"/>
        <v>81.081081081081081</v>
      </c>
      <c r="DP311" s="244">
        <f t="shared" si="1345"/>
        <v>100</v>
      </c>
      <c r="DQ311" s="540">
        <v>237</v>
      </c>
      <c r="DR311" s="244">
        <f t="shared" si="1346"/>
        <v>90.458015267175568</v>
      </c>
      <c r="DS311" s="244">
        <f t="shared" si="1347"/>
        <v>100</v>
      </c>
      <c r="DT311" s="540">
        <v>161</v>
      </c>
      <c r="DU311" s="244">
        <f t="shared" si="1348"/>
        <v>102.54777070063695</v>
      </c>
      <c r="DV311" s="244">
        <f t="shared" si="1349"/>
        <v>67.932489451476798</v>
      </c>
      <c r="DW311" s="361">
        <f t="shared" si="1251"/>
        <v>76</v>
      </c>
      <c r="DX311" s="244">
        <f t="shared" si="1350"/>
        <v>72.38095238095238</v>
      </c>
      <c r="DY311" s="244">
        <f t="shared" si="1351"/>
        <v>32.067510548523209</v>
      </c>
      <c r="DZ311" s="363">
        <v>11672</v>
      </c>
      <c r="EA311" s="244">
        <f t="shared" si="1352"/>
        <v>100.6033442509912</v>
      </c>
      <c r="EB311" s="244">
        <f t="shared" si="1353"/>
        <v>100</v>
      </c>
      <c r="EC311" s="363">
        <v>27</v>
      </c>
      <c r="ED311" s="244">
        <f t="shared" si="1354"/>
        <v>55.102040816326522</v>
      </c>
      <c r="EE311" s="244">
        <f t="shared" si="1355"/>
        <v>0.23132282385195341</v>
      </c>
      <c r="EF311" s="372">
        <f>DZ311-EC311</f>
        <v>11645</v>
      </c>
      <c r="EG311" s="244">
        <f>EF311/EF299*100</f>
        <v>100.79632995758678</v>
      </c>
      <c r="EH311" s="504">
        <f t="shared" si="1357"/>
        <v>99.768677176148046</v>
      </c>
    </row>
    <row r="312" spans="1:138">
      <c r="A312" s="354"/>
      <c r="B312" s="114">
        <v>4</v>
      </c>
      <c r="C312" s="113">
        <v>4</v>
      </c>
      <c r="D312" s="360">
        <v>1091</v>
      </c>
      <c r="E312" s="48">
        <f t="shared" ref="E312" si="1361">D312/D300*100</f>
        <v>106.75146771037183</v>
      </c>
      <c r="F312" s="48">
        <f t="shared" ref="F312:F315" si="1362">I312+L312</f>
        <v>100</v>
      </c>
      <c r="G312" s="360">
        <v>942</v>
      </c>
      <c r="H312" s="48">
        <f t="shared" si="1291"/>
        <v>107.04545454545456</v>
      </c>
      <c r="I312" s="48">
        <f t="shared" si="1292"/>
        <v>86.342804766269481</v>
      </c>
      <c r="J312" s="361">
        <f t="shared" si="1284"/>
        <v>149</v>
      </c>
      <c r="K312" s="48">
        <f t="shared" si="1293"/>
        <v>104.92957746478872</v>
      </c>
      <c r="L312" s="48">
        <f t="shared" si="1294"/>
        <v>13.657195233730523</v>
      </c>
      <c r="M312" s="360">
        <v>14900</v>
      </c>
      <c r="N312" s="48">
        <f t="shared" si="1295"/>
        <v>109.43008225616921</v>
      </c>
      <c r="O312" s="48">
        <f t="shared" si="1296"/>
        <v>100</v>
      </c>
      <c r="P312" s="360">
        <v>12349</v>
      </c>
      <c r="Q312" s="48">
        <f t="shared" ref="Q312:Q314" si="1363">P312/P300*100</f>
        <v>106.00909949351876</v>
      </c>
      <c r="R312" s="48">
        <f t="shared" si="1298"/>
        <v>82.87919463087249</v>
      </c>
      <c r="S312" s="365">
        <f t="shared" si="1248"/>
        <v>2551</v>
      </c>
      <c r="T312" s="48">
        <f t="shared" ref="T312:T314" si="1364">S312/S300*100</f>
        <v>129.68988307066599</v>
      </c>
      <c r="U312" s="48">
        <f t="shared" si="1300"/>
        <v>17.120805369127517</v>
      </c>
      <c r="V312" s="360">
        <v>2483</v>
      </c>
      <c r="W312" s="48">
        <f t="shared" si="1301"/>
        <v>98.924302788844614</v>
      </c>
      <c r="X312" s="48">
        <f t="shared" si="1302"/>
        <v>100</v>
      </c>
      <c r="Y312" s="153" t="s">
        <v>19</v>
      </c>
      <c r="Z312" s="50" t="s">
        <v>19</v>
      </c>
      <c r="AA312" s="50" t="s">
        <v>19</v>
      </c>
      <c r="AB312" s="138">
        <f t="shared" si="1287"/>
        <v>2483</v>
      </c>
      <c r="AC312" s="48">
        <f t="shared" si="1303"/>
        <v>98.924302788844614</v>
      </c>
      <c r="AD312" s="48">
        <f t="shared" si="1304"/>
        <v>100</v>
      </c>
      <c r="AE312" s="360">
        <v>1573</v>
      </c>
      <c r="AF312" s="48">
        <f t="shared" si="1264"/>
        <v>100.25493945188018</v>
      </c>
      <c r="AG312" s="48">
        <f>AJ312</f>
        <v>100</v>
      </c>
      <c r="AH312" s="360">
        <v>1573</v>
      </c>
      <c r="AI312" s="48">
        <f t="shared" si="1265"/>
        <v>100.25493945188018</v>
      </c>
      <c r="AJ312" s="48">
        <f t="shared" si="1306"/>
        <v>100</v>
      </c>
      <c r="AK312" s="50" t="s">
        <v>19</v>
      </c>
      <c r="AL312" s="81" t="s">
        <v>19</v>
      </c>
      <c r="AM312" s="81" t="s">
        <v>19</v>
      </c>
      <c r="AN312" s="360">
        <v>1572</v>
      </c>
      <c r="AO312" s="48">
        <f t="shared" si="1307"/>
        <v>100.31908104658582</v>
      </c>
      <c r="AP312" s="48">
        <f t="shared" si="1288"/>
        <v>100</v>
      </c>
      <c r="AQ312" s="360">
        <v>1572</v>
      </c>
      <c r="AR312" s="48">
        <f t="shared" si="1266"/>
        <v>100.31908104658582</v>
      </c>
      <c r="AS312" s="48">
        <f t="shared" si="1308"/>
        <v>100</v>
      </c>
      <c r="AT312" s="50" t="s">
        <v>19</v>
      </c>
      <c r="AU312" s="48" t="s">
        <v>19</v>
      </c>
      <c r="AV312" s="229" t="s">
        <v>19</v>
      </c>
      <c r="AW312" s="50">
        <v>1</v>
      </c>
      <c r="AX312" s="48">
        <f t="shared" si="1239"/>
        <v>33.333333333333329</v>
      </c>
      <c r="AY312" s="48">
        <f t="shared" si="1309"/>
        <v>100</v>
      </c>
      <c r="AZ312" s="50">
        <v>1</v>
      </c>
      <c r="BA312" s="48">
        <f t="shared" si="1240"/>
        <v>33.333333333333329</v>
      </c>
      <c r="BB312" s="48">
        <f t="shared" si="1241"/>
        <v>100</v>
      </c>
      <c r="BC312" s="50" t="s">
        <v>19</v>
      </c>
      <c r="BD312" s="81" t="s">
        <v>19</v>
      </c>
      <c r="BE312" s="81" t="s">
        <v>19</v>
      </c>
      <c r="BF312" s="360">
        <v>7294</v>
      </c>
      <c r="BG312" s="48">
        <f t="shared" ref="BG312:BG320" si="1365">BF312/BF300*100</f>
        <v>110.88476740650654</v>
      </c>
      <c r="BH312" s="48">
        <f t="shared" si="1311"/>
        <v>100</v>
      </c>
      <c r="BI312" s="360">
        <v>5828</v>
      </c>
      <c r="BJ312" s="48">
        <f t="shared" si="1312"/>
        <v>106.89655172413792</v>
      </c>
      <c r="BK312" s="48">
        <f t="shared" ref="BK312:BK320" si="1366">BI312/BF312*100</f>
        <v>79.901288730463392</v>
      </c>
      <c r="BL312" s="361">
        <f t="shared" si="1249"/>
        <v>1466</v>
      </c>
      <c r="BM312" s="48">
        <f t="shared" si="1314"/>
        <v>130.19538188277087</v>
      </c>
      <c r="BN312" s="48">
        <f t="shared" si="1315"/>
        <v>20.098711269536608</v>
      </c>
      <c r="BO312" s="360">
        <v>10190</v>
      </c>
      <c r="BP312" s="48">
        <f t="shared" si="1316"/>
        <v>105.2033863307867</v>
      </c>
      <c r="BQ312" s="48">
        <f t="shared" si="1317"/>
        <v>100</v>
      </c>
      <c r="BR312" s="360">
        <v>9278</v>
      </c>
      <c r="BS312" s="48">
        <f t="shared" si="1318"/>
        <v>105.58780015932628</v>
      </c>
      <c r="BT312" s="48">
        <f t="shared" si="1319"/>
        <v>91.050049067713445</v>
      </c>
      <c r="BU312" s="361">
        <f t="shared" si="1289"/>
        <v>912</v>
      </c>
      <c r="BV312" s="48">
        <f t="shared" si="1320"/>
        <v>101.44605116796441</v>
      </c>
      <c r="BW312" s="48">
        <f t="shared" si="1321"/>
        <v>8.9499509322865567</v>
      </c>
      <c r="BX312" s="360">
        <v>13058</v>
      </c>
      <c r="BY312" s="48">
        <f t="shared" si="1358"/>
        <v>100.48480184686417</v>
      </c>
      <c r="BZ312" s="48">
        <f t="shared" si="1322"/>
        <v>100</v>
      </c>
      <c r="CA312" s="360">
        <v>2687</v>
      </c>
      <c r="CB312" s="48">
        <f t="shared" si="1323"/>
        <v>94.946996466431102</v>
      </c>
      <c r="CC312" s="48">
        <f t="shared" si="1324"/>
        <v>20.577423801500995</v>
      </c>
      <c r="CD312" s="361">
        <f t="shared" si="1325"/>
        <v>10371</v>
      </c>
      <c r="CE312" s="48">
        <f t="shared" si="1326"/>
        <v>102.02656173143139</v>
      </c>
      <c r="CF312" s="48">
        <f t="shared" si="1327"/>
        <v>79.422576198499002</v>
      </c>
      <c r="CG312" s="360">
        <v>2835</v>
      </c>
      <c r="CH312" s="48">
        <f t="shared" si="1328"/>
        <v>98.029045643153523</v>
      </c>
      <c r="CI312" s="48">
        <f t="shared" si="1329"/>
        <v>99.999999999999986</v>
      </c>
      <c r="CJ312" s="360">
        <v>2523</v>
      </c>
      <c r="CK312" s="48">
        <f>CJ312/CJ300*100</f>
        <v>94.742771310552016</v>
      </c>
      <c r="CL312" s="48">
        <f t="shared" si="1331"/>
        <v>88.994708994708986</v>
      </c>
      <c r="CM312" s="361">
        <f t="shared" si="1278"/>
        <v>312</v>
      </c>
      <c r="CN312" s="48">
        <f t="shared" si="1332"/>
        <v>136.24454148471617</v>
      </c>
      <c r="CO312" s="48">
        <f t="shared" si="1333"/>
        <v>11.005291005291005</v>
      </c>
      <c r="CP312" s="360">
        <v>10223</v>
      </c>
      <c r="CQ312" s="48">
        <f>CP312/CP300*100</f>
        <v>101.1977826173035</v>
      </c>
      <c r="CR312" s="48">
        <f t="shared" si="1334"/>
        <v>100.00000000000001</v>
      </c>
      <c r="CS312" s="360">
        <v>164</v>
      </c>
      <c r="CT312" s="48">
        <f>CS312/CS300*100</f>
        <v>98.203592814371248</v>
      </c>
      <c r="CU312" s="48">
        <f t="shared" si="1335"/>
        <v>1.6042257654308909</v>
      </c>
      <c r="CV312" s="361">
        <f t="shared" si="1281"/>
        <v>10059</v>
      </c>
      <c r="CW312" s="48">
        <f t="shared" si="1336"/>
        <v>101.24811273276295</v>
      </c>
      <c r="CX312" s="48">
        <f t="shared" si="1359"/>
        <v>98.395774234569117</v>
      </c>
      <c r="CY312" s="360">
        <v>2899</v>
      </c>
      <c r="CZ312" s="48">
        <f t="shared" si="1337"/>
        <v>95.236530880420503</v>
      </c>
      <c r="DA312" s="48">
        <f t="shared" si="1338"/>
        <v>100</v>
      </c>
      <c r="DB312" s="360">
        <v>1422</v>
      </c>
      <c r="DC312" s="48">
        <f t="shared" si="1339"/>
        <v>96.603260869565219</v>
      </c>
      <c r="DD312" s="48">
        <f t="shared" si="1340"/>
        <v>49.051397033459814</v>
      </c>
      <c r="DE312" s="361">
        <f t="shared" si="1272"/>
        <v>1477</v>
      </c>
      <c r="DF312" s="48">
        <f t="shared" si="1341"/>
        <v>93.956743002544528</v>
      </c>
      <c r="DG312" s="48">
        <f t="shared" si="1342"/>
        <v>50.948602966540193</v>
      </c>
      <c r="DH312" s="360">
        <v>27</v>
      </c>
      <c r="DI312" s="48">
        <f t="shared" si="1343"/>
        <v>103.84615384615385</v>
      </c>
      <c r="DJ312" s="48">
        <v>100</v>
      </c>
      <c r="DK312" s="48" t="s">
        <v>0</v>
      </c>
      <c r="DL312" s="48" t="s">
        <v>0</v>
      </c>
      <c r="DM312" s="48" t="s">
        <v>19</v>
      </c>
      <c r="DN312" s="359">
        <f t="shared" si="1360"/>
        <v>27</v>
      </c>
      <c r="DO312" s="48">
        <f t="shared" si="1344"/>
        <v>103.84615384615385</v>
      </c>
      <c r="DP312" s="48">
        <f t="shared" si="1345"/>
        <v>100</v>
      </c>
      <c r="DQ312" s="360">
        <v>319</v>
      </c>
      <c r="DR312" s="48">
        <f t="shared" si="1346"/>
        <v>114.74820143884892</v>
      </c>
      <c r="DS312" s="48">
        <f t="shared" si="1347"/>
        <v>100</v>
      </c>
      <c r="DT312" s="360">
        <v>140</v>
      </c>
      <c r="DU312" s="48">
        <f t="shared" si="1348"/>
        <v>100</v>
      </c>
      <c r="DV312" s="48">
        <f t="shared" si="1349"/>
        <v>43.887147335423201</v>
      </c>
      <c r="DW312" s="361">
        <f t="shared" si="1251"/>
        <v>179</v>
      </c>
      <c r="DX312" s="48">
        <f t="shared" si="1350"/>
        <v>129.71014492753622</v>
      </c>
      <c r="DY312" s="48">
        <f t="shared" si="1351"/>
        <v>56.112852664576806</v>
      </c>
      <c r="DZ312" s="238">
        <v>12382</v>
      </c>
      <c r="EA312" s="48">
        <f t="shared" si="1352"/>
        <v>113.6484625975218</v>
      </c>
      <c r="EB312" s="48">
        <f t="shared" si="1353"/>
        <v>99.999999999999986</v>
      </c>
      <c r="EC312" s="238">
        <v>66</v>
      </c>
      <c r="ED312" s="48">
        <f>EC312/EC300*100</f>
        <v>275</v>
      </c>
      <c r="EE312" s="48">
        <f t="shared" si="1355"/>
        <v>0.53303182038442898</v>
      </c>
      <c r="EF312" s="238">
        <f>DZ312-EC312</f>
        <v>12316</v>
      </c>
      <c r="EG312" s="48">
        <f t="shared" ref="EG312:EG320" si="1367">EF312/EF300*100</f>
        <v>113.29224542360407</v>
      </c>
      <c r="EH312" s="51">
        <f t="shared" si="1357"/>
        <v>99.466968179615563</v>
      </c>
    </row>
    <row r="313" spans="1:138">
      <c r="A313" s="354"/>
      <c r="B313" s="114">
        <v>5</v>
      </c>
      <c r="C313" s="373">
        <v>5</v>
      </c>
      <c r="D313" s="360">
        <v>1091</v>
      </c>
      <c r="E313" s="48">
        <f>D313/D301*100</f>
        <v>119.49616648411829</v>
      </c>
      <c r="F313" s="48">
        <f t="shared" si="1362"/>
        <v>100</v>
      </c>
      <c r="G313" s="360">
        <v>996</v>
      </c>
      <c r="H313" s="48">
        <f t="shared" si="1291"/>
        <v>122.35872235872236</v>
      </c>
      <c r="I313" s="48">
        <f t="shared" si="1292"/>
        <v>91.292392300641609</v>
      </c>
      <c r="J313" s="361">
        <f t="shared" si="1284"/>
        <v>95</v>
      </c>
      <c r="K313" s="48">
        <f t="shared" si="1293"/>
        <v>95.959595959595958</v>
      </c>
      <c r="L313" s="48">
        <f t="shared" si="1294"/>
        <v>8.7076076993583875</v>
      </c>
      <c r="M313" s="360">
        <v>14874</v>
      </c>
      <c r="N313" s="48">
        <f t="shared" si="1295"/>
        <v>107.23091341648043</v>
      </c>
      <c r="O313" s="48">
        <f t="shared" si="1296"/>
        <v>100</v>
      </c>
      <c r="P313" s="360">
        <v>12936</v>
      </c>
      <c r="Q313" s="48">
        <f t="shared" si="1363"/>
        <v>103.81189310649226</v>
      </c>
      <c r="R313" s="48">
        <f t="shared" si="1298"/>
        <v>86.970552642194434</v>
      </c>
      <c r="S313" s="365">
        <f t="shared" si="1248"/>
        <v>1938</v>
      </c>
      <c r="T313" s="48">
        <f t="shared" si="1364"/>
        <v>137.44680851063831</v>
      </c>
      <c r="U313" s="48">
        <f t="shared" si="1300"/>
        <v>13.029447357805568</v>
      </c>
      <c r="V313" s="360">
        <v>2485</v>
      </c>
      <c r="W313" s="48">
        <f t="shared" si="1301"/>
        <v>105.78969774372074</v>
      </c>
      <c r="X313" s="48">
        <f t="shared" si="1302"/>
        <v>100</v>
      </c>
      <c r="Y313" s="153" t="s">
        <v>19</v>
      </c>
      <c r="Z313" s="50" t="s">
        <v>19</v>
      </c>
      <c r="AA313" s="50" t="s">
        <v>19</v>
      </c>
      <c r="AB313" s="138">
        <f t="shared" si="1287"/>
        <v>2485</v>
      </c>
      <c r="AC313" s="48">
        <f t="shared" si="1303"/>
        <v>105.78969774372074</v>
      </c>
      <c r="AD313" s="48">
        <f t="shared" si="1304"/>
        <v>100</v>
      </c>
      <c r="AE313" s="360">
        <v>1614</v>
      </c>
      <c r="AF313" s="48">
        <f t="shared" si="1264"/>
        <v>100.06199628022318</v>
      </c>
      <c r="AG313" s="48">
        <f t="shared" ref="AG313:AG320" si="1368">AJ313</f>
        <v>100</v>
      </c>
      <c r="AH313" s="360">
        <v>1614</v>
      </c>
      <c r="AI313" s="48">
        <f t="shared" si="1265"/>
        <v>100.06199628022318</v>
      </c>
      <c r="AJ313" s="48">
        <f t="shared" si="1306"/>
        <v>100</v>
      </c>
      <c r="AK313" s="50" t="s">
        <v>19</v>
      </c>
      <c r="AL313" s="81" t="s">
        <v>19</v>
      </c>
      <c r="AM313" s="81" t="s">
        <v>19</v>
      </c>
      <c r="AN313" s="360">
        <v>1612</v>
      </c>
      <c r="AO313" s="48">
        <f t="shared" si="1307"/>
        <v>100.12422360248448</v>
      </c>
      <c r="AP313" s="48">
        <f t="shared" si="1288"/>
        <v>100</v>
      </c>
      <c r="AQ313" s="360">
        <v>1612</v>
      </c>
      <c r="AR313" s="48">
        <f t="shared" si="1266"/>
        <v>100.12422360248448</v>
      </c>
      <c r="AS313" s="48">
        <f t="shared" si="1308"/>
        <v>100</v>
      </c>
      <c r="AT313" s="50" t="s">
        <v>19</v>
      </c>
      <c r="AU313" s="48" t="s">
        <v>19</v>
      </c>
      <c r="AV313" s="229" t="s">
        <v>19</v>
      </c>
      <c r="AW313" s="371">
        <v>2</v>
      </c>
      <c r="AX313" s="48">
        <f t="shared" ref="AX313:AX324" si="1369">AW313/AW301*100</f>
        <v>66.666666666666657</v>
      </c>
      <c r="AY313" s="48">
        <f t="shared" si="1309"/>
        <v>100</v>
      </c>
      <c r="AZ313" s="371">
        <v>2</v>
      </c>
      <c r="BA313" s="48">
        <f t="shared" ref="BA313:BA324" si="1370">AZ313/AZ301*100</f>
        <v>66.666666666666657</v>
      </c>
      <c r="BB313" s="48">
        <f t="shared" ref="BB313:BB324" si="1371">AZ313/AW313*100</f>
        <v>100</v>
      </c>
      <c r="BC313" s="50" t="s">
        <v>19</v>
      </c>
      <c r="BD313" s="81" t="s">
        <v>19</v>
      </c>
      <c r="BE313" s="81" t="s">
        <v>19</v>
      </c>
      <c r="BF313" s="360">
        <v>7126</v>
      </c>
      <c r="BG313" s="48">
        <f t="shared" si="1365"/>
        <v>105.53909952606635</v>
      </c>
      <c r="BH313" s="48">
        <f t="shared" si="1311"/>
        <v>100</v>
      </c>
      <c r="BI313" s="360">
        <v>5973</v>
      </c>
      <c r="BJ313" s="48">
        <f t="shared" si="1312"/>
        <v>101.34034611469292</v>
      </c>
      <c r="BK313" s="48">
        <f t="shared" si="1366"/>
        <v>83.819814762840309</v>
      </c>
      <c r="BL313" s="361">
        <f t="shared" si="1249"/>
        <v>1153</v>
      </c>
      <c r="BM313" s="48">
        <f t="shared" si="1314"/>
        <v>134.38228438228438</v>
      </c>
      <c r="BN313" s="48">
        <f t="shared" si="1315"/>
        <v>16.180185237159698</v>
      </c>
      <c r="BO313" s="360">
        <v>9923</v>
      </c>
      <c r="BP313" s="48">
        <f t="shared" si="1316"/>
        <v>104.82780477498414</v>
      </c>
      <c r="BQ313" s="48">
        <f t="shared" si="1317"/>
        <v>100</v>
      </c>
      <c r="BR313" s="360">
        <v>9063</v>
      </c>
      <c r="BS313" s="48">
        <f t="shared" si="1318"/>
        <v>105.38372093023256</v>
      </c>
      <c r="BT313" s="48">
        <f t="shared" si="1319"/>
        <v>91.333266149349996</v>
      </c>
      <c r="BU313" s="361">
        <f t="shared" si="1289"/>
        <v>860</v>
      </c>
      <c r="BV313" s="48">
        <f t="shared" si="1320"/>
        <v>99.307159353348723</v>
      </c>
      <c r="BW313" s="48">
        <f t="shared" si="1321"/>
        <v>8.6667338506500045</v>
      </c>
      <c r="BX313" s="360">
        <v>12348</v>
      </c>
      <c r="BY313" s="48">
        <f t="shared" si="1358"/>
        <v>98.327759197324411</v>
      </c>
      <c r="BZ313" s="48">
        <f t="shared" si="1322"/>
        <v>100</v>
      </c>
      <c r="CA313" s="360">
        <v>2699</v>
      </c>
      <c r="CB313" s="48">
        <f t="shared" si="1323"/>
        <v>98.038503450780965</v>
      </c>
      <c r="CC313" s="48">
        <f t="shared" si="1324"/>
        <v>21.857790735341755</v>
      </c>
      <c r="CD313" s="361">
        <f t="shared" si="1325"/>
        <v>9649</v>
      </c>
      <c r="CE313" s="48">
        <f t="shared" si="1326"/>
        <v>98.408975012748598</v>
      </c>
      <c r="CF313" s="48">
        <f t="shared" si="1327"/>
        <v>78.142209264658248</v>
      </c>
      <c r="CG313" s="360">
        <v>2750</v>
      </c>
      <c r="CH313" s="48">
        <f t="shared" si="1328"/>
        <v>94.893029675638374</v>
      </c>
      <c r="CI313" s="48">
        <f t="shared" si="1329"/>
        <v>99.999999999999986</v>
      </c>
      <c r="CJ313" s="360">
        <v>2523</v>
      </c>
      <c r="CK313" s="48">
        <f t="shared" ref="CK313:CK315" si="1372">CJ313/CJ301*100</f>
        <v>97.677119628339142</v>
      </c>
      <c r="CL313" s="48">
        <f t="shared" si="1331"/>
        <v>91.745454545454535</v>
      </c>
      <c r="CM313" s="361">
        <f t="shared" si="1278"/>
        <v>227</v>
      </c>
      <c r="CN313" s="48">
        <f t="shared" si="1332"/>
        <v>72.063492063492063</v>
      </c>
      <c r="CO313" s="48">
        <f t="shared" si="1333"/>
        <v>8.254545454545454</v>
      </c>
      <c r="CP313" s="360">
        <v>9598</v>
      </c>
      <c r="CQ313" s="48">
        <f t="shared" ref="CQ313:CQ320" si="1373">CP313/CP301*100</f>
        <v>99.35817805383023</v>
      </c>
      <c r="CR313" s="48">
        <f t="shared" si="1334"/>
        <v>100</v>
      </c>
      <c r="CS313" s="360">
        <v>176</v>
      </c>
      <c r="CT313" s="48">
        <f t="shared" ref="CT313:CT320" si="1374">CS313/CS301*100</f>
        <v>103.5294117647059</v>
      </c>
      <c r="CU313" s="48">
        <f t="shared" si="1335"/>
        <v>1.833715357366118</v>
      </c>
      <c r="CV313" s="361">
        <f t="shared" si="1281"/>
        <v>9422</v>
      </c>
      <c r="CW313" s="48">
        <f t="shared" si="1336"/>
        <v>99.283456269757636</v>
      </c>
      <c r="CX313" s="48">
        <f t="shared" si="1359"/>
        <v>98.166284642633883</v>
      </c>
      <c r="CY313" s="360">
        <v>2604</v>
      </c>
      <c r="CZ313" s="48">
        <f t="shared" si="1337"/>
        <v>81.146774696167029</v>
      </c>
      <c r="DA313" s="48">
        <f t="shared" si="1338"/>
        <v>100</v>
      </c>
      <c r="DB313" s="360">
        <v>1352</v>
      </c>
      <c r="DC313" s="48">
        <f t="shared" si="1339"/>
        <v>86.722257857601022</v>
      </c>
      <c r="DD313" s="48">
        <f t="shared" si="1340"/>
        <v>51.920122887864828</v>
      </c>
      <c r="DE313" s="361">
        <f t="shared" si="1272"/>
        <v>1252</v>
      </c>
      <c r="DF313" s="48">
        <f t="shared" si="1341"/>
        <v>75.878787878787875</v>
      </c>
      <c r="DG313" s="48">
        <f t="shared" si="1342"/>
        <v>48.079877112135179</v>
      </c>
      <c r="DH313" s="360">
        <v>20</v>
      </c>
      <c r="DI313" s="48">
        <f t="shared" si="1343"/>
        <v>105.26315789473684</v>
      </c>
      <c r="DJ313" s="48">
        <v>100</v>
      </c>
      <c r="DK313" s="48" t="s">
        <v>0</v>
      </c>
      <c r="DL313" s="48" t="s">
        <v>0</v>
      </c>
      <c r="DM313" s="48" t="s">
        <v>19</v>
      </c>
      <c r="DN313" s="359">
        <f t="shared" si="1360"/>
        <v>20</v>
      </c>
      <c r="DO313" s="48">
        <f t="shared" si="1344"/>
        <v>105.26315789473684</v>
      </c>
      <c r="DP313" s="48">
        <f t="shared" si="1345"/>
        <v>100</v>
      </c>
      <c r="DQ313" s="360">
        <v>271</v>
      </c>
      <c r="DR313" s="48">
        <f t="shared" si="1346"/>
        <v>75.277777777777771</v>
      </c>
      <c r="DS313" s="48">
        <f t="shared" si="1347"/>
        <v>100</v>
      </c>
      <c r="DT313" s="360">
        <v>139</v>
      </c>
      <c r="DU313" s="48">
        <f t="shared" si="1348"/>
        <v>101.45985401459853</v>
      </c>
      <c r="DV313" s="48">
        <f t="shared" si="1349"/>
        <v>51.291512915129154</v>
      </c>
      <c r="DW313" s="361">
        <f t="shared" si="1251"/>
        <v>132</v>
      </c>
      <c r="DX313" s="48">
        <f t="shared" si="1350"/>
        <v>59.192825112107627</v>
      </c>
      <c r="DY313" s="48">
        <f t="shared" si="1351"/>
        <v>48.708487084870846</v>
      </c>
      <c r="DZ313" s="238">
        <v>13971</v>
      </c>
      <c r="EA313" s="48">
        <f t="shared" si="1352"/>
        <v>121.47639335709938</v>
      </c>
      <c r="EB313" s="48">
        <f t="shared" si="1353"/>
        <v>100</v>
      </c>
      <c r="EC313" s="238">
        <v>66</v>
      </c>
      <c r="ED313" s="48">
        <f t="shared" ref="ED313" si="1375">EC313/EC301*100</f>
        <v>220.00000000000003</v>
      </c>
      <c r="EE313" s="48">
        <f t="shared" si="1355"/>
        <v>0.47240712905303844</v>
      </c>
      <c r="EF313" s="238">
        <f t="shared" ref="EF313:EF314" si="1376">DZ313-EC313</f>
        <v>13905</v>
      </c>
      <c r="EG313" s="48">
        <f t="shared" si="1367"/>
        <v>121.21872548164939</v>
      </c>
      <c r="EH313" s="51">
        <f t="shared" si="1357"/>
        <v>99.527592870946961</v>
      </c>
    </row>
    <row r="314" spans="1:138">
      <c r="A314" s="354"/>
      <c r="B314" s="114">
        <v>6</v>
      </c>
      <c r="C314" s="113">
        <v>6</v>
      </c>
      <c r="D314" s="360">
        <v>865</v>
      </c>
      <c r="E314" s="48">
        <f t="shared" ref="E314" si="1377">D314/D302*100</f>
        <v>108.26032540675845</v>
      </c>
      <c r="F314" s="48">
        <f t="shared" si="1362"/>
        <v>100.00000000000001</v>
      </c>
      <c r="G314" s="360">
        <v>829</v>
      </c>
      <c r="H314" s="48">
        <f t="shared" si="1291"/>
        <v>111.4247311827957</v>
      </c>
      <c r="I314" s="48">
        <f t="shared" si="1292"/>
        <v>95.838150289017349</v>
      </c>
      <c r="J314" s="361">
        <f t="shared" si="1284"/>
        <v>36</v>
      </c>
      <c r="K314" s="48">
        <f t="shared" si="1293"/>
        <v>65.454545454545453</v>
      </c>
      <c r="L314" s="48">
        <f t="shared" si="1294"/>
        <v>4.1618497109826587</v>
      </c>
      <c r="M314" s="360">
        <v>11712</v>
      </c>
      <c r="N314" s="48">
        <f t="shared" si="1295"/>
        <v>96.015740285292679</v>
      </c>
      <c r="O314" s="48">
        <f t="shared" si="1296"/>
        <v>100.00000000000001</v>
      </c>
      <c r="P314" s="360">
        <v>10975</v>
      </c>
      <c r="Q314" s="48">
        <f t="shared" si="1363"/>
        <v>96.238162048404064</v>
      </c>
      <c r="R314" s="48">
        <f t="shared" si="1298"/>
        <v>93.707308743169406</v>
      </c>
      <c r="S314" s="365">
        <f t="shared" si="1248"/>
        <v>737</v>
      </c>
      <c r="T314" s="48">
        <f t="shared" si="1364"/>
        <v>92.821158690176318</v>
      </c>
      <c r="U314" s="48">
        <f t="shared" si="1300"/>
        <v>6.2926912568306017</v>
      </c>
      <c r="V314" s="360">
        <v>2630</v>
      </c>
      <c r="W314" s="48">
        <f t="shared" si="1301"/>
        <v>102.97572435395459</v>
      </c>
      <c r="X314" s="48">
        <f t="shared" si="1302"/>
        <v>100</v>
      </c>
      <c r="Y314" s="153" t="s">
        <v>19</v>
      </c>
      <c r="Z314" s="50" t="s">
        <v>19</v>
      </c>
      <c r="AA314" s="50" t="s">
        <v>19</v>
      </c>
      <c r="AB314" s="138">
        <f t="shared" si="1287"/>
        <v>2630</v>
      </c>
      <c r="AC314" s="48">
        <f t="shared" si="1303"/>
        <v>102.97572435395459</v>
      </c>
      <c r="AD314" s="48">
        <f t="shared" si="1304"/>
        <v>100</v>
      </c>
      <c r="AE314" s="360">
        <v>1661</v>
      </c>
      <c r="AF314" s="48">
        <f t="shared" si="1264"/>
        <v>112.83967391304348</v>
      </c>
      <c r="AG314" s="48">
        <f t="shared" si="1368"/>
        <v>100</v>
      </c>
      <c r="AH314" s="360">
        <v>1661</v>
      </c>
      <c r="AI314" s="48">
        <f t="shared" si="1265"/>
        <v>112.83967391304348</v>
      </c>
      <c r="AJ314" s="48">
        <f t="shared" si="1306"/>
        <v>100</v>
      </c>
      <c r="AK314" s="50" t="s">
        <v>19</v>
      </c>
      <c r="AL314" s="81" t="s">
        <v>19</v>
      </c>
      <c r="AM314" s="81" t="s">
        <v>19</v>
      </c>
      <c r="AN314" s="360">
        <v>1659</v>
      </c>
      <c r="AO314" s="48">
        <f t="shared" si="1307"/>
        <v>112.93396868618109</v>
      </c>
      <c r="AP314" s="48">
        <f t="shared" si="1288"/>
        <v>100</v>
      </c>
      <c r="AQ314" s="360">
        <v>1659</v>
      </c>
      <c r="AR314" s="48">
        <f t="shared" si="1266"/>
        <v>112.93396868618109</v>
      </c>
      <c r="AS314" s="48">
        <f t="shared" si="1308"/>
        <v>100</v>
      </c>
      <c r="AT314" s="50" t="s">
        <v>19</v>
      </c>
      <c r="AU314" s="48" t="s">
        <v>19</v>
      </c>
      <c r="AV314" s="229" t="s">
        <v>19</v>
      </c>
      <c r="AW314" s="371">
        <v>3</v>
      </c>
      <c r="AX314" s="48">
        <f t="shared" si="1369"/>
        <v>150</v>
      </c>
      <c r="AY314" s="48">
        <f t="shared" si="1309"/>
        <v>100</v>
      </c>
      <c r="AZ314" s="371">
        <v>3</v>
      </c>
      <c r="BA314" s="48">
        <f t="shared" si="1370"/>
        <v>150</v>
      </c>
      <c r="BB314" s="48">
        <f t="shared" si="1371"/>
        <v>100</v>
      </c>
      <c r="BC314" s="50" t="s">
        <v>19</v>
      </c>
      <c r="BD314" s="81" t="s">
        <v>19</v>
      </c>
      <c r="BE314" s="81" t="s">
        <v>19</v>
      </c>
      <c r="BF314" s="360">
        <v>5299</v>
      </c>
      <c r="BG314" s="48">
        <f t="shared" si="1365"/>
        <v>93.292253521126753</v>
      </c>
      <c r="BH314" s="48">
        <f t="shared" si="1311"/>
        <v>100</v>
      </c>
      <c r="BI314" s="360">
        <v>4761</v>
      </c>
      <c r="BJ314" s="48">
        <f t="shared" si="1312"/>
        <v>92.734709777950926</v>
      </c>
      <c r="BK314" s="48">
        <f t="shared" si="1366"/>
        <v>89.847140969994342</v>
      </c>
      <c r="BL314" s="361">
        <f t="shared" si="1249"/>
        <v>538</v>
      </c>
      <c r="BM314" s="48">
        <f t="shared" si="1314"/>
        <v>98.53479853479854</v>
      </c>
      <c r="BN314" s="48">
        <f t="shared" si="1315"/>
        <v>10.152859030005661</v>
      </c>
      <c r="BO314" s="360">
        <v>9911</v>
      </c>
      <c r="BP314" s="48">
        <f t="shared" si="1316"/>
        <v>106.88018979833926</v>
      </c>
      <c r="BQ314" s="48">
        <f t="shared" si="1317"/>
        <v>100</v>
      </c>
      <c r="BR314" s="360">
        <v>9095</v>
      </c>
      <c r="BS314" s="48">
        <f t="shared" si="1318"/>
        <v>107.429718875502</v>
      </c>
      <c r="BT314" s="48">
        <f t="shared" si="1319"/>
        <v>91.766723842195546</v>
      </c>
      <c r="BU314" s="361">
        <f t="shared" si="1289"/>
        <v>816</v>
      </c>
      <c r="BV314" s="48">
        <f t="shared" si="1320"/>
        <v>101.11524163568772</v>
      </c>
      <c r="BW314" s="48">
        <f t="shared" si="1321"/>
        <v>8.2332761578044611</v>
      </c>
      <c r="BX314" s="360">
        <v>12205</v>
      </c>
      <c r="BY314" s="48">
        <f t="shared" si="1358"/>
        <v>99.462146524325647</v>
      </c>
      <c r="BZ314" s="48">
        <f>CC314+CF314</f>
        <v>100</v>
      </c>
      <c r="CA314" s="360">
        <v>2796</v>
      </c>
      <c r="CB314" s="48">
        <f t="shared" si="1323"/>
        <v>101.52505446623094</v>
      </c>
      <c r="CC314" s="48">
        <f t="shared" si="1324"/>
        <v>22.908643998361327</v>
      </c>
      <c r="CD314" s="361">
        <f t="shared" si="1325"/>
        <v>9409</v>
      </c>
      <c r="CE314" s="48">
        <f t="shared" si="1326"/>
        <v>98.865188609856048</v>
      </c>
      <c r="CF314" s="48">
        <f t="shared" si="1327"/>
        <v>77.091356001638673</v>
      </c>
      <c r="CG314" s="360">
        <v>2846</v>
      </c>
      <c r="CH314" s="48">
        <f t="shared" si="1328"/>
        <v>100.07032348804501</v>
      </c>
      <c r="CI314" s="48">
        <f t="shared" si="1329"/>
        <v>100</v>
      </c>
      <c r="CJ314" s="360">
        <v>2645</v>
      </c>
      <c r="CK314" s="48">
        <f t="shared" si="1372"/>
        <v>101.49654643131237</v>
      </c>
      <c r="CL314" s="48">
        <f t="shared" si="1331"/>
        <v>92.937456078706958</v>
      </c>
      <c r="CM314" s="361">
        <f t="shared" si="1278"/>
        <v>201</v>
      </c>
      <c r="CN314" s="48">
        <f t="shared" si="1332"/>
        <v>84.453781512605048</v>
      </c>
      <c r="CO314" s="48">
        <f t="shared" si="1333"/>
        <v>7.0625439212930434</v>
      </c>
      <c r="CP314" s="360">
        <v>9359</v>
      </c>
      <c r="CQ314" s="48">
        <f t="shared" si="1373"/>
        <v>99.278667656730661</v>
      </c>
      <c r="CR314" s="48">
        <f t="shared" si="1334"/>
        <v>100</v>
      </c>
      <c r="CS314" s="360">
        <v>150</v>
      </c>
      <c r="CT314" s="48">
        <f t="shared" si="1374"/>
        <v>100.67114093959732</v>
      </c>
      <c r="CU314" s="48">
        <f t="shared" si="1335"/>
        <v>1.6027353349716851</v>
      </c>
      <c r="CV314" s="361">
        <f t="shared" si="1281"/>
        <v>9209</v>
      </c>
      <c r="CW314" s="48">
        <f t="shared" si="1336"/>
        <v>99.256305238197882</v>
      </c>
      <c r="CX314" s="48">
        <f t="shared" si="1359"/>
        <v>98.397264665028317</v>
      </c>
      <c r="CY314" s="360">
        <v>2371</v>
      </c>
      <c r="CZ314" s="48">
        <f t="shared" si="1337"/>
        <v>92.292720903075136</v>
      </c>
      <c r="DA314" s="48">
        <f t="shared" si="1338"/>
        <v>100</v>
      </c>
      <c r="DB314" s="360">
        <v>1120</v>
      </c>
      <c r="DC314" s="48">
        <f t="shared" si="1339"/>
        <v>85.041761579346996</v>
      </c>
      <c r="DD314" s="48">
        <f t="shared" si="1340"/>
        <v>47.237452551665967</v>
      </c>
      <c r="DE314" s="361">
        <f t="shared" si="1272"/>
        <v>1251</v>
      </c>
      <c r="DF314" s="48">
        <f t="shared" si="1341"/>
        <v>99.920127795527165</v>
      </c>
      <c r="DG314" s="48">
        <f t="shared" si="1342"/>
        <v>52.76254744833404</v>
      </c>
      <c r="DH314" s="360">
        <v>35</v>
      </c>
      <c r="DI314" s="48">
        <f t="shared" si="1343"/>
        <v>116.66666666666667</v>
      </c>
      <c r="DJ314" s="48">
        <v>100</v>
      </c>
      <c r="DK314" s="48" t="s">
        <v>0</v>
      </c>
      <c r="DL314" s="48" t="s">
        <v>0</v>
      </c>
      <c r="DM314" s="48" t="s">
        <v>19</v>
      </c>
      <c r="DN314" s="359">
        <f t="shared" si="1360"/>
        <v>35</v>
      </c>
      <c r="DO314" s="48">
        <f>DN314/DN302*100</f>
        <v>116.66666666666667</v>
      </c>
      <c r="DP314" s="48">
        <f t="shared" si="1345"/>
        <v>100</v>
      </c>
      <c r="DQ314" s="360">
        <v>429</v>
      </c>
      <c r="DR314" s="48">
        <f t="shared" si="1346"/>
        <v>113.79310344827587</v>
      </c>
      <c r="DS314" s="48">
        <f t="shared" si="1347"/>
        <v>100</v>
      </c>
      <c r="DT314" s="360">
        <v>139</v>
      </c>
      <c r="DU314" s="48">
        <f t="shared" si="1348"/>
        <v>88.535031847133766</v>
      </c>
      <c r="DV314" s="48">
        <f>DT314/DQ314*100</f>
        <v>32.400932400932405</v>
      </c>
      <c r="DW314" s="361">
        <f t="shared" si="1251"/>
        <v>290</v>
      </c>
      <c r="DX314" s="48">
        <f t="shared" si="1350"/>
        <v>131.81818181818181</v>
      </c>
      <c r="DY314" s="48">
        <f t="shared" si="1351"/>
        <v>67.599067599067595</v>
      </c>
      <c r="DZ314" s="238">
        <v>13203</v>
      </c>
      <c r="EA314" s="48">
        <f t="shared" si="1352"/>
        <v>110.67057837384743</v>
      </c>
      <c r="EB314" s="48">
        <f t="shared" si="1353"/>
        <v>100</v>
      </c>
      <c r="EC314" s="238">
        <v>71</v>
      </c>
      <c r="ED314" s="48">
        <f>EC314/EC302*100</f>
        <v>308.69565217391306</v>
      </c>
      <c r="EE314" s="48">
        <f>EC314/DZ314*100</f>
        <v>0.5377565704764069</v>
      </c>
      <c r="EF314" s="238">
        <f t="shared" si="1376"/>
        <v>13132</v>
      </c>
      <c r="EG314" s="48">
        <f t="shared" si="1367"/>
        <v>110.28806584362141</v>
      </c>
      <c r="EH314" s="51">
        <f t="shared" si="1357"/>
        <v>99.462243429523596</v>
      </c>
    </row>
    <row r="315" spans="1:138">
      <c r="A315" s="354"/>
      <c r="B315" s="114">
        <v>7</v>
      </c>
      <c r="C315" s="113">
        <v>7</v>
      </c>
      <c r="D315" s="360">
        <v>932</v>
      </c>
      <c r="E315" s="48">
        <f>D315/D303*100</f>
        <v>106.15034168564921</v>
      </c>
      <c r="F315" s="48">
        <f t="shared" si="1362"/>
        <v>100</v>
      </c>
      <c r="G315" s="488">
        <v>860</v>
      </c>
      <c r="H315" s="48">
        <f>G315/G303*100</f>
        <v>106.69975186104219</v>
      </c>
      <c r="I315" s="48">
        <f t="shared" si="1292"/>
        <v>92.274678111587988</v>
      </c>
      <c r="J315" s="488">
        <f>D315-G315</f>
        <v>72</v>
      </c>
      <c r="K315" s="48">
        <f>J315/J303*100</f>
        <v>100</v>
      </c>
      <c r="L315" s="48">
        <f>J315/D315*100</f>
        <v>7.7253218884120178</v>
      </c>
      <c r="M315" s="488">
        <v>10968</v>
      </c>
      <c r="N315" s="48">
        <f>M315/M303*100</f>
        <v>98.739647101188339</v>
      </c>
      <c r="O315" s="48">
        <f t="shared" si="1296"/>
        <v>100.00000000000001</v>
      </c>
      <c r="P315" s="360">
        <v>10421</v>
      </c>
      <c r="Q315" s="48">
        <f>P315/P303*100</f>
        <v>101.39132126872931</v>
      </c>
      <c r="R315" s="48">
        <f t="shared" si="1298"/>
        <v>95.012764405543408</v>
      </c>
      <c r="S315" s="488">
        <f t="shared" ref="S315:S326" si="1378">M315-P315</f>
        <v>547</v>
      </c>
      <c r="T315" s="48">
        <f>S315/S303*100</f>
        <v>65.903614457831324</v>
      </c>
      <c r="U315" s="48">
        <f t="shared" si="1300"/>
        <v>4.9872355944566005</v>
      </c>
      <c r="V315" s="488">
        <v>1696</v>
      </c>
      <c r="W315" s="48">
        <f>V315/V303*100</f>
        <v>60.227272727272727</v>
      </c>
      <c r="X315" s="48">
        <f>AD315</f>
        <v>100</v>
      </c>
      <c r="Y315" s="153" t="s">
        <v>19</v>
      </c>
      <c r="Z315" s="50" t="s">
        <v>19</v>
      </c>
      <c r="AA315" s="50" t="s">
        <v>19</v>
      </c>
      <c r="AB315" s="138">
        <f t="shared" si="1287"/>
        <v>1696</v>
      </c>
      <c r="AC315" s="48">
        <f>AB315/AB303*100</f>
        <v>60.227272727272727</v>
      </c>
      <c r="AD315" s="48">
        <f t="shared" si="1304"/>
        <v>100</v>
      </c>
      <c r="AE315" s="238">
        <v>1182</v>
      </c>
      <c r="AF315" s="48">
        <f>AE315/AE303*100</f>
        <v>78.695073235685754</v>
      </c>
      <c r="AG315" s="48">
        <f t="shared" si="1368"/>
        <v>100</v>
      </c>
      <c r="AH315" s="238">
        <v>1182</v>
      </c>
      <c r="AI315" s="48">
        <f>AH315/AH303*100</f>
        <v>78.695073235685754</v>
      </c>
      <c r="AJ315" s="48">
        <f t="shared" si="1306"/>
        <v>100</v>
      </c>
      <c r="AK315" s="50" t="s">
        <v>19</v>
      </c>
      <c r="AL315" s="81" t="s">
        <v>19</v>
      </c>
      <c r="AM315" s="81" t="s">
        <v>19</v>
      </c>
      <c r="AN315" s="360">
        <v>1179</v>
      </c>
      <c r="AO315" s="48">
        <f t="shared" si="1307"/>
        <v>78.600000000000009</v>
      </c>
      <c r="AP315" s="48">
        <f t="shared" si="1288"/>
        <v>100</v>
      </c>
      <c r="AQ315" s="360">
        <v>1179</v>
      </c>
      <c r="AR315" s="48">
        <f>AQ315/AQ303*100</f>
        <v>78.600000000000009</v>
      </c>
      <c r="AS315" s="48">
        <f t="shared" si="1308"/>
        <v>100</v>
      </c>
      <c r="AT315" s="50" t="s">
        <v>19</v>
      </c>
      <c r="AU315" s="48" t="s">
        <v>19</v>
      </c>
      <c r="AV315" s="48" t="s">
        <v>19</v>
      </c>
      <c r="AW315" s="50">
        <v>3</v>
      </c>
      <c r="AX315" s="48">
        <f t="shared" si="1369"/>
        <v>150</v>
      </c>
      <c r="AY315" s="48">
        <f t="shared" si="1309"/>
        <v>100</v>
      </c>
      <c r="AZ315" s="50">
        <v>3</v>
      </c>
      <c r="BA315" s="48">
        <f t="shared" si="1370"/>
        <v>150</v>
      </c>
      <c r="BB315" s="48">
        <f t="shared" si="1371"/>
        <v>100</v>
      </c>
      <c r="BC315" s="50" t="s">
        <v>19</v>
      </c>
      <c r="BD315" s="81" t="s">
        <v>19</v>
      </c>
      <c r="BE315" s="81" t="s">
        <v>19</v>
      </c>
      <c r="BF315" s="238">
        <v>5108</v>
      </c>
      <c r="BG315" s="48">
        <f t="shared" si="1365"/>
        <v>99.165210638710931</v>
      </c>
      <c r="BH315" s="48">
        <f t="shared" si="1311"/>
        <v>100</v>
      </c>
      <c r="BI315" s="238">
        <v>4618</v>
      </c>
      <c r="BJ315" s="48">
        <f t="shared" si="1312"/>
        <v>100.21701388888889</v>
      </c>
      <c r="BK315" s="48">
        <f t="shared" si="1366"/>
        <v>90.407204385277993</v>
      </c>
      <c r="BL315" s="372">
        <f t="shared" ref="BL315:BL326" si="1379">BF315-BI315</f>
        <v>490</v>
      </c>
      <c r="BM315" s="48">
        <f t="shared" si="1314"/>
        <v>90.239410681399633</v>
      </c>
      <c r="BN315" s="48">
        <f t="shared" si="1315"/>
        <v>9.5927956147220055</v>
      </c>
      <c r="BO315" s="238">
        <v>9953</v>
      </c>
      <c r="BP315" s="48">
        <f t="shared" si="1316"/>
        <v>106.91803630894834</v>
      </c>
      <c r="BQ315" s="48">
        <f t="shared" si="1317"/>
        <v>100</v>
      </c>
      <c r="BR315" s="238">
        <v>9129</v>
      </c>
      <c r="BS315" s="48">
        <f t="shared" si="1318"/>
        <v>107.46321365509124</v>
      </c>
      <c r="BT315" s="48">
        <f t="shared" si="1319"/>
        <v>91.721089118858629</v>
      </c>
      <c r="BU315" s="372">
        <f t="shared" si="1289"/>
        <v>824</v>
      </c>
      <c r="BV315" s="48">
        <f t="shared" si="1320"/>
        <v>101.22850122850122</v>
      </c>
      <c r="BW315" s="48">
        <f t="shared" si="1321"/>
        <v>8.2789108811413641</v>
      </c>
      <c r="BX315" s="238">
        <v>13037</v>
      </c>
      <c r="BY315" s="48">
        <f t="shared" si="1358"/>
        <v>104.6896330201558</v>
      </c>
      <c r="BZ315" s="48">
        <f t="shared" ref="BZ315:BZ320" si="1380">CC315+CF315</f>
        <v>100</v>
      </c>
      <c r="CA315" s="238">
        <v>2722</v>
      </c>
      <c r="CB315" s="48">
        <f t="shared" si="1323"/>
        <v>97.632711621233852</v>
      </c>
      <c r="CC315" s="48">
        <f t="shared" si="1324"/>
        <v>20.879036588172127</v>
      </c>
      <c r="CD315" s="238">
        <f t="shared" si="1325"/>
        <v>10315</v>
      </c>
      <c r="CE315" s="48">
        <f t="shared" si="1326"/>
        <v>106.72529746508019</v>
      </c>
      <c r="CF315" s="48">
        <f t="shared" si="1327"/>
        <v>79.120963411827873</v>
      </c>
      <c r="CG315" s="238">
        <v>2840</v>
      </c>
      <c r="CH315" s="48">
        <f t="shared" si="1328"/>
        <v>98.06629834254143</v>
      </c>
      <c r="CI315" s="48">
        <f t="shared" si="1329"/>
        <v>100</v>
      </c>
      <c r="CJ315" s="360">
        <v>2556</v>
      </c>
      <c r="CK315" s="48">
        <f t="shared" si="1372"/>
        <v>97.038724373576315</v>
      </c>
      <c r="CL315" s="48">
        <f t="shared" si="1331"/>
        <v>90</v>
      </c>
      <c r="CM315" s="372">
        <f t="shared" si="1278"/>
        <v>284</v>
      </c>
      <c r="CN315" s="48">
        <f t="shared" si="1332"/>
        <v>108.3969465648855</v>
      </c>
      <c r="CO315" s="48">
        <f t="shared" si="1333"/>
        <v>10</v>
      </c>
      <c r="CP315" s="238">
        <v>10197</v>
      </c>
      <c r="CQ315" s="48">
        <f t="shared" si="1373"/>
        <v>106.69666213246836</v>
      </c>
      <c r="CR315" s="48">
        <f t="shared" si="1334"/>
        <v>100</v>
      </c>
      <c r="CS315" s="360">
        <v>166</v>
      </c>
      <c r="CT315" s="48">
        <f t="shared" si="1374"/>
        <v>107.0967741935484</v>
      </c>
      <c r="CU315" s="48">
        <f t="shared" si="1335"/>
        <v>1.6279297832695889</v>
      </c>
      <c r="CV315" s="372">
        <f t="shared" si="1281"/>
        <v>10031</v>
      </c>
      <c r="CW315" s="48">
        <f t="shared" si="1336"/>
        <v>106.6900659434163</v>
      </c>
      <c r="CX315" s="48">
        <f>CV315/CP315*100</f>
        <v>98.372070216730407</v>
      </c>
      <c r="CY315" s="238">
        <v>2575</v>
      </c>
      <c r="CZ315" s="48">
        <f t="shared" si="1337"/>
        <v>115.26410026857654</v>
      </c>
      <c r="DA315" s="48">
        <f t="shared" si="1338"/>
        <v>100</v>
      </c>
      <c r="DB315" s="238">
        <v>1049</v>
      </c>
      <c r="DC315" s="48">
        <f t="shared" si="1339"/>
        <v>97.854477611940297</v>
      </c>
      <c r="DD315" s="48">
        <f t="shared" si="1340"/>
        <v>40.737864077669904</v>
      </c>
      <c r="DE315" s="372">
        <f t="shared" si="1272"/>
        <v>1526</v>
      </c>
      <c r="DF315" s="48">
        <f t="shared" si="1341"/>
        <v>131.32530120481925</v>
      </c>
      <c r="DG315" s="48">
        <f t="shared" si="1342"/>
        <v>59.262135922330096</v>
      </c>
      <c r="DH315" s="238">
        <v>40</v>
      </c>
      <c r="DI315" s="48">
        <f t="shared" si="1343"/>
        <v>78.431372549019613</v>
      </c>
      <c r="DJ315" s="48">
        <v>100</v>
      </c>
      <c r="DK315" s="48" t="s">
        <v>0</v>
      </c>
      <c r="DL315" s="48" t="s">
        <v>0</v>
      </c>
      <c r="DM315" s="48" t="s">
        <v>19</v>
      </c>
      <c r="DN315" s="359">
        <f t="shared" si="1360"/>
        <v>40</v>
      </c>
      <c r="DO315" s="48">
        <f>DN315/DN303*100</f>
        <v>78.431372549019613</v>
      </c>
      <c r="DP315" s="48">
        <f t="shared" si="1345"/>
        <v>100</v>
      </c>
      <c r="DQ315" s="238">
        <v>413</v>
      </c>
      <c r="DR315" s="48">
        <f t="shared" si="1346"/>
        <v>115.68627450980394</v>
      </c>
      <c r="DS315" s="48">
        <f t="shared" si="1347"/>
        <v>100</v>
      </c>
      <c r="DT315" s="238">
        <v>151</v>
      </c>
      <c r="DU315" s="48">
        <f t="shared" si="1348"/>
        <v>93.209876543209873</v>
      </c>
      <c r="DV315" s="48">
        <f>DT315/DQ315*100</f>
        <v>36.561743341404359</v>
      </c>
      <c r="DW315" s="372">
        <f t="shared" ref="DW315:DW326" si="1381">DQ315-DT315</f>
        <v>262</v>
      </c>
      <c r="DX315" s="48">
        <f t="shared" si="1350"/>
        <v>134.35897435897434</v>
      </c>
      <c r="DY315" s="48">
        <f t="shared" si="1351"/>
        <v>63.438256658595634</v>
      </c>
      <c r="DZ315" s="238">
        <v>14965</v>
      </c>
      <c r="EA315" s="48">
        <f t="shared" si="1352"/>
        <v>124.76031679866611</v>
      </c>
      <c r="EB315" s="48">
        <f t="shared" si="1353"/>
        <v>100</v>
      </c>
      <c r="EC315" s="238">
        <v>77</v>
      </c>
      <c r="ED315" s="48">
        <f t="shared" ref="ED315:ED320" si="1382">EC315/EC303*100</f>
        <v>265.51724137931035</v>
      </c>
      <c r="EE315" s="48">
        <f t="shared" ref="EE315:EE320" si="1383">EC315/DZ315*100</f>
        <v>0.51453391246241231</v>
      </c>
      <c r="EF315" s="238">
        <f>DZ315-EC315</f>
        <v>14888</v>
      </c>
      <c r="EG315" s="48">
        <f t="shared" si="1367"/>
        <v>124.41918769847902</v>
      </c>
      <c r="EH315" s="51">
        <f t="shared" si="1357"/>
        <v>99.485466087537588</v>
      </c>
    </row>
    <row r="316" spans="1:138">
      <c r="B316" s="114">
        <v>8</v>
      </c>
      <c r="C316" s="113">
        <v>8</v>
      </c>
      <c r="D316" s="371">
        <v>983</v>
      </c>
      <c r="E316" s="48">
        <f t="shared" ref="E316:E320" si="1384">D316/D304*100</f>
        <v>112.72935779816513</v>
      </c>
      <c r="F316" s="48">
        <f>I316+L316</f>
        <v>100</v>
      </c>
      <c r="G316" s="50">
        <v>853</v>
      </c>
      <c r="H316" s="48">
        <f t="shared" ref="H316:H320" si="1385">G316/G304*100</f>
        <v>114.65053763440861</v>
      </c>
      <c r="I316" s="48">
        <f t="shared" si="1292"/>
        <v>86.775178026449638</v>
      </c>
      <c r="J316" s="50">
        <f t="shared" ref="J316" si="1386">D316-G316</f>
        <v>130</v>
      </c>
      <c r="K316" s="48">
        <f t="shared" ref="K316:K317" si="1387">J316/J304*100</f>
        <v>101.5625</v>
      </c>
      <c r="L316" s="48">
        <f t="shared" ref="L316:L320" si="1388">J316/D316*100</f>
        <v>13.224821973550355</v>
      </c>
      <c r="M316" s="50">
        <v>10927</v>
      </c>
      <c r="N316" s="48">
        <f t="shared" ref="N316:N320" si="1389">M316/M304*100</f>
        <v>107.2852233676976</v>
      </c>
      <c r="O316" s="48">
        <f t="shared" si="1296"/>
        <v>100</v>
      </c>
      <c r="P316" s="50">
        <v>10251</v>
      </c>
      <c r="Q316" s="48">
        <f t="shared" ref="Q316:Q320" si="1390">P316/P304*100</f>
        <v>111.21840078116523</v>
      </c>
      <c r="R316" s="48">
        <f t="shared" si="1298"/>
        <v>93.813489521369092</v>
      </c>
      <c r="S316" s="489">
        <f t="shared" si="1378"/>
        <v>676</v>
      </c>
      <c r="T316" s="48">
        <f>S316/S304*100</f>
        <v>69.834710743801651</v>
      </c>
      <c r="U316" s="48">
        <f>S316/M316*100</f>
        <v>6.1865104786309137</v>
      </c>
      <c r="V316" s="50">
        <v>1417</v>
      </c>
      <c r="W316" s="48">
        <f t="shared" ref="W316:W320" si="1391">V316/V304*100</f>
        <v>71.565656565656568</v>
      </c>
      <c r="X316" s="48">
        <f t="shared" ref="X316:X320" si="1392">AD316</f>
        <v>100</v>
      </c>
      <c r="Y316" s="153" t="s">
        <v>19</v>
      </c>
      <c r="Z316" s="48" t="s">
        <v>19</v>
      </c>
      <c r="AA316" s="50" t="s">
        <v>19</v>
      </c>
      <c r="AB316" s="138">
        <f t="shared" si="1287"/>
        <v>1417</v>
      </c>
      <c r="AC316" s="48">
        <f t="shared" ref="AC316:AC320" si="1393">AB316/AB304*100</f>
        <v>71.565656565656568</v>
      </c>
      <c r="AD316" s="48">
        <f t="shared" si="1304"/>
        <v>100</v>
      </c>
      <c r="AE316" s="50">
        <v>1402</v>
      </c>
      <c r="AF316" s="48">
        <f t="shared" ref="AF316:AF326" si="1394">AE316/AE304*100</f>
        <v>99.786476868327398</v>
      </c>
      <c r="AG316" s="48">
        <f t="shared" si="1368"/>
        <v>100</v>
      </c>
      <c r="AH316" s="50">
        <v>1402</v>
      </c>
      <c r="AI316" s="48">
        <f t="shared" ref="AI316:AI326" si="1395">AH316/AH304*100</f>
        <v>99.786476868327398</v>
      </c>
      <c r="AJ316" s="48">
        <f t="shared" si="1306"/>
        <v>100</v>
      </c>
      <c r="AK316" s="50" t="s">
        <v>19</v>
      </c>
      <c r="AL316" s="48" t="s">
        <v>19</v>
      </c>
      <c r="AM316" s="48" t="s">
        <v>19</v>
      </c>
      <c r="AN316" s="50">
        <v>1400</v>
      </c>
      <c r="AO316" s="48">
        <f t="shared" si="1307"/>
        <v>99.85734664764621</v>
      </c>
      <c r="AP316" s="48">
        <f t="shared" si="1288"/>
        <v>100</v>
      </c>
      <c r="AQ316" s="50">
        <v>1400</v>
      </c>
      <c r="AR316" s="48">
        <f t="shared" ref="AR316:AR326" si="1396">AQ316/AQ304*100</f>
        <v>99.85734664764621</v>
      </c>
      <c r="AS316" s="48">
        <f t="shared" si="1308"/>
        <v>100</v>
      </c>
      <c r="AT316" s="50" t="s">
        <v>19</v>
      </c>
      <c r="AU316" s="48" t="s">
        <v>19</v>
      </c>
      <c r="AV316" s="48" t="s">
        <v>19</v>
      </c>
      <c r="AW316" s="50">
        <v>2</v>
      </c>
      <c r="AX316" s="48">
        <f t="shared" si="1369"/>
        <v>66.666666666666657</v>
      </c>
      <c r="AY316" s="48">
        <f t="shared" si="1309"/>
        <v>100</v>
      </c>
      <c r="AZ316" s="50">
        <v>2</v>
      </c>
      <c r="BA316" s="48">
        <f t="shared" si="1370"/>
        <v>66.666666666666657</v>
      </c>
      <c r="BB316" s="48">
        <f t="shared" si="1371"/>
        <v>100</v>
      </c>
      <c r="BC316" s="50" t="s">
        <v>19</v>
      </c>
      <c r="BD316" s="48" t="s">
        <v>19</v>
      </c>
      <c r="BE316" s="48" t="s">
        <v>19</v>
      </c>
      <c r="BF316" s="50">
        <v>5103</v>
      </c>
      <c r="BG316" s="48">
        <f t="shared" si="1365"/>
        <v>100.11771630370806</v>
      </c>
      <c r="BH316" s="48">
        <f t="shared" si="1311"/>
        <v>100</v>
      </c>
      <c r="BI316" s="50">
        <v>4631</v>
      </c>
      <c r="BJ316" s="48">
        <f t="shared" si="1312"/>
        <v>103.92728904847397</v>
      </c>
      <c r="BK316" s="48">
        <f t="shared" si="1366"/>
        <v>90.750538898687054</v>
      </c>
      <c r="BL316" s="50">
        <f t="shared" si="1379"/>
        <v>472</v>
      </c>
      <c r="BM316" s="48">
        <f t="shared" si="1314"/>
        <v>73.634945397815912</v>
      </c>
      <c r="BN316" s="48">
        <f t="shared" si="1315"/>
        <v>9.2494611013129528</v>
      </c>
      <c r="BO316" s="50">
        <v>9470</v>
      </c>
      <c r="BP316" s="48">
        <f t="shared" si="1316"/>
        <v>104.14604640932585</v>
      </c>
      <c r="BQ316" s="48">
        <f t="shared" si="1317"/>
        <v>100</v>
      </c>
      <c r="BR316" s="50">
        <v>8669</v>
      </c>
      <c r="BS316" s="48">
        <f t="shared" si="1318"/>
        <v>104.64751327860937</v>
      </c>
      <c r="BT316" s="48">
        <f t="shared" si="1319"/>
        <v>91.541710665258719</v>
      </c>
      <c r="BU316" s="50">
        <f t="shared" si="1289"/>
        <v>801</v>
      </c>
      <c r="BV316" s="48">
        <f t="shared" si="1320"/>
        <v>99.011124845488254</v>
      </c>
      <c r="BW316" s="48">
        <f t="shared" si="1321"/>
        <v>8.4582893347412877</v>
      </c>
      <c r="BX316" s="50">
        <v>11099</v>
      </c>
      <c r="BY316" s="48">
        <f t="shared" si="1358"/>
        <v>97.299903567984572</v>
      </c>
      <c r="BZ316" s="48">
        <f t="shared" si="1380"/>
        <v>100</v>
      </c>
      <c r="CA316" s="50">
        <v>2770</v>
      </c>
      <c r="CB316" s="48">
        <f t="shared" si="1323"/>
        <v>110.9775641025641</v>
      </c>
      <c r="CC316" s="48">
        <f t="shared" si="1324"/>
        <v>24.957203351653302</v>
      </c>
      <c r="CD316" s="50">
        <f t="shared" si="1325"/>
        <v>8329</v>
      </c>
      <c r="CE316" s="48">
        <f t="shared" si="1326"/>
        <v>93.468746493098422</v>
      </c>
      <c r="CF316" s="48">
        <f t="shared" si="1327"/>
        <v>75.042796648346695</v>
      </c>
      <c r="CG316" s="50">
        <v>2876</v>
      </c>
      <c r="CH316" s="48">
        <f t="shared" si="1328"/>
        <v>113.76582278481013</v>
      </c>
      <c r="CI316" s="48">
        <f t="shared" si="1329"/>
        <v>100</v>
      </c>
      <c r="CJ316" s="50">
        <v>2609</v>
      </c>
      <c r="CK316" s="48">
        <f>CJ316/CJ304*100</f>
        <v>111.68664383561644</v>
      </c>
      <c r="CL316" s="48">
        <f>CJ316/CG316*100</f>
        <v>90.716272600834486</v>
      </c>
      <c r="CM316" s="138">
        <f>CG316-CJ316</f>
        <v>267</v>
      </c>
      <c r="CN316" s="48">
        <f t="shared" si="1332"/>
        <v>139.0625</v>
      </c>
      <c r="CO316" s="48">
        <f t="shared" si="1333"/>
        <v>9.2837273991655067</v>
      </c>
      <c r="CP316" s="50">
        <v>8223</v>
      </c>
      <c r="CQ316" s="48">
        <f>CP316/CP304*100</f>
        <v>92.622212209957198</v>
      </c>
      <c r="CR316" s="48">
        <f t="shared" si="1334"/>
        <v>99.999999999999986</v>
      </c>
      <c r="CS316" s="50">
        <v>161</v>
      </c>
      <c r="CT316" s="48">
        <f>CS316/CS304*100</f>
        <v>100</v>
      </c>
      <c r="CU316" s="48">
        <f>CS316/CP316*100</f>
        <v>1.9579228991852122</v>
      </c>
      <c r="CV316" s="138">
        <f>CP316-CS316</f>
        <v>8062</v>
      </c>
      <c r="CW316" s="48">
        <f>CV316/CV304*100</f>
        <v>92.48594700011472</v>
      </c>
      <c r="CX316" s="48">
        <f t="shared" si="1359"/>
        <v>98.04207710081478</v>
      </c>
      <c r="CY316" s="50">
        <v>2200</v>
      </c>
      <c r="CZ316" s="48">
        <f t="shared" si="1337"/>
        <v>104.71204188481676</v>
      </c>
      <c r="DA316" s="48">
        <f t="shared" si="1338"/>
        <v>100</v>
      </c>
      <c r="DB316" s="50">
        <v>896</v>
      </c>
      <c r="DC316" s="48">
        <f>DB316/DB304*100</f>
        <v>84.210526315789465</v>
      </c>
      <c r="DD316" s="48">
        <f t="shared" si="1340"/>
        <v>40.727272727272727</v>
      </c>
      <c r="DE316" s="138">
        <f>CY316-DB316</f>
        <v>1304</v>
      </c>
      <c r="DF316" s="48">
        <f t="shared" si="1341"/>
        <v>125.7473481195757</v>
      </c>
      <c r="DG316" s="48">
        <f t="shared" si="1342"/>
        <v>59.27272727272728</v>
      </c>
      <c r="DH316" s="50">
        <v>19</v>
      </c>
      <c r="DI316" s="48">
        <f t="shared" si="1343"/>
        <v>63.333333333333329</v>
      </c>
      <c r="DJ316" s="48">
        <v>100</v>
      </c>
      <c r="DK316" s="48" t="s">
        <v>0</v>
      </c>
      <c r="DL316" s="48" t="s">
        <v>0</v>
      </c>
      <c r="DM316" s="48" t="s">
        <v>19</v>
      </c>
      <c r="DN316" s="359">
        <f t="shared" si="1360"/>
        <v>19</v>
      </c>
      <c r="DO316" s="48">
        <f>DN316/DN304*100</f>
        <v>63.333333333333329</v>
      </c>
      <c r="DP316" s="48">
        <f t="shared" si="1345"/>
        <v>100</v>
      </c>
      <c r="DQ316" s="490">
        <v>240</v>
      </c>
      <c r="DR316" s="48">
        <f t="shared" si="1346"/>
        <v>85.409252669039148</v>
      </c>
      <c r="DS316" s="48">
        <f t="shared" si="1347"/>
        <v>100</v>
      </c>
      <c r="DT316" s="50">
        <v>77</v>
      </c>
      <c r="DU316" s="48">
        <f t="shared" si="1348"/>
        <v>53.472222222222221</v>
      </c>
      <c r="DV316" s="48">
        <f t="shared" ref="DV316:DV320" si="1397">DT316/DQ316*100</f>
        <v>32.083333333333336</v>
      </c>
      <c r="DW316" s="138">
        <f t="shared" si="1381"/>
        <v>163</v>
      </c>
      <c r="DX316" s="48">
        <f t="shared" si="1350"/>
        <v>118.97810218978103</v>
      </c>
      <c r="DY316" s="48">
        <f t="shared" si="1351"/>
        <v>67.916666666666671</v>
      </c>
      <c r="DZ316" s="238">
        <v>12840</v>
      </c>
      <c r="EA316" s="48">
        <f t="shared" si="1352"/>
        <v>101.09440201558932</v>
      </c>
      <c r="EB316" s="48">
        <f t="shared" si="1353"/>
        <v>100.00000000000001</v>
      </c>
      <c r="EC316" s="238">
        <v>67</v>
      </c>
      <c r="ED316" s="48">
        <f t="shared" si="1382"/>
        <v>372.22222222222223</v>
      </c>
      <c r="EE316" s="48">
        <f t="shared" si="1383"/>
        <v>0.52180685358255452</v>
      </c>
      <c r="EF316" s="238">
        <f>DZ316-EC316</f>
        <v>12773</v>
      </c>
      <c r="EG316" s="48">
        <f t="shared" si="1367"/>
        <v>100.70961129070409</v>
      </c>
      <c r="EH316" s="51">
        <f t="shared" si="1357"/>
        <v>99.478193146417453</v>
      </c>
    </row>
    <row r="317" spans="1:138" s="269" customFormat="1">
      <c r="B317" s="267">
        <v>9</v>
      </c>
      <c r="C317" s="268">
        <v>9</v>
      </c>
      <c r="D317" s="491">
        <v>786</v>
      </c>
      <c r="E317" s="492">
        <f t="shared" si="1384"/>
        <v>107.37704918032787</v>
      </c>
      <c r="F317" s="492">
        <f>I317+L317</f>
        <v>100.00000000000001</v>
      </c>
      <c r="G317" s="493">
        <v>784</v>
      </c>
      <c r="H317" s="492">
        <f t="shared" si="1385"/>
        <v>107.69230769230769</v>
      </c>
      <c r="I317" s="492">
        <f t="shared" si="1292"/>
        <v>99.745547073791357</v>
      </c>
      <c r="J317" s="493">
        <f>D317-G317</f>
        <v>2</v>
      </c>
      <c r="K317" s="492">
        <f t="shared" si="1387"/>
        <v>50</v>
      </c>
      <c r="L317" s="492">
        <f t="shared" si="1388"/>
        <v>0.2544529262086514</v>
      </c>
      <c r="M317" s="493">
        <v>9477</v>
      </c>
      <c r="N317" s="492">
        <f t="shared" si="1389"/>
        <v>119.32762528330396</v>
      </c>
      <c r="O317" s="492">
        <f t="shared" si="1296"/>
        <v>100.00000000000001</v>
      </c>
      <c r="P317" s="493">
        <v>9275</v>
      </c>
      <c r="Q317" s="492">
        <f t="shared" si="1390"/>
        <v>120.43890403843656</v>
      </c>
      <c r="R317" s="492">
        <f t="shared" si="1298"/>
        <v>97.868523794449729</v>
      </c>
      <c r="S317" s="494">
        <f t="shared" si="1378"/>
        <v>202</v>
      </c>
      <c r="T317" s="492">
        <f t="shared" ref="T317:T320" si="1398">S317/S305*100</f>
        <v>83.817427385892117</v>
      </c>
      <c r="U317" s="492">
        <f t="shared" ref="U317:U320" si="1399">S317/M317*100</f>
        <v>2.1314762055502796</v>
      </c>
      <c r="V317" s="493">
        <v>1678</v>
      </c>
      <c r="W317" s="492">
        <f t="shared" si="1391"/>
        <v>80.518234165067184</v>
      </c>
      <c r="X317" s="492">
        <f t="shared" si="1392"/>
        <v>100</v>
      </c>
      <c r="Y317" s="495" t="s">
        <v>19</v>
      </c>
      <c r="Z317" s="492" t="s">
        <v>19</v>
      </c>
      <c r="AA317" s="493" t="s">
        <v>19</v>
      </c>
      <c r="AB317" s="496">
        <f t="shared" si="1287"/>
        <v>1678</v>
      </c>
      <c r="AC317" s="492">
        <f t="shared" si="1393"/>
        <v>80.518234165067184</v>
      </c>
      <c r="AD317" s="492">
        <f t="shared" si="1304"/>
        <v>100</v>
      </c>
      <c r="AE317" s="493">
        <v>993</v>
      </c>
      <c r="AF317" s="492">
        <f t="shared" si="1394"/>
        <v>79.88736926790024</v>
      </c>
      <c r="AG317" s="492">
        <f t="shared" si="1368"/>
        <v>100</v>
      </c>
      <c r="AH317" s="493">
        <v>993</v>
      </c>
      <c r="AI317" s="492">
        <f t="shared" si="1395"/>
        <v>79.88736926790024</v>
      </c>
      <c r="AJ317" s="492">
        <f t="shared" si="1306"/>
        <v>100</v>
      </c>
      <c r="AK317" s="493" t="s">
        <v>19</v>
      </c>
      <c r="AL317" s="492" t="s">
        <v>19</v>
      </c>
      <c r="AM317" s="492" t="s">
        <v>19</v>
      </c>
      <c r="AN317" s="493">
        <v>991</v>
      </c>
      <c r="AO317" s="492">
        <f t="shared" si="1307"/>
        <v>79.983857949959642</v>
      </c>
      <c r="AP317" s="492">
        <f>AS317</f>
        <v>100</v>
      </c>
      <c r="AQ317" s="493">
        <v>991</v>
      </c>
      <c r="AR317" s="492">
        <f t="shared" si="1396"/>
        <v>79.983857949959642</v>
      </c>
      <c r="AS317" s="492">
        <f t="shared" si="1308"/>
        <v>100</v>
      </c>
      <c r="AT317" s="493" t="s">
        <v>19</v>
      </c>
      <c r="AU317" s="492" t="s">
        <v>19</v>
      </c>
      <c r="AV317" s="492" t="s">
        <v>19</v>
      </c>
      <c r="AW317" s="493">
        <v>2</v>
      </c>
      <c r="AX317" s="492">
        <f t="shared" si="1369"/>
        <v>50</v>
      </c>
      <c r="AY317" s="492">
        <f t="shared" si="1309"/>
        <v>100</v>
      </c>
      <c r="AZ317" s="493">
        <v>2</v>
      </c>
      <c r="BA317" s="492">
        <f t="shared" si="1370"/>
        <v>50</v>
      </c>
      <c r="BB317" s="492">
        <f t="shared" si="1371"/>
        <v>100</v>
      </c>
      <c r="BC317" s="493" t="s">
        <v>19</v>
      </c>
      <c r="BD317" s="492" t="s">
        <v>19</v>
      </c>
      <c r="BE317" s="492" t="s">
        <v>19</v>
      </c>
      <c r="BF317" s="493">
        <v>4167</v>
      </c>
      <c r="BG317" s="492">
        <f t="shared" si="1365"/>
        <v>126.46433990895297</v>
      </c>
      <c r="BH317" s="492">
        <f t="shared" si="1311"/>
        <v>99.999999999999986</v>
      </c>
      <c r="BI317" s="493">
        <v>3998</v>
      </c>
      <c r="BJ317" s="492">
        <f t="shared" si="1312"/>
        <v>127.81329923273657</v>
      </c>
      <c r="BK317" s="492">
        <f t="shared" si="1366"/>
        <v>95.944324454043667</v>
      </c>
      <c r="BL317" s="493">
        <f t="shared" si="1379"/>
        <v>169</v>
      </c>
      <c r="BM317" s="492">
        <f t="shared" si="1314"/>
        <v>101.19760479041918</v>
      </c>
      <c r="BN317" s="492">
        <f t="shared" si="1315"/>
        <v>4.0556755459563236</v>
      </c>
      <c r="BO317" s="493">
        <v>9637</v>
      </c>
      <c r="BP317" s="492">
        <f t="shared" si="1316"/>
        <v>99.751578511541254</v>
      </c>
      <c r="BQ317" s="492">
        <f t="shared" si="1317"/>
        <v>100</v>
      </c>
      <c r="BR317" s="493">
        <v>8860</v>
      </c>
      <c r="BS317" s="492">
        <f t="shared" si="1318"/>
        <v>99.819738621000454</v>
      </c>
      <c r="BT317" s="492">
        <f t="shared" si="1319"/>
        <v>91.937324893639101</v>
      </c>
      <c r="BU317" s="493">
        <f t="shared" si="1289"/>
        <v>777</v>
      </c>
      <c r="BV317" s="492">
        <f t="shared" si="1320"/>
        <v>98.980891719745216</v>
      </c>
      <c r="BW317" s="492">
        <f t="shared" si="1321"/>
        <v>8.062675106360901</v>
      </c>
      <c r="BX317" s="493">
        <v>11783</v>
      </c>
      <c r="BY317" s="492">
        <f t="shared" si="1358"/>
        <v>98.437761069340013</v>
      </c>
      <c r="BZ317" s="492">
        <f t="shared" si="1380"/>
        <v>100.00000000000001</v>
      </c>
      <c r="CA317" s="493">
        <v>2549</v>
      </c>
      <c r="CB317" s="492">
        <f t="shared" si="1323"/>
        <v>98.113933795227098</v>
      </c>
      <c r="CC317" s="492">
        <f t="shared" si="1324"/>
        <v>21.632860901298482</v>
      </c>
      <c r="CD317" s="493">
        <f t="shared" si="1325"/>
        <v>9234</v>
      </c>
      <c r="CE317" s="492">
        <f t="shared" si="1326"/>
        <v>98.52752880921895</v>
      </c>
      <c r="CF317" s="492">
        <f t="shared" si="1327"/>
        <v>78.367139098701529</v>
      </c>
      <c r="CG317" s="493">
        <v>2675</v>
      </c>
      <c r="CH317" s="492">
        <f>CG317/CG305*100</f>
        <v>100.41291291291292</v>
      </c>
      <c r="CI317" s="492">
        <f t="shared" si="1329"/>
        <v>99.999999999999986</v>
      </c>
      <c r="CJ317" s="493">
        <v>2415</v>
      </c>
      <c r="CK317" s="492">
        <f t="shared" ref="CK317:CK320" si="1400">CJ317/CJ305*100</f>
        <v>97.53634894991923</v>
      </c>
      <c r="CL317" s="492">
        <f>CJ317/CG317*100</f>
        <v>90.280373831775691</v>
      </c>
      <c r="CM317" s="493">
        <f>CG317-CJ317</f>
        <v>260</v>
      </c>
      <c r="CN317" s="492">
        <f t="shared" si="1332"/>
        <v>138.29787234042556</v>
      </c>
      <c r="CO317" s="492">
        <f>CM317/CG317*100</f>
        <v>9.7196261682242984</v>
      </c>
      <c r="CP317" s="493">
        <v>9108</v>
      </c>
      <c r="CQ317" s="492">
        <f t="shared" si="1373"/>
        <v>97.882858678130034</v>
      </c>
      <c r="CR317" s="492">
        <f t="shared" si="1334"/>
        <v>99.999999999999986</v>
      </c>
      <c r="CS317" s="493">
        <v>135</v>
      </c>
      <c r="CT317" s="492">
        <f t="shared" si="1374"/>
        <v>109.75609756097562</v>
      </c>
      <c r="CU317" s="492">
        <f>CS317/CP317*100</f>
        <v>1.4822134387351777</v>
      </c>
      <c r="CV317" s="493">
        <f>CP317-CS317</f>
        <v>8973</v>
      </c>
      <c r="CW317" s="492">
        <f t="shared" si="1336"/>
        <v>97.723807449357437</v>
      </c>
      <c r="CX317" s="492">
        <f t="shared" si="1359"/>
        <v>98.517786561264813</v>
      </c>
      <c r="CY317" s="493">
        <v>2198</v>
      </c>
      <c r="CZ317" s="492">
        <f t="shared" si="1337"/>
        <v>137.11790393013101</v>
      </c>
      <c r="DA317" s="492">
        <f t="shared" si="1338"/>
        <v>100</v>
      </c>
      <c r="DB317" s="493">
        <v>1082</v>
      </c>
      <c r="DC317" s="492">
        <f t="shared" ref="DC317:DC320" si="1401">DB317/DB305*100</f>
        <v>118.77058177826565</v>
      </c>
      <c r="DD317" s="492">
        <f t="shared" si="1340"/>
        <v>49.226569608735218</v>
      </c>
      <c r="DE317" s="496">
        <f t="shared" ref="DE317:DE327" si="1402">CY317-DB317</f>
        <v>1116</v>
      </c>
      <c r="DF317" s="492">
        <f t="shared" si="1341"/>
        <v>161.27167630057804</v>
      </c>
      <c r="DG317" s="492">
        <f t="shared" si="1342"/>
        <v>50.773430391264782</v>
      </c>
      <c r="DH317" s="493">
        <v>36</v>
      </c>
      <c r="DI317" s="492">
        <f t="shared" si="1343"/>
        <v>92.307692307692307</v>
      </c>
      <c r="DJ317" s="492">
        <v>100</v>
      </c>
      <c r="DK317" s="492" t="s">
        <v>0</v>
      </c>
      <c r="DL317" s="492" t="s">
        <v>0</v>
      </c>
      <c r="DM317" s="492" t="s">
        <v>19</v>
      </c>
      <c r="DN317" s="497">
        <f t="shared" si="1360"/>
        <v>36</v>
      </c>
      <c r="DO317" s="492">
        <f>DN317/DN305*100</f>
        <v>92.307692307692307</v>
      </c>
      <c r="DP317" s="492">
        <f>DN317/DH317*100</f>
        <v>100</v>
      </c>
      <c r="DQ317" s="498">
        <v>166</v>
      </c>
      <c r="DR317" s="492">
        <f t="shared" si="1346"/>
        <v>83.417085427135675</v>
      </c>
      <c r="DS317" s="492">
        <f t="shared" si="1347"/>
        <v>100</v>
      </c>
      <c r="DT317" s="493">
        <v>115</v>
      </c>
      <c r="DU317" s="492">
        <f t="shared" si="1348"/>
        <v>73.71794871794873</v>
      </c>
      <c r="DV317" s="492">
        <f t="shared" si="1397"/>
        <v>69.277108433734938</v>
      </c>
      <c r="DW317" s="496">
        <f t="shared" si="1381"/>
        <v>51</v>
      </c>
      <c r="DX317" s="492">
        <f t="shared" si="1350"/>
        <v>118.6046511627907</v>
      </c>
      <c r="DY317" s="492">
        <f t="shared" si="1351"/>
        <v>30.722891566265059</v>
      </c>
      <c r="DZ317" s="499">
        <v>12394</v>
      </c>
      <c r="EA317" s="492">
        <f t="shared" si="1352"/>
        <v>93.758983281640056</v>
      </c>
      <c r="EB317" s="492">
        <f t="shared" si="1353"/>
        <v>100.00000000000001</v>
      </c>
      <c r="EC317" s="499">
        <v>66</v>
      </c>
      <c r="ED317" s="492">
        <f t="shared" si="1382"/>
        <v>388.23529411764707</v>
      </c>
      <c r="EE317" s="492">
        <f t="shared" si="1383"/>
        <v>0.53251573341939651</v>
      </c>
      <c r="EF317" s="499">
        <f t="shared" ref="EF317:EF318" si="1403">DZ317-EC317</f>
        <v>12328</v>
      </c>
      <c r="EG317" s="492">
        <f t="shared" si="1367"/>
        <v>93.379790940766554</v>
      </c>
      <c r="EH317" s="500">
        <f t="shared" si="1357"/>
        <v>99.467484266580612</v>
      </c>
    </row>
    <row r="318" spans="1:138">
      <c r="B318" s="114">
        <v>10</v>
      </c>
      <c r="C318" s="113">
        <v>10</v>
      </c>
      <c r="D318" s="371">
        <v>729</v>
      </c>
      <c r="E318" s="48">
        <f t="shared" si="1384"/>
        <v>82.466063348416284</v>
      </c>
      <c r="F318" s="48">
        <f t="shared" ref="F318:F320" si="1404">I318+L318</f>
        <v>100</v>
      </c>
      <c r="G318" s="50">
        <v>698</v>
      </c>
      <c r="H318" s="48">
        <f t="shared" si="1385"/>
        <v>83.293556085918851</v>
      </c>
      <c r="I318" s="48">
        <f t="shared" si="1292"/>
        <v>95.747599451303159</v>
      </c>
      <c r="J318" s="50">
        <f t="shared" ref="J318" si="1405">D318-G318</f>
        <v>31</v>
      </c>
      <c r="K318" s="48">
        <f>J318/J306*100</f>
        <v>67.391304347826093</v>
      </c>
      <c r="L318" s="48">
        <f t="shared" si="1388"/>
        <v>4.252400548696845</v>
      </c>
      <c r="M318" s="50">
        <v>10626</v>
      </c>
      <c r="N318" s="48">
        <f t="shared" si="1389"/>
        <v>110.41147132169576</v>
      </c>
      <c r="O318" s="48">
        <f t="shared" si="1296"/>
        <v>100</v>
      </c>
      <c r="P318" s="50">
        <v>10219</v>
      </c>
      <c r="Q318" s="48">
        <f t="shared" si="1390"/>
        <v>111.6708556441919</v>
      </c>
      <c r="R318" s="48">
        <f t="shared" si="1298"/>
        <v>96.169772256728777</v>
      </c>
      <c r="S318" s="489">
        <f t="shared" si="1378"/>
        <v>407</v>
      </c>
      <c r="T318" s="48">
        <f t="shared" si="1398"/>
        <v>86.04651162790698</v>
      </c>
      <c r="U318" s="48">
        <f t="shared" si="1399"/>
        <v>3.8302277432712217</v>
      </c>
      <c r="V318" s="50">
        <v>2321</v>
      </c>
      <c r="W318" s="48">
        <f t="shared" si="1391"/>
        <v>78.544839255499156</v>
      </c>
      <c r="X318" s="48">
        <f t="shared" si="1392"/>
        <v>100</v>
      </c>
      <c r="Y318" s="153" t="s">
        <v>19</v>
      </c>
      <c r="Z318" s="48" t="s">
        <v>19</v>
      </c>
      <c r="AA318" s="50" t="s">
        <v>19</v>
      </c>
      <c r="AB318" s="138">
        <f t="shared" si="1287"/>
        <v>2321</v>
      </c>
      <c r="AC318" s="48">
        <f t="shared" si="1393"/>
        <v>78.544839255499156</v>
      </c>
      <c r="AD318" s="48">
        <f t="shared" si="1304"/>
        <v>100</v>
      </c>
      <c r="AE318" s="50">
        <v>1228</v>
      </c>
      <c r="AF318" s="48">
        <f t="shared" si="1394"/>
        <v>94.826254826254825</v>
      </c>
      <c r="AG318" s="48">
        <f t="shared" si="1368"/>
        <v>100</v>
      </c>
      <c r="AH318" s="50">
        <v>1228</v>
      </c>
      <c r="AI318" s="48">
        <f t="shared" si="1395"/>
        <v>94.826254826254825</v>
      </c>
      <c r="AJ318" s="48">
        <f t="shared" si="1306"/>
        <v>100</v>
      </c>
      <c r="AK318" s="50" t="s">
        <v>19</v>
      </c>
      <c r="AL318" s="48" t="s">
        <v>19</v>
      </c>
      <c r="AM318" s="48" t="s">
        <v>19</v>
      </c>
      <c r="AN318" s="50">
        <v>1226</v>
      </c>
      <c r="AO318" s="48">
        <f t="shared" si="1307"/>
        <v>94.818252126836811</v>
      </c>
      <c r="AP318" s="48">
        <f>AS318</f>
        <v>100</v>
      </c>
      <c r="AQ318" s="50">
        <v>1226</v>
      </c>
      <c r="AR318" s="48">
        <f t="shared" si="1396"/>
        <v>94.818252126836811</v>
      </c>
      <c r="AS318" s="48">
        <f t="shared" si="1308"/>
        <v>100</v>
      </c>
      <c r="AT318" s="50" t="s">
        <v>19</v>
      </c>
      <c r="AU318" s="48" t="s">
        <v>19</v>
      </c>
      <c r="AV318" s="48" t="s">
        <v>19</v>
      </c>
      <c r="AW318" s="50">
        <v>3</v>
      </c>
      <c r="AX318" s="48">
        <f t="shared" si="1369"/>
        <v>150</v>
      </c>
      <c r="AY318" s="48">
        <f t="shared" si="1309"/>
        <v>100</v>
      </c>
      <c r="AZ318" s="50">
        <v>3</v>
      </c>
      <c r="BA318" s="48">
        <f t="shared" si="1370"/>
        <v>150</v>
      </c>
      <c r="BB318" s="48">
        <f t="shared" si="1371"/>
        <v>100</v>
      </c>
      <c r="BC318" s="50" t="s">
        <v>19</v>
      </c>
      <c r="BD318" s="48" t="s">
        <v>19</v>
      </c>
      <c r="BE318" s="48" t="s">
        <v>19</v>
      </c>
      <c r="BF318" s="50">
        <v>5012</v>
      </c>
      <c r="BG318" s="48">
        <f t="shared" si="1365"/>
        <v>116.44981412639406</v>
      </c>
      <c r="BH318" s="48">
        <f t="shared" si="1311"/>
        <v>100</v>
      </c>
      <c r="BI318" s="50">
        <v>4720</v>
      </c>
      <c r="BJ318" s="48">
        <f t="shared" si="1312"/>
        <v>117.58844045839561</v>
      </c>
      <c r="BK318" s="48">
        <f t="shared" si="1366"/>
        <v>94.173982442138865</v>
      </c>
      <c r="BL318" s="50">
        <f t="shared" si="1379"/>
        <v>292</v>
      </c>
      <c r="BM318" s="48">
        <f t="shared" si="1314"/>
        <v>100.68965517241379</v>
      </c>
      <c r="BN318" s="48">
        <f t="shared" si="1315"/>
        <v>5.8260175578611326</v>
      </c>
      <c r="BO318" s="50">
        <v>9884</v>
      </c>
      <c r="BP318" s="48">
        <f t="shared" si="1316"/>
        <v>97.812963879267684</v>
      </c>
      <c r="BQ318" s="48">
        <f t="shared" si="1317"/>
        <v>99.999999999999986</v>
      </c>
      <c r="BR318" s="50">
        <v>9032</v>
      </c>
      <c r="BS318" s="48">
        <f t="shared" si="1318"/>
        <v>97.759497781145143</v>
      </c>
      <c r="BT318" s="48">
        <f t="shared" si="1319"/>
        <v>91.380008093889103</v>
      </c>
      <c r="BU318" s="50">
        <f t="shared" si="1289"/>
        <v>852</v>
      </c>
      <c r="BV318" s="48">
        <f t="shared" si="1320"/>
        <v>98.383371824480363</v>
      </c>
      <c r="BW318" s="48">
        <f t="shared" si="1321"/>
        <v>8.6199919061108865</v>
      </c>
      <c r="BX318" s="50">
        <v>13525</v>
      </c>
      <c r="BY318" s="48">
        <f t="shared" si="1358"/>
        <v>106.81566893065866</v>
      </c>
      <c r="BZ318" s="48">
        <f t="shared" si="1380"/>
        <v>100</v>
      </c>
      <c r="CA318" s="50">
        <v>2839</v>
      </c>
      <c r="CB318" s="48">
        <f t="shared" si="1323"/>
        <v>98.099516240497593</v>
      </c>
      <c r="CC318" s="48">
        <f t="shared" si="1324"/>
        <v>20.990757855822551</v>
      </c>
      <c r="CD318" s="50">
        <f t="shared" si="1325"/>
        <v>10686</v>
      </c>
      <c r="CE318" s="48">
        <f t="shared" si="1326"/>
        <v>109.3980343980344</v>
      </c>
      <c r="CF318" s="48">
        <f t="shared" si="1327"/>
        <v>79.009242144177449</v>
      </c>
      <c r="CG318" s="50">
        <v>2949</v>
      </c>
      <c r="CH318" s="48">
        <f t="shared" ref="CH318:CH320" si="1406">CG318/CG306*100</f>
        <v>98.267244251916026</v>
      </c>
      <c r="CI318" s="48">
        <f t="shared" si="1329"/>
        <v>99.999999999999986</v>
      </c>
      <c r="CJ318" s="50">
        <v>2689</v>
      </c>
      <c r="CK318" s="48">
        <f t="shared" si="1400"/>
        <v>98.282163742690059</v>
      </c>
      <c r="CL318" s="48">
        <f t="shared" ref="CL318:CL320" si="1407">CJ318/CG318*100</f>
        <v>91.183452017633087</v>
      </c>
      <c r="CM318" s="50">
        <f t="shared" ref="CM318:CM327" si="1408">CG318-CJ318</f>
        <v>260</v>
      </c>
      <c r="CN318" s="48">
        <f t="shared" si="1332"/>
        <v>98.113207547169807</v>
      </c>
      <c r="CO318" s="48">
        <f t="shared" ref="CO318:CO320" si="1409">CM318/CG318*100</f>
        <v>8.8165479823669042</v>
      </c>
      <c r="CP318" s="50">
        <v>10576</v>
      </c>
      <c r="CQ318" s="48">
        <f t="shared" si="1373"/>
        <v>109.47106924748991</v>
      </c>
      <c r="CR318" s="48">
        <f t="shared" si="1334"/>
        <v>99.999999999999986</v>
      </c>
      <c r="CS318" s="50">
        <v>150</v>
      </c>
      <c r="CT318" s="48">
        <f t="shared" si="1374"/>
        <v>94.936708860759495</v>
      </c>
      <c r="CU318" s="48">
        <f t="shared" ref="CU318:CU320" si="1410">CS318/CP318*100</f>
        <v>1.4183055975794252</v>
      </c>
      <c r="CV318" s="50">
        <f t="shared" ref="CV318:CV327" si="1411">CP318-CS318</f>
        <v>10426</v>
      </c>
      <c r="CW318" s="48">
        <f t="shared" si="1336"/>
        <v>109.71272229822162</v>
      </c>
      <c r="CX318" s="48">
        <f t="shared" si="1359"/>
        <v>98.581694402420567</v>
      </c>
      <c r="CY318" s="50">
        <v>2238</v>
      </c>
      <c r="CZ318" s="48">
        <f t="shared" si="1337"/>
        <v>98.50352112676056</v>
      </c>
      <c r="DA318" s="48">
        <f t="shared" si="1338"/>
        <v>100</v>
      </c>
      <c r="DB318" s="50">
        <v>1189</v>
      </c>
      <c r="DC318" s="48">
        <f t="shared" si="1401"/>
        <v>121.07942973523423</v>
      </c>
      <c r="DD318" s="48">
        <f t="shared" si="1340"/>
        <v>53.127792672028598</v>
      </c>
      <c r="DE318" s="50">
        <f t="shared" si="1402"/>
        <v>1049</v>
      </c>
      <c r="DF318" s="48">
        <f t="shared" si="1341"/>
        <v>81.31782945736434</v>
      </c>
      <c r="DG318" s="48">
        <f t="shared" si="1342"/>
        <v>46.872207327971402</v>
      </c>
      <c r="DH318" s="50">
        <v>29</v>
      </c>
      <c r="DI318" s="48">
        <f t="shared" si="1343"/>
        <v>61.702127659574465</v>
      </c>
      <c r="DJ318" s="48">
        <v>100</v>
      </c>
      <c r="DK318" s="48" t="s">
        <v>0</v>
      </c>
      <c r="DL318" s="48" t="s">
        <v>0</v>
      </c>
      <c r="DM318" s="48" t="s">
        <v>19</v>
      </c>
      <c r="DN318" s="359">
        <f t="shared" si="1360"/>
        <v>29</v>
      </c>
      <c r="DO318" s="48">
        <f t="shared" ref="DO318:DO320" si="1412">DN318/DN306*100</f>
        <v>61.702127659574465</v>
      </c>
      <c r="DP318" s="48">
        <f>DN318/DH318*100</f>
        <v>100</v>
      </c>
      <c r="DQ318" s="490">
        <v>222</v>
      </c>
      <c r="DR318" s="48">
        <f t="shared" si="1346"/>
        <v>126.85714285714285</v>
      </c>
      <c r="DS318" s="48">
        <f t="shared" si="1347"/>
        <v>100</v>
      </c>
      <c r="DT318" s="50">
        <v>131</v>
      </c>
      <c r="DU318" s="48">
        <f t="shared" si="1348"/>
        <v>91.608391608391599</v>
      </c>
      <c r="DV318" s="48">
        <f t="shared" si="1397"/>
        <v>59.009009009009006</v>
      </c>
      <c r="DW318" s="50">
        <f t="shared" si="1381"/>
        <v>91</v>
      </c>
      <c r="DX318" s="48">
        <f t="shared" si="1350"/>
        <v>284.375</v>
      </c>
      <c r="DY318" s="48">
        <f t="shared" si="1351"/>
        <v>40.990990990990987</v>
      </c>
      <c r="DZ318" s="238">
        <v>13311</v>
      </c>
      <c r="EA318" s="48">
        <f t="shared" si="1352"/>
        <v>110.13569419162667</v>
      </c>
      <c r="EB318" s="48">
        <f t="shared" si="1353"/>
        <v>100</v>
      </c>
      <c r="EC318" s="238">
        <v>67</v>
      </c>
      <c r="ED318" s="48">
        <f t="shared" si="1382"/>
        <v>279.16666666666663</v>
      </c>
      <c r="EE318" s="48">
        <f t="shared" si="1383"/>
        <v>0.5033430996919841</v>
      </c>
      <c r="EF318" s="50">
        <f t="shared" si="1403"/>
        <v>13244</v>
      </c>
      <c r="EG318" s="48">
        <f t="shared" si="1367"/>
        <v>109.79936992206932</v>
      </c>
      <c r="EH318" s="51">
        <f t="shared" si="1357"/>
        <v>99.496656900308011</v>
      </c>
    </row>
    <row r="319" spans="1:138">
      <c r="B319" s="114">
        <v>11</v>
      </c>
      <c r="C319" s="113">
        <v>11</v>
      </c>
      <c r="D319" s="501">
        <v>714</v>
      </c>
      <c r="E319" s="244">
        <f t="shared" si="1384"/>
        <v>111.21495327102804</v>
      </c>
      <c r="F319" s="244">
        <f t="shared" si="1404"/>
        <v>100</v>
      </c>
      <c r="G319" s="138">
        <v>637</v>
      </c>
      <c r="H319" s="244">
        <f t="shared" si="1385"/>
        <v>107.05882352941177</v>
      </c>
      <c r="I319" s="244">
        <f t="shared" si="1292"/>
        <v>89.215686274509807</v>
      </c>
      <c r="J319" s="138">
        <f>D319-G319</f>
        <v>77</v>
      </c>
      <c r="K319" s="244">
        <f>J319/J307*100</f>
        <v>163.82978723404256</v>
      </c>
      <c r="L319" s="244">
        <f t="shared" si="1388"/>
        <v>10.784313725490197</v>
      </c>
      <c r="M319" s="138">
        <v>11172</v>
      </c>
      <c r="N319" s="244">
        <f t="shared" si="1389"/>
        <v>105.34653465346535</v>
      </c>
      <c r="O319" s="244">
        <f t="shared" si="1296"/>
        <v>100</v>
      </c>
      <c r="P319" s="138">
        <v>10638</v>
      </c>
      <c r="Q319" s="244">
        <f t="shared" si="1390"/>
        <v>106.07239006880047</v>
      </c>
      <c r="R319" s="244">
        <f t="shared" si="1298"/>
        <v>95.220193340494092</v>
      </c>
      <c r="S319" s="502">
        <f t="shared" si="1378"/>
        <v>534</v>
      </c>
      <c r="T319" s="244">
        <f t="shared" si="1398"/>
        <v>92.708333333333343</v>
      </c>
      <c r="U319" s="244">
        <f t="shared" si="1399"/>
        <v>4.7798066595059074</v>
      </c>
      <c r="V319" s="138">
        <v>2175</v>
      </c>
      <c r="W319" s="244">
        <f t="shared" si="1391"/>
        <v>86.791699920191547</v>
      </c>
      <c r="X319" s="244">
        <f t="shared" si="1392"/>
        <v>100</v>
      </c>
      <c r="Y319" s="153" t="s">
        <v>19</v>
      </c>
      <c r="Z319" s="244" t="s">
        <v>19</v>
      </c>
      <c r="AA319" s="138" t="s">
        <v>19</v>
      </c>
      <c r="AB319" s="138">
        <f t="shared" si="1287"/>
        <v>2175</v>
      </c>
      <c r="AC319" s="244">
        <f t="shared" si="1393"/>
        <v>86.791699920191547</v>
      </c>
      <c r="AD319" s="244">
        <f t="shared" si="1304"/>
        <v>100</v>
      </c>
      <c r="AE319" s="138">
        <v>1215</v>
      </c>
      <c r="AF319" s="244">
        <f t="shared" si="1394"/>
        <v>94.552529182879368</v>
      </c>
      <c r="AG319" s="244">
        <f t="shared" si="1368"/>
        <v>100</v>
      </c>
      <c r="AH319" s="138">
        <v>1215</v>
      </c>
      <c r="AI319" s="244">
        <f t="shared" si="1395"/>
        <v>94.552529182879368</v>
      </c>
      <c r="AJ319" s="244">
        <f t="shared" si="1306"/>
        <v>100</v>
      </c>
      <c r="AK319" s="138" t="s">
        <v>19</v>
      </c>
      <c r="AL319" s="244" t="s">
        <v>19</v>
      </c>
      <c r="AM319" s="244" t="s">
        <v>19</v>
      </c>
      <c r="AN319" s="138">
        <v>1211</v>
      </c>
      <c r="AO319" s="244">
        <f t="shared" si="1307"/>
        <v>94.388152766952459</v>
      </c>
      <c r="AP319" s="244">
        <f>AS319</f>
        <v>100</v>
      </c>
      <c r="AQ319" s="138">
        <v>1211</v>
      </c>
      <c r="AR319" s="244">
        <f t="shared" si="1396"/>
        <v>94.388152766952459</v>
      </c>
      <c r="AS319" s="244">
        <f t="shared" si="1308"/>
        <v>100</v>
      </c>
      <c r="AT319" s="138" t="s">
        <v>19</v>
      </c>
      <c r="AU319" s="244" t="s">
        <v>19</v>
      </c>
      <c r="AV319" s="244" t="s">
        <v>19</v>
      </c>
      <c r="AW319" s="138">
        <v>4</v>
      </c>
      <c r="AX319" s="48">
        <f t="shared" si="1369"/>
        <v>133.33333333333331</v>
      </c>
      <c r="AY319" s="48">
        <f t="shared" si="1309"/>
        <v>100</v>
      </c>
      <c r="AZ319" s="138">
        <v>4</v>
      </c>
      <c r="BA319" s="48">
        <f t="shared" si="1370"/>
        <v>133.33333333333331</v>
      </c>
      <c r="BB319" s="48">
        <f t="shared" si="1371"/>
        <v>100</v>
      </c>
      <c r="BC319" s="138" t="s">
        <v>19</v>
      </c>
      <c r="BD319" s="244" t="s">
        <v>19</v>
      </c>
      <c r="BE319" s="244" t="s">
        <v>19</v>
      </c>
      <c r="BF319" s="138">
        <v>4978</v>
      </c>
      <c r="BG319" s="244">
        <f t="shared" si="1365"/>
        <v>112.93103448275863</v>
      </c>
      <c r="BH319" s="244">
        <f t="shared" si="1311"/>
        <v>100</v>
      </c>
      <c r="BI319" s="138">
        <v>4645</v>
      </c>
      <c r="BJ319" s="244">
        <f t="shared" si="1312"/>
        <v>114.91835724888668</v>
      </c>
      <c r="BK319" s="244">
        <f t="shared" si="1366"/>
        <v>93.31056649256729</v>
      </c>
      <c r="BL319" s="138">
        <f t="shared" si="1379"/>
        <v>333</v>
      </c>
      <c r="BM319" s="244">
        <f t="shared" si="1314"/>
        <v>90.983606557377044</v>
      </c>
      <c r="BN319" s="244">
        <f t="shared" si="1315"/>
        <v>6.689433507432704</v>
      </c>
      <c r="BO319" s="138">
        <v>10726</v>
      </c>
      <c r="BP319" s="244">
        <f t="shared" si="1316"/>
        <v>100.93158934788747</v>
      </c>
      <c r="BQ319" s="244">
        <f t="shared" si="1317"/>
        <v>100</v>
      </c>
      <c r="BR319" s="138">
        <v>9813</v>
      </c>
      <c r="BS319" s="244">
        <f t="shared" si="1318"/>
        <v>100.98795924668107</v>
      </c>
      <c r="BT319" s="244">
        <f t="shared" si="1319"/>
        <v>91.487973149356705</v>
      </c>
      <c r="BU319" s="138">
        <f t="shared" si="1289"/>
        <v>913</v>
      </c>
      <c r="BV319" s="244">
        <f t="shared" si="1320"/>
        <v>100.32967032967034</v>
      </c>
      <c r="BW319" s="244">
        <f t="shared" si="1321"/>
        <v>8.5120268506432968</v>
      </c>
      <c r="BX319" s="138">
        <v>12711</v>
      </c>
      <c r="BY319" s="244">
        <f t="shared" si="1358"/>
        <v>100.15759199432668</v>
      </c>
      <c r="BZ319" s="244">
        <f t="shared" si="1380"/>
        <v>100</v>
      </c>
      <c r="CA319" s="138">
        <v>2743</v>
      </c>
      <c r="CB319" s="244">
        <f t="shared" si="1323"/>
        <v>101.51739452257587</v>
      </c>
      <c r="CC319" s="244">
        <f t="shared" si="1324"/>
        <v>21.57973408858469</v>
      </c>
      <c r="CD319" s="138">
        <f t="shared" si="1325"/>
        <v>9968</v>
      </c>
      <c r="CE319" s="244">
        <f t="shared" si="1326"/>
        <v>99.789768745620179</v>
      </c>
      <c r="CF319" s="244">
        <f t="shared" si="1327"/>
        <v>78.420265911415314</v>
      </c>
      <c r="CG319" s="138">
        <v>2832</v>
      </c>
      <c r="CH319" s="244">
        <f t="shared" si="1406"/>
        <v>100.10604453870626</v>
      </c>
      <c r="CI319" s="244">
        <f t="shared" si="1329"/>
        <v>100</v>
      </c>
      <c r="CJ319" s="138">
        <v>2591</v>
      </c>
      <c r="CK319" s="244">
        <f t="shared" si="1400"/>
        <v>101.01364522417154</v>
      </c>
      <c r="CL319" s="244">
        <f t="shared" si="1407"/>
        <v>91.490112994350284</v>
      </c>
      <c r="CM319" s="138">
        <f t="shared" si="1408"/>
        <v>241</v>
      </c>
      <c r="CN319" s="244">
        <f t="shared" si="1332"/>
        <v>91.287878787878782</v>
      </c>
      <c r="CO319" s="244">
        <f t="shared" si="1409"/>
        <v>8.509887005649718</v>
      </c>
      <c r="CP319" s="138">
        <v>9880</v>
      </c>
      <c r="CQ319" s="48">
        <f t="shared" si="1373"/>
        <v>100.18251875887243</v>
      </c>
      <c r="CR319" s="244">
        <f t="shared" si="1334"/>
        <v>100</v>
      </c>
      <c r="CS319" s="138">
        <v>151</v>
      </c>
      <c r="CT319" s="48">
        <f t="shared" si="1374"/>
        <v>110.21897810218979</v>
      </c>
      <c r="CU319" s="244">
        <f t="shared" si="1410"/>
        <v>1.5283400809716599</v>
      </c>
      <c r="CV319" s="138">
        <f t="shared" si="1411"/>
        <v>9729</v>
      </c>
      <c r="CW319" s="244">
        <f t="shared" si="1336"/>
        <v>100.04113110539845</v>
      </c>
      <c r="CX319" s="244">
        <f t="shared" si="1359"/>
        <v>98.47165991902834</v>
      </c>
      <c r="CY319" s="138">
        <v>2350</v>
      </c>
      <c r="CZ319" s="244">
        <f t="shared" si="1337"/>
        <v>105.00446827524577</v>
      </c>
      <c r="DA319" s="244">
        <f t="shared" si="1338"/>
        <v>100</v>
      </c>
      <c r="DB319" s="138">
        <v>1179</v>
      </c>
      <c r="DC319" s="244">
        <f t="shared" si="1401"/>
        <v>94.320000000000007</v>
      </c>
      <c r="DD319" s="244">
        <f t="shared" si="1340"/>
        <v>50.170212765957444</v>
      </c>
      <c r="DE319" s="138">
        <f t="shared" si="1402"/>
        <v>1171</v>
      </c>
      <c r="DF319" s="244">
        <f t="shared" si="1341"/>
        <v>118.52226720647774</v>
      </c>
      <c r="DG319" s="244">
        <f t="shared" si="1342"/>
        <v>49.829787234042556</v>
      </c>
      <c r="DH319" s="138">
        <v>29</v>
      </c>
      <c r="DI319" s="244">
        <f>DH319/DH307*100</f>
        <v>80.555555555555557</v>
      </c>
      <c r="DJ319" s="244">
        <v>100</v>
      </c>
      <c r="DK319" s="48" t="s">
        <v>0</v>
      </c>
      <c r="DL319" s="244" t="s">
        <v>0</v>
      </c>
      <c r="DM319" s="244" t="s">
        <v>19</v>
      </c>
      <c r="DN319" s="359">
        <f t="shared" si="1360"/>
        <v>29</v>
      </c>
      <c r="DO319" s="48">
        <f t="shared" si="1412"/>
        <v>80.555555555555557</v>
      </c>
      <c r="DP319" s="244">
        <f t="shared" ref="DP319:DP320" si="1413">DN319/DH319*100</f>
        <v>100</v>
      </c>
      <c r="DQ319" s="490">
        <v>295</v>
      </c>
      <c r="DR319" s="244">
        <f t="shared" si="1346"/>
        <v>118.95161290322579</v>
      </c>
      <c r="DS319" s="244">
        <f t="shared" si="1347"/>
        <v>100</v>
      </c>
      <c r="DT319" s="138">
        <v>128</v>
      </c>
      <c r="DU319" s="244">
        <f t="shared" si="1348"/>
        <v>188.23529411764704</v>
      </c>
      <c r="DV319" s="244">
        <f t="shared" si="1397"/>
        <v>43.389830508474574</v>
      </c>
      <c r="DW319" s="138">
        <f t="shared" si="1381"/>
        <v>167</v>
      </c>
      <c r="DX319" s="244">
        <f t="shared" si="1350"/>
        <v>92.777777777777786</v>
      </c>
      <c r="DY319" s="244">
        <f t="shared" si="1351"/>
        <v>56.610169491525419</v>
      </c>
      <c r="DZ319" s="372">
        <v>12243</v>
      </c>
      <c r="EA319" s="244">
        <f t="shared" si="1352"/>
        <v>104.30226614414721</v>
      </c>
      <c r="EB319" s="244">
        <f t="shared" si="1353"/>
        <v>100</v>
      </c>
      <c r="EC319" s="372">
        <v>55</v>
      </c>
      <c r="ED319" s="244">
        <f t="shared" si="1382"/>
        <v>189.65517241379311</v>
      </c>
      <c r="EE319" s="244">
        <f t="shared" si="1383"/>
        <v>0.44923629829290207</v>
      </c>
      <c r="EF319" s="138">
        <f>DZ319-EC319</f>
        <v>12188</v>
      </c>
      <c r="EG319" s="244">
        <f t="shared" si="1367"/>
        <v>104.09087027073191</v>
      </c>
      <c r="EH319" s="504">
        <f t="shared" si="1357"/>
        <v>99.550763701707098</v>
      </c>
    </row>
    <row r="320" spans="1:138">
      <c r="B320" s="115">
        <v>12</v>
      </c>
      <c r="C320" s="116">
        <v>12</v>
      </c>
      <c r="D320" s="508">
        <v>1025</v>
      </c>
      <c r="E320" s="199">
        <f t="shared" si="1384"/>
        <v>104.59183673469387</v>
      </c>
      <c r="F320" s="199">
        <f t="shared" si="1404"/>
        <v>100</v>
      </c>
      <c r="G320" s="200">
        <v>870</v>
      </c>
      <c r="H320" s="199">
        <f t="shared" si="1385"/>
        <v>106.09756097560977</v>
      </c>
      <c r="I320" s="199">
        <f t="shared" si="1292"/>
        <v>84.878048780487802</v>
      </c>
      <c r="J320" s="200">
        <f t="shared" ref="J320:J326" si="1414">D320-G320</f>
        <v>155</v>
      </c>
      <c r="K320" s="199">
        <f t="shared" ref="K320" si="1415">J320/J308*100</f>
        <v>96.875</v>
      </c>
      <c r="L320" s="199">
        <f t="shared" si="1388"/>
        <v>15.121951219512194</v>
      </c>
      <c r="M320" s="200">
        <v>14705</v>
      </c>
      <c r="N320" s="199">
        <f t="shared" si="1389"/>
        <v>101.55386740331491</v>
      </c>
      <c r="O320" s="199">
        <f t="shared" si="1296"/>
        <v>100</v>
      </c>
      <c r="P320" s="200">
        <v>12666</v>
      </c>
      <c r="Q320" s="199">
        <f t="shared" si="1390"/>
        <v>100.98867804177962</v>
      </c>
      <c r="R320" s="199">
        <f t="shared" si="1298"/>
        <v>86.133968038082287</v>
      </c>
      <c r="S320" s="509">
        <f t="shared" si="1378"/>
        <v>2039</v>
      </c>
      <c r="T320" s="199">
        <f t="shared" si="1398"/>
        <v>105.21155830753355</v>
      </c>
      <c r="U320" s="199">
        <f t="shared" si="1399"/>
        <v>13.866031961917717</v>
      </c>
      <c r="V320" s="200">
        <v>2205</v>
      </c>
      <c r="W320" s="199">
        <f t="shared" si="1391"/>
        <v>88.911290322580655</v>
      </c>
      <c r="X320" s="199">
        <f t="shared" si="1392"/>
        <v>100</v>
      </c>
      <c r="Y320" s="200" t="s">
        <v>19</v>
      </c>
      <c r="Z320" s="199" t="s">
        <v>19</v>
      </c>
      <c r="AA320" s="200" t="s">
        <v>19</v>
      </c>
      <c r="AB320" s="510">
        <f t="shared" si="1287"/>
        <v>2205</v>
      </c>
      <c r="AC320" s="199">
        <f t="shared" si="1393"/>
        <v>88.911290322580655</v>
      </c>
      <c r="AD320" s="199">
        <f t="shared" si="1304"/>
        <v>100</v>
      </c>
      <c r="AE320" s="200">
        <v>1432</v>
      </c>
      <c r="AF320" s="199">
        <f t="shared" si="1394"/>
        <v>103.54302241503976</v>
      </c>
      <c r="AG320" s="199">
        <f t="shared" si="1368"/>
        <v>100</v>
      </c>
      <c r="AH320" s="200">
        <v>1432</v>
      </c>
      <c r="AI320" s="199">
        <f t="shared" si="1395"/>
        <v>103.54302241503976</v>
      </c>
      <c r="AJ320" s="199">
        <f t="shared" si="1306"/>
        <v>100</v>
      </c>
      <c r="AK320" s="200" t="s">
        <v>19</v>
      </c>
      <c r="AL320" s="199" t="s">
        <v>19</v>
      </c>
      <c r="AM320" s="199" t="s">
        <v>19</v>
      </c>
      <c r="AN320" s="200">
        <v>1428</v>
      </c>
      <c r="AO320" s="199">
        <f t="shared" si="1307"/>
        <v>103.47826086956522</v>
      </c>
      <c r="AP320" s="199">
        <f>AS320</f>
        <v>100</v>
      </c>
      <c r="AQ320" s="200">
        <v>1428</v>
      </c>
      <c r="AR320" s="199">
        <f t="shared" si="1396"/>
        <v>103.47826086956522</v>
      </c>
      <c r="AS320" s="199">
        <f t="shared" si="1308"/>
        <v>100</v>
      </c>
      <c r="AT320" s="200" t="s">
        <v>19</v>
      </c>
      <c r="AU320" s="199" t="s">
        <v>19</v>
      </c>
      <c r="AV320" s="199" t="s">
        <v>19</v>
      </c>
      <c r="AW320" s="200">
        <v>4</v>
      </c>
      <c r="AX320" s="199">
        <f t="shared" si="1369"/>
        <v>200</v>
      </c>
      <c r="AY320" s="199">
        <f t="shared" si="1309"/>
        <v>100</v>
      </c>
      <c r="AZ320" s="200">
        <v>4</v>
      </c>
      <c r="BA320" s="199">
        <f t="shared" si="1370"/>
        <v>200</v>
      </c>
      <c r="BB320" s="199">
        <f t="shared" si="1371"/>
        <v>100</v>
      </c>
      <c r="BC320" s="200" t="s">
        <v>19</v>
      </c>
      <c r="BD320" s="199" t="s">
        <v>19</v>
      </c>
      <c r="BE320" s="199" t="s">
        <v>19</v>
      </c>
      <c r="BF320" s="200">
        <v>6628</v>
      </c>
      <c r="BG320" s="199">
        <f t="shared" si="1365"/>
        <v>107.11053652230123</v>
      </c>
      <c r="BH320" s="199">
        <f>BK320+BN320</f>
        <v>100</v>
      </c>
      <c r="BI320" s="200">
        <v>5565</v>
      </c>
      <c r="BJ320" s="199">
        <f>BI320/BI308*100</f>
        <v>107.70272885620282</v>
      </c>
      <c r="BK320" s="199">
        <f t="shared" si="1366"/>
        <v>83.96197948098974</v>
      </c>
      <c r="BL320" s="200">
        <f t="shared" si="1379"/>
        <v>1063</v>
      </c>
      <c r="BM320" s="199">
        <f t="shared" si="1314"/>
        <v>104.11361410381978</v>
      </c>
      <c r="BN320" s="199">
        <f t="shared" si="1315"/>
        <v>16.03802051901026</v>
      </c>
      <c r="BO320" s="200">
        <v>10904</v>
      </c>
      <c r="BP320" s="199">
        <f t="shared" si="1316"/>
        <v>100.39591197863918</v>
      </c>
      <c r="BQ320" s="199">
        <f t="shared" si="1317"/>
        <v>100</v>
      </c>
      <c r="BR320" s="200">
        <v>9875</v>
      </c>
      <c r="BS320" s="199">
        <f t="shared" si="1318"/>
        <v>100.63181493936615</v>
      </c>
      <c r="BT320" s="199">
        <f t="shared" si="1319"/>
        <v>90.563096111518703</v>
      </c>
      <c r="BU320" s="200">
        <f>BO320-BR320</f>
        <v>1029</v>
      </c>
      <c r="BV320" s="199">
        <f t="shared" si="1320"/>
        <v>98.187022900763353</v>
      </c>
      <c r="BW320" s="199">
        <f t="shared" si="1321"/>
        <v>9.4369038884812912</v>
      </c>
      <c r="BX320" s="200">
        <v>12891</v>
      </c>
      <c r="BY320" s="199">
        <f t="shared" si="1358"/>
        <v>105.18971848225213</v>
      </c>
      <c r="BZ320" s="199">
        <f t="shared" si="1380"/>
        <v>100</v>
      </c>
      <c r="CA320" s="200">
        <v>2829</v>
      </c>
      <c r="CB320" s="199">
        <f t="shared" si="1323"/>
        <v>104.3141592920354</v>
      </c>
      <c r="CC320" s="199">
        <f t="shared" si="1324"/>
        <v>21.945543402373747</v>
      </c>
      <c r="CD320" s="200">
        <f t="shared" si="1325"/>
        <v>10062</v>
      </c>
      <c r="CE320" s="199">
        <f t="shared" si="1326"/>
        <v>105.43854133920152</v>
      </c>
      <c r="CF320" s="199">
        <f t="shared" si="1327"/>
        <v>78.054456597626256</v>
      </c>
      <c r="CG320" s="200">
        <v>2873</v>
      </c>
      <c r="CH320" s="199">
        <f t="shared" si="1406"/>
        <v>104.739336492891</v>
      </c>
      <c r="CI320" s="199">
        <f t="shared" si="1329"/>
        <v>99.999999999999986</v>
      </c>
      <c r="CJ320" s="200">
        <v>2667</v>
      </c>
      <c r="CK320" s="199">
        <f t="shared" si="1400"/>
        <v>105</v>
      </c>
      <c r="CL320" s="199">
        <f t="shared" si="1407"/>
        <v>92.82979463974938</v>
      </c>
      <c r="CM320" s="200">
        <f t="shared" si="1408"/>
        <v>206</v>
      </c>
      <c r="CN320" s="199">
        <f t="shared" si="1332"/>
        <v>101.47783251231527</v>
      </c>
      <c r="CO320" s="199">
        <f t="shared" si="1409"/>
        <v>7.1702053602506091</v>
      </c>
      <c r="CP320" s="200">
        <v>10019</v>
      </c>
      <c r="CQ320" s="199">
        <f t="shared" si="1373"/>
        <v>105.33010933557611</v>
      </c>
      <c r="CR320" s="199">
        <f t="shared" si="1334"/>
        <v>100</v>
      </c>
      <c r="CS320" s="200">
        <v>163</v>
      </c>
      <c r="CT320" s="199">
        <f t="shared" si="1374"/>
        <v>94.767441860465112</v>
      </c>
      <c r="CU320" s="199">
        <f t="shared" si="1410"/>
        <v>1.6269088731410319</v>
      </c>
      <c r="CV320" s="200">
        <f t="shared" si="1411"/>
        <v>9856</v>
      </c>
      <c r="CW320" s="199">
        <f t="shared" si="1336"/>
        <v>105.52462526766595</v>
      </c>
      <c r="CX320" s="199">
        <f t="shared" si="1359"/>
        <v>98.373091126858967</v>
      </c>
      <c r="CY320" s="200">
        <v>3025</v>
      </c>
      <c r="CZ320" s="199">
        <f t="shared" si="1337"/>
        <v>101.3739946380697</v>
      </c>
      <c r="DA320" s="199">
        <f t="shared" si="1338"/>
        <v>100</v>
      </c>
      <c r="DB320" s="200">
        <v>1481</v>
      </c>
      <c r="DC320" s="199">
        <f t="shared" si="1401"/>
        <v>100.47489823609226</v>
      </c>
      <c r="DD320" s="199">
        <f t="shared" si="1340"/>
        <v>48.958677685950413</v>
      </c>
      <c r="DE320" s="200">
        <f t="shared" si="1402"/>
        <v>1544</v>
      </c>
      <c r="DF320" s="199">
        <f t="shared" si="1341"/>
        <v>102.25165562913907</v>
      </c>
      <c r="DG320" s="199">
        <f t="shared" si="1342"/>
        <v>51.041322314049587</v>
      </c>
      <c r="DH320" s="200">
        <v>30</v>
      </c>
      <c r="DI320" s="199">
        <f>DH320/DH308*100</f>
        <v>81.081081081081081</v>
      </c>
      <c r="DJ320" s="199">
        <v>100</v>
      </c>
      <c r="DK320" s="199" t="s">
        <v>19</v>
      </c>
      <c r="DL320" s="199" t="s">
        <v>19</v>
      </c>
      <c r="DM320" s="199" t="s">
        <v>19</v>
      </c>
      <c r="DN320" s="511">
        <f t="shared" si="1360"/>
        <v>30</v>
      </c>
      <c r="DO320" s="199">
        <f t="shared" si="1412"/>
        <v>81.081081081081081</v>
      </c>
      <c r="DP320" s="199">
        <f t="shared" si="1413"/>
        <v>100</v>
      </c>
      <c r="DQ320" s="512">
        <v>300</v>
      </c>
      <c r="DR320" s="199">
        <f t="shared" si="1346"/>
        <v>154.63917525773198</v>
      </c>
      <c r="DS320" s="199">
        <f t="shared" si="1347"/>
        <v>100</v>
      </c>
      <c r="DT320" s="200">
        <v>175</v>
      </c>
      <c r="DU320" s="199">
        <f t="shared" si="1348"/>
        <v>136.71875</v>
      </c>
      <c r="DV320" s="199">
        <f t="shared" si="1397"/>
        <v>58.333333333333336</v>
      </c>
      <c r="DW320" s="200">
        <f t="shared" si="1381"/>
        <v>125</v>
      </c>
      <c r="DX320" s="199">
        <f t="shared" si="1350"/>
        <v>189.39393939393941</v>
      </c>
      <c r="DY320" s="199">
        <f t="shared" si="1351"/>
        <v>41.666666666666671</v>
      </c>
      <c r="DZ320" s="513">
        <v>9160</v>
      </c>
      <c r="EA320" s="199">
        <f t="shared" si="1352"/>
        <v>109.53007294033242</v>
      </c>
      <c r="EB320" s="199">
        <f t="shared" si="1353"/>
        <v>100</v>
      </c>
      <c r="EC320" s="513">
        <v>60</v>
      </c>
      <c r="ED320" s="199">
        <f t="shared" si="1382"/>
        <v>250</v>
      </c>
      <c r="EE320" s="199">
        <f t="shared" si="1383"/>
        <v>0.65502183406113534</v>
      </c>
      <c r="EF320" s="509">
        <f t="shared" ref="EF320" si="1416">DZ320-EC320</f>
        <v>9100</v>
      </c>
      <c r="EG320" s="199">
        <f t="shared" si="1367"/>
        <v>109.12579445976735</v>
      </c>
      <c r="EH320" s="201">
        <f t="shared" si="1357"/>
        <v>99.344978165938869</v>
      </c>
    </row>
    <row r="321" spans="1:138">
      <c r="A321" s="354"/>
      <c r="B321" s="112" t="s">
        <v>148</v>
      </c>
      <c r="C321" s="129" t="s">
        <v>149</v>
      </c>
      <c r="D321" s="361">
        <v>1053</v>
      </c>
      <c r="E321" s="244">
        <f>D321/D309*100</f>
        <v>95.380434782608688</v>
      </c>
      <c r="F321" s="244">
        <f>I321+L321</f>
        <v>100</v>
      </c>
      <c r="G321" s="361">
        <v>924</v>
      </c>
      <c r="H321" s="244">
        <f>G321/G309*100</f>
        <v>94.382022471910105</v>
      </c>
      <c r="I321" s="244">
        <f>G321/D321*100</f>
        <v>87.749287749287745</v>
      </c>
      <c r="J321" s="363">
        <f t="shared" si="1414"/>
        <v>129</v>
      </c>
      <c r="K321" s="244">
        <f>J321/J309*100</f>
        <v>103.2</v>
      </c>
      <c r="L321" s="244">
        <f>J321/D321*100</f>
        <v>12.250712250712251</v>
      </c>
      <c r="M321" s="361">
        <v>15084</v>
      </c>
      <c r="N321" s="244">
        <f>M321/M309*100</f>
        <v>106.18048711811912</v>
      </c>
      <c r="O321" s="244">
        <f>R321+U321</f>
        <v>100</v>
      </c>
      <c r="P321" s="361">
        <v>12920</v>
      </c>
      <c r="Q321" s="244">
        <f>P321/P309*100</f>
        <v>106.02330543246347</v>
      </c>
      <c r="R321" s="244">
        <f>P321/M321*100</f>
        <v>85.653672765844604</v>
      </c>
      <c r="S321" s="505">
        <f t="shared" si="1378"/>
        <v>2164</v>
      </c>
      <c r="T321" s="244">
        <f>S321/S309*100</f>
        <v>107.12871287128714</v>
      </c>
      <c r="U321" s="244">
        <f>S321/M321*100</f>
        <v>14.346327234155396</v>
      </c>
      <c r="V321" s="361">
        <v>2551</v>
      </c>
      <c r="W321" s="244">
        <f>V321/V309*100</f>
        <v>99.41543257989089</v>
      </c>
      <c r="X321" s="244">
        <f>AD321</f>
        <v>100</v>
      </c>
      <c r="Y321" s="153" t="s">
        <v>19</v>
      </c>
      <c r="Z321" s="138" t="s">
        <v>19</v>
      </c>
      <c r="AA321" s="153" t="s">
        <v>19</v>
      </c>
      <c r="AB321" s="138">
        <f t="shared" ref="AB321:AB332" si="1417">V321</f>
        <v>2551</v>
      </c>
      <c r="AC321" s="244">
        <f>AB321/AB309*100</f>
        <v>99.41543257989089</v>
      </c>
      <c r="AD321" s="244">
        <f>AB321/V321*100</f>
        <v>100</v>
      </c>
      <c r="AE321" s="361">
        <v>1525</v>
      </c>
      <c r="AF321" s="244">
        <f t="shared" si="1394"/>
        <v>96.948506039415122</v>
      </c>
      <c r="AG321" s="244">
        <f>AJ321</f>
        <v>100</v>
      </c>
      <c r="AH321" s="361">
        <v>1525</v>
      </c>
      <c r="AI321" s="244">
        <f t="shared" si="1395"/>
        <v>96.948506039415122</v>
      </c>
      <c r="AJ321" s="244">
        <f>AH321/AE321*100</f>
        <v>100</v>
      </c>
      <c r="AK321" s="138" t="s">
        <v>19</v>
      </c>
      <c r="AL321" s="244" t="s">
        <v>19</v>
      </c>
      <c r="AM321" s="244" t="s">
        <v>19</v>
      </c>
      <c r="AN321" s="138">
        <v>1522</v>
      </c>
      <c r="AO321" s="244">
        <f t="shared" si="1307"/>
        <v>96.819338422391851</v>
      </c>
      <c r="AP321" s="244">
        <f t="shared" ref="AP321:AP328" si="1418">AS321</f>
        <v>100</v>
      </c>
      <c r="AQ321" s="138">
        <v>1522</v>
      </c>
      <c r="AR321" s="244">
        <f t="shared" si="1396"/>
        <v>96.819338422391851</v>
      </c>
      <c r="AS321" s="244">
        <f>AQ321/AN321*100</f>
        <v>100</v>
      </c>
      <c r="AT321" s="138" t="s">
        <v>19</v>
      </c>
      <c r="AU321" s="244" t="s">
        <v>19</v>
      </c>
      <c r="AV321" s="244" t="s">
        <v>19</v>
      </c>
      <c r="AW321" s="506">
        <v>3</v>
      </c>
      <c r="AX321" s="244">
        <f t="shared" si="1369"/>
        <v>300</v>
      </c>
      <c r="AY321" s="244">
        <f>BB321</f>
        <v>100</v>
      </c>
      <c r="AZ321" s="506">
        <v>3</v>
      </c>
      <c r="BA321" s="244">
        <f t="shared" si="1370"/>
        <v>300</v>
      </c>
      <c r="BB321" s="244">
        <f t="shared" si="1371"/>
        <v>100</v>
      </c>
      <c r="BC321" s="138" t="s">
        <v>19</v>
      </c>
      <c r="BD321" s="244" t="s">
        <v>19</v>
      </c>
      <c r="BE321" s="244" t="s">
        <v>19</v>
      </c>
      <c r="BF321" s="361">
        <v>7441</v>
      </c>
      <c r="BG321" s="244">
        <f>BF321/BF309*100</f>
        <v>107.09556706966032</v>
      </c>
      <c r="BH321" s="244">
        <f>BK321+BN321</f>
        <v>100</v>
      </c>
      <c r="BI321" s="361">
        <v>6216</v>
      </c>
      <c r="BJ321" s="244">
        <f>BI321/BI309*100</f>
        <v>107.78567712848968</v>
      </c>
      <c r="BK321" s="244">
        <f>BI321/BF321*100</f>
        <v>83.537158984007533</v>
      </c>
      <c r="BL321" s="363">
        <f>BF321-BI321</f>
        <v>1225</v>
      </c>
      <c r="BM321" s="244">
        <f>BL321/BL309*100</f>
        <v>103.72565622353937</v>
      </c>
      <c r="BN321" s="244">
        <f>BL321/BF321*100</f>
        <v>16.462841015992474</v>
      </c>
      <c r="BO321" s="361">
        <v>10206</v>
      </c>
      <c r="BP321" s="244">
        <f>BO321/BO309*100</f>
        <v>103.14300151591713</v>
      </c>
      <c r="BQ321" s="244">
        <f>BT321+BW321</f>
        <v>100</v>
      </c>
      <c r="BR321" s="361">
        <v>9375</v>
      </c>
      <c r="BS321" s="244">
        <f>BR321/BR309*100</f>
        <v>103.57971494862446</v>
      </c>
      <c r="BT321" s="244">
        <f>BR321/BO321*100</f>
        <v>91.857730746619637</v>
      </c>
      <c r="BU321" s="363">
        <f t="shared" ref="BU321:BU331" si="1419">BO321-BR321</f>
        <v>831</v>
      </c>
      <c r="BV321" s="244">
        <f>BU321/BU309*100</f>
        <v>98.459715639810426</v>
      </c>
      <c r="BW321" s="244">
        <f>BU321/BO321*100</f>
        <v>8.1422692533803644</v>
      </c>
      <c r="BX321" s="361">
        <v>12143</v>
      </c>
      <c r="BY321" s="244">
        <f t="shared" si="1358"/>
        <v>106.35893842515547</v>
      </c>
      <c r="BZ321" s="244">
        <v>100</v>
      </c>
      <c r="CA321" s="361">
        <v>2822</v>
      </c>
      <c r="CB321" s="244">
        <f>CA321/CA309*100</f>
        <v>108.747591522158</v>
      </c>
      <c r="CC321" s="244">
        <f t="shared" si="1324"/>
        <v>23.239726591451866</v>
      </c>
      <c r="CD321" s="138">
        <f t="shared" si="1325"/>
        <v>9321</v>
      </c>
      <c r="CE321" s="244">
        <f>CD321/CD309*100</f>
        <v>105.6563137610519</v>
      </c>
      <c r="CF321" s="244">
        <f t="shared" si="1327"/>
        <v>76.76027340854813</v>
      </c>
      <c r="CG321" s="361">
        <v>2858</v>
      </c>
      <c r="CH321" s="244">
        <f>CG321/CG309*100</f>
        <v>107.2822822822823</v>
      </c>
      <c r="CI321" s="244">
        <f>CL321+CO321</f>
        <v>100</v>
      </c>
      <c r="CJ321" s="361">
        <v>2643</v>
      </c>
      <c r="CK321" s="244">
        <f>CJ321/CJ309*100</f>
        <v>108.45301600328273</v>
      </c>
      <c r="CL321" s="244">
        <f>CJ321/CG321*100</f>
        <v>92.477256822953109</v>
      </c>
      <c r="CM321" s="363">
        <f t="shared" si="1408"/>
        <v>215</v>
      </c>
      <c r="CN321" s="244">
        <f>CM321/CM309*100</f>
        <v>94.713656387665196</v>
      </c>
      <c r="CO321" s="244">
        <f>CM321/CG321*100</f>
        <v>7.5227431770468849</v>
      </c>
      <c r="CP321" s="361">
        <v>9285</v>
      </c>
      <c r="CQ321" s="244">
        <f>CP321/CP309*100</f>
        <v>106.07791614303667</v>
      </c>
      <c r="CR321" s="244">
        <f>CU321+CX321</f>
        <v>100</v>
      </c>
      <c r="CS321" s="361">
        <v>179</v>
      </c>
      <c r="CT321" s="244">
        <f>CS321/CS309*100</f>
        <v>113.29113924050634</v>
      </c>
      <c r="CU321" s="244">
        <f>CS321/CP321*100</f>
        <v>1.9278406031233171</v>
      </c>
      <c r="CV321" s="363">
        <f t="shared" si="1411"/>
        <v>9106</v>
      </c>
      <c r="CW321" s="244">
        <f>CV321/CV309*100</f>
        <v>105.94531704479348</v>
      </c>
      <c r="CX321" s="244">
        <f>CV321/CP321*100</f>
        <v>98.072159396876685</v>
      </c>
      <c r="CY321" s="361">
        <v>2810</v>
      </c>
      <c r="CZ321" s="244">
        <f>CY321/CY309*100</f>
        <v>99.857853589196878</v>
      </c>
      <c r="DA321" s="244">
        <f>DD321+DG321</f>
        <v>100</v>
      </c>
      <c r="DB321" s="361">
        <v>1382</v>
      </c>
      <c r="DC321" s="244">
        <f>DB321/DB309*100</f>
        <v>120.69868995633189</v>
      </c>
      <c r="DD321" s="244">
        <f>DB321/CY321*100</f>
        <v>49.181494661921711</v>
      </c>
      <c r="DE321" s="363">
        <f t="shared" si="1402"/>
        <v>1428</v>
      </c>
      <c r="DF321" s="244">
        <f>DE321/DE309*100</f>
        <v>85.560215698022773</v>
      </c>
      <c r="DG321" s="244">
        <f>DE321/CY321*100</f>
        <v>50.818505338078289</v>
      </c>
      <c r="DH321" s="361">
        <v>33</v>
      </c>
      <c r="DI321" s="244">
        <f>DH321/DH309*100</f>
        <v>143.47826086956522</v>
      </c>
      <c r="DJ321" s="244">
        <f>100</f>
        <v>100</v>
      </c>
      <c r="DK321" s="507" t="s">
        <v>0</v>
      </c>
      <c r="DL321" s="244" t="s">
        <v>0</v>
      </c>
      <c r="DM321" s="244" t="s">
        <v>19</v>
      </c>
      <c r="DN321" s="361">
        <f t="shared" ref="DN321:DN332" si="1420">DH321</f>
        <v>33</v>
      </c>
      <c r="DO321" s="244">
        <f>DN321/DN309*100</f>
        <v>143.47826086956522</v>
      </c>
      <c r="DP321" s="244">
        <f>DN321/DH321*100</f>
        <v>100</v>
      </c>
      <c r="DQ321" s="361">
        <v>306</v>
      </c>
      <c r="DR321" s="244">
        <f>DQ321/DQ309*100</f>
        <v>152.23880597014926</v>
      </c>
      <c r="DS321" s="244">
        <f>DV321+DY321</f>
        <v>100</v>
      </c>
      <c r="DT321" s="361">
        <v>139</v>
      </c>
      <c r="DU321" s="244">
        <f>DT321/DT309*100</f>
        <v>93.288590604026851</v>
      </c>
      <c r="DV321" s="244">
        <f>DT321/DQ321*100</f>
        <v>45.424836601307192</v>
      </c>
      <c r="DW321" s="363">
        <f t="shared" si="1381"/>
        <v>167</v>
      </c>
      <c r="DX321" s="244">
        <f>DW321/DW309*100</f>
        <v>321.15384615384619</v>
      </c>
      <c r="DY321" s="244">
        <f>DW321/DQ321*100</f>
        <v>54.575163398692808</v>
      </c>
      <c r="DZ321" s="153">
        <v>9949</v>
      </c>
      <c r="EA321" s="244">
        <f>DZ321/DZ309*100</f>
        <v>104.95832893765164</v>
      </c>
      <c r="EB321" s="244">
        <f>EE321+EH321</f>
        <v>100</v>
      </c>
      <c r="EC321" s="146">
        <v>56</v>
      </c>
      <c r="ED321" s="244">
        <f>EC321/EC309*100</f>
        <v>280</v>
      </c>
      <c r="EE321" s="244">
        <f>EC321/DZ321*100</f>
        <v>0.56287064026535327</v>
      </c>
      <c r="EF321" s="138">
        <f>DZ321-EC321</f>
        <v>9893</v>
      </c>
      <c r="EG321" s="244">
        <f>EF321/EF309*100</f>
        <v>104.58822285653875</v>
      </c>
      <c r="EH321" s="504">
        <f>EF321/DZ321*100</f>
        <v>99.437129359734641</v>
      </c>
    </row>
    <row r="322" spans="1:138">
      <c r="A322" s="354"/>
      <c r="B322" s="114">
        <v>2</v>
      </c>
      <c r="C322" s="113">
        <v>2</v>
      </c>
      <c r="D322" s="361">
        <v>903</v>
      </c>
      <c r="E322" s="244">
        <f>D322/D310*100</f>
        <v>87.840466926070036</v>
      </c>
      <c r="F322" s="244">
        <f t="shared" ref="F322" si="1421">I322+L322</f>
        <v>100</v>
      </c>
      <c r="G322" s="361">
        <v>790</v>
      </c>
      <c r="H322" s="244">
        <f t="shared" ref="H322:H326" si="1422">G322/G310*100</f>
        <v>87.973273942093542</v>
      </c>
      <c r="I322" s="244">
        <f t="shared" ref="I322:I332" si="1423">G322/D322*100</f>
        <v>87.486157253599117</v>
      </c>
      <c r="J322" s="361">
        <f t="shared" si="1414"/>
        <v>113</v>
      </c>
      <c r="K322" s="244">
        <f t="shared" ref="K322:K326" si="1424">J322/J310*100</f>
        <v>86.92307692307692</v>
      </c>
      <c r="L322" s="244">
        <f t="shared" ref="L322:L326" si="1425">J322/D322*100</f>
        <v>12.513842746400886</v>
      </c>
      <c r="M322" s="361">
        <v>13179</v>
      </c>
      <c r="N322" s="244">
        <f t="shared" ref="N322:N326" si="1426">M322/M310*100</f>
        <v>99.46415094339622</v>
      </c>
      <c r="O322" s="244">
        <f t="shared" ref="O322:O332" si="1427">R322+U322</f>
        <v>100</v>
      </c>
      <c r="P322" s="361">
        <v>11628</v>
      </c>
      <c r="Q322" s="244">
        <f t="shared" ref="Q322" si="1428">P322/P310*100</f>
        <v>100.71892594196621</v>
      </c>
      <c r="R322" s="244">
        <f t="shared" ref="R322:R332" si="1429">P322/M322*100</f>
        <v>88.231277031641241</v>
      </c>
      <c r="S322" s="365">
        <f t="shared" si="1378"/>
        <v>1551</v>
      </c>
      <c r="T322" s="244">
        <f t="shared" ref="T322" si="1430">S322/S310*100</f>
        <v>90.967741935483872</v>
      </c>
      <c r="U322" s="244">
        <f t="shared" ref="U322:U327" si="1431">S322/M322*100</f>
        <v>11.768722968358752</v>
      </c>
      <c r="V322" s="361">
        <v>1891</v>
      </c>
      <c r="W322" s="244">
        <f t="shared" ref="W322:W326" si="1432">V322/V310*100</f>
        <v>83.34067871308946</v>
      </c>
      <c r="X322" s="244">
        <f t="shared" ref="X322:X326" si="1433">AD322</f>
        <v>100</v>
      </c>
      <c r="Y322" s="153" t="s">
        <v>19</v>
      </c>
      <c r="Z322" s="138" t="s">
        <v>19</v>
      </c>
      <c r="AA322" s="153" t="s">
        <v>19</v>
      </c>
      <c r="AB322" s="138">
        <f t="shared" si="1417"/>
        <v>1891</v>
      </c>
      <c r="AC322" s="244">
        <f t="shared" ref="AC322:AC326" si="1434">AB322/AB310*100</f>
        <v>83.34067871308946</v>
      </c>
      <c r="AD322" s="244">
        <f t="shared" ref="AD322:AD332" si="1435">AB322/V322*100</f>
        <v>100</v>
      </c>
      <c r="AE322" s="361">
        <v>1318</v>
      </c>
      <c r="AF322" s="244">
        <f t="shared" si="1394"/>
        <v>104.02525651144437</v>
      </c>
      <c r="AG322" s="244">
        <f t="shared" ref="AG322:AG323" si="1436">AJ322</f>
        <v>100</v>
      </c>
      <c r="AH322" s="361">
        <v>1318</v>
      </c>
      <c r="AI322" s="244">
        <f t="shared" si="1395"/>
        <v>104.02525651144437</v>
      </c>
      <c r="AJ322" s="244">
        <f t="shared" ref="AJ322:AJ332" si="1437">AH322/AE322*100</f>
        <v>100</v>
      </c>
      <c r="AK322" s="138" t="s">
        <v>19</v>
      </c>
      <c r="AL322" s="244" t="s">
        <v>19</v>
      </c>
      <c r="AM322" s="244" t="s">
        <v>19</v>
      </c>
      <c r="AN322" s="361">
        <v>1314</v>
      </c>
      <c r="AO322" s="244">
        <f t="shared" ref="AO322:AO332" si="1438">AN322/AN310*100</f>
        <v>104.03800475059381</v>
      </c>
      <c r="AP322" s="244">
        <f t="shared" si="1418"/>
        <v>100</v>
      </c>
      <c r="AQ322" s="361">
        <v>1314</v>
      </c>
      <c r="AR322" s="244">
        <f t="shared" si="1396"/>
        <v>104.03800475059381</v>
      </c>
      <c r="AS322" s="244">
        <f t="shared" ref="AS322:AS332" si="1439">AQ322/AN322*100</f>
        <v>100</v>
      </c>
      <c r="AT322" s="138" t="s">
        <v>19</v>
      </c>
      <c r="AU322" s="244" t="s">
        <v>19</v>
      </c>
      <c r="AV322" s="244" t="s">
        <v>19</v>
      </c>
      <c r="AW322" s="506">
        <v>4</v>
      </c>
      <c r="AX322" s="244">
        <f t="shared" si="1369"/>
        <v>100</v>
      </c>
      <c r="AY322" s="244">
        <f t="shared" ref="AY322:AY332" si="1440">BB322</f>
        <v>100</v>
      </c>
      <c r="AZ322" s="506">
        <v>4</v>
      </c>
      <c r="BA322" s="244">
        <f t="shared" si="1370"/>
        <v>100</v>
      </c>
      <c r="BB322" s="244">
        <f t="shared" si="1371"/>
        <v>100</v>
      </c>
      <c r="BC322" s="138" t="s">
        <v>19</v>
      </c>
      <c r="BD322" s="244" t="s">
        <v>19</v>
      </c>
      <c r="BE322" s="244" t="s">
        <v>19</v>
      </c>
      <c r="BF322" s="361">
        <v>6262</v>
      </c>
      <c r="BG322" s="244">
        <f t="shared" ref="BG322" si="1441">BF322/BF310*100</f>
        <v>99.554848966613676</v>
      </c>
      <c r="BH322" s="244">
        <f t="shared" ref="BH322:BH331" si="1442">BK322+BN322</f>
        <v>100.00000000000001</v>
      </c>
      <c r="BI322" s="361">
        <v>5350</v>
      </c>
      <c r="BJ322" s="244">
        <f t="shared" ref="BJ322:BJ331" si="1443">BI322/BI310*100</f>
        <v>101.19160204274635</v>
      </c>
      <c r="BK322" s="244">
        <f t="shared" ref="BK322" si="1444">BI322/BF322*100</f>
        <v>85.435962951133831</v>
      </c>
      <c r="BL322" s="361">
        <f t="shared" si="1379"/>
        <v>912</v>
      </c>
      <c r="BM322" s="244">
        <f t="shared" ref="BM322:BM332" si="1445">BL322/BL310*100</f>
        <v>90.927218344965098</v>
      </c>
      <c r="BN322" s="244">
        <f t="shared" ref="BN322:BN332" si="1446">BL322/BF322*100</f>
        <v>14.564037048866178</v>
      </c>
      <c r="BO322" s="361">
        <v>9600</v>
      </c>
      <c r="BP322" s="244">
        <f t="shared" ref="BP322:BP332" si="1447">BO322/BO310*100</f>
        <v>96.813231141589355</v>
      </c>
      <c r="BQ322" s="244">
        <f t="shared" ref="BQ322:BQ332" si="1448">BT322+BW322</f>
        <v>100</v>
      </c>
      <c r="BR322" s="361">
        <v>8829</v>
      </c>
      <c r="BS322" s="244">
        <f t="shared" ref="BS322:BS332" si="1449">BR322/BR310*100</f>
        <v>96.99000329561683</v>
      </c>
      <c r="BT322" s="244">
        <f t="shared" ref="BT322:BT332" si="1450">BR322/BO322*100</f>
        <v>91.96875</v>
      </c>
      <c r="BU322" s="361">
        <f t="shared" si="1419"/>
        <v>771</v>
      </c>
      <c r="BV322" s="244">
        <f t="shared" ref="BV322:BV332" si="1451">BU322/BU310*100</f>
        <v>94.833948339483399</v>
      </c>
      <c r="BW322" s="244">
        <f t="shared" ref="BW322:BW332" si="1452">BU322/BO322*100</f>
        <v>8.03125</v>
      </c>
      <c r="BX322" s="361">
        <v>11682</v>
      </c>
      <c r="BY322" s="244">
        <f t="shared" si="1358"/>
        <v>99.565328560470462</v>
      </c>
      <c r="BZ322" s="244">
        <f t="shared" ref="BZ322:BZ325" si="1453">CC322+CF322</f>
        <v>100</v>
      </c>
      <c r="CA322" s="361">
        <v>2588</v>
      </c>
      <c r="CB322" s="244">
        <f t="shared" ref="CB322:CB332" si="1454">CA322/CA310*100</f>
        <v>105.37459283387622</v>
      </c>
      <c r="CC322" s="244">
        <f t="shared" ref="CC322:CC332" si="1455">CA322/BX322*100</f>
        <v>22.153740797808595</v>
      </c>
      <c r="CD322" s="361">
        <f t="shared" ref="CD322:CD332" si="1456">BX322-CA322</f>
        <v>9094</v>
      </c>
      <c r="CE322" s="244">
        <f t="shared" ref="CE322:CE332" si="1457">CD322/CD310*100</f>
        <v>98.027379540799828</v>
      </c>
      <c r="CF322" s="244">
        <f t="shared" ref="CF322:CF332" si="1458">CD322/BX322*100</f>
        <v>77.846259202191405</v>
      </c>
      <c r="CG322" s="361">
        <v>2680</v>
      </c>
      <c r="CH322" s="244">
        <f t="shared" ref="CH322:CH328" si="1459">CG322/CG310*100</f>
        <v>104.07766990291263</v>
      </c>
      <c r="CI322" s="244">
        <f t="shared" ref="CI322:CI332" si="1460">CL322+CO322</f>
        <v>100</v>
      </c>
      <c r="CJ322" s="361">
        <v>2430</v>
      </c>
      <c r="CK322" s="244">
        <f t="shared" ref="CK322:CK323" si="1461">CJ322/CJ310*100</f>
        <v>105.69812962157459</v>
      </c>
      <c r="CL322" s="244">
        <f t="shared" ref="CL322:CL327" si="1462">CJ322/CG322*100</f>
        <v>90.671641791044777</v>
      </c>
      <c r="CM322" s="361">
        <f t="shared" si="1408"/>
        <v>250</v>
      </c>
      <c r="CN322" s="244">
        <f t="shared" ref="CN322:CN332" si="1463">CM322/CM310*100</f>
        <v>90.579710144927532</v>
      </c>
      <c r="CO322" s="244">
        <f t="shared" ref="CO322:CO328" si="1464">CM322/CG322*100</f>
        <v>9.3283582089552244</v>
      </c>
      <c r="CP322" s="361">
        <v>9002</v>
      </c>
      <c r="CQ322" s="244">
        <f>CP322/CP310*100</f>
        <v>98.296571303778109</v>
      </c>
      <c r="CR322" s="244">
        <f t="shared" ref="CR322:CR332" si="1465">CU322+CX322</f>
        <v>100</v>
      </c>
      <c r="CS322" s="361">
        <v>158</v>
      </c>
      <c r="CT322" s="244">
        <f>CS322/CS310*100</f>
        <v>100.63694267515923</v>
      </c>
      <c r="CU322" s="244">
        <f t="shared" ref="CU322:CU327" si="1466">CS322/CP322*100</f>
        <v>1.7551655187736059</v>
      </c>
      <c r="CV322" s="361">
        <f t="shared" si="1411"/>
        <v>8844</v>
      </c>
      <c r="CW322" s="244">
        <f t="shared" ref="CW322:CW327" si="1467">CV322/CV310*100</f>
        <v>98.255749361182083</v>
      </c>
      <c r="CX322" s="244">
        <f>CV322/CP322*100</f>
        <v>98.244834481226391</v>
      </c>
      <c r="CY322" s="361">
        <v>2482</v>
      </c>
      <c r="CZ322" s="244">
        <f t="shared" ref="CZ322:CZ332" si="1468">CY322/CY310*100</f>
        <v>110.11535048802131</v>
      </c>
      <c r="DA322" s="244">
        <f t="shared" ref="DA322:DA332" si="1469">DD322+DG322</f>
        <v>100</v>
      </c>
      <c r="DB322" s="361">
        <v>1408</v>
      </c>
      <c r="DC322" s="244">
        <f t="shared" ref="DC322:DC327" si="1470">DB322/DB310*100</f>
        <v>130.24976873265496</v>
      </c>
      <c r="DD322" s="244">
        <f t="shared" ref="DD322:DD332" si="1471">DB322/CY322*100</f>
        <v>56.728444802578572</v>
      </c>
      <c r="DE322" s="361">
        <f t="shared" si="1402"/>
        <v>1074</v>
      </c>
      <c r="DF322" s="244">
        <f t="shared" ref="DF322:DF332" si="1472">DE322/DE310*100</f>
        <v>91.56010230179028</v>
      </c>
      <c r="DG322" s="244">
        <f t="shared" ref="DG322:DG332" si="1473">DE322/CY322*100</f>
        <v>43.271555197421435</v>
      </c>
      <c r="DH322" s="361">
        <v>41</v>
      </c>
      <c r="DI322" s="244">
        <f t="shared" ref="DI322:DI330" si="1474">DH322/DH310*100</f>
        <v>585.71428571428567</v>
      </c>
      <c r="DJ322" s="244">
        <v>100</v>
      </c>
      <c r="DK322" s="244" t="s">
        <v>0</v>
      </c>
      <c r="DL322" s="244" t="s">
        <v>0</v>
      </c>
      <c r="DM322" s="244" t="s">
        <v>19</v>
      </c>
      <c r="DN322" s="361">
        <f t="shared" si="1420"/>
        <v>41</v>
      </c>
      <c r="DO322" s="244">
        <f t="shared" ref="DO322:DO325" si="1475">DN322/DN310*100</f>
        <v>585.71428571428567</v>
      </c>
      <c r="DP322" s="244">
        <f t="shared" ref="DP322:DP328" si="1476">DN322/DH322*100</f>
        <v>100</v>
      </c>
      <c r="DQ322" s="361">
        <v>279</v>
      </c>
      <c r="DR322" s="244">
        <f t="shared" ref="DR322:DR332" si="1477">DQ322/DQ310*100</f>
        <v>149.19786096256684</v>
      </c>
      <c r="DS322" s="244">
        <f t="shared" ref="DS322:DS332" si="1478">DV322+DY322</f>
        <v>100</v>
      </c>
      <c r="DT322" s="361">
        <v>101</v>
      </c>
      <c r="DU322" s="244">
        <f t="shared" ref="DU322:DU332" si="1479">DT322/DT310*100</f>
        <v>89.380530973451329</v>
      </c>
      <c r="DV322" s="244">
        <f t="shared" ref="DV322:DV325" si="1480">DT322/DQ322*100</f>
        <v>36.200716845878134</v>
      </c>
      <c r="DW322" s="361">
        <f t="shared" si="1381"/>
        <v>178</v>
      </c>
      <c r="DX322" s="244">
        <f t="shared" ref="DX322:DX332" si="1481">DW322/DW310*100</f>
        <v>240.54054054054052</v>
      </c>
      <c r="DY322" s="244">
        <f t="shared" ref="DY322:DY332" si="1482">DW322/DQ322*100</f>
        <v>63.799283154121866</v>
      </c>
      <c r="DZ322" s="363">
        <v>11612</v>
      </c>
      <c r="EA322" s="244">
        <f t="shared" ref="EA322:EA332" si="1483">DZ322/DZ310*100</f>
        <v>102.51611194491039</v>
      </c>
      <c r="EB322" s="244">
        <f t="shared" ref="EB322:EB332" si="1484">EE322+EH322</f>
        <v>100</v>
      </c>
      <c r="EC322" s="363">
        <v>53</v>
      </c>
      <c r="ED322" s="244">
        <f t="shared" ref="ED322:ED323" si="1485">EC322/EC310*100</f>
        <v>278.9473684210526</v>
      </c>
      <c r="EE322" s="244">
        <f t="shared" ref="EE322:EE325" si="1486">EC322/DZ322*100</f>
        <v>0.45642438856355494</v>
      </c>
      <c r="EF322" s="372">
        <f>DZ322-EC322</f>
        <v>11559</v>
      </c>
      <c r="EG322" s="244">
        <f t="shared" ref="EG322" si="1487">EF322/EF310*100</f>
        <v>102.21966749204103</v>
      </c>
      <c r="EH322" s="504">
        <f t="shared" ref="EH322:EH332" si="1488">EF322/DZ322*100</f>
        <v>99.543575611436438</v>
      </c>
    </row>
    <row r="323" spans="1:138">
      <c r="A323" s="354"/>
      <c r="B323" s="114">
        <v>3</v>
      </c>
      <c r="C323" s="113">
        <v>3</v>
      </c>
      <c r="D323" s="540">
        <v>1107</v>
      </c>
      <c r="E323" s="244">
        <f>D323/D311*100</f>
        <v>121.64835164835164</v>
      </c>
      <c r="F323" s="244">
        <f>I323+L323</f>
        <v>100</v>
      </c>
      <c r="G323" s="540">
        <v>920</v>
      </c>
      <c r="H323" s="244">
        <f t="shared" si="1422"/>
        <v>129.94350282485877</v>
      </c>
      <c r="I323" s="244">
        <f t="shared" si="1423"/>
        <v>83.107497741644082</v>
      </c>
      <c r="J323" s="361">
        <f t="shared" si="1414"/>
        <v>187</v>
      </c>
      <c r="K323" s="244">
        <f t="shared" si="1424"/>
        <v>92.574257425742573</v>
      </c>
      <c r="L323" s="244">
        <f t="shared" si="1425"/>
        <v>16.892502258355918</v>
      </c>
      <c r="M323" s="540">
        <v>16803</v>
      </c>
      <c r="N323" s="244">
        <f t="shared" si="1426"/>
        <v>103.94679863903495</v>
      </c>
      <c r="O323" s="244">
        <f t="shared" si="1427"/>
        <v>100</v>
      </c>
      <c r="P323" s="540">
        <v>13914</v>
      </c>
      <c r="Q323" s="244">
        <f>P323/P311*100</f>
        <v>104.94004072705332</v>
      </c>
      <c r="R323" s="244">
        <f t="shared" si="1429"/>
        <v>82.806641671130151</v>
      </c>
      <c r="S323" s="365">
        <f t="shared" si="1378"/>
        <v>2889</v>
      </c>
      <c r="T323" s="244">
        <f>S323/S311*100</f>
        <v>99.41500344115623</v>
      </c>
      <c r="U323" s="244">
        <f t="shared" si="1431"/>
        <v>17.193358328869845</v>
      </c>
      <c r="V323" s="540">
        <v>2251</v>
      </c>
      <c r="W323" s="244">
        <f t="shared" si="1432"/>
        <v>80.681003584229387</v>
      </c>
      <c r="X323" s="244">
        <f t="shared" si="1433"/>
        <v>100</v>
      </c>
      <c r="Y323" s="153" t="s">
        <v>19</v>
      </c>
      <c r="Z323" s="138" t="s">
        <v>19</v>
      </c>
      <c r="AA323" s="138" t="s">
        <v>19</v>
      </c>
      <c r="AB323" s="138">
        <f t="shared" si="1417"/>
        <v>2251</v>
      </c>
      <c r="AC323" s="244">
        <f t="shared" si="1434"/>
        <v>80.681003584229387</v>
      </c>
      <c r="AD323" s="244">
        <f t="shared" si="1435"/>
        <v>100</v>
      </c>
      <c r="AE323" s="540">
        <v>1527</v>
      </c>
      <c r="AF323" s="244">
        <f t="shared" si="1394"/>
        <v>97.447351627313338</v>
      </c>
      <c r="AG323" s="244">
        <f t="shared" si="1436"/>
        <v>100</v>
      </c>
      <c r="AH323" s="540">
        <v>1527</v>
      </c>
      <c r="AI323" s="244">
        <f t="shared" si="1395"/>
        <v>97.447351627313338</v>
      </c>
      <c r="AJ323" s="244">
        <f t="shared" si="1437"/>
        <v>100</v>
      </c>
      <c r="AK323" s="138" t="s">
        <v>19</v>
      </c>
      <c r="AL323" s="503" t="s">
        <v>19</v>
      </c>
      <c r="AM323" s="244" t="s">
        <v>19</v>
      </c>
      <c r="AN323" s="540">
        <v>1523</v>
      </c>
      <c r="AO323" s="244">
        <f t="shared" si="1438"/>
        <v>97.316293929712458</v>
      </c>
      <c r="AP323" s="244">
        <f t="shared" si="1418"/>
        <v>100</v>
      </c>
      <c r="AQ323" s="540">
        <v>1523</v>
      </c>
      <c r="AR323" s="244">
        <f t="shared" si="1396"/>
        <v>97.316293929712458</v>
      </c>
      <c r="AS323" s="244">
        <f t="shared" si="1439"/>
        <v>100</v>
      </c>
      <c r="AT323" s="138" t="s">
        <v>19</v>
      </c>
      <c r="AU323" s="244" t="s">
        <v>19</v>
      </c>
      <c r="AV323" s="541" t="s">
        <v>19</v>
      </c>
      <c r="AW323" s="501">
        <v>4</v>
      </c>
      <c r="AX323" s="244">
        <f t="shared" si="1369"/>
        <v>133.33333333333331</v>
      </c>
      <c r="AY323" s="244">
        <f t="shared" si="1440"/>
        <v>100</v>
      </c>
      <c r="AZ323" s="501">
        <v>4</v>
      </c>
      <c r="BA323" s="244">
        <f t="shared" si="1370"/>
        <v>133.33333333333331</v>
      </c>
      <c r="BB323" s="244">
        <f t="shared" si="1371"/>
        <v>100</v>
      </c>
      <c r="BC323" s="138" t="s">
        <v>19</v>
      </c>
      <c r="BD323" s="503" t="s">
        <v>19</v>
      </c>
      <c r="BE323" s="503" t="s">
        <v>19</v>
      </c>
      <c r="BF323" s="540">
        <v>8253</v>
      </c>
      <c r="BG323" s="244">
        <f>BF323/BF311*100</f>
        <v>106.22988801647573</v>
      </c>
      <c r="BH323" s="244">
        <f t="shared" si="1442"/>
        <v>100</v>
      </c>
      <c r="BI323" s="540">
        <v>6608</v>
      </c>
      <c r="BJ323" s="244">
        <f t="shared" si="1443"/>
        <v>107.16834252351606</v>
      </c>
      <c r="BK323" s="244">
        <f>BI323/BF323*100</f>
        <v>80.067854113655642</v>
      </c>
      <c r="BL323" s="361">
        <f t="shared" si="1379"/>
        <v>1645</v>
      </c>
      <c r="BM323" s="244">
        <f t="shared" si="1445"/>
        <v>102.62008733624455</v>
      </c>
      <c r="BN323" s="244">
        <f t="shared" si="1446"/>
        <v>19.932145886344362</v>
      </c>
      <c r="BO323" s="540">
        <v>10644</v>
      </c>
      <c r="BP323" s="244">
        <f t="shared" si="1447"/>
        <v>101.41006097560977</v>
      </c>
      <c r="BQ323" s="244">
        <f t="shared" si="1448"/>
        <v>100</v>
      </c>
      <c r="BR323" s="540">
        <v>9730</v>
      </c>
      <c r="BS323" s="244">
        <f t="shared" si="1449"/>
        <v>102.01300062906269</v>
      </c>
      <c r="BT323" s="244">
        <f t="shared" si="1450"/>
        <v>91.41300263059</v>
      </c>
      <c r="BU323" s="361">
        <f t="shared" si="1419"/>
        <v>914</v>
      </c>
      <c r="BV323" s="244">
        <f t="shared" si="1451"/>
        <v>95.407098121085596</v>
      </c>
      <c r="BW323" s="244">
        <f t="shared" si="1452"/>
        <v>8.5869973694099961</v>
      </c>
      <c r="BX323" s="540">
        <v>12542</v>
      </c>
      <c r="BY323" s="244">
        <f t="shared" ref="BY323:BY332" si="1489">BX323/BX311*100</f>
        <v>97.900241979548824</v>
      </c>
      <c r="BZ323" s="244">
        <f t="shared" si="1453"/>
        <v>100</v>
      </c>
      <c r="CA323" s="540">
        <v>2728</v>
      </c>
      <c r="CB323" s="244">
        <f t="shared" si="1454"/>
        <v>97.777777777777771</v>
      </c>
      <c r="CC323" s="244">
        <f t="shared" si="1455"/>
        <v>21.750916919151649</v>
      </c>
      <c r="CD323" s="361">
        <f t="shared" si="1456"/>
        <v>9814</v>
      </c>
      <c r="CE323" s="244">
        <f t="shared" si="1457"/>
        <v>97.934337890430101</v>
      </c>
      <c r="CF323" s="244">
        <f t="shared" si="1458"/>
        <v>78.249083080848351</v>
      </c>
      <c r="CG323" s="540">
        <v>2791</v>
      </c>
      <c r="CH323" s="244">
        <f t="shared" si="1459"/>
        <v>95.976616231086652</v>
      </c>
      <c r="CI323" s="244">
        <f t="shared" si="1460"/>
        <v>100.00000000000001</v>
      </c>
      <c r="CJ323" s="540">
        <v>2539</v>
      </c>
      <c r="CK323" s="244">
        <f t="shared" si="1461"/>
        <v>96.101438304314911</v>
      </c>
      <c r="CL323" s="244">
        <f t="shared" si="1462"/>
        <v>90.970978144034405</v>
      </c>
      <c r="CM323" s="361">
        <f t="shared" si="1408"/>
        <v>252</v>
      </c>
      <c r="CN323" s="244">
        <f t="shared" si="1463"/>
        <v>94.73684210526315</v>
      </c>
      <c r="CO323" s="244">
        <f t="shared" si="1464"/>
        <v>9.0290218559656044</v>
      </c>
      <c r="CP323" s="540">
        <v>9751</v>
      </c>
      <c r="CQ323" s="244">
        <f>CP323/CP311*100</f>
        <v>98.465111582348783</v>
      </c>
      <c r="CR323" s="244">
        <f t="shared" si="1465"/>
        <v>100</v>
      </c>
      <c r="CS323" s="540">
        <v>189</v>
      </c>
      <c r="CT323" s="244">
        <f>CS323/CS311*100</f>
        <v>127.70270270270269</v>
      </c>
      <c r="CU323" s="244">
        <f t="shared" si="1466"/>
        <v>1.9382627422828429</v>
      </c>
      <c r="CV323" s="361">
        <f t="shared" si="1411"/>
        <v>9562</v>
      </c>
      <c r="CW323" s="244">
        <f t="shared" si="1467"/>
        <v>98.021527421834946</v>
      </c>
      <c r="CX323" s="244">
        <f t="shared" ref="CX323:CX326" si="1490">CV323/CP323*100</f>
        <v>98.061737257717155</v>
      </c>
      <c r="CY323" s="540">
        <v>2977</v>
      </c>
      <c r="CZ323" s="244">
        <f t="shared" si="1468"/>
        <v>108.21519447473646</v>
      </c>
      <c r="DA323" s="244">
        <f t="shared" si="1469"/>
        <v>100</v>
      </c>
      <c r="DB323" s="540">
        <v>1357</v>
      </c>
      <c r="DC323" s="244">
        <f t="shared" si="1470"/>
        <v>114.70836855452239</v>
      </c>
      <c r="DD323" s="244">
        <f t="shared" si="1471"/>
        <v>45.58280147799799</v>
      </c>
      <c r="DE323" s="361">
        <f t="shared" si="1402"/>
        <v>1620</v>
      </c>
      <c r="DF323" s="244">
        <f t="shared" si="1472"/>
        <v>103.31632653061224</v>
      </c>
      <c r="DG323" s="244">
        <f t="shared" si="1473"/>
        <v>54.417198522002018</v>
      </c>
      <c r="DH323" s="540">
        <v>37</v>
      </c>
      <c r="DI323" s="244">
        <f t="shared" si="1474"/>
        <v>123.33333333333334</v>
      </c>
      <c r="DJ323" s="244">
        <v>100</v>
      </c>
      <c r="DK323" s="244" t="s">
        <v>0</v>
      </c>
      <c r="DL323" s="244" t="s">
        <v>0</v>
      </c>
      <c r="DM323" s="244" t="s">
        <v>19</v>
      </c>
      <c r="DN323" s="361">
        <f t="shared" si="1420"/>
        <v>37</v>
      </c>
      <c r="DO323" s="244">
        <f t="shared" si="1475"/>
        <v>123.33333333333334</v>
      </c>
      <c r="DP323" s="244">
        <f t="shared" si="1476"/>
        <v>100</v>
      </c>
      <c r="DQ323" s="540">
        <v>225</v>
      </c>
      <c r="DR323" s="244">
        <f t="shared" si="1477"/>
        <v>94.936708860759495</v>
      </c>
      <c r="DS323" s="244">
        <f t="shared" si="1478"/>
        <v>100</v>
      </c>
      <c r="DT323" s="540">
        <v>162</v>
      </c>
      <c r="DU323" s="244">
        <f t="shared" si="1479"/>
        <v>100.62111801242236</v>
      </c>
      <c r="DV323" s="244">
        <f t="shared" si="1480"/>
        <v>72</v>
      </c>
      <c r="DW323" s="361">
        <f t="shared" si="1381"/>
        <v>63</v>
      </c>
      <c r="DX323" s="244">
        <f t="shared" si="1481"/>
        <v>82.89473684210526</v>
      </c>
      <c r="DY323" s="244">
        <f t="shared" si="1482"/>
        <v>28.000000000000004</v>
      </c>
      <c r="DZ323" s="363">
        <v>11510</v>
      </c>
      <c r="EA323" s="244">
        <f t="shared" si="1483"/>
        <v>98.612063056888275</v>
      </c>
      <c r="EB323" s="244">
        <f t="shared" si="1484"/>
        <v>100</v>
      </c>
      <c r="EC323" s="363">
        <v>63</v>
      </c>
      <c r="ED323" s="244">
        <f t="shared" si="1485"/>
        <v>233.33333333333334</v>
      </c>
      <c r="EE323" s="244">
        <f t="shared" si="1486"/>
        <v>0.54735013032145963</v>
      </c>
      <c r="EF323" s="372">
        <f>DZ323-EC323</f>
        <v>11447</v>
      </c>
      <c r="EG323" s="244">
        <f>EF323/EF311*100</f>
        <v>98.299699441820522</v>
      </c>
      <c r="EH323" s="504">
        <f t="shared" si="1488"/>
        <v>99.452649869678538</v>
      </c>
    </row>
    <row r="324" spans="1:138">
      <c r="A324" s="354"/>
      <c r="B324" s="114">
        <v>4</v>
      </c>
      <c r="C324" s="113">
        <v>4</v>
      </c>
      <c r="D324" s="519"/>
      <c r="E324" s="515">
        <f t="shared" ref="E324" si="1491">D324/D312*100</f>
        <v>0</v>
      </c>
      <c r="F324" s="515" t="e">
        <f t="shared" ref="F324:F327" si="1492">I324+L324</f>
        <v>#DIV/0!</v>
      </c>
      <c r="G324" s="519"/>
      <c r="H324" s="515">
        <f t="shared" si="1422"/>
        <v>0</v>
      </c>
      <c r="I324" s="515" t="e">
        <f t="shared" si="1423"/>
        <v>#DIV/0!</v>
      </c>
      <c r="J324" s="514">
        <f t="shared" si="1414"/>
        <v>0</v>
      </c>
      <c r="K324" s="515">
        <f t="shared" si="1424"/>
        <v>0</v>
      </c>
      <c r="L324" s="515" t="e">
        <f t="shared" si="1425"/>
        <v>#DIV/0!</v>
      </c>
      <c r="M324" s="519"/>
      <c r="N324" s="515">
        <f t="shared" si="1426"/>
        <v>0</v>
      </c>
      <c r="O324" s="515" t="e">
        <f t="shared" si="1427"/>
        <v>#DIV/0!</v>
      </c>
      <c r="P324" s="519"/>
      <c r="Q324" s="515">
        <f t="shared" ref="Q324:Q326" si="1493">P324/P312*100</f>
        <v>0</v>
      </c>
      <c r="R324" s="515" t="e">
        <f t="shared" si="1429"/>
        <v>#DIV/0!</v>
      </c>
      <c r="S324" s="516">
        <f t="shared" si="1378"/>
        <v>0</v>
      </c>
      <c r="T324" s="515">
        <f t="shared" ref="T324:T326" si="1494">S324/S312*100</f>
        <v>0</v>
      </c>
      <c r="U324" s="515" t="e">
        <f t="shared" si="1431"/>
        <v>#DIV/0!</v>
      </c>
      <c r="V324" s="519"/>
      <c r="W324" s="515">
        <f t="shared" si="1432"/>
        <v>0</v>
      </c>
      <c r="X324" s="515" t="e">
        <f t="shared" si="1433"/>
        <v>#DIV/0!</v>
      </c>
      <c r="Y324" s="208" t="s">
        <v>19</v>
      </c>
      <c r="Z324" s="214" t="s">
        <v>19</v>
      </c>
      <c r="AA324" s="214" t="s">
        <v>19</v>
      </c>
      <c r="AB324" s="214">
        <f t="shared" si="1417"/>
        <v>0</v>
      </c>
      <c r="AC324" s="515">
        <f t="shared" si="1434"/>
        <v>0</v>
      </c>
      <c r="AD324" s="515" t="e">
        <f t="shared" si="1435"/>
        <v>#DIV/0!</v>
      </c>
      <c r="AE324" s="519"/>
      <c r="AF324" s="515">
        <f t="shared" si="1394"/>
        <v>0</v>
      </c>
      <c r="AG324" s="515" t="e">
        <f>AJ324</f>
        <v>#DIV/0!</v>
      </c>
      <c r="AH324" s="519"/>
      <c r="AI324" s="515">
        <f t="shared" si="1395"/>
        <v>0</v>
      </c>
      <c r="AJ324" s="515" t="e">
        <f t="shared" si="1437"/>
        <v>#DIV/0!</v>
      </c>
      <c r="AK324" s="214" t="s">
        <v>19</v>
      </c>
      <c r="AL324" s="520" t="s">
        <v>19</v>
      </c>
      <c r="AM324" s="520" t="s">
        <v>19</v>
      </c>
      <c r="AN324" s="519"/>
      <c r="AO324" s="515">
        <f t="shared" si="1438"/>
        <v>0</v>
      </c>
      <c r="AP324" s="515" t="e">
        <f t="shared" si="1418"/>
        <v>#DIV/0!</v>
      </c>
      <c r="AQ324" s="519"/>
      <c r="AR324" s="515">
        <f t="shared" si="1396"/>
        <v>0</v>
      </c>
      <c r="AS324" s="515" t="e">
        <f t="shared" si="1439"/>
        <v>#DIV/0!</v>
      </c>
      <c r="AT324" s="214" t="s">
        <v>19</v>
      </c>
      <c r="AU324" s="515" t="s">
        <v>19</v>
      </c>
      <c r="AV324" s="521" t="s">
        <v>19</v>
      </c>
      <c r="AW324" s="214"/>
      <c r="AX324" s="515">
        <f t="shared" si="1369"/>
        <v>0</v>
      </c>
      <c r="AY324" s="515" t="e">
        <f t="shared" si="1440"/>
        <v>#DIV/0!</v>
      </c>
      <c r="AZ324" s="214"/>
      <c r="BA324" s="515">
        <f t="shared" si="1370"/>
        <v>0</v>
      </c>
      <c r="BB324" s="515" t="e">
        <f t="shared" si="1371"/>
        <v>#DIV/0!</v>
      </c>
      <c r="BC324" s="214" t="s">
        <v>19</v>
      </c>
      <c r="BD324" s="520" t="s">
        <v>19</v>
      </c>
      <c r="BE324" s="520" t="s">
        <v>19</v>
      </c>
      <c r="BF324" s="519"/>
      <c r="BG324" s="515">
        <f t="shared" ref="BG324:BG332" si="1495">BF324/BF312*100</f>
        <v>0</v>
      </c>
      <c r="BH324" s="515" t="e">
        <f t="shared" si="1442"/>
        <v>#DIV/0!</v>
      </c>
      <c r="BI324" s="519"/>
      <c r="BJ324" s="515">
        <f t="shared" si="1443"/>
        <v>0</v>
      </c>
      <c r="BK324" s="515" t="e">
        <f t="shared" ref="BK324:BK332" si="1496">BI324/BF324*100</f>
        <v>#DIV/0!</v>
      </c>
      <c r="BL324" s="514">
        <f t="shared" si="1379"/>
        <v>0</v>
      </c>
      <c r="BM324" s="515">
        <f t="shared" si="1445"/>
        <v>0</v>
      </c>
      <c r="BN324" s="515" t="e">
        <f t="shared" si="1446"/>
        <v>#DIV/0!</v>
      </c>
      <c r="BO324" s="519"/>
      <c r="BP324" s="515">
        <f t="shared" si="1447"/>
        <v>0</v>
      </c>
      <c r="BQ324" s="515" t="e">
        <f t="shared" si="1448"/>
        <v>#DIV/0!</v>
      </c>
      <c r="BR324" s="519"/>
      <c r="BS324" s="515">
        <f t="shared" si="1449"/>
        <v>0</v>
      </c>
      <c r="BT324" s="515" t="e">
        <f t="shared" si="1450"/>
        <v>#DIV/0!</v>
      </c>
      <c r="BU324" s="514">
        <f t="shared" si="1419"/>
        <v>0</v>
      </c>
      <c r="BV324" s="515">
        <f t="shared" si="1451"/>
        <v>0</v>
      </c>
      <c r="BW324" s="515" t="e">
        <f t="shared" si="1452"/>
        <v>#DIV/0!</v>
      </c>
      <c r="BX324" s="519"/>
      <c r="BY324" s="515">
        <f t="shared" si="1489"/>
        <v>0</v>
      </c>
      <c r="BZ324" s="515" t="e">
        <f t="shared" si="1453"/>
        <v>#DIV/0!</v>
      </c>
      <c r="CA324" s="519"/>
      <c r="CB324" s="515">
        <f t="shared" si="1454"/>
        <v>0</v>
      </c>
      <c r="CC324" s="515" t="e">
        <f t="shared" si="1455"/>
        <v>#DIV/0!</v>
      </c>
      <c r="CD324" s="514">
        <f t="shared" si="1456"/>
        <v>0</v>
      </c>
      <c r="CE324" s="515">
        <f t="shared" si="1457"/>
        <v>0</v>
      </c>
      <c r="CF324" s="515" t="e">
        <f t="shared" si="1458"/>
        <v>#DIV/0!</v>
      </c>
      <c r="CG324" s="519"/>
      <c r="CH324" s="515">
        <f t="shared" si="1459"/>
        <v>0</v>
      </c>
      <c r="CI324" s="515" t="e">
        <f t="shared" si="1460"/>
        <v>#DIV/0!</v>
      </c>
      <c r="CJ324" s="519"/>
      <c r="CK324" s="515">
        <f>CJ324/CJ312*100</f>
        <v>0</v>
      </c>
      <c r="CL324" s="515" t="e">
        <f t="shared" si="1462"/>
        <v>#DIV/0!</v>
      </c>
      <c r="CM324" s="514">
        <f t="shared" si="1408"/>
        <v>0</v>
      </c>
      <c r="CN324" s="515">
        <f t="shared" si="1463"/>
        <v>0</v>
      </c>
      <c r="CO324" s="515" t="e">
        <f t="shared" si="1464"/>
        <v>#DIV/0!</v>
      </c>
      <c r="CP324" s="519"/>
      <c r="CQ324" s="515">
        <f>CP324/CP312*100</f>
        <v>0</v>
      </c>
      <c r="CR324" s="515" t="e">
        <f t="shared" si="1465"/>
        <v>#DIV/0!</v>
      </c>
      <c r="CS324" s="519"/>
      <c r="CT324" s="515">
        <f>CS324/CS312*100</f>
        <v>0</v>
      </c>
      <c r="CU324" s="515" t="e">
        <f t="shared" si="1466"/>
        <v>#DIV/0!</v>
      </c>
      <c r="CV324" s="514">
        <f t="shared" si="1411"/>
        <v>0</v>
      </c>
      <c r="CW324" s="515">
        <f t="shared" si="1467"/>
        <v>0</v>
      </c>
      <c r="CX324" s="515" t="e">
        <f t="shared" si="1490"/>
        <v>#DIV/0!</v>
      </c>
      <c r="CY324" s="519"/>
      <c r="CZ324" s="515">
        <f t="shared" si="1468"/>
        <v>0</v>
      </c>
      <c r="DA324" s="515" t="e">
        <f t="shared" si="1469"/>
        <v>#DIV/0!</v>
      </c>
      <c r="DB324" s="519"/>
      <c r="DC324" s="515">
        <f t="shared" si="1470"/>
        <v>0</v>
      </c>
      <c r="DD324" s="515" t="e">
        <f t="shared" si="1471"/>
        <v>#DIV/0!</v>
      </c>
      <c r="DE324" s="514">
        <f t="shared" si="1402"/>
        <v>0</v>
      </c>
      <c r="DF324" s="515">
        <f t="shared" si="1472"/>
        <v>0</v>
      </c>
      <c r="DG324" s="515" t="e">
        <f t="shared" si="1473"/>
        <v>#DIV/0!</v>
      </c>
      <c r="DH324" s="519"/>
      <c r="DI324" s="515">
        <f t="shared" si="1474"/>
        <v>0</v>
      </c>
      <c r="DJ324" s="515">
        <v>100</v>
      </c>
      <c r="DK324" s="515" t="s">
        <v>0</v>
      </c>
      <c r="DL324" s="515" t="s">
        <v>0</v>
      </c>
      <c r="DM324" s="515" t="s">
        <v>19</v>
      </c>
      <c r="DN324" s="514">
        <f t="shared" si="1420"/>
        <v>0</v>
      </c>
      <c r="DO324" s="515">
        <f t="shared" si="1475"/>
        <v>0</v>
      </c>
      <c r="DP324" s="515" t="e">
        <f t="shared" si="1476"/>
        <v>#DIV/0!</v>
      </c>
      <c r="DQ324" s="519"/>
      <c r="DR324" s="515">
        <f t="shared" si="1477"/>
        <v>0</v>
      </c>
      <c r="DS324" s="515" t="e">
        <f t="shared" si="1478"/>
        <v>#DIV/0!</v>
      </c>
      <c r="DT324" s="519"/>
      <c r="DU324" s="515">
        <f t="shared" si="1479"/>
        <v>0</v>
      </c>
      <c r="DV324" s="515" t="e">
        <f t="shared" si="1480"/>
        <v>#DIV/0!</v>
      </c>
      <c r="DW324" s="514">
        <f t="shared" si="1381"/>
        <v>0</v>
      </c>
      <c r="DX324" s="515">
        <f t="shared" si="1481"/>
        <v>0</v>
      </c>
      <c r="DY324" s="515" t="e">
        <f t="shared" si="1482"/>
        <v>#DIV/0!</v>
      </c>
      <c r="DZ324" s="517"/>
      <c r="EA324" s="515">
        <f t="shared" si="1483"/>
        <v>0</v>
      </c>
      <c r="EB324" s="515" t="e">
        <f t="shared" si="1484"/>
        <v>#DIV/0!</v>
      </c>
      <c r="EC324" s="517"/>
      <c r="ED324" s="515">
        <f>EC324/EC312*100</f>
        <v>0</v>
      </c>
      <c r="EE324" s="515" t="e">
        <f t="shared" si="1486"/>
        <v>#DIV/0!</v>
      </c>
      <c r="EF324" s="517">
        <f>DZ324-EC324</f>
        <v>0</v>
      </c>
      <c r="EG324" s="515">
        <f t="shared" ref="EG324:EG332" si="1497">EF324/EF312*100</f>
        <v>0</v>
      </c>
      <c r="EH324" s="518" t="e">
        <f t="shared" si="1488"/>
        <v>#DIV/0!</v>
      </c>
    </row>
    <row r="325" spans="1:138">
      <c r="A325" s="354"/>
      <c r="B325" s="114">
        <v>5</v>
      </c>
      <c r="C325" s="373">
        <v>5</v>
      </c>
      <c r="D325" s="519"/>
      <c r="E325" s="515">
        <f>D325/D313*100</f>
        <v>0</v>
      </c>
      <c r="F325" s="515" t="e">
        <f t="shared" si="1492"/>
        <v>#DIV/0!</v>
      </c>
      <c r="G325" s="519"/>
      <c r="H325" s="515">
        <f t="shared" si="1422"/>
        <v>0</v>
      </c>
      <c r="I325" s="515" t="e">
        <f t="shared" si="1423"/>
        <v>#DIV/0!</v>
      </c>
      <c r="J325" s="514">
        <f t="shared" si="1414"/>
        <v>0</v>
      </c>
      <c r="K325" s="515">
        <f t="shared" si="1424"/>
        <v>0</v>
      </c>
      <c r="L325" s="515" t="e">
        <f t="shared" si="1425"/>
        <v>#DIV/0!</v>
      </c>
      <c r="M325" s="519"/>
      <c r="N325" s="515">
        <f t="shared" si="1426"/>
        <v>0</v>
      </c>
      <c r="O325" s="515" t="e">
        <f t="shared" si="1427"/>
        <v>#DIV/0!</v>
      </c>
      <c r="P325" s="519"/>
      <c r="Q325" s="515">
        <f t="shared" si="1493"/>
        <v>0</v>
      </c>
      <c r="R325" s="515" t="e">
        <f t="shared" si="1429"/>
        <v>#DIV/0!</v>
      </c>
      <c r="S325" s="516">
        <f t="shared" si="1378"/>
        <v>0</v>
      </c>
      <c r="T325" s="515">
        <f t="shared" si="1494"/>
        <v>0</v>
      </c>
      <c r="U325" s="515" t="e">
        <f t="shared" si="1431"/>
        <v>#DIV/0!</v>
      </c>
      <c r="V325" s="519"/>
      <c r="W325" s="515">
        <f t="shared" si="1432"/>
        <v>0</v>
      </c>
      <c r="X325" s="515" t="e">
        <f t="shared" si="1433"/>
        <v>#DIV/0!</v>
      </c>
      <c r="Y325" s="208" t="s">
        <v>19</v>
      </c>
      <c r="Z325" s="214" t="s">
        <v>19</v>
      </c>
      <c r="AA325" s="214" t="s">
        <v>19</v>
      </c>
      <c r="AB325" s="214">
        <f t="shared" si="1417"/>
        <v>0</v>
      </c>
      <c r="AC325" s="515">
        <f t="shared" si="1434"/>
        <v>0</v>
      </c>
      <c r="AD325" s="515" t="e">
        <f t="shared" si="1435"/>
        <v>#DIV/0!</v>
      </c>
      <c r="AE325" s="519"/>
      <c r="AF325" s="515">
        <f t="shared" si="1394"/>
        <v>0</v>
      </c>
      <c r="AG325" s="515" t="e">
        <f t="shared" ref="AG325:AG332" si="1498">AJ325</f>
        <v>#DIV/0!</v>
      </c>
      <c r="AH325" s="519"/>
      <c r="AI325" s="515">
        <f t="shared" si="1395"/>
        <v>0</v>
      </c>
      <c r="AJ325" s="515" t="e">
        <f t="shared" si="1437"/>
        <v>#DIV/0!</v>
      </c>
      <c r="AK325" s="214" t="s">
        <v>19</v>
      </c>
      <c r="AL325" s="520" t="s">
        <v>19</v>
      </c>
      <c r="AM325" s="520" t="s">
        <v>19</v>
      </c>
      <c r="AN325" s="519"/>
      <c r="AO325" s="515">
        <f t="shared" si="1438"/>
        <v>0</v>
      </c>
      <c r="AP325" s="515" t="e">
        <f t="shared" si="1418"/>
        <v>#DIV/0!</v>
      </c>
      <c r="AQ325" s="519"/>
      <c r="AR325" s="515">
        <f t="shared" si="1396"/>
        <v>0</v>
      </c>
      <c r="AS325" s="515" t="e">
        <f t="shared" si="1439"/>
        <v>#DIV/0!</v>
      </c>
      <c r="AT325" s="214" t="s">
        <v>19</v>
      </c>
      <c r="AU325" s="515" t="s">
        <v>19</v>
      </c>
      <c r="AV325" s="521" t="s">
        <v>19</v>
      </c>
      <c r="AW325" s="522"/>
      <c r="AX325" s="515">
        <f t="shared" ref="AX325:AX332" si="1499">AW325/AW313*100</f>
        <v>0</v>
      </c>
      <c r="AY325" s="515" t="e">
        <f t="shared" si="1440"/>
        <v>#DIV/0!</v>
      </c>
      <c r="AZ325" s="522"/>
      <c r="BA325" s="515">
        <f t="shared" ref="BA325:BA332" si="1500">AZ325/AZ313*100</f>
        <v>0</v>
      </c>
      <c r="BB325" s="515" t="e">
        <f t="shared" ref="BB325:BB332" si="1501">AZ325/AW325*100</f>
        <v>#DIV/0!</v>
      </c>
      <c r="BC325" s="214" t="s">
        <v>19</v>
      </c>
      <c r="BD325" s="520" t="s">
        <v>19</v>
      </c>
      <c r="BE325" s="520" t="s">
        <v>19</v>
      </c>
      <c r="BF325" s="519"/>
      <c r="BG325" s="515">
        <f t="shared" si="1495"/>
        <v>0</v>
      </c>
      <c r="BH325" s="515" t="e">
        <f t="shared" si="1442"/>
        <v>#DIV/0!</v>
      </c>
      <c r="BI325" s="519"/>
      <c r="BJ325" s="515">
        <f t="shared" si="1443"/>
        <v>0</v>
      </c>
      <c r="BK325" s="515" t="e">
        <f t="shared" si="1496"/>
        <v>#DIV/0!</v>
      </c>
      <c r="BL325" s="514">
        <f t="shared" si="1379"/>
        <v>0</v>
      </c>
      <c r="BM325" s="515">
        <f t="shared" si="1445"/>
        <v>0</v>
      </c>
      <c r="BN325" s="515" t="e">
        <f t="shared" si="1446"/>
        <v>#DIV/0!</v>
      </c>
      <c r="BO325" s="519"/>
      <c r="BP325" s="515">
        <f t="shared" si="1447"/>
        <v>0</v>
      </c>
      <c r="BQ325" s="515" t="e">
        <f t="shared" si="1448"/>
        <v>#DIV/0!</v>
      </c>
      <c r="BR325" s="519"/>
      <c r="BS325" s="515">
        <f t="shared" si="1449"/>
        <v>0</v>
      </c>
      <c r="BT325" s="515" t="e">
        <f t="shared" si="1450"/>
        <v>#DIV/0!</v>
      </c>
      <c r="BU325" s="514">
        <f t="shared" si="1419"/>
        <v>0</v>
      </c>
      <c r="BV325" s="515">
        <f t="shared" si="1451"/>
        <v>0</v>
      </c>
      <c r="BW325" s="515" t="e">
        <f t="shared" si="1452"/>
        <v>#DIV/0!</v>
      </c>
      <c r="BX325" s="519"/>
      <c r="BY325" s="515">
        <f t="shared" si="1489"/>
        <v>0</v>
      </c>
      <c r="BZ325" s="515" t="e">
        <f t="shared" si="1453"/>
        <v>#DIV/0!</v>
      </c>
      <c r="CA325" s="519"/>
      <c r="CB325" s="515">
        <f t="shared" si="1454"/>
        <v>0</v>
      </c>
      <c r="CC325" s="515" t="e">
        <f t="shared" si="1455"/>
        <v>#DIV/0!</v>
      </c>
      <c r="CD325" s="514">
        <f t="shared" si="1456"/>
        <v>0</v>
      </c>
      <c r="CE325" s="515">
        <f t="shared" si="1457"/>
        <v>0</v>
      </c>
      <c r="CF325" s="515" t="e">
        <f t="shared" si="1458"/>
        <v>#DIV/0!</v>
      </c>
      <c r="CG325" s="519"/>
      <c r="CH325" s="515">
        <f t="shared" si="1459"/>
        <v>0</v>
      </c>
      <c r="CI325" s="515" t="e">
        <f t="shared" si="1460"/>
        <v>#DIV/0!</v>
      </c>
      <c r="CJ325" s="519"/>
      <c r="CK325" s="515">
        <f t="shared" ref="CK325:CK327" si="1502">CJ325/CJ313*100</f>
        <v>0</v>
      </c>
      <c r="CL325" s="515" t="e">
        <f t="shared" si="1462"/>
        <v>#DIV/0!</v>
      </c>
      <c r="CM325" s="514">
        <f t="shared" si="1408"/>
        <v>0</v>
      </c>
      <c r="CN325" s="515">
        <f t="shared" si="1463"/>
        <v>0</v>
      </c>
      <c r="CO325" s="515" t="e">
        <f t="shared" si="1464"/>
        <v>#DIV/0!</v>
      </c>
      <c r="CP325" s="519"/>
      <c r="CQ325" s="515">
        <f t="shared" ref="CQ325:CQ327" si="1503">CP325/CP313*100</f>
        <v>0</v>
      </c>
      <c r="CR325" s="515" t="e">
        <f t="shared" si="1465"/>
        <v>#DIV/0!</v>
      </c>
      <c r="CS325" s="519"/>
      <c r="CT325" s="515">
        <f t="shared" ref="CT325:CT327" si="1504">CS325/CS313*100</f>
        <v>0</v>
      </c>
      <c r="CU325" s="515" t="e">
        <f t="shared" si="1466"/>
        <v>#DIV/0!</v>
      </c>
      <c r="CV325" s="514">
        <f t="shared" si="1411"/>
        <v>0</v>
      </c>
      <c r="CW325" s="515">
        <f t="shared" si="1467"/>
        <v>0</v>
      </c>
      <c r="CX325" s="515" t="e">
        <f t="shared" si="1490"/>
        <v>#DIV/0!</v>
      </c>
      <c r="CY325" s="519"/>
      <c r="CZ325" s="515">
        <f t="shared" si="1468"/>
        <v>0</v>
      </c>
      <c r="DA325" s="515" t="e">
        <f t="shared" si="1469"/>
        <v>#DIV/0!</v>
      </c>
      <c r="DB325" s="519"/>
      <c r="DC325" s="515">
        <f t="shared" si="1470"/>
        <v>0</v>
      </c>
      <c r="DD325" s="515" t="e">
        <f t="shared" si="1471"/>
        <v>#DIV/0!</v>
      </c>
      <c r="DE325" s="514">
        <f t="shared" si="1402"/>
        <v>0</v>
      </c>
      <c r="DF325" s="515">
        <f t="shared" si="1472"/>
        <v>0</v>
      </c>
      <c r="DG325" s="515" t="e">
        <f t="shared" si="1473"/>
        <v>#DIV/0!</v>
      </c>
      <c r="DH325" s="519"/>
      <c r="DI325" s="515">
        <f t="shared" si="1474"/>
        <v>0</v>
      </c>
      <c r="DJ325" s="515">
        <v>100</v>
      </c>
      <c r="DK325" s="515" t="s">
        <v>0</v>
      </c>
      <c r="DL325" s="515" t="s">
        <v>0</v>
      </c>
      <c r="DM325" s="515" t="s">
        <v>19</v>
      </c>
      <c r="DN325" s="514">
        <f t="shared" si="1420"/>
        <v>0</v>
      </c>
      <c r="DO325" s="515">
        <f t="shared" si="1475"/>
        <v>0</v>
      </c>
      <c r="DP325" s="515" t="e">
        <f t="shared" si="1476"/>
        <v>#DIV/0!</v>
      </c>
      <c r="DQ325" s="519"/>
      <c r="DR325" s="515">
        <f t="shared" si="1477"/>
        <v>0</v>
      </c>
      <c r="DS325" s="515" t="e">
        <f t="shared" si="1478"/>
        <v>#DIV/0!</v>
      </c>
      <c r="DT325" s="519"/>
      <c r="DU325" s="515">
        <f t="shared" si="1479"/>
        <v>0</v>
      </c>
      <c r="DV325" s="515" t="e">
        <f t="shared" si="1480"/>
        <v>#DIV/0!</v>
      </c>
      <c r="DW325" s="514">
        <f t="shared" si="1381"/>
        <v>0</v>
      </c>
      <c r="DX325" s="515">
        <f t="shared" si="1481"/>
        <v>0</v>
      </c>
      <c r="DY325" s="515" t="e">
        <f t="shared" si="1482"/>
        <v>#DIV/0!</v>
      </c>
      <c r="DZ325" s="517"/>
      <c r="EA325" s="515">
        <f t="shared" si="1483"/>
        <v>0</v>
      </c>
      <c r="EB325" s="515" t="e">
        <f t="shared" si="1484"/>
        <v>#DIV/0!</v>
      </c>
      <c r="EC325" s="517"/>
      <c r="ED325" s="515">
        <f t="shared" ref="ED325" si="1505">EC325/EC313*100</f>
        <v>0</v>
      </c>
      <c r="EE325" s="515" t="e">
        <f t="shared" si="1486"/>
        <v>#DIV/0!</v>
      </c>
      <c r="EF325" s="517">
        <f t="shared" ref="EF325:EF326" si="1506">DZ325-EC325</f>
        <v>0</v>
      </c>
      <c r="EG325" s="515">
        <f t="shared" si="1497"/>
        <v>0</v>
      </c>
      <c r="EH325" s="518" t="e">
        <f t="shared" si="1488"/>
        <v>#DIV/0!</v>
      </c>
    </row>
    <row r="326" spans="1:138">
      <c r="A326" s="354"/>
      <c r="B326" s="114">
        <v>6</v>
      </c>
      <c r="C326" s="113">
        <v>6</v>
      </c>
      <c r="D326" s="519"/>
      <c r="E326" s="515">
        <f t="shared" ref="E326" si="1507">D326/D314*100</f>
        <v>0</v>
      </c>
      <c r="F326" s="515" t="e">
        <f t="shared" si="1492"/>
        <v>#DIV/0!</v>
      </c>
      <c r="G326" s="519"/>
      <c r="H326" s="515">
        <f t="shared" si="1422"/>
        <v>0</v>
      </c>
      <c r="I326" s="515" t="e">
        <f t="shared" si="1423"/>
        <v>#DIV/0!</v>
      </c>
      <c r="J326" s="514">
        <f t="shared" si="1414"/>
        <v>0</v>
      </c>
      <c r="K326" s="515">
        <f t="shared" si="1424"/>
        <v>0</v>
      </c>
      <c r="L326" s="515" t="e">
        <f t="shared" si="1425"/>
        <v>#DIV/0!</v>
      </c>
      <c r="M326" s="519"/>
      <c r="N326" s="515">
        <f t="shared" si="1426"/>
        <v>0</v>
      </c>
      <c r="O326" s="515" t="e">
        <f t="shared" si="1427"/>
        <v>#DIV/0!</v>
      </c>
      <c r="P326" s="519"/>
      <c r="Q326" s="515">
        <f t="shared" si="1493"/>
        <v>0</v>
      </c>
      <c r="R326" s="515" t="e">
        <f t="shared" si="1429"/>
        <v>#DIV/0!</v>
      </c>
      <c r="S326" s="516">
        <f t="shared" si="1378"/>
        <v>0</v>
      </c>
      <c r="T326" s="515">
        <f t="shared" si="1494"/>
        <v>0</v>
      </c>
      <c r="U326" s="515" t="e">
        <f t="shared" si="1431"/>
        <v>#DIV/0!</v>
      </c>
      <c r="V326" s="519"/>
      <c r="W326" s="515">
        <f t="shared" si="1432"/>
        <v>0</v>
      </c>
      <c r="X326" s="515" t="e">
        <f t="shared" si="1433"/>
        <v>#DIV/0!</v>
      </c>
      <c r="Y326" s="208" t="s">
        <v>19</v>
      </c>
      <c r="Z326" s="214" t="s">
        <v>19</v>
      </c>
      <c r="AA326" s="214" t="s">
        <v>19</v>
      </c>
      <c r="AB326" s="214">
        <f t="shared" si="1417"/>
        <v>0</v>
      </c>
      <c r="AC326" s="515">
        <f t="shared" si="1434"/>
        <v>0</v>
      </c>
      <c r="AD326" s="515" t="e">
        <f t="shared" si="1435"/>
        <v>#DIV/0!</v>
      </c>
      <c r="AE326" s="519"/>
      <c r="AF326" s="515">
        <f t="shared" si="1394"/>
        <v>0</v>
      </c>
      <c r="AG326" s="515" t="e">
        <f t="shared" si="1498"/>
        <v>#DIV/0!</v>
      </c>
      <c r="AH326" s="519"/>
      <c r="AI326" s="515">
        <f t="shared" si="1395"/>
        <v>0</v>
      </c>
      <c r="AJ326" s="515" t="e">
        <f t="shared" si="1437"/>
        <v>#DIV/0!</v>
      </c>
      <c r="AK326" s="214" t="s">
        <v>19</v>
      </c>
      <c r="AL326" s="520" t="s">
        <v>19</v>
      </c>
      <c r="AM326" s="520" t="s">
        <v>19</v>
      </c>
      <c r="AN326" s="519"/>
      <c r="AO326" s="515">
        <f t="shared" si="1438"/>
        <v>0</v>
      </c>
      <c r="AP326" s="515" t="e">
        <f t="shared" si="1418"/>
        <v>#DIV/0!</v>
      </c>
      <c r="AQ326" s="519"/>
      <c r="AR326" s="515">
        <f t="shared" si="1396"/>
        <v>0</v>
      </c>
      <c r="AS326" s="515" t="e">
        <f t="shared" si="1439"/>
        <v>#DIV/0!</v>
      </c>
      <c r="AT326" s="214" t="s">
        <v>19</v>
      </c>
      <c r="AU326" s="515" t="s">
        <v>19</v>
      </c>
      <c r="AV326" s="521" t="s">
        <v>19</v>
      </c>
      <c r="AW326" s="522"/>
      <c r="AX326" s="515">
        <f t="shared" si="1499"/>
        <v>0</v>
      </c>
      <c r="AY326" s="515" t="e">
        <f t="shared" si="1440"/>
        <v>#DIV/0!</v>
      </c>
      <c r="AZ326" s="522"/>
      <c r="BA326" s="515">
        <f t="shared" si="1500"/>
        <v>0</v>
      </c>
      <c r="BB326" s="515" t="e">
        <f t="shared" si="1501"/>
        <v>#DIV/0!</v>
      </c>
      <c r="BC326" s="214" t="s">
        <v>19</v>
      </c>
      <c r="BD326" s="520" t="s">
        <v>19</v>
      </c>
      <c r="BE326" s="520" t="s">
        <v>19</v>
      </c>
      <c r="BF326" s="519"/>
      <c r="BG326" s="515">
        <f t="shared" si="1495"/>
        <v>0</v>
      </c>
      <c r="BH326" s="515" t="e">
        <f t="shared" si="1442"/>
        <v>#DIV/0!</v>
      </c>
      <c r="BI326" s="519"/>
      <c r="BJ326" s="515">
        <f t="shared" si="1443"/>
        <v>0</v>
      </c>
      <c r="BK326" s="515" t="e">
        <f t="shared" si="1496"/>
        <v>#DIV/0!</v>
      </c>
      <c r="BL326" s="514">
        <f t="shared" si="1379"/>
        <v>0</v>
      </c>
      <c r="BM326" s="515">
        <f t="shared" si="1445"/>
        <v>0</v>
      </c>
      <c r="BN326" s="515" t="e">
        <f t="shared" si="1446"/>
        <v>#DIV/0!</v>
      </c>
      <c r="BO326" s="519"/>
      <c r="BP326" s="515">
        <f t="shared" si="1447"/>
        <v>0</v>
      </c>
      <c r="BQ326" s="515" t="e">
        <f t="shared" si="1448"/>
        <v>#DIV/0!</v>
      </c>
      <c r="BR326" s="519"/>
      <c r="BS326" s="515">
        <f t="shared" si="1449"/>
        <v>0</v>
      </c>
      <c r="BT326" s="515" t="e">
        <f t="shared" si="1450"/>
        <v>#DIV/0!</v>
      </c>
      <c r="BU326" s="514">
        <f t="shared" si="1419"/>
        <v>0</v>
      </c>
      <c r="BV326" s="515">
        <f t="shared" si="1451"/>
        <v>0</v>
      </c>
      <c r="BW326" s="515" t="e">
        <f t="shared" si="1452"/>
        <v>#DIV/0!</v>
      </c>
      <c r="BX326" s="519"/>
      <c r="BY326" s="515">
        <f t="shared" si="1489"/>
        <v>0</v>
      </c>
      <c r="BZ326" s="515" t="e">
        <f>CC326+CF326</f>
        <v>#DIV/0!</v>
      </c>
      <c r="CA326" s="519"/>
      <c r="CB326" s="515">
        <f t="shared" si="1454"/>
        <v>0</v>
      </c>
      <c r="CC326" s="515" t="e">
        <f t="shared" si="1455"/>
        <v>#DIV/0!</v>
      </c>
      <c r="CD326" s="514">
        <f t="shared" si="1456"/>
        <v>0</v>
      </c>
      <c r="CE326" s="515">
        <f t="shared" si="1457"/>
        <v>0</v>
      </c>
      <c r="CF326" s="515" t="e">
        <f t="shared" si="1458"/>
        <v>#DIV/0!</v>
      </c>
      <c r="CG326" s="519"/>
      <c r="CH326" s="515">
        <f t="shared" si="1459"/>
        <v>0</v>
      </c>
      <c r="CI326" s="515" t="e">
        <f t="shared" si="1460"/>
        <v>#DIV/0!</v>
      </c>
      <c r="CJ326" s="519"/>
      <c r="CK326" s="515">
        <f t="shared" si="1502"/>
        <v>0</v>
      </c>
      <c r="CL326" s="515" t="e">
        <f t="shared" si="1462"/>
        <v>#DIV/0!</v>
      </c>
      <c r="CM326" s="514">
        <f t="shared" si="1408"/>
        <v>0</v>
      </c>
      <c r="CN326" s="515">
        <f t="shared" si="1463"/>
        <v>0</v>
      </c>
      <c r="CO326" s="515" t="e">
        <f t="shared" si="1464"/>
        <v>#DIV/0!</v>
      </c>
      <c r="CP326" s="519"/>
      <c r="CQ326" s="515">
        <f t="shared" si="1503"/>
        <v>0</v>
      </c>
      <c r="CR326" s="515" t="e">
        <f t="shared" si="1465"/>
        <v>#DIV/0!</v>
      </c>
      <c r="CS326" s="519"/>
      <c r="CT326" s="515">
        <f t="shared" si="1504"/>
        <v>0</v>
      </c>
      <c r="CU326" s="515" t="e">
        <f t="shared" si="1466"/>
        <v>#DIV/0!</v>
      </c>
      <c r="CV326" s="514">
        <f t="shared" si="1411"/>
        <v>0</v>
      </c>
      <c r="CW326" s="515">
        <f t="shared" si="1467"/>
        <v>0</v>
      </c>
      <c r="CX326" s="515" t="e">
        <f t="shared" si="1490"/>
        <v>#DIV/0!</v>
      </c>
      <c r="CY326" s="519"/>
      <c r="CZ326" s="515">
        <f t="shared" si="1468"/>
        <v>0</v>
      </c>
      <c r="DA326" s="515" t="e">
        <f t="shared" si="1469"/>
        <v>#DIV/0!</v>
      </c>
      <c r="DB326" s="519"/>
      <c r="DC326" s="515">
        <f t="shared" si="1470"/>
        <v>0</v>
      </c>
      <c r="DD326" s="515" t="e">
        <f t="shared" si="1471"/>
        <v>#DIV/0!</v>
      </c>
      <c r="DE326" s="514">
        <f t="shared" si="1402"/>
        <v>0</v>
      </c>
      <c r="DF326" s="515">
        <f t="shared" si="1472"/>
        <v>0</v>
      </c>
      <c r="DG326" s="515" t="e">
        <f t="shared" si="1473"/>
        <v>#DIV/0!</v>
      </c>
      <c r="DH326" s="519"/>
      <c r="DI326" s="515">
        <f t="shared" si="1474"/>
        <v>0</v>
      </c>
      <c r="DJ326" s="515">
        <v>100</v>
      </c>
      <c r="DK326" s="515" t="s">
        <v>0</v>
      </c>
      <c r="DL326" s="515" t="s">
        <v>0</v>
      </c>
      <c r="DM326" s="515" t="s">
        <v>19</v>
      </c>
      <c r="DN326" s="514">
        <f t="shared" si="1420"/>
        <v>0</v>
      </c>
      <c r="DO326" s="515">
        <f>DN326/DN314*100</f>
        <v>0</v>
      </c>
      <c r="DP326" s="515" t="e">
        <f t="shared" si="1476"/>
        <v>#DIV/0!</v>
      </c>
      <c r="DQ326" s="519"/>
      <c r="DR326" s="515">
        <f t="shared" si="1477"/>
        <v>0</v>
      </c>
      <c r="DS326" s="515" t="e">
        <f t="shared" si="1478"/>
        <v>#DIV/0!</v>
      </c>
      <c r="DT326" s="519"/>
      <c r="DU326" s="515">
        <f t="shared" si="1479"/>
        <v>0</v>
      </c>
      <c r="DV326" s="515" t="e">
        <f>DT326/DQ326*100</f>
        <v>#DIV/0!</v>
      </c>
      <c r="DW326" s="514">
        <f t="shared" si="1381"/>
        <v>0</v>
      </c>
      <c r="DX326" s="515">
        <f t="shared" si="1481"/>
        <v>0</v>
      </c>
      <c r="DY326" s="515" t="e">
        <f t="shared" si="1482"/>
        <v>#DIV/0!</v>
      </c>
      <c r="DZ326" s="517"/>
      <c r="EA326" s="515">
        <f t="shared" si="1483"/>
        <v>0</v>
      </c>
      <c r="EB326" s="515" t="e">
        <f t="shared" si="1484"/>
        <v>#DIV/0!</v>
      </c>
      <c r="EC326" s="517"/>
      <c r="ED326" s="515">
        <f>EC326/EC314*100</f>
        <v>0</v>
      </c>
      <c r="EE326" s="515" t="e">
        <f>EC326/DZ326*100</f>
        <v>#DIV/0!</v>
      </c>
      <c r="EF326" s="517">
        <f t="shared" si="1506"/>
        <v>0</v>
      </c>
      <c r="EG326" s="515">
        <f t="shared" si="1497"/>
        <v>0</v>
      </c>
      <c r="EH326" s="518" t="e">
        <f t="shared" si="1488"/>
        <v>#DIV/0!</v>
      </c>
    </row>
    <row r="327" spans="1:138">
      <c r="A327" s="354"/>
      <c r="B327" s="114">
        <v>7</v>
      </c>
      <c r="C327" s="113">
        <v>7</v>
      </c>
      <c r="D327" s="519"/>
      <c r="E327" s="515">
        <f>D327/D315*100</f>
        <v>0</v>
      </c>
      <c r="F327" s="515" t="e">
        <f t="shared" si="1492"/>
        <v>#DIV/0!</v>
      </c>
      <c r="G327" s="523"/>
      <c r="H327" s="515">
        <f>G327/G315*100</f>
        <v>0</v>
      </c>
      <c r="I327" s="515" t="e">
        <f t="shared" si="1423"/>
        <v>#DIV/0!</v>
      </c>
      <c r="J327" s="523">
        <f>D327-G327</f>
        <v>0</v>
      </c>
      <c r="K327" s="515">
        <f>J327/J315*100</f>
        <v>0</v>
      </c>
      <c r="L327" s="515" t="e">
        <f>J327/D327*100</f>
        <v>#DIV/0!</v>
      </c>
      <c r="M327" s="523"/>
      <c r="N327" s="515">
        <f>M327/M315*100</f>
        <v>0</v>
      </c>
      <c r="O327" s="515" t="e">
        <f t="shared" si="1427"/>
        <v>#DIV/0!</v>
      </c>
      <c r="P327" s="519"/>
      <c r="Q327" s="515">
        <f>P327/P315*100</f>
        <v>0</v>
      </c>
      <c r="R327" s="515" t="e">
        <f t="shared" si="1429"/>
        <v>#DIV/0!</v>
      </c>
      <c r="S327" s="523">
        <f t="shared" ref="S327:S332" si="1508">M327-P327</f>
        <v>0</v>
      </c>
      <c r="T327" s="515">
        <f>S327/S315*100</f>
        <v>0</v>
      </c>
      <c r="U327" s="515" t="e">
        <f t="shared" si="1431"/>
        <v>#DIV/0!</v>
      </c>
      <c r="V327" s="523"/>
      <c r="W327" s="515">
        <f>V327/V315*100</f>
        <v>0</v>
      </c>
      <c r="X327" s="515" t="e">
        <f>AD327</f>
        <v>#DIV/0!</v>
      </c>
      <c r="Y327" s="208" t="s">
        <v>19</v>
      </c>
      <c r="Z327" s="214" t="s">
        <v>19</v>
      </c>
      <c r="AA327" s="214" t="s">
        <v>19</v>
      </c>
      <c r="AB327" s="214">
        <f t="shared" si="1417"/>
        <v>0</v>
      </c>
      <c r="AC327" s="515">
        <f>AB327/AB315*100</f>
        <v>0</v>
      </c>
      <c r="AD327" s="515" t="e">
        <f t="shared" si="1435"/>
        <v>#DIV/0!</v>
      </c>
      <c r="AE327" s="517"/>
      <c r="AF327" s="515">
        <f>AE327/AE315*100</f>
        <v>0</v>
      </c>
      <c r="AG327" s="515" t="e">
        <f t="shared" si="1498"/>
        <v>#DIV/0!</v>
      </c>
      <c r="AH327" s="517"/>
      <c r="AI327" s="515">
        <f>AH327/AH315*100</f>
        <v>0</v>
      </c>
      <c r="AJ327" s="515" t="e">
        <f t="shared" si="1437"/>
        <v>#DIV/0!</v>
      </c>
      <c r="AK327" s="214" t="s">
        <v>19</v>
      </c>
      <c r="AL327" s="520" t="s">
        <v>19</v>
      </c>
      <c r="AM327" s="520" t="s">
        <v>19</v>
      </c>
      <c r="AN327" s="519"/>
      <c r="AO327" s="515">
        <f t="shared" si="1438"/>
        <v>0</v>
      </c>
      <c r="AP327" s="515" t="e">
        <f t="shared" si="1418"/>
        <v>#DIV/0!</v>
      </c>
      <c r="AQ327" s="519"/>
      <c r="AR327" s="515">
        <f>AQ327/AQ315*100</f>
        <v>0</v>
      </c>
      <c r="AS327" s="515" t="e">
        <f t="shared" si="1439"/>
        <v>#DIV/0!</v>
      </c>
      <c r="AT327" s="214" t="s">
        <v>19</v>
      </c>
      <c r="AU327" s="515" t="s">
        <v>19</v>
      </c>
      <c r="AV327" s="515" t="s">
        <v>19</v>
      </c>
      <c r="AW327" s="214"/>
      <c r="AX327" s="515">
        <f t="shared" si="1499"/>
        <v>0</v>
      </c>
      <c r="AY327" s="515" t="e">
        <f t="shared" si="1440"/>
        <v>#DIV/0!</v>
      </c>
      <c r="AZ327" s="214"/>
      <c r="BA327" s="515">
        <f t="shared" si="1500"/>
        <v>0</v>
      </c>
      <c r="BB327" s="515" t="e">
        <f t="shared" si="1501"/>
        <v>#DIV/0!</v>
      </c>
      <c r="BC327" s="214" t="s">
        <v>19</v>
      </c>
      <c r="BD327" s="520" t="s">
        <v>19</v>
      </c>
      <c r="BE327" s="520" t="s">
        <v>19</v>
      </c>
      <c r="BF327" s="517"/>
      <c r="BG327" s="515">
        <f t="shared" si="1495"/>
        <v>0</v>
      </c>
      <c r="BH327" s="515" t="e">
        <f t="shared" si="1442"/>
        <v>#DIV/0!</v>
      </c>
      <c r="BI327" s="517"/>
      <c r="BJ327" s="515">
        <f t="shared" si="1443"/>
        <v>0</v>
      </c>
      <c r="BK327" s="515" t="e">
        <f t="shared" si="1496"/>
        <v>#DIV/0!</v>
      </c>
      <c r="BL327" s="517">
        <f t="shared" ref="BL327:BL332" si="1509">BF327-BI327</f>
        <v>0</v>
      </c>
      <c r="BM327" s="515">
        <f t="shared" si="1445"/>
        <v>0</v>
      </c>
      <c r="BN327" s="515" t="e">
        <f t="shared" si="1446"/>
        <v>#DIV/0!</v>
      </c>
      <c r="BO327" s="517"/>
      <c r="BP327" s="515">
        <f t="shared" si="1447"/>
        <v>0</v>
      </c>
      <c r="BQ327" s="515" t="e">
        <f t="shared" si="1448"/>
        <v>#DIV/0!</v>
      </c>
      <c r="BR327" s="517"/>
      <c r="BS327" s="515">
        <f t="shared" si="1449"/>
        <v>0</v>
      </c>
      <c r="BT327" s="515" t="e">
        <f t="shared" si="1450"/>
        <v>#DIV/0!</v>
      </c>
      <c r="BU327" s="517">
        <f t="shared" si="1419"/>
        <v>0</v>
      </c>
      <c r="BV327" s="515">
        <f t="shared" si="1451"/>
        <v>0</v>
      </c>
      <c r="BW327" s="515" t="e">
        <f t="shared" si="1452"/>
        <v>#DIV/0!</v>
      </c>
      <c r="BX327" s="517"/>
      <c r="BY327" s="515">
        <f t="shared" si="1489"/>
        <v>0</v>
      </c>
      <c r="BZ327" s="515" t="e">
        <f t="shared" ref="BZ327:BZ332" si="1510">CC327+CF327</f>
        <v>#DIV/0!</v>
      </c>
      <c r="CA327" s="517"/>
      <c r="CB327" s="515">
        <f t="shared" si="1454"/>
        <v>0</v>
      </c>
      <c r="CC327" s="515" t="e">
        <f t="shared" si="1455"/>
        <v>#DIV/0!</v>
      </c>
      <c r="CD327" s="517">
        <f t="shared" si="1456"/>
        <v>0</v>
      </c>
      <c r="CE327" s="515">
        <f t="shared" si="1457"/>
        <v>0</v>
      </c>
      <c r="CF327" s="515" t="e">
        <f t="shared" si="1458"/>
        <v>#DIV/0!</v>
      </c>
      <c r="CG327" s="517"/>
      <c r="CH327" s="515">
        <f t="shared" si="1459"/>
        <v>0</v>
      </c>
      <c r="CI327" s="515" t="e">
        <f t="shared" si="1460"/>
        <v>#DIV/0!</v>
      </c>
      <c r="CJ327" s="519"/>
      <c r="CK327" s="515">
        <f t="shared" si="1502"/>
        <v>0</v>
      </c>
      <c r="CL327" s="515" t="e">
        <f t="shared" si="1462"/>
        <v>#DIV/0!</v>
      </c>
      <c r="CM327" s="517">
        <f t="shared" si="1408"/>
        <v>0</v>
      </c>
      <c r="CN327" s="515">
        <f t="shared" si="1463"/>
        <v>0</v>
      </c>
      <c r="CO327" s="515" t="e">
        <f t="shared" si="1464"/>
        <v>#DIV/0!</v>
      </c>
      <c r="CP327" s="517"/>
      <c r="CQ327" s="515">
        <f t="shared" si="1503"/>
        <v>0</v>
      </c>
      <c r="CR327" s="515" t="e">
        <f t="shared" si="1465"/>
        <v>#DIV/0!</v>
      </c>
      <c r="CS327" s="519"/>
      <c r="CT327" s="515">
        <f t="shared" si="1504"/>
        <v>0</v>
      </c>
      <c r="CU327" s="515" t="e">
        <f t="shared" si="1466"/>
        <v>#DIV/0!</v>
      </c>
      <c r="CV327" s="517">
        <f t="shared" si="1411"/>
        <v>0</v>
      </c>
      <c r="CW327" s="515">
        <f t="shared" si="1467"/>
        <v>0</v>
      </c>
      <c r="CX327" s="515" t="e">
        <f>CV327/CP327*100</f>
        <v>#DIV/0!</v>
      </c>
      <c r="CY327" s="517"/>
      <c r="CZ327" s="515">
        <f t="shared" si="1468"/>
        <v>0</v>
      </c>
      <c r="DA327" s="515" t="e">
        <f t="shared" si="1469"/>
        <v>#DIV/0!</v>
      </c>
      <c r="DB327" s="517"/>
      <c r="DC327" s="515">
        <f t="shared" si="1470"/>
        <v>0</v>
      </c>
      <c r="DD327" s="515" t="e">
        <f t="shared" si="1471"/>
        <v>#DIV/0!</v>
      </c>
      <c r="DE327" s="517">
        <f t="shared" si="1402"/>
        <v>0</v>
      </c>
      <c r="DF327" s="515">
        <f t="shared" si="1472"/>
        <v>0</v>
      </c>
      <c r="DG327" s="515" t="e">
        <f t="shared" si="1473"/>
        <v>#DIV/0!</v>
      </c>
      <c r="DH327" s="517"/>
      <c r="DI327" s="515">
        <f t="shared" si="1474"/>
        <v>0</v>
      </c>
      <c r="DJ327" s="515">
        <v>100</v>
      </c>
      <c r="DK327" s="515" t="s">
        <v>0</v>
      </c>
      <c r="DL327" s="515" t="s">
        <v>0</v>
      </c>
      <c r="DM327" s="515" t="s">
        <v>19</v>
      </c>
      <c r="DN327" s="514">
        <f t="shared" si="1420"/>
        <v>0</v>
      </c>
      <c r="DO327" s="515">
        <f>DN327/DN315*100</f>
        <v>0</v>
      </c>
      <c r="DP327" s="515" t="e">
        <f t="shared" si="1476"/>
        <v>#DIV/0!</v>
      </c>
      <c r="DQ327" s="517"/>
      <c r="DR327" s="515">
        <f t="shared" si="1477"/>
        <v>0</v>
      </c>
      <c r="DS327" s="515" t="e">
        <f t="shared" si="1478"/>
        <v>#DIV/0!</v>
      </c>
      <c r="DT327" s="517"/>
      <c r="DU327" s="515">
        <f t="shared" si="1479"/>
        <v>0</v>
      </c>
      <c r="DV327" s="515" t="e">
        <f>DT327/DQ327*100</f>
        <v>#DIV/0!</v>
      </c>
      <c r="DW327" s="517">
        <f t="shared" ref="DW327:DW332" si="1511">DQ327-DT327</f>
        <v>0</v>
      </c>
      <c r="DX327" s="515">
        <f t="shared" si="1481"/>
        <v>0</v>
      </c>
      <c r="DY327" s="515" t="e">
        <f t="shared" si="1482"/>
        <v>#DIV/0!</v>
      </c>
      <c r="DZ327" s="517"/>
      <c r="EA327" s="515">
        <f t="shared" si="1483"/>
        <v>0</v>
      </c>
      <c r="EB327" s="515" t="e">
        <f t="shared" si="1484"/>
        <v>#DIV/0!</v>
      </c>
      <c r="EC327" s="517"/>
      <c r="ED327" s="515">
        <f t="shared" ref="ED327:ED332" si="1512">EC327/EC315*100</f>
        <v>0</v>
      </c>
      <c r="EE327" s="515" t="e">
        <f t="shared" ref="EE327:EE332" si="1513">EC327/DZ327*100</f>
        <v>#DIV/0!</v>
      </c>
      <c r="EF327" s="517">
        <f>DZ327-EC327</f>
        <v>0</v>
      </c>
      <c r="EG327" s="515">
        <f t="shared" si="1497"/>
        <v>0</v>
      </c>
      <c r="EH327" s="518" t="e">
        <f t="shared" si="1488"/>
        <v>#DIV/0!</v>
      </c>
    </row>
    <row r="328" spans="1:138">
      <c r="B328" s="114">
        <v>8</v>
      </c>
      <c r="C328" s="113">
        <v>8</v>
      </c>
      <c r="D328" s="522"/>
      <c r="E328" s="515">
        <f t="shared" ref="E328:E332" si="1514">D328/D316*100</f>
        <v>0</v>
      </c>
      <c r="F328" s="515" t="e">
        <f>I328+L328</f>
        <v>#DIV/0!</v>
      </c>
      <c r="G328" s="214"/>
      <c r="H328" s="515">
        <f t="shared" ref="H328:H332" si="1515">G328/G316*100</f>
        <v>0</v>
      </c>
      <c r="I328" s="515" t="e">
        <f t="shared" si="1423"/>
        <v>#DIV/0!</v>
      </c>
      <c r="J328" s="214">
        <f t="shared" ref="J328" si="1516">D328-G328</f>
        <v>0</v>
      </c>
      <c r="K328" s="515">
        <f t="shared" ref="K328:K329" si="1517">J328/J316*100</f>
        <v>0</v>
      </c>
      <c r="L328" s="515" t="e">
        <f t="shared" ref="L328:L332" si="1518">J328/D328*100</f>
        <v>#DIV/0!</v>
      </c>
      <c r="M328" s="214"/>
      <c r="N328" s="515">
        <f t="shared" ref="N328:N332" si="1519">M328/M316*100</f>
        <v>0</v>
      </c>
      <c r="O328" s="515" t="e">
        <f t="shared" si="1427"/>
        <v>#DIV/0!</v>
      </c>
      <c r="P328" s="214"/>
      <c r="Q328" s="515">
        <f t="shared" ref="Q328:Q332" si="1520">P328/P316*100</f>
        <v>0</v>
      </c>
      <c r="R328" s="515" t="e">
        <f t="shared" si="1429"/>
        <v>#DIV/0!</v>
      </c>
      <c r="S328" s="524">
        <f t="shared" si="1508"/>
        <v>0</v>
      </c>
      <c r="T328" s="515">
        <f>S328/S316*100</f>
        <v>0</v>
      </c>
      <c r="U328" s="515" t="e">
        <f>S328/M328*100</f>
        <v>#DIV/0!</v>
      </c>
      <c r="V328" s="214"/>
      <c r="W328" s="515">
        <f t="shared" ref="W328:W332" si="1521">V328/V316*100</f>
        <v>0</v>
      </c>
      <c r="X328" s="515" t="e">
        <f t="shared" ref="X328:X332" si="1522">AD328</f>
        <v>#DIV/0!</v>
      </c>
      <c r="Y328" s="208" t="s">
        <v>19</v>
      </c>
      <c r="Z328" s="515" t="s">
        <v>19</v>
      </c>
      <c r="AA328" s="214" t="s">
        <v>19</v>
      </c>
      <c r="AB328" s="214">
        <f t="shared" si="1417"/>
        <v>0</v>
      </c>
      <c r="AC328" s="515">
        <f t="shared" ref="AC328:AC332" si="1523">AB328/AB316*100</f>
        <v>0</v>
      </c>
      <c r="AD328" s="515" t="e">
        <f t="shared" si="1435"/>
        <v>#DIV/0!</v>
      </c>
      <c r="AE328" s="214"/>
      <c r="AF328" s="515">
        <f t="shared" ref="AF328:AF332" si="1524">AE328/AE316*100</f>
        <v>0</v>
      </c>
      <c r="AG328" s="515" t="e">
        <f t="shared" si="1498"/>
        <v>#DIV/0!</v>
      </c>
      <c r="AH328" s="214"/>
      <c r="AI328" s="515">
        <f t="shared" ref="AI328:AI332" si="1525">AH328/AH316*100</f>
        <v>0</v>
      </c>
      <c r="AJ328" s="515" t="e">
        <f t="shared" si="1437"/>
        <v>#DIV/0!</v>
      </c>
      <c r="AK328" s="214" t="s">
        <v>19</v>
      </c>
      <c r="AL328" s="515" t="s">
        <v>19</v>
      </c>
      <c r="AM328" s="515" t="s">
        <v>19</v>
      </c>
      <c r="AN328" s="214"/>
      <c r="AO328" s="515">
        <f t="shared" si="1438"/>
        <v>0</v>
      </c>
      <c r="AP328" s="515" t="e">
        <f t="shared" si="1418"/>
        <v>#DIV/0!</v>
      </c>
      <c r="AQ328" s="214"/>
      <c r="AR328" s="515">
        <f t="shared" ref="AR328:AR332" si="1526">AQ328/AQ316*100</f>
        <v>0</v>
      </c>
      <c r="AS328" s="515" t="e">
        <f t="shared" si="1439"/>
        <v>#DIV/0!</v>
      </c>
      <c r="AT328" s="214" t="s">
        <v>19</v>
      </c>
      <c r="AU328" s="515" t="s">
        <v>19</v>
      </c>
      <c r="AV328" s="515" t="s">
        <v>19</v>
      </c>
      <c r="AW328" s="214"/>
      <c r="AX328" s="515">
        <f t="shared" si="1499"/>
        <v>0</v>
      </c>
      <c r="AY328" s="515" t="e">
        <f t="shared" si="1440"/>
        <v>#DIV/0!</v>
      </c>
      <c r="AZ328" s="214"/>
      <c r="BA328" s="515">
        <f t="shared" si="1500"/>
        <v>0</v>
      </c>
      <c r="BB328" s="515" t="e">
        <f t="shared" si="1501"/>
        <v>#DIV/0!</v>
      </c>
      <c r="BC328" s="214" t="s">
        <v>19</v>
      </c>
      <c r="BD328" s="515" t="s">
        <v>19</v>
      </c>
      <c r="BE328" s="515" t="s">
        <v>19</v>
      </c>
      <c r="BF328" s="214"/>
      <c r="BG328" s="515">
        <f t="shared" si="1495"/>
        <v>0</v>
      </c>
      <c r="BH328" s="515" t="e">
        <f t="shared" si="1442"/>
        <v>#DIV/0!</v>
      </c>
      <c r="BI328" s="214"/>
      <c r="BJ328" s="515">
        <f t="shared" si="1443"/>
        <v>0</v>
      </c>
      <c r="BK328" s="515" t="e">
        <f t="shared" si="1496"/>
        <v>#DIV/0!</v>
      </c>
      <c r="BL328" s="214">
        <f t="shared" si="1509"/>
        <v>0</v>
      </c>
      <c r="BM328" s="515">
        <f t="shared" si="1445"/>
        <v>0</v>
      </c>
      <c r="BN328" s="515" t="e">
        <f t="shared" si="1446"/>
        <v>#DIV/0!</v>
      </c>
      <c r="BO328" s="214"/>
      <c r="BP328" s="515">
        <f t="shared" si="1447"/>
        <v>0</v>
      </c>
      <c r="BQ328" s="515" t="e">
        <f t="shared" si="1448"/>
        <v>#DIV/0!</v>
      </c>
      <c r="BR328" s="214"/>
      <c r="BS328" s="515">
        <f t="shared" si="1449"/>
        <v>0</v>
      </c>
      <c r="BT328" s="515" t="e">
        <f t="shared" si="1450"/>
        <v>#DIV/0!</v>
      </c>
      <c r="BU328" s="214">
        <f t="shared" si="1419"/>
        <v>0</v>
      </c>
      <c r="BV328" s="515">
        <f t="shared" si="1451"/>
        <v>0</v>
      </c>
      <c r="BW328" s="515" t="e">
        <f t="shared" si="1452"/>
        <v>#DIV/0!</v>
      </c>
      <c r="BX328" s="214"/>
      <c r="BY328" s="515">
        <f t="shared" si="1489"/>
        <v>0</v>
      </c>
      <c r="BZ328" s="515" t="e">
        <f t="shared" si="1510"/>
        <v>#DIV/0!</v>
      </c>
      <c r="CA328" s="214"/>
      <c r="CB328" s="515">
        <f t="shared" si="1454"/>
        <v>0</v>
      </c>
      <c r="CC328" s="515" t="e">
        <f t="shared" si="1455"/>
        <v>#DIV/0!</v>
      </c>
      <c r="CD328" s="214">
        <f t="shared" si="1456"/>
        <v>0</v>
      </c>
      <c r="CE328" s="515">
        <f t="shared" si="1457"/>
        <v>0</v>
      </c>
      <c r="CF328" s="515" t="e">
        <f t="shared" si="1458"/>
        <v>#DIV/0!</v>
      </c>
      <c r="CG328" s="214"/>
      <c r="CH328" s="515">
        <f t="shared" si="1459"/>
        <v>0</v>
      </c>
      <c r="CI328" s="515" t="e">
        <f t="shared" si="1460"/>
        <v>#DIV/0!</v>
      </c>
      <c r="CJ328" s="214"/>
      <c r="CK328" s="515">
        <f>CJ328/CJ316*100</f>
        <v>0</v>
      </c>
      <c r="CL328" s="515" t="e">
        <f>CJ328/CG328*100</f>
        <v>#DIV/0!</v>
      </c>
      <c r="CM328" s="214">
        <f>CG328-CJ328</f>
        <v>0</v>
      </c>
      <c r="CN328" s="515">
        <f t="shared" si="1463"/>
        <v>0</v>
      </c>
      <c r="CO328" s="515" t="e">
        <f t="shared" si="1464"/>
        <v>#DIV/0!</v>
      </c>
      <c r="CP328" s="214"/>
      <c r="CQ328" s="515">
        <f>CP328/CP316*100</f>
        <v>0</v>
      </c>
      <c r="CR328" s="515" t="e">
        <f t="shared" si="1465"/>
        <v>#DIV/0!</v>
      </c>
      <c r="CS328" s="214"/>
      <c r="CT328" s="515">
        <f>CS328/CS316*100</f>
        <v>0</v>
      </c>
      <c r="CU328" s="515" t="e">
        <f>CS328/CP328*100</f>
        <v>#DIV/0!</v>
      </c>
      <c r="CV328" s="214">
        <f>CP328-CS328</f>
        <v>0</v>
      </c>
      <c r="CW328" s="515">
        <f>CV328/CV316*100</f>
        <v>0</v>
      </c>
      <c r="CX328" s="515" t="e">
        <f t="shared" ref="CX328:CX332" si="1527">CV328/CP328*100</f>
        <v>#DIV/0!</v>
      </c>
      <c r="CY328" s="214"/>
      <c r="CZ328" s="515">
        <f t="shared" si="1468"/>
        <v>0</v>
      </c>
      <c r="DA328" s="515" t="e">
        <f t="shared" si="1469"/>
        <v>#DIV/0!</v>
      </c>
      <c r="DB328" s="214"/>
      <c r="DC328" s="515">
        <f>DB328/DB316*100</f>
        <v>0</v>
      </c>
      <c r="DD328" s="515" t="e">
        <f t="shared" si="1471"/>
        <v>#DIV/0!</v>
      </c>
      <c r="DE328" s="214">
        <f>CY328-DB328</f>
        <v>0</v>
      </c>
      <c r="DF328" s="515">
        <f t="shared" si="1472"/>
        <v>0</v>
      </c>
      <c r="DG328" s="515" t="e">
        <f t="shared" si="1473"/>
        <v>#DIV/0!</v>
      </c>
      <c r="DH328" s="214"/>
      <c r="DI328" s="515">
        <f t="shared" si="1474"/>
        <v>0</v>
      </c>
      <c r="DJ328" s="515">
        <v>100</v>
      </c>
      <c r="DK328" s="515" t="s">
        <v>0</v>
      </c>
      <c r="DL328" s="515" t="s">
        <v>0</v>
      </c>
      <c r="DM328" s="515" t="s">
        <v>19</v>
      </c>
      <c r="DN328" s="514">
        <f t="shared" si="1420"/>
        <v>0</v>
      </c>
      <c r="DO328" s="515">
        <f>DN328/DN316*100</f>
        <v>0</v>
      </c>
      <c r="DP328" s="515" t="e">
        <f t="shared" si="1476"/>
        <v>#DIV/0!</v>
      </c>
      <c r="DQ328" s="525"/>
      <c r="DR328" s="515">
        <f t="shared" si="1477"/>
        <v>0</v>
      </c>
      <c r="DS328" s="515" t="e">
        <f t="shared" si="1478"/>
        <v>#DIV/0!</v>
      </c>
      <c r="DT328" s="214"/>
      <c r="DU328" s="515">
        <f t="shared" si="1479"/>
        <v>0</v>
      </c>
      <c r="DV328" s="515" t="e">
        <f t="shared" ref="DV328:DV332" si="1528">DT328/DQ328*100</f>
        <v>#DIV/0!</v>
      </c>
      <c r="DW328" s="214">
        <f t="shared" si="1511"/>
        <v>0</v>
      </c>
      <c r="DX328" s="515">
        <f t="shared" si="1481"/>
        <v>0</v>
      </c>
      <c r="DY328" s="515" t="e">
        <f t="shared" si="1482"/>
        <v>#DIV/0!</v>
      </c>
      <c r="DZ328" s="517"/>
      <c r="EA328" s="515">
        <f t="shared" si="1483"/>
        <v>0</v>
      </c>
      <c r="EB328" s="515" t="e">
        <f t="shared" si="1484"/>
        <v>#DIV/0!</v>
      </c>
      <c r="EC328" s="517"/>
      <c r="ED328" s="515">
        <f t="shared" si="1512"/>
        <v>0</v>
      </c>
      <c r="EE328" s="515" t="e">
        <f t="shared" si="1513"/>
        <v>#DIV/0!</v>
      </c>
      <c r="EF328" s="517">
        <f>DZ328-EC328</f>
        <v>0</v>
      </c>
      <c r="EG328" s="515">
        <f t="shared" si="1497"/>
        <v>0</v>
      </c>
      <c r="EH328" s="518" t="e">
        <f t="shared" si="1488"/>
        <v>#DIV/0!</v>
      </c>
    </row>
    <row r="329" spans="1:138" s="269" customFormat="1">
      <c r="B329" s="267">
        <v>9</v>
      </c>
      <c r="C329" s="268">
        <v>9</v>
      </c>
      <c r="D329" s="522"/>
      <c r="E329" s="515">
        <f t="shared" si="1514"/>
        <v>0</v>
      </c>
      <c r="F329" s="515" t="e">
        <f>I329+L329</f>
        <v>#DIV/0!</v>
      </c>
      <c r="G329" s="214"/>
      <c r="H329" s="515">
        <f t="shared" si="1515"/>
        <v>0</v>
      </c>
      <c r="I329" s="515" t="e">
        <f t="shared" si="1423"/>
        <v>#DIV/0!</v>
      </c>
      <c r="J329" s="214">
        <f>D329-G329</f>
        <v>0</v>
      </c>
      <c r="K329" s="515">
        <f t="shared" si="1517"/>
        <v>0</v>
      </c>
      <c r="L329" s="515" t="e">
        <f t="shared" si="1518"/>
        <v>#DIV/0!</v>
      </c>
      <c r="M329" s="214"/>
      <c r="N329" s="515">
        <f t="shared" si="1519"/>
        <v>0</v>
      </c>
      <c r="O329" s="515" t="e">
        <f t="shared" si="1427"/>
        <v>#DIV/0!</v>
      </c>
      <c r="P329" s="214"/>
      <c r="Q329" s="515">
        <f t="shared" si="1520"/>
        <v>0</v>
      </c>
      <c r="R329" s="515" t="e">
        <f t="shared" si="1429"/>
        <v>#DIV/0!</v>
      </c>
      <c r="S329" s="524">
        <f t="shared" si="1508"/>
        <v>0</v>
      </c>
      <c r="T329" s="515">
        <f t="shared" ref="T329:T332" si="1529">S329/S317*100</f>
        <v>0</v>
      </c>
      <c r="U329" s="515" t="e">
        <f t="shared" ref="U329:U332" si="1530">S329/M329*100</f>
        <v>#DIV/0!</v>
      </c>
      <c r="V329" s="214"/>
      <c r="W329" s="515">
        <f t="shared" si="1521"/>
        <v>0</v>
      </c>
      <c r="X329" s="515" t="e">
        <f t="shared" si="1522"/>
        <v>#DIV/0!</v>
      </c>
      <c r="Y329" s="208" t="s">
        <v>19</v>
      </c>
      <c r="Z329" s="515" t="s">
        <v>19</v>
      </c>
      <c r="AA329" s="214" t="s">
        <v>19</v>
      </c>
      <c r="AB329" s="214">
        <f t="shared" si="1417"/>
        <v>0</v>
      </c>
      <c r="AC329" s="515">
        <f t="shared" si="1523"/>
        <v>0</v>
      </c>
      <c r="AD329" s="515" t="e">
        <f t="shared" si="1435"/>
        <v>#DIV/0!</v>
      </c>
      <c r="AE329" s="214"/>
      <c r="AF329" s="515">
        <f t="shared" si="1524"/>
        <v>0</v>
      </c>
      <c r="AG329" s="515" t="e">
        <f t="shared" si="1498"/>
        <v>#DIV/0!</v>
      </c>
      <c r="AH329" s="214"/>
      <c r="AI329" s="520">
        <f t="shared" si="1525"/>
        <v>0</v>
      </c>
      <c r="AJ329" s="515" t="e">
        <f t="shared" si="1437"/>
        <v>#DIV/0!</v>
      </c>
      <c r="AK329" s="214" t="s">
        <v>19</v>
      </c>
      <c r="AL329" s="515" t="s">
        <v>19</v>
      </c>
      <c r="AM329" s="515" t="s">
        <v>19</v>
      </c>
      <c r="AN329" s="214"/>
      <c r="AO329" s="515">
        <f t="shared" si="1438"/>
        <v>0</v>
      </c>
      <c r="AP329" s="515" t="e">
        <f>AS329</f>
        <v>#DIV/0!</v>
      </c>
      <c r="AQ329" s="214"/>
      <c r="AR329" s="515">
        <f t="shared" si="1526"/>
        <v>0</v>
      </c>
      <c r="AS329" s="515" t="e">
        <f t="shared" si="1439"/>
        <v>#DIV/0!</v>
      </c>
      <c r="AT329" s="214" t="s">
        <v>19</v>
      </c>
      <c r="AU329" s="515" t="s">
        <v>19</v>
      </c>
      <c r="AV329" s="515" t="s">
        <v>19</v>
      </c>
      <c r="AW329" s="214"/>
      <c r="AX329" s="515">
        <f t="shared" si="1499"/>
        <v>0</v>
      </c>
      <c r="AY329" s="515" t="e">
        <f t="shared" si="1440"/>
        <v>#DIV/0!</v>
      </c>
      <c r="AZ329" s="214"/>
      <c r="BA329" s="515">
        <f t="shared" si="1500"/>
        <v>0</v>
      </c>
      <c r="BB329" s="515" t="e">
        <f t="shared" si="1501"/>
        <v>#DIV/0!</v>
      </c>
      <c r="BC329" s="214" t="s">
        <v>19</v>
      </c>
      <c r="BD329" s="515" t="s">
        <v>19</v>
      </c>
      <c r="BE329" s="515" t="s">
        <v>19</v>
      </c>
      <c r="BF329" s="214"/>
      <c r="BG329" s="515">
        <f t="shared" si="1495"/>
        <v>0</v>
      </c>
      <c r="BH329" s="515" t="e">
        <f t="shared" si="1442"/>
        <v>#DIV/0!</v>
      </c>
      <c r="BI329" s="214"/>
      <c r="BJ329" s="515">
        <f t="shared" si="1443"/>
        <v>0</v>
      </c>
      <c r="BK329" s="515" t="e">
        <f t="shared" si="1496"/>
        <v>#DIV/0!</v>
      </c>
      <c r="BL329" s="214">
        <f t="shared" si="1509"/>
        <v>0</v>
      </c>
      <c r="BM329" s="515">
        <f t="shared" si="1445"/>
        <v>0</v>
      </c>
      <c r="BN329" s="515" t="e">
        <f t="shared" si="1446"/>
        <v>#DIV/0!</v>
      </c>
      <c r="BO329" s="214"/>
      <c r="BP329" s="515">
        <f t="shared" si="1447"/>
        <v>0</v>
      </c>
      <c r="BQ329" s="515" t="e">
        <f t="shared" si="1448"/>
        <v>#DIV/0!</v>
      </c>
      <c r="BR329" s="214"/>
      <c r="BS329" s="515">
        <f t="shared" si="1449"/>
        <v>0</v>
      </c>
      <c r="BT329" s="515" t="e">
        <f t="shared" si="1450"/>
        <v>#DIV/0!</v>
      </c>
      <c r="BU329" s="214">
        <f t="shared" si="1419"/>
        <v>0</v>
      </c>
      <c r="BV329" s="515">
        <f t="shared" si="1451"/>
        <v>0</v>
      </c>
      <c r="BW329" s="515" t="e">
        <f t="shared" si="1452"/>
        <v>#DIV/0!</v>
      </c>
      <c r="BX329" s="214"/>
      <c r="BY329" s="515">
        <f t="shared" si="1489"/>
        <v>0</v>
      </c>
      <c r="BZ329" s="515" t="e">
        <f t="shared" si="1510"/>
        <v>#DIV/0!</v>
      </c>
      <c r="CA329" s="214"/>
      <c r="CB329" s="515">
        <f t="shared" si="1454"/>
        <v>0</v>
      </c>
      <c r="CC329" s="515" t="e">
        <f t="shared" si="1455"/>
        <v>#DIV/0!</v>
      </c>
      <c r="CD329" s="214">
        <f t="shared" si="1456"/>
        <v>0</v>
      </c>
      <c r="CE329" s="515">
        <f t="shared" si="1457"/>
        <v>0</v>
      </c>
      <c r="CF329" s="515" t="e">
        <f t="shared" si="1458"/>
        <v>#DIV/0!</v>
      </c>
      <c r="CG329" s="214"/>
      <c r="CH329" s="515">
        <f>CG329/CG317*100</f>
        <v>0</v>
      </c>
      <c r="CI329" s="515" t="e">
        <f t="shared" si="1460"/>
        <v>#DIV/0!</v>
      </c>
      <c r="CJ329" s="214"/>
      <c r="CK329" s="515">
        <f t="shared" ref="CK329:CK332" si="1531">CJ329/CJ317*100</f>
        <v>0</v>
      </c>
      <c r="CL329" s="515" t="e">
        <f>CJ329/CG329*100</f>
        <v>#DIV/0!</v>
      </c>
      <c r="CM329" s="214">
        <f>CG329-CJ329</f>
        <v>0</v>
      </c>
      <c r="CN329" s="515">
        <f t="shared" si="1463"/>
        <v>0</v>
      </c>
      <c r="CO329" s="515" t="e">
        <f>CM329/CG329*100</f>
        <v>#DIV/0!</v>
      </c>
      <c r="CP329" s="214"/>
      <c r="CQ329" s="515">
        <f t="shared" ref="CQ329:CQ332" si="1532">CP329/CP317*100</f>
        <v>0</v>
      </c>
      <c r="CR329" s="515" t="e">
        <f t="shared" si="1465"/>
        <v>#DIV/0!</v>
      </c>
      <c r="CS329" s="214"/>
      <c r="CT329" s="515">
        <f t="shared" ref="CT329:CT332" si="1533">CS329/CS317*100</f>
        <v>0</v>
      </c>
      <c r="CU329" s="515" t="e">
        <f>CS329/CP329*100</f>
        <v>#DIV/0!</v>
      </c>
      <c r="CV329" s="214">
        <f>CP329-CS329</f>
        <v>0</v>
      </c>
      <c r="CW329" s="515">
        <f t="shared" ref="CW329:CW332" si="1534">CV329/CV317*100</f>
        <v>0</v>
      </c>
      <c r="CX329" s="515" t="e">
        <f t="shared" si="1527"/>
        <v>#DIV/0!</v>
      </c>
      <c r="CY329" s="214"/>
      <c r="CZ329" s="515">
        <f t="shared" si="1468"/>
        <v>0</v>
      </c>
      <c r="DA329" s="515" t="e">
        <f t="shared" si="1469"/>
        <v>#DIV/0!</v>
      </c>
      <c r="DB329" s="214"/>
      <c r="DC329" s="515">
        <f t="shared" ref="DC329:DC332" si="1535">DB329/DB317*100</f>
        <v>0</v>
      </c>
      <c r="DD329" s="515" t="e">
        <f t="shared" si="1471"/>
        <v>#DIV/0!</v>
      </c>
      <c r="DE329" s="214">
        <f t="shared" ref="DE329:DE332" si="1536">CY329-DB329</f>
        <v>0</v>
      </c>
      <c r="DF329" s="515">
        <f t="shared" si="1472"/>
        <v>0</v>
      </c>
      <c r="DG329" s="515" t="e">
        <f t="shared" si="1473"/>
        <v>#DIV/0!</v>
      </c>
      <c r="DH329" s="214"/>
      <c r="DI329" s="515">
        <f t="shared" si="1474"/>
        <v>0</v>
      </c>
      <c r="DJ329" s="515">
        <v>100</v>
      </c>
      <c r="DK329" s="515" t="s">
        <v>0</v>
      </c>
      <c r="DL329" s="515" t="s">
        <v>0</v>
      </c>
      <c r="DM329" s="515" t="s">
        <v>19</v>
      </c>
      <c r="DN329" s="514">
        <f t="shared" si="1420"/>
        <v>0</v>
      </c>
      <c r="DO329" s="515">
        <f>DN329/DN317*100</f>
        <v>0</v>
      </c>
      <c r="DP329" s="515" t="e">
        <f>DN329/DH329*100</f>
        <v>#DIV/0!</v>
      </c>
      <c r="DQ329" s="525"/>
      <c r="DR329" s="515">
        <f t="shared" si="1477"/>
        <v>0</v>
      </c>
      <c r="DS329" s="515" t="e">
        <f t="shared" si="1478"/>
        <v>#DIV/0!</v>
      </c>
      <c r="DT329" s="214"/>
      <c r="DU329" s="515">
        <f t="shared" si="1479"/>
        <v>0</v>
      </c>
      <c r="DV329" s="515" t="e">
        <f t="shared" si="1528"/>
        <v>#DIV/0!</v>
      </c>
      <c r="DW329" s="214">
        <f t="shared" si="1511"/>
        <v>0</v>
      </c>
      <c r="DX329" s="515">
        <f t="shared" si="1481"/>
        <v>0</v>
      </c>
      <c r="DY329" s="515" t="e">
        <f t="shared" si="1482"/>
        <v>#DIV/0!</v>
      </c>
      <c r="DZ329" s="517"/>
      <c r="EA329" s="515">
        <f t="shared" si="1483"/>
        <v>0</v>
      </c>
      <c r="EB329" s="515" t="e">
        <f t="shared" si="1484"/>
        <v>#DIV/0!</v>
      </c>
      <c r="EC329" s="517"/>
      <c r="ED329" s="515">
        <f t="shared" si="1512"/>
        <v>0</v>
      </c>
      <c r="EE329" s="515" t="e">
        <f t="shared" si="1513"/>
        <v>#DIV/0!</v>
      </c>
      <c r="EF329" s="517">
        <f t="shared" ref="EF329:EF330" si="1537">DZ329-EC329</f>
        <v>0</v>
      </c>
      <c r="EG329" s="515">
        <f t="shared" si="1497"/>
        <v>0</v>
      </c>
      <c r="EH329" s="518" t="e">
        <f t="shared" si="1488"/>
        <v>#DIV/0!</v>
      </c>
    </row>
    <row r="330" spans="1:138">
      <c r="B330" s="114">
        <v>10</v>
      </c>
      <c r="C330" s="113">
        <v>10</v>
      </c>
      <c r="D330" s="522"/>
      <c r="E330" s="515">
        <f t="shared" si="1514"/>
        <v>0</v>
      </c>
      <c r="F330" s="515" t="e">
        <f t="shared" ref="F330:F332" si="1538">I330+L330</f>
        <v>#DIV/0!</v>
      </c>
      <c r="G330" s="214"/>
      <c r="H330" s="515">
        <f t="shared" si="1515"/>
        <v>0</v>
      </c>
      <c r="I330" s="515" t="e">
        <f t="shared" si="1423"/>
        <v>#DIV/0!</v>
      </c>
      <c r="J330" s="214">
        <f t="shared" ref="J330" si="1539">D330-G330</f>
        <v>0</v>
      </c>
      <c r="K330" s="515">
        <f>J330/J318*100</f>
        <v>0</v>
      </c>
      <c r="L330" s="515" t="e">
        <f t="shared" si="1518"/>
        <v>#DIV/0!</v>
      </c>
      <c r="M330" s="214"/>
      <c r="N330" s="515">
        <f t="shared" si="1519"/>
        <v>0</v>
      </c>
      <c r="O330" s="515" t="e">
        <f t="shared" si="1427"/>
        <v>#DIV/0!</v>
      </c>
      <c r="P330" s="214"/>
      <c r="Q330" s="515">
        <f t="shared" si="1520"/>
        <v>0</v>
      </c>
      <c r="R330" s="515" t="e">
        <f t="shared" si="1429"/>
        <v>#DIV/0!</v>
      </c>
      <c r="S330" s="524">
        <f t="shared" si="1508"/>
        <v>0</v>
      </c>
      <c r="T330" s="515">
        <f t="shared" si="1529"/>
        <v>0</v>
      </c>
      <c r="U330" s="515" t="e">
        <f t="shared" si="1530"/>
        <v>#DIV/0!</v>
      </c>
      <c r="V330" s="214"/>
      <c r="W330" s="515">
        <f t="shared" si="1521"/>
        <v>0</v>
      </c>
      <c r="X330" s="515" t="e">
        <f t="shared" si="1522"/>
        <v>#DIV/0!</v>
      </c>
      <c r="Y330" s="208" t="s">
        <v>19</v>
      </c>
      <c r="Z330" s="515" t="s">
        <v>19</v>
      </c>
      <c r="AA330" s="214" t="s">
        <v>19</v>
      </c>
      <c r="AB330" s="214">
        <f t="shared" si="1417"/>
        <v>0</v>
      </c>
      <c r="AC330" s="515">
        <f t="shared" si="1523"/>
        <v>0</v>
      </c>
      <c r="AD330" s="515" t="e">
        <f t="shared" si="1435"/>
        <v>#DIV/0!</v>
      </c>
      <c r="AE330" s="214"/>
      <c r="AF330" s="515">
        <f t="shared" si="1524"/>
        <v>0</v>
      </c>
      <c r="AG330" s="515" t="e">
        <f t="shared" si="1498"/>
        <v>#DIV/0!</v>
      </c>
      <c r="AH330" s="214"/>
      <c r="AI330" s="520">
        <f t="shared" si="1525"/>
        <v>0</v>
      </c>
      <c r="AJ330" s="515" t="e">
        <f t="shared" si="1437"/>
        <v>#DIV/0!</v>
      </c>
      <c r="AK330" s="214" t="s">
        <v>19</v>
      </c>
      <c r="AL330" s="515" t="s">
        <v>19</v>
      </c>
      <c r="AM330" s="515" t="s">
        <v>19</v>
      </c>
      <c r="AN330" s="214"/>
      <c r="AO330" s="515">
        <f t="shared" si="1438"/>
        <v>0</v>
      </c>
      <c r="AP330" s="515" t="e">
        <f>AS330</f>
        <v>#DIV/0!</v>
      </c>
      <c r="AQ330" s="214"/>
      <c r="AR330" s="515">
        <f t="shared" si="1526"/>
        <v>0</v>
      </c>
      <c r="AS330" s="515" t="e">
        <f t="shared" si="1439"/>
        <v>#DIV/0!</v>
      </c>
      <c r="AT330" s="214" t="s">
        <v>19</v>
      </c>
      <c r="AU330" s="515" t="s">
        <v>19</v>
      </c>
      <c r="AV330" s="515" t="s">
        <v>19</v>
      </c>
      <c r="AW330" s="214"/>
      <c r="AX330" s="515">
        <f t="shared" si="1499"/>
        <v>0</v>
      </c>
      <c r="AY330" s="515" t="e">
        <f t="shared" si="1440"/>
        <v>#DIV/0!</v>
      </c>
      <c r="AZ330" s="214"/>
      <c r="BA330" s="515">
        <f t="shared" si="1500"/>
        <v>0</v>
      </c>
      <c r="BB330" s="515" t="e">
        <f t="shared" si="1501"/>
        <v>#DIV/0!</v>
      </c>
      <c r="BC330" s="214" t="s">
        <v>19</v>
      </c>
      <c r="BD330" s="515" t="s">
        <v>19</v>
      </c>
      <c r="BE330" s="515" t="s">
        <v>19</v>
      </c>
      <c r="BF330" s="214"/>
      <c r="BG330" s="515">
        <f t="shared" si="1495"/>
        <v>0</v>
      </c>
      <c r="BH330" s="515" t="e">
        <f t="shared" si="1442"/>
        <v>#DIV/0!</v>
      </c>
      <c r="BI330" s="214"/>
      <c r="BJ330" s="515">
        <f t="shared" si="1443"/>
        <v>0</v>
      </c>
      <c r="BK330" s="515" t="e">
        <f t="shared" si="1496"/>
        <v>#DIV/0!</v>
      </c>
      <c r="BL330" s="214">
        <f t="shared" si="1509"/>
        <v>0</v>
      </c>
      <c r="BM330" s="515">
        <f t="shared" si="1445"/>
        <v>0</v>
      </c>
      <c r="BN330" s="515" t="e">
        <f t="shared" si="1446"/>
        <v>#DIV/0!</v>
      </c>
      <c r="BO330" s="214"/>
      <c r="BP330" s="515">
        <f t="shared" si="1447"/>
        <v>0</v>
      </c>
      <c r="BQ330" s="515" t="e">
        <f t="shared" si="1448"/>
        <v>#DIV/0!</v>
      </c>
      <c r="BR330" s="214"/>
      <c r="BS330" s="515">
        <f t="shared" si="1449"/>
        <v>0</v>
      </c>
      <c r="BT330" s="515" t="e">
        <f t="shared" si="1450"/>
        <v>#DIV/0!</v>
      </c>
      <c r="BU330" s="214">
        <f t="shared" si="1419"/>
        <v>0</v>
      </c>
      <c r="BV330" s="515">
        <f t="shared" si="1451"/>
        <v>0</v>
      </c>
      <c r="BW330" s="515" t="e">
        <f t="shared" si="1452"/>
        <v>#DIV/0!</v>
      </c>
      <c r="BX330" s="214"/>
      <c r="BY330" s="515">
        <f t="shared" si="1489"/>
        <v>0</v>
      </c>
      <c r="BZ330" s="515" t="e">
        <f t="shared" si="1510"/>
        <v>#DIV/0!</v>
      </c>
      <c r="CA330" s="214"/>
      <c r="CB330" s="515">
        <f t="shared" si="1454"/>
        <v>0</v>
      </c>
      <c r="CC330" s="515" t="e">
        <f t="shared" si="1455"/>
        <v>#DIV/0!</v>
      </c>
      <c r="CD330" s="214">
        <f t="shared" si="1456"/>
        <v>0</v>
      </c>
      <c r="CE330" s="515">
        <f t="shared" si="1457"/>
        <v>0</v>
      </c>
      <c r="CF330" s="515" t="e">
        <f t="shared" si="1458"/>
        <v>#DIV/0!</v>
      </c>
      <c r="CG330" s="214"/>
      <c r="CH330" s="515">
        <f t="shared" ref="CH330:CH332" si="1540">CG330/CG318*100</f>
        <v>0</v>
      </c>
      <c r="CI330" s="515" t="e">
        <f t="shared" si="1460"/>
        <v>#DIV/0!</v>
      </c>
      <c r="CJ330" s="214"/>
      <c r="CK330" s="515">
        <f t="shared" si="1531"/>
        <v>0</v>
      </c>
      <c r="CL330" s="515" t="e">
        <f t="shared" ref="CL330:CL332" si="1541">CJ330/CG330*100</f>
        <v>#DIV/0!</v>
      </c>
      <c r="CM330" s="214">
        <f t="shared" ref="CM330:CM332" si="1542">CG330-CJ330</f>
        <v>0</v>
      </c>
      <c r="CN330" s="515">
        <f t="shared" si="1463"/>
        <v>0</v>
      </c>
      <c r="CO330" s="515" t="e">
        <f t="shared" ref="CO330:CO332" si="1543">CM330/CG330*100</f>
        <v>#DIV/0!</v>
      </c>
      <c r="CP330" s="214"/>
      <c r="CQ330" s="515">
        <f t="shared" si="1532"/>
        <v>0</v>
      </c>
      <c r="CR330" s="515" t="e">
        <f t="shared" si="1465"/>
        <v>#DIV/0!</v>
      </c>
      <c r="CS330" s="214"/>
      <c r="CT330" s="515">
        <f t="shared" si="1533"/>
        <v>0</v>
      </c>
      <c r="CU330" s="515" t="e">
        <f t="shared" ref="CU330:CU332" si="1544">CS330/CP330*100</f>
        <v>#DIV/0!</v>
      </c>
      <c r="CV330" s="214">
        <f t="shared" ref="CV330:CV332" si="1545">CP330-CS330</f>
        <v>0</v>
      </c>
      <c r="CW330" s="515">
        <f t="shared" si="1534"/>
        <v>0</v>
      </c>
      <c r="CX330" s="515" t="e">
        <f t="shared" si="1527"/>
        <v>#DIV/0!</v>
      </c>
      <c r="CY330" s="214"/>
      <c r="CZ330" s="515">
        <f t="shared" si="1468"/>
        <v>0</v>
      </c>
      <c r="DA330" s="515" t="e">
        <f t="shared" si="1469"/>
        <v>#DIV/0!</v>
      </c>
      <c r="DB330" s="214"/>
      <c r="DC330" s="515">
        <f t="shared" si="1535"/>
        <v>0</v>
      </c>
      <c r="DD330" s="515" t="e">
        <f t="shared" si="1471"/>
        <v>#DIV/0!</v>
      </c>
      <c r="DE330" s="214">
        <f t="shared" si="1536"/>
        <v>0</v>
      </c>
      <c r="DF330" s="515">
        <f t="shared" si="1472"/>
        <v>0</v>
      </c>
      <c r="DG330" s="515" t="e">
        <f t="shared" si="1473"/>
        <v>#DIV/0!</v>
      </c>
      <c r="DH330" s="214"/>
      <c r="DI330" s="515">
        <f t="shared" si="1474"/>
        <v>0</v>
      </c>
      <c r="DJ330" s="515">
        <v>100</v>
      </c>
      <c r="DK330" s="515" t="s">
        <v>0</v>
      </c>
      <c r="DL330" s="515" t="s">
        <v>0</v>
      </c>
      <c r="DM330" s="515" t="s">
        <v>19</v>
      </c>
      <c r="DN330" s="514">
        <f t="shared" si="1420"/>
        <v>0</v>
      </c>
      <c r="DO330" s="515">
        <f t="shared" ref="DO330:DO332" si="1546">DN330/DN318*100</f>
        <v>0</v>
      </c>
      <c r="DP330" s="515" t="e">
        <f>DN330/DH330*100</f>
        <v>#DIV/0!</v>
      </c>
      <c r="DQ330" s="525"/>
      <c r="DR330" s="515">
        <f t="shared" si="1477"/>
        <v>0</v>
      </c>
      <c r="DS330" s="515" t="e">
        <f t="shared" si="1478"/>
        <v>#DIV/0!</v>
      </c>
      <c r="DT330" s="214"/>
      <c r="DU330" s="515">
        <f t="shared" si="1479"/>
        <v>0</v>
      </c>
      <c r="DV330" s="515" t="e">
        <f t="shared" si="1528"/>
        <v>#DIV/0!</v>
      </c>
      <c r="DW330" s="214">
        <f t="shared" si="1511"/>
        <v>0</v>
      </c>
      <c r="DX330" s="515">
        <f t="shared" si="1481"/>
        <v>0</v>
      </c>
      <c r="DY330" s="515" t="e">
        <f t="shared" si="1482"/>
        <v>#DIV/0!</v>
      </c>
      <c r="DZ330" s="517"/>
      <c r="EA330" s="515">
        <f t="shared" si="1483"/>
        <v>0</v>
      </c>
      <c r="EB330" s="515" t="e">
        <f t="shared" si="1484"/>
        <v>#DIV/0!</v>
      </c>
      <c r="EC330" s="517"/>
      <c r="ED330" s="515">
        <f t="shared" si="1512"/>
        <v>0</v>
      </c>
      <c r="EE330" s="515" t="e">
        <f t="shared" si="1513"/>
        <v>#DIV/0!</v>
      </c>
      <c r="EF330" s="214">
        <f t="shared" si="1537"/>
        <v>0</v>
      </c>
      <c r="EG330" s="515">
        <f t="shared" si="1497"/>
        <v>0</v>
      </c>
      <c r="EH330" s="518" t="e">
        <f t="shared" si="1488"/>
        <v>#DIV/0!</v>
      </c>
    </row>
    <row r="331" spans="1:138">
      <c r="B331" s="114">
        <v>11</v>
      </c>
      <c r="C331" s="113">
        <v>11</v>
      </c>
      <c r="D331" s="522"/>
      <c r="E331" s="515">
        <f t="shared" si="1514"/>
        <v>0</v>
      </c>
      <c r="F331" s="515" t="e">
        <f t="shared" si="1538"/>
        <v>#DIV/0!</v>
      </c>
      <c r="G331" s="214"/>
      <c r="H331" s="515">
        <f t="shared" si="1515"/>
        <v>0</v>
      </c>
      <c r="I331" s="515" t="e">
        <f t="shared" si="1423"/>
        <v>#DIV/0!</v>
      </c>
      <c r="J331" s="214">
        <f>D331-G331</f>
        <v>0</v>
      </c>
      <c r="K331" s="515">
        <f>J331/J319*100</f>
        <v>0</v>
      </c>
      <c r="L331" s="515" t="e">
        <f t="shared" si="1518"/>
        <v>#DIV/0!</v>
      </c>
      <c r="M331" s="214"/>
      <c r="N331" s="515">
        <f t="shared" si="1519"/>
        <v>0</v>
      </c>
      <c r="O331" s="515" t="e">
        <f t="shared" si="1427"/>
        <v>#DIV/0!</v>
      </c>
      <c r="P331" s="214"/>
      <c r="Q331" s="515">
        <f t="shared" si="1520"/>
        <v>0</v>
      </c>
      <c r="R331" s="515" t="e">
        <f t="shared" si="1429"/>
        <v>#DIV/0!</v>
      </c>
      <c r="S331" s="524">
        <f t="shared" si="1508"/>
        <v>0</v>
      </c>
      <c r="T331" s="515">
        <f t="shared" si="1529"/>
        <v>0</v>
      </c>
      <c r="U331" s="515" t="e">
        <f t="shared" si="1530"/>
        <v>#DIV/0!</v>
      </c>
      <c r="V331" s="214"/>
      <c r="W331" s="515">
        <f t="shared" si="1521"/>
        <v>0</v>
      </c>
      <c r="X331" s="515" t="e">
        <f t="shared" si="1522"/>
        <v>#DIV/0!</v>
      </c>
      <c r="Y331" s="208" t="s">
        <v>19</v>
      </c>
      <c r="Z331" s="515" t="s">
        <v>19</v>
      </c>
      <c r="AA331" s="214" t="s">
        <v>19</v>
      </c>
      <c r="AB331" s="214">
        <f t="shared" si="1417"/>
        <v>0</v>
      </c>
      <c r="AC331" s="515">
        <f t="shared" si="1523"/>
        <v>0</v>
      </c>
      <c r="AD331" s="515" t="e">
        <f t="shared" si="1435"/>
        <v>#DIV/0!</v>
      </c>
      <c r="AE331" s="214"/>
      <c r="AF331" s="515">
        <f t="shared" si="1524"/>
        <v>0</v>
      </c>
      <c r="AG331" s="515" t="e">
        <f t="shared" si="1498"/>
        <v>#DIV/0!</v>
      </c>
      <c r="AH331" s="214"/>
      <c r="AI331" s="520">
        <f t="shared" si="1525"/>
        <v>0</v>
      </c>
      <c r="AJ331" s="515" t="e">
        <f t="shared" si="1437"/>
        <v>#DIV/0!</v>
      </c>
      <c r="AK331" s="214" t="s">
        <v>19</v>
      </c>
      <c r="AL331" s="515" t="s">
        <v>19</v>
      </c>
      <c r="AM331" s="515" t="s">
        <v>19</v>
      </c>
      <c r="AN331" s="214"/>
      <c r="AO331" s="515">
        <f t="shared" si="1438"/>
        <v>0</v>
      </c>
      <c r="AP331" s="515" t="e">
        <f>AS331</f>
        <v>#DIV/0!</v>
      </c>
      <c r="AQ331" s="214"/>
      <c r="AR331" s="515">
        <f t="shared" si="1526"/>
        <v>0</v>
      </c>
      <c r="AS331" s="515" t="e">
        <f t="shared" si="1439"/>
        <v>#DIV/0!</v>
      </c>
      <c r="AT331" s="214" t="s">
        <v>19</v>
      </c>
      <c r="AU331" s="515" t="s">
        <v>19</v>
      </c>
      <c r="AV331" s="515" t="s">
        <v>19</v>
      </c>
      <c r="AW331" s="214"/>
      <c r="AX331" s="515">
        <f t="shared" si="1499"/>
        <v>0</v>
      </c>
      <c r="AY331" s="515" t="e">
        <f t="shared" si="1440"/>
        <v>#DIV/0!</v>
      </c>
      <c r="AZ331" s="214"/>
      <c r="BA331" s="515">
        <f t="shared" si="1500"/>
        <v>0</v>
      </c>
      <c r="BB331" s="515" t="e">
        <f t="shared" si="1501"/>
        <v>#DIV/0!</v>
      </c>
      <c r="BC331" s="214" t="s">
        <v>19</v>
      </c>
      <c r="BD331" s="515" t="s">
        <v>19</v>
      </c>
      <c r="BE331" s="515" t="s">
        <v>19</v>
      </c>
      <c r="BF331" s="214"/>
      <c r="BG331" s="515">
        <f t="shared" si="1495"/>
        <v>0</v>
      </c>
      <c r="BH331" s="515" t="e">
        <f t="shared" si="1442"/>
        <v>#DIV/0!</v>
      </c>
      <c r="BI331" s="214"/>
      <c r="BJ331" s="515">
        <f t="shared" si="1443"/>
        <v>0</v>
      </c>
      <c r="BK331" s="515" t="e">
        <f t="shared" si="1496"/>
        <v>#DIV/0!</v>
      </c>
      <c r="BL331" s="214">
        <f t="shared" si="1509"/>
        <v>0</v>
      </c>
      <c r="BM331" s="515">
        <f t="shared" si="1445"/>
        <v>0</v>
      </c>
      <c r="BN331" s="515" t="e">
        <f t="shared" si="1446"/>
        <v>#DIV/0!</v>
      </c>
      <c r="BO331" s="214"/>
      <c r="BP331" s="515">
        <f t="shared" si="1447"/>
        <v>0</v>
      </c>
      <c r="BQ331" s="515" t="e">
        <f t="shared" si="1448"/>
        <v>#DIV/0!</v>
      </c>
      <c r="BR331" s="214"/>
      <c r="BS331" s="515">
        <f t="shared" si="1449"/>
        <v>0</v>
      </c>
      <c r="BT331" s="515" t="e">
        <f t="shared" si="1450"/>
        <v>#DIV/0!</v>
      </c>
      <c r="BU331" s="214">
        <f t="shared" si="1419"/>
        <v>0</v>
      </c>
      <c r="BV331" s="515">
        <f t="shared" si="1451"/>
        <v>0</v>
      </c>
      <c r="BW331" s="515" t="e">
        <f t="shared" si="1452"/>
        <v>#DIV/0!</v>
      </c>
      <c r="BX331" s="214"/>
      <c r="BY331" s="515">
        <f t="shared" si="1489"/>
        <v>0</v>
      </c>
      <c r="BZ331" s="515" t="e">
        <f t="shared" si="1510"/>
        <v>#DIV/0!</v>
      </c>
      <c r="CA331" s="214"/>
      <c r="CB331" s="515">
        <f t="shared" si="1454"/>
        <v>0</v>
      </c>
      <c r="CC331" s="515" t="e">
        <f t="shared" si="1455"/>
        <v>#DIV/0!</v>
      </c>
      <c r="CD331" s="214">
        <f t="shared" si="1456"/>
        <v>0</v>
      </c>
      <c r="CE331" s="515">
        <f t="shared" si="1457"/>
        <v>0</v>
      </c>
      <c r="CF331" s="515" t="e">
        <f t="shared" si="1458"/>
        <v>#DIV/0!</v>
      </c>
      <c r="CG331" s="214"/>
      <c r="CH331" s="515">
        <f t="shared" si="1540"/>
        <v>0</v>
      </c>
      <c r="CI331" s="515" t="e">
        <f t="shared" si="1460"/>
        <v>#DIV/0!</v>
      </c>
      <c r="CJ331" s="214"/>
      <c r="CK331" s="515">
        <f t="shared" si="1531"/>
        <v>0</v>
      </c>
      <c r="CL331" s="515" t="e">
        <f t="shared" si="1541"/>
        <v>#DIV/0!</v>
      </c>
      <c r="CM331" s="214">
        <f t="shared" si="1542"/>
        <v>0</v>
      </c>
      <c r="CN331" s="515">
        <f t="shared" si="1463"/>
        <v>0</v>
      </c>
      <c r="CO331" s="515" t="e">
        <f t="shared" si="1543"/>
        <v>#DIV/0!</v>
      </c>
      <c r="CP331" s="214"/>
      <c r="CQ331" s="515">
        <f t="shared" si="1532"/>
        <v>0</v>
      </c>
      <c r="CR331" s="515" t="e">
        <f t="shared" si="1465"/>
        <v>#DIV/0!</v>
      </c>
      <c r="CS331" s="214"/>
      <c r="CT331" s="515">
        <f t="shared" si="1533"/>
        <v>0</v>
      </c>
      <c r="CU331" s="515" t="e">
        <f t="shared" si="1544"/>
        <v>#DIV/0!</v>
      </c>
      <c r="CV331" s="214">
        <f t="shared" si="1545"/>
        <v>0</v>
      </c>
      <c r="CW331" s="515">
        <f t="shared" si="1534"/>
        <v>0</v>
      </c>
      <c r="CX331" s="515" t="e">
        <f t="shared" si="1527"/>
        <v>#DIV/0!</v>
      </c>
      <c r="CY331" s="214"/>
      <c r="CZ331" s="515">
        <f t="shared" si="1468"/>
        <v>0</v>
      </c>
      <c r="DA331" s="515" t="e">
        <f t="shared" si="1469"/>
        <v>#DIV/0!</v>
      </c>
      <c r="DB331" s="214"/>
      <c r="DC331" s="515">
        <f t="shared" si="1535"/>
        <v>0</v>
      </c>
      <c r="DD331" s="515" t="e">
        <f t="shared" si="1471"/>
        <v>#DIV/0!</v>
      </c>
      <c r="DE331" s="214">
        <f t="shared" si="1536"/>
        <v>0</v>
      </c>
      <c r="DF331" s="515">
        <f t="shared" si="1472"/>
        <v>0</v>
      </c>
      <c r="DG331" s="515" t="e">
        <f t="shared" si="1473"/>
        <v>#DIV/0!</v>
      </c>
      <c r="DH331" s="214"/>
      <c r="DI331" s="515">
        <f>DH331/DH319*100</f>
        <v>0</v>
      </c>
      <c r="DJ331" s="515">
        <v>100</v>
      </c>
      <c r="DK331" s="515" t="s">
        <v>0</v>
      </c>
      <c r="DL331" s="515" t="s">
        <v>0</v>
      </c>
      <c r="DM331" s="515" t="s">
        <v>19</v>
      </c>
      <c r="DN331" s="514">
        <f t="shared" si="1420"/>
        <v>0</v>
      </c>
      <c r="DO331" s="515">
        <f t="shared" si="1546"/>
        <v>0</v>
      </c>
      <c r="DP331" s="515" t="e">
        <f t="shared" ref="DP331:DP332" si="1547">DN331/DH331*100</f>
        <v>#DIV/0!</v>
      </c>
      <c r="DQ331" s="525"/>
      <c r="DR331" s="515">
        <f t="shared" si="1477"/>
        <v>0</v>
      </c>
      <c r="DS331" s="515" t="e">
        <f t="shared" si="1478"/>
        <v>#DIV/0!</v>
      </c>
      <c r="DT331" s="214"/>
      <c r="DU331" s="515">
        <f t="shared" si="1479"/>
        <v>0</v>
      </c>
      <c r="DV331" s="515" t="e">
        <f t="shared" si="1528"/>
        <v>#DIV/0!</v>
      </c>
      <c r="DW331" s="214">
        <f t="shared" si="1511"/>
        <v>0</v>
      </c>
      <c r="DX331" s="515">
        <f t="shared" si="1481"/>
        <v>0</v>
      </c>
      <c r="DY331" s="515" t="e">
        <f t="shared" si="1482"/>
        <v>#DIV/0!</v>
      </c>
      <c r="DZ331" s="517"/>
      <c r="EA331" s="515">
        <f t="shared" si="1483"/>
        <v>0</v>
      </c>
      <c r="EB331" s="515" t="e">
        <f t="shared" si="1484"/>
        <v>#DIV/0!</v>
      </c>
      <c r="EC331" s="517"/>
      <c r="ED331" s="515">
        <f t="shared" si="1512"/>
        <v>0</v>
      </c>
      <c r="EE331" s="515" t="e">
        <f t="shared" si="1513"/>
        <v>#DIV/0!</v>
      </c>
      <c r="EF331" s="214">
        <f>DZ331-EC331</f>
        <v>0</v>
      </c>
      <c r="EG331" s="515">
        <f t="shared" si="1497"/>
        <v>0</v>
      </c>
      <c r="EH331" s="518" t="e">
        <f t="shared" si="1488"/>
        <v>#DIV/0!</v>
      </c>
    </row>
    <row r="332" spans="1:138">
      <c r="B332" s="121">
        <v>12</v>
      </c>
      <c r="C332" s="122">
        <v>12</v>
      </c>
      <c r="D332" s="526"/>
      <c r="E332" s="527">
        <f t="shared" si="1514"/>
        <v>0</v>
      </c>
      <c r="F332" s="527" t="e">
        <f t="shared" si="1538"/>
        <v>#DIV/0!</v>
      </c>
      <c r="G332" s="528"/>
      <c r="H332" s="527">
        <f t="shared" si="1515"/>
        <v>0</v>
      </c>
      <c r="I332" s="527" t="e">
        <f t="shared" si="1423"/>
        <v>#DIV/0!</v>
      </c>
      <c r="J332" s="528">
        <f t="shared" ref="J332" si="1548">D332-G332</f>
        <v>0</v>
      </c>
      <c r="K332" s="527">
        <f t="shared" ref="K332" si="1549">J332/J320*100</f>
        <v>0</v>
      </c>
      <c r="L332" s="527" t="e">
        <f t="shared" si="1518"/>
        <v>#DIV/0!</v>
      </c>
      <c r="M332" s="528"/>
      <c r="N332" s="527">
        <f t="shared" si="1519"/>
        <v>0</v>
      </c>
      <c r="O332" s="527" t="e">
        <f t="shared" si="1427"/>
        <v>#DIV/0!</v>
      </c>
      <c r="P332" s="528"/>
      <c r="Q332" s="527">
        <f t="shared" si="1520"/>
        <v>0</v>
      </c>
      <c r="R332" s="527" t="e">
        <f t="shared" si="1429"/>
        <v>#DIV/0!</v>
      </c>
      <c r="S332" s="529">
        <f t="shared" si="1508"/>
        <v>0</v>
      </c>
      <c r="T332" s="527">
        <f t="shared" si="1529"/>
        <v>0</v>
      </c>
      <c r="U332" s="527" t="e">
        <f t="shared" si="1530"/>
        <v>#DIV/0!</v>
      </c>
      <c r="V332" s="528"/>
      <c r="W332" s="527">
        <f t="shared" si="1521"/>
        <v>0</v>
      </c>
      <c r="X332" s="527" t="e">
        <f t="shared" si="1522"/>
        <v>#DIV/0!</v>
      </c>
      <c r="Y332" s="528" t="s">
        <v>19</v>
      </c>
      <c r="Z332" s="527" t="s">
        <v>19</v>
      </c>
      <c r="AA332" s="528" t="s">
        <v>19</v>
      </c>
      <c r="AB332" s="528">
        <f t="shared" si="1417"/>
        <v>0</v>
      </c>
      <c r="AC332" s="527">
        <f t="shared" si="1523"/>
        <v>0</v>
      </c>
      <c r="AD332" s="527" t="e">
        <f t="shared" si="1435"/>
        <v>#DIV/0!</v>
      </c>
      <c r="AE332" s="528"/>
      <c r="AF332" s="527">
        <f t="shared" si="1524"/>
        <v>0</v>
      </c>
      <c r="AG332" s="527" t="e">
        <f t="shared" si="1498"/>
        <v>#DIV/0!</v>
      </c>
      <c r="AH332" s="528"/>
      <c r="AI332" s="530">
        <f t="shared" si="1525"/>
        <v>0</v>
      </c>
      <c r="AJ332" s="527" t="e">
        <f t="shared" si="1437"/>
        <v>#DIV/0!</v>
      </c>
      <c r="AK332" s="528" t="s">
        <v>19</v>
      </c>
      <c r="AL332" s="527" t="s">
        <v>19</v>
      </c>
      <c r="AM332" s="527" t="s">
        <v>19</v>
      </c>
      <c r="AN332" s="528"/>
      <c r="AO332" s="527">
        <f t="shared" si="1438"/>
        <v>0</v>
      </c>
      <c r="AP332" s="527" t="e">
        <f>AS332</f>
        <v>#DIV/0!</v>
      </c>
      <c r="AQ332" s="528"/>
      <c r="AR332" s="527">
        <f t="shared" si="1526"/>
        <v>0</v>
      </c>
      <c r="AS332" s="527" t="e">
        <f t="shared" si="1439"/>
        <v>#DIV/0!</v>
      </c>
      <c r="AT332" s="528" t="s">
        <v>19</v>
      </c>
      <c r="AU332" s="527" t="s">
        <v>19</v>
      </c>
      <c r="AV332" s="527" t="s">
        <v>19</v>
      </c>
      <c r="AW332" s="528"/>
      <c r="AX332" s="527">
        <f t="shared" si="1499"/>
        <v>0</v>
      </c>
      <c r="AY332" s="527" t="e">
        <f t="shared" si="1440"/>
        <v>#DIV/0!</v>
      </c>
      <c r="AZ332" s="528"/>
      <c r="BA332" s="527">
        <f t="shared" si="1500"/>
        <v>0</v>
      </c>
      <c r="BB332" s="527" t="e">
        <f t="shared" si="1501"/>
        <v>#DIV/0!</v>
      </c>
      <c r="BC332" s="528" t="s">
        <v>19</v>
      </c>
      <c r="BD332" s="527" t="s">
        <v>19</v>
      </c>
      <c r="BE332" s="527" t="s">
        <v>19</v>
      </c>
      <c r="BF332" s="528"/>
      <c r="BG332" s="527">
        <f t="shared" si="1495"/>
        <v>0</v>
      </c>
      <c r="BH332" s="527" t="e">
        <f>BK332+BN332</f>
        <v>#DIV/0!</v>
      </c>
      <c r="BI332" s="528"/>
      <c r="BJ332" s="527">
        <f>BI332/BI320*100</f>
        <v>0</v>
      </c>
      <c r="BK332" s="527" t="e">
        <f t="shared" si="1496"/>
        <v>#DIV/0!</v>
      </c>
      <c r="BL332" s="528">
        <f t="shared" si="1509"/>
        <v>0</v>
      </c>
      <c r="BM332" s="527">
        <f t="shared" si="1445"/>
        <v>0</v>
      </c>
      <c r="BN332" s="527" t="e">
        <f t="shared" si="1446"/>
        <v>#DIV/0!</v>
      </c>
      <c r="BO332" s="528"/>
      <c r="BP332" s="527">
        <f t="shared" si="1447"/>
        <v>0</v>
      </c>
      <c r="BQ332" s="527" t="e">
        <f t="shared" si="1448"/>
        <v>#DIV/0!</v>
      </c>
      <c r="BR332" s="528"/>
      <c r="BS332" s="527">
        <f t="shared" si="1449"/>
        <v>0</v>
      </c>
      <c r="BT332" s="527" t="e">
        <f t="shared" si="1450"/>
        <v>#DIV/0!</v>
      </c>
      <c r="BU332" s="528">
        <f>BO332-BR332</f>
        <v>0</v>
      </c>
      <c r="BV332" s="527">
        <f t="shared" si="1451"/>
        <v>0</v>
      </c>
      <c r="BW332" s="527" t="e">
        <f t="shared" si="1452"/>
        <v>#DIV/0!</v>
      </c>
      <c r="BX332" s="528"/>
      <c r="BY332" s="527">
        <f t="shared" si="1489"/>
        <v>0</v>
      </c>
      <c r="BZ332" s="527" t="e">
        <f t="shared" si="1510"/>
        <v>#DIV/0!</v>
      </c>
      <c r="CA332" s="528"/>
      <c r="CB332" s="527">
        <f t="shared" si="1454"/>
        <v>0</v>
      </c>
      <c r="CC332" s="527" t="e">
        <f t="shared" si="1455"/>
        <v>#DIV/0!</v>
      </c>
      <c r="CD332" s="528">
        <f t="shared" si="1456"/>
        <v>0</v>
      </c>
      <c r="CE332" s="527">
        <f t="shared" si="1457"/>
        <v>0</v>
      </c>
      <c r="CF332" s="527" t="e">
        <f t="shared" si="1458"/>
        <v>#DIV/0!</v>
      </c>
      <c r="CG332" s="528"/>
      <c r="CH332" s="527">
        <f t="shared" si="1540"/>
        <v>0</v>
      </c>
      <c r="CI332" s="527" t="e">
        <f t="shared" si="1460"/>
        <v>#DIV/0!</v>
      </c>
      <c r="CJ332" s="528"/>
      <c r="CK332" s="527">
        <f t="shared" si="1531"/>
        <v>0</v>
      </c>
      <c r="CL332" s="527" t="e">
        <f t="shared" si="1541"/>
        <v>#DIV/0!</v>
      </c>
      <c r="CM332" s="528">
        <f t="shared" si="1542"/>
        <v>0</v>
      </c>
      <c r="CN332" s="527">
        <f t="shared" si="1463"/>
        <v>0</v>
      </c>
      <c r="CO332" s="527" t="e">
        <f t="shared" si="1543"/>
        <v>#DIV/0!</v>
      </c>
      <c r="CP332" s="528"/>
      <c r="CQ332" s="527">
        <f t="shared" si="1532"/>
        <v>0</v>
      </c>
      <c r="CR332" s="527" t="e">
        <f t="shared" si="1465"/>
        <v>#DIV/0!</v>
      </c>
      <c r="CS332" s="528"/>
      <c r="CT332" s="527">
        <f t="shared" si="1533"/>
        <v>0</v>
      </c>
      <c r="CU332" s="527" t="e">
        <f t="shared" si="1544"/>
        <v>#DIV/0!</v>
      </c>
      <c r="CV332" s="528">
        <f t="shared" si="1545"/>
        <v>0</v>
      </c>
      <c r="CW332" s="527">
        <f t="shared" si="1534"/>
        <v>0</v>
      </c>
      <c r="CX332" s="527" t="e">
        <f t="shared" si="1527"/>
        <v>#DIV/0!</v>
      </c>
      <c r="CY332" s="528"/>
      <c r="CZ332" s="527">
        <f t="shared" si="1468"/>
        <v>0</v>
      </c>
      <c r="DA332" s="527" t="e">
        <f t="shared" si="1469"/>
        <v>#DIV/0!</v>
      </c>
      <c r="DB332" s="528"/>
      <c r="DC332" s="527">
        <f t="shared" si="1535"/>
        <v>0</v>
      </c>
      <c r="DD332" s="527" t="e">
        <f t="shared" si="1471"/>
        <v>#DIV/0!</v>
      </c>
      <c r="DE332" s="528">
        <f t="shared" si="1536"/>
        <v>0</v>
      </c>
      <c r="DF332" s="527">
        <f t="shared" si="1472"/>
        <v>0</v>
      </c>
      <c r="DG332" s="527" t="e">
        <f t="shared" si="1473"/>
        <v>#DIV/0!</v>
      </c>
      <c r="DH332" s="528"/>
      <c r="DI332" s="527">
        <f>DH332/DH320*100</f>
        <v>0</v>
      </c>
      <c r="DJ332" s="527">
        <v>100</v>
      </c>
      <c r="DK332" s="527" t="s">
        <v>19</v>
      </c>
      <c r="DL332" s="527" t="s">
        <v>19</v>
      </c>
      <c r="DM332" s="527" t="s">
        <v>19</v>
      </c>
      <c r="DN332" s="531">
        <f t="shared" si="1420"/>
        <v>0</v>
      </c>
      <c r="DO332" s="527">
        <f t="shared" si="1546"/>
        <v>0</v>
      </c>
      <c r="DP332" s="527" t="e">
        <f t="shared" si="1547"/>
        <v>#DIV/0!</v>
      </c>
      <c r="DQ332" s="532"/>
      <c r="DR332" s="527">
        <f t="shared" si="1477"/>
        <v>0</v>
      </c>
      <c r="DS332" s="527" t="e">
        <f t="shared" si="1478"/>
        <v>#DIV/0!</v>
      </c>
      <c r="DT332" s="528"/>
      <c r="DU332" s="527">
        <f t="shared" si="1479"/>
        <v>0</v>
      </c>
      <c r="DV332" s="527" t="e">
        <f t="shared" si="1528"/>
        <v>#DIV/0!</v>
      </c>
      <c r="DW332" s="528">
        <f t="shared" si="1511"/>
        <v>0</v>
      </c>
      <c r="DX332" s="527">
        <f t="shared" si="1481"/>
        <v>0</v>
      </c>
      <c r="DY332" s="527" t="e">
        <f t="shared" si="1482"/>
        <v>#DIV/0!</v>
      </c>
      <c r="DZ332" s="533"/>
      <c r="EA332" s="527">
        <f t="shared" si="1483"/>
        <v>0</v>
      </c>
      <c r="EB332" s="527" t="e">
        <f t="shared" si="1484"/>
        <v>#DIV/0!</v>
      </c>
      <c r="EC332" s="533"/>
      <c r="ED332" s="527">
        <f t="shared" si="1512"/>
        <v>0</v>
      </c>
      <c r="EE332" s="527" t="e">
        <f t="shared" si="1513"/>
        <v>#DIV/0!</v>
      </c>
      <c r="EF332" s="529">
        <f t="shared" ref="EF332" si="1550">DZ332-EC332</f>
        <v>0</v>
      </c>
      <c r="EG332" s="527">
        <f t="shared" si="1497"/>
        <v>0</v>
      </c>
      <c r="EH332" s="534" t="e">
        <f t="shared" si="1488"/>
        <v>#DIV/0!</v>
      </c>
    </row>
    <row r="333" spans="1:138">
      <c r="B333" s="55" t="s">
        <v>6</v>
      </c>
      <c r="C333" s="56"/>
      <c r="D333" s="294"/>
      <c r="E333" s="253"/>
      <c r="F333" s="253"/>
      <c r="G333" s="294"/>
      <c r="H333" s="253"/>
      <c r="I333" s="253"/>
      <c r="J333" s="294"/>
      <c r="K333" s="253"/>
      <c r="L333" s="253"/>
      <c r="M333" s="294"/>
      <c r="N333" s="253"/>
      <c r="O333" s="253"/>
      <c r="P333" s="294"/>
      <c r="Q333" s="253"/>
      <c r="R333" s="253"/>
      <c r="S333" s="294"/>
      <c r="T333" s="253"/>
      <c r="U333" s="253"/>
      <c r="V333" s="294"/>
      <c r="W333" s="253"/>
      <c r="X333" s="253"/>
      <c r="Y333" s="294"/>
      <c r="Z333" s="253"/>
      <c r="AA333" s="253"/>
      <c r="AB333" s="294"/>
      <c r="AC333" s="253"/>
      <c r="AD333" s="253"/>
      <c r="AE333" s="294"/>
      <c r="AF333" s="253"/>
      <c r="AG333" s="253"/>
      <c r="AH333" s="294"/>
      <c r="AI333" s="253"/>
      <c r="AJ333" s="253"/>
      <c r="AK333" s="294"/>
      <c r="AL333" s="253"/>
      <c r="AM333" s="253"/>
      <c r="AN333" s="294"/>
      <c r="AO333" s="253"/>
      <c r="AP333" s="253"/>
      <c r="AQ333" s="294"/>
      <c r="AR333" s="253"/>
      <c r="AS333" s="253"/>
      <c r="AT333" s="294"/>
      <c r="AU333" s="253"/>
      <c r="AV333" s="253"/>
      <c r="AW333" s="294"/>
      <c r="AX333" s="253"/>
      <c r="AY333" s="253"/>
      <c r="AZ333" s="294"/>
      <c r="BA333" s="253"/>
      <c r="BB333" s="253"/>
      <c r="BC333" s="294"/>
      <c r="BD333" s="253"/>
      <c r="BE333" s="253"/>
      <c r="BF333" s="294"/>
      <c r="BG333" s="253"/>
      <c r="BH333" s="253"/>
      <c r="BI333" s="294"/>
      <c r="BJ333" s="253"/>
      <c r="BK333" s="253"/>
      <c r="BL333" s="294"/>
      <c r="BM333" s="253"/>
      <c r="BN333" s="253"/>
      <c r="BO333" s="294"/>
      <c r="BP333" s="253"/>
      <c r="BQ333" s="253"/>
      <c r="BR333" s="294"/>
      <c r="BS333" s="253"/>
      <c r="BT333" s="253"/>
      <c r="BU333" s="294"/>
      <c r="BV333" s="253"/>
      <c r="BW333" s="253"/>
      <c r="BX333" s="294"/>
      <c r="BY333" s="253"/>
      <c r="BZ333" s="253"/>
      <c r="CA333" s="294"/>
      <c r="CB333" s="253"/>
      <c r="CC333" s="253"/>
      <c r="CD333" s="294"/>
      <c r="CE333" s="253"/>
      <c r="CF333" s="253"/>
      <c r="CG333" s="294"/>
      <c r="CH333" s="253"/>
      <c r="CI333" s="253"/>
      <c r="CJ333" s="294"/>
      <c r="CK333" s="253"/>
      <c r="CL333" s="253"/>
      <c r="CM333" s="294"/>
      <c r="CN333" s="253"/>
      <c r="CO333" s="253"/>
      <c r="CP333" s="294"/>
      <c r="CQ333" s="253"/>
      <c r="CR333" s="253"/>
      <c r="CS333" s="294"/>
      <c r="CT333" s="253"/>
      <c r="CU333" s="253"/>
      <c r="CV333" s="294"/>
      <c r="CW333" s="253"/>
      <c r="CX333" s="253"/>
      <c r="CY333" s="294"/>
      <c r="CZ333" s="253"/>
      <c r="DA333" s="253"/>
      <c r="DB333" s="294"/>
      <c r="DC333" s="253"/>
      <c r="DD333" s="253"/>
      <c r="DE333" s="294"/>
      <c r="DF333" s="253"/>
      <c r="DG333" s="253"/>
      <c r="DH333" s="294"/>
      <c r="DI333" s="253"/>
      <c r="DJ333" s="253"/>
      <c r="DK333" s="294"/>
      <c r="DL333" s="253"/>
      <c r="DM333" s="253"/>
      <c r="DN333" s="294"/>
      <c r="DO333" s="253"/>
      <c r="DP333" s="253"/>
      <c r="DQ333" s="294"/>
      <c r="DR333" s="253"/>
      <c r="DS333" s="253"/>
      <c r="DT333" s="294"/>
      <c r="DU333" s="253"/>
      <c r="DV333" s="253"/>
      <c r="DW333" s="294"/>
      <c r="DX333" s="253"/>
      <c r="DY333" s="253"/>
      <c r="DZ333" s="253"/>
      <c r="EA333" s="253"/>
      <c r="EB333" s="253"/>
      <c r="EC333" s="253"/>
      <c r="ED333" s="253"/>
      <c r="EE333" s="253"/>
      <c r="EF333" s="253"/>
      <c r="EH333" s="72"/>
    </row>
    <row r="334" spans="1:138">
      <c r="B334" s="60" t="s">
        <v>106</v>
      </c>
      <c r="C334" s="61"/>
      <c r="D334" s="295"/>
      <c r="E334" s="63"/>
      <c r="G334" s="295"/>
      <c r="J334" s="295"/>
      <c r="M334" s="295"/>
      <c r="P334" s="295"/>
      <c r="S334" s="295"/>
      <c r="U334" s="44"/>
      <c r="V334" s="295"/>
      <c r="W334" s="25"/>
      <c r="AA334" s="7"/>
      <c r="AB334" s="295"/>
      <c r="AD334" s="66"/>
      <c r="AE334" s="295"/>
      <c r="AF334" s="25"/>
      <c r="AH334" s="295"/>
      <c r="AM334" s="68"/>
      <c r="AO334" s="25"/>
      <c r="AV334" s="68"/>
      <c r="AX334" s="25"/>
      <c r="BE334" s="68"/>
      <c r="BF334" s="295"/>
      <c r="BG334" s="25"/>
      <c r="BI334" s="295"/>
      <c r="BL334" s="295"/>
      <c r="BN334" s="68"/>
      <c r="BO334" s="295"/>
      <c r="BP334" s="25"/>
      <c r="BR334" s="295"/>
      <c r="BU334" s="295"/>
      <c r="BW334" s="70"/>
      <c r="BX334" s="295"/>
      <c r="BY334" s="25"/>
      <c r="CA334" s="295"/>
      <c r="CD334" s="295"/>
      <c r="CF334" s="68"/>
      <c r="CG334" s="295"/>
      <c r="CH334" s="25"/>
      <c r="CJ334" s="295"/>
      <c r="CM334" s="295"/>
      <c r="CO334" s="74"/>
      <c r="CP334" s="295"/>
      <c r="CQ334" s="25"/>
      <c r="CS334" s="295"/>
      <c r="CV334" s="295"/>
      <c r="CX334" s="74"/>
      <c r="CY334" s="295"/>
      <c r="CZ334" s="25"/>
      <c r="DB334" s="295"/>
      <c r="DE334" s="295"/>
      <c r="DG334" s="74"/>
      <c r="DH334" s="295"/>
      <c r="DI334" s="25"/>
      <c r="DK334" s="295"/>
      <c r="DN334" s="295"/>
      <c r="DP334" s="74"/>
      <c r="DQ334" s="295"/>
      <c r="DR334" s="25"/>
      <c r="DT334" s="295"/>
      <c r="DW334" s="295"/>
      <c r="DY334" s="68"/>
      <c r="DZ334" s="266"/>
      <c r="EA334" s="25"/>
      <c r="EC334" s="266"/>
      <c r="EF334" s="266"/>
      <c r="EH334" s="72"/>
    </row>
    <row r="335" spans="1:138">
      <c r="B335" s="246" t="s">
        <v>8</v>
      </c>
      <c r="D335" s="301"/>
      <c r="BV335" s="7"/>
      <c r="BW335" s="7"/>
      <c r="BX335" s="7"/>
      <c r="BY335" s="7"/>
      <c r="BZ335" s="7"/>
      <c r="CY335" s="301"/>
      <c r="CZ335" s="70"/>
      <c r="DH335" s="301"/>
      <c r="DI335" s="70"/>
      <c r="DQ335" s="301"/>
      <c r="DR335" s="70"/>
      <c r="EH335" s="25" t="s">
        <v>128</v>
      </c>
    </row>
    <row r="336" spans="1:138">
      <c r="B336" s="245" t="s">
        <v>103</v>
      </c>
      <c r="BV336" s="7"/>
      <c r="BW336" s="7"/>
      <c r="BX336" s="7"/>
      <c r="BY336" s="7"/>
      <c r="BZ336" s="7"/>
      <c r="EC336" s="226" t="s">
        <v>129</v>
      </c>
    </row>
    <row r="337" spans="2:138">
      <c r="B337" s="245" t="s">
        <v>101</v>
      </c>
      <c r="BV337" s="7"/>
      <c r="BW337" s="7"/>
      <c r="BX337" s="7"/>
      <c r="BY337" s="7"/>
      <c r="BZ337" s="7"/>
      <c r="EH337" s="474" t="s">
        <v>152</v>
      </c>
    </row>
    <row r="338" spans="2:138">
      <c r="B338" s="245" t="s">
        <v>123</v>
      </c>
      <c r="BV338" s="7"/>
      <c r="BW338" s="7"/>
      <c r="BX338" s="7"/>
      <c r="BY338" s="7"/>
      <c r="BZ338" s="7"/>
    </row>
    <row r="339" spans="2:138">
      <c r="B339" s="245" t="s">
        <v>114</v>
      </c>
      <c r="BV339" s="7"/>
      <c r="BW339" s="7"/>
      <c r="BX339" s="7"/>
      <c r="BY339" s="7"/>
      <c r="BZ339" s="7"/>
    </row>
    <row r="340" spans="2:138">
      <c r="C340" s="245"/>
      <c r="BV340" s="7"/>
      <c r="BW340" s="7"/>
      <c r="BX340" s="7"/>
      <c r="BY340" s="7"/>
      <c r="BZ340" s="7"/>
    </row>
    <row r="341" spans="2:138" ht="15" customHeight="1">
      <c r="B341" s="347" t="s">
        <v>117</v>
      </c>
      <c r="C341" s="348"/>
      <c r="D341" s="349">
        <f>SUM(D237:D248)</f>
        <v>9795</v>
      </c>
      <c r="E341" s="349"/>
      <c r="F341" s="350"/>
      <c r="G341" s="349">
        <f>SUM(G237:G248)</f>
        <v>8560</v>
      </c>
      <c r="H341" s="350"/>
      <c r="I341" s="350"/>
      <c r="J341" s="349">
        <f>SUM(J237:J248)</f>
        <v>1235</v>
      </c>
      <c r="K341" s="350"/>
      <c r="L341" s="350"/>
      <c r="M341" s="349">
        <f>SUM(M237:M248)</f>
        <v>120005</v>
      </c>
      <c r="N341" s="349"/>
      <c r="O341" s="350"/>
      <c r="P341" s="349">
        <f>SUM(P237:P248)</f>
        <v>106714</v>
      </c>
      <c r="Q341" s="350"/>
      <c r="R341" s="350"/>
      <c r="S341" s="349">
        <f>SUM(S237:S248)</f>
        <v>13291</v>
      </c>
      <c r="T341" s="350"/>
      <c r="U341" s="350"/>
      <c r="V341" s="349">
        <f>SUM(V237:V248)</f>
        <v>27773</v>
      </c>
      <c r="W341" s="349"/>
      <c r="X341" s="350"/>
      <c r="Y341" s="349">
        <f>SUM(Y237:Y248)</f>
        <v>0</v>
      </c>
      <c r="Z341" s="350"/>
      <c r="AA341" s="350"/>
      <c r="AB341" s="349">
        <f>SUM(AB237:AB248)</f>
        <v>27773</v>
      </c>
      <c r="AC341" s="350"/>
      <c r="AD341" s="350"/>
      <c r="AE341" s="349">
        <f>SUM(AE237:AE248)</f>
        <v>19365</v>
      </c>
      <c r="AF341" s="349"/>
      <c r="AG341" s="350"/>
      <c r="AH341" s="349">
        <f>SUM(AH237:AH248)</f>
        <v>19365</v>
      </c>
      <c r="AI341" s="350"/>
      <c r="AJ341" s="350"/>
      <c r="AK341" s="349">
        <f>SUM(AK237:AK248)</f>
        <v>0</v>
      </c>
      <c r="AL341" s="350"/>
      <c r="AM341" s="350"/>
      <c r="AN341" s="349">
        <f>SUM(AN237:AN248)</f>
        <v>19311</v>
      </c>
      <c r="AO341" s="349"/>
      <c r="AP341" s="350"/>
      <c r="AQ341" s="349">
        <f>SUM(AQ237:AQ248)</f>
        <v>19311</v>
      </c>
      <c r="AR341" s="350"/>
      <c r="AS341" s="350"/>
      <c r="AT341" s="349">
        <f>SUM(AT237:AT248)</f>
        <v>0</v>
      </c>
      <c r="AU341" s="350"/>
      <c r="AV341" s="350"/>
      <c r="AW341" s="349">
        <f>SUM(AW237:AW248)</f>
        <v>55</v>
      </c>
      <c r="AX341" s="349"/>
      <c r="AY341" s="350"/>
      <c r="AZ341" s="349">
        <f>SUM(AZ237:AZ248)</f>
        <v>55</v>
      </c>
      <c r="BA341" s="350"/>
      <c r="BB341" s="350"/>
      <c r="BC341" s="349">
        <f>SUM(BC237:BC248)</f>
        <v>0</v>
      </c>
      <c r="BD341" s="350"/>
      <c r="BE341" s="350"/>
      <c r="BF341" s="349">
        <f>SUM(BF237:BF248)</f>
        <v>59499</v>
      </c>
      <c r="BG341" s="349"/>
      <c r="BH341" s="350"/>
      <c r="BI341" s="349">
        <f>SUM(BI237:BI248)</f>
        <v>52081</v>
      </c>
      <c r="BJ341" s="350"/>
      <c r="BK341" s="350"/>
      <c r="BL341" s="349">
        <f>SUM(BL237:BL248)</f>
        <v>7418</v>
      </c>
      <c r="BM341" s="350"/>
      <c r="BN341" s="350"/>
      <c r="BO341" s="349">
        <f>SUM(BO237:BO248)</f>
        <v>116189</v>
      </c>
      <c r="BP341" s="349"/>
      <c r="BQ341" s="350"/>
      <c r="BR341" s="349">
        <f>SUM(BR237:BR248)</f>
        <v>104660</v>
      </c>
      <c r="BS341" s="350"/>
      <c r="BT341" s="350"/>
      <c r="BU341" s="349">
        <f>SUM(BU237:BU248)</f>
        <v>11529</v>
      </c>
      <c r="BV341" s="7"/>
      <c r="BW341" s="7"/>
      <c r="BX341" s="7"/>
      <c r="BY341" s="7"/>
      <c r="BZ341" s="7"/>
      <c r="CB341" s="350"/>
      <c r="CC341" s="350"/>
      <c r="CD341" s="349"/>
      <c r="CE341" s="350"/>
      <c r="CF341" s="350"/>
      <c r="CG341" s="349">
        <f>SUM(CG237:CG248)</f>
        <v>29537</v>
      </c>
      <c r="CH341" s="349"/>
      <c r="CI341" s="350"/>
      <c r="CJ341" s="349">
        <f>SUM(CJ237:CJ248)</f>
        <v>26564</v>
      </c>
      <c r="CK341" s="350"/>
      <c r="CL341" s="350"/>
      <c r="CM341" s="349">
        <f>SUM(CM237:CM248)</f>
        <v>2973</v>
      </c>
      <c r="CN341" s="350"/>
      <c r="CO341" s="350"/>
      <c r="CP341" s="349">
        <f>SUM(CP237:CP248)</f>
        <v>0</v>
      </c>
      <c r="CQ341" s="349"/>
      <c r="CR341" s="350"/>
      <c r="CS341" s="349">
        <f>SUM(CS237:CS248)</f>
        <v>0</v>
      </c>
      <c r="CT341" s="350"/>
      <c r="CU341" s="350"/>
      <c r="CV341" s="349">
        <f>SUM(CV237:CV248)</f>
        <v>0</v>
      </c>
      <c r="CW341" s="350"/>
      <c r="CX341" s="350"/>
      <c r="CY341" s="349">
        <f>SUM(CY237:CY248)</f>
        <v>32411</v>
      </c>
      <c r="CZ341" s="349"/>
      <c r="DA341" s="350"/>
      <c r="DB341" s="349">
        <f>SUM(DB237:DB248)</f>
        <v>14025</v>
      </c>
      <c r="DC341" s="350"/>
      <c r="DD341" s="350"/>
      <c r="DE341" s="349">
        <f>SUM(DE237:DE248)</f>
        <v>18386</v>
      </c>
      <c r="DF341" s="350"/>
      <c r="DG341" s="350"/>
      <c r="DH341" s="349">
        <f>SUM(DH237:DH248)</f>
        <v>462</v>
      </c>
      <c r="DI341" s="349"/>
      <c r="DJ341" s="350"/>
      <c r="DK341" s="349">
        <f>SUM(DK237:DK248)</f>
        <v>65</v>
      </c>
      <c r="DL341" s="350"/>
      <c r="DM341" s="350"/>
      <c r="DN341" s="349">
        <f>SUM(DN237:DN248)</f>
        <v>348</v>
      </c>
      <c r="DO341" s="350"/>
      <c r="DP341" s="350"/>
      <c r="DQ341" s="349">
        <f>SUM(DQ237:DQ248)</f>
        <v>3843</v>
      </c>
      <c r="DR341" s="349"/>
      <c r="DS341" s="350"/>
      <c r="DT341" s="349">
        <f>SUM(DT237:DT248)</f>
        <v>1865</v>
      </c>
      <c r="DU341" s="350"/>
      <c r="DV341" s="350"/>
      <c r="DW341" s="349">
        <f>SUM(DW237:DW248)</f>
        <v>1978</v>
      </c>
      <c r="DX341" s="350"/>
      <c r="DY341" s="350"/>
      <c r="DZ341" s="349">
        <f>SUM(DZ237:DZ248)</f>
        <v>148253</v>
      </c>
      <c r="EA341" s="349"/>
      <c r="EB341" s="350"/>
      <c r="EC341" s="349">
        <f>SUM(EC237:EC248)</f>
        <v>793</v>
      </c>
      <c r="ED341" s="350"/>
      <c r="EE341" s="350"/>
      <c r="EF341" s="349">
        <f>SUM(EF237:EF248)</f>
        <v>147460</v>
      </c>
      <c r="EG341" s="350"/>
      <c r="EH341" s="350"/>
    </row>
    <row r="342" spans="2:138" ht="15" customHeight="1">
      <c r="B342" s="347" t="s">
        <v>118</v>
      </c>
      <c r="C342" s="348"/>
      <c r="D342" s="349">
        <f>SUM(D240:D251)</f>
        <v>9622</v>
      </c>
      <c r="E342" s="349"/>
      <c r="F342" s="350"/>
      <c r="G342" s="349">
        <f>SUM(G240:G251)</f>
        <v>8425</v>
      </c>
      <c r="H342" s="350"/>
      <c r="I342" s="350"/>
      <c r="J342" s="349">
        <f>SUM(J240:J251)</f>
        <v>1197</v>
      </c>
      <c r="K342" s="350"/>
      <c r="L342" s="350"/>
      <c r="M342" s="349">
        <f>SUM(M240:M251)</f>
        <v>120065</v>
      </c>
      <c r="N342" s="349"/>
      <c r="O342" s="350"/>
      <c r="P342" s="349">
        <f>SUM(P240:P251)</f>
        <v>106906</v>
      </c>
      <c r="Q342" s="350"/>
      <c r="R342" s="350"/>
      <c r="S342" s="349">
        <f>SUM(S240:S251)</f>
        <v>13159</v>
      </c>
      <c r="T342" s="350"/>
      <c r="U342" s="350"/>
      <c r="V342" s="349">
        <f>SUM(V240:V251)</f>
        <v>27448</v>
      </c>
      <c r="W342" s="349"/>
      <c r="X342" s="350"/>
      <c r="Y342" s="349">
        <f>SUM(Y240:Y251)</f>
        <v>0</v>
      </c>
      <c r="Z342" s="350"/>
      <c r="AA342" s="350"/>
      <c r="AB342" s="349">
        <f>SUM(AB240:AB251)</f>
        <v>27448</v>
      </c>
      <c r="AC342" s="350"/>
      <c r="AD342" s="350"/>
      <c r="AE342" s="349">
        <f>SUM(AE240:AE251)</f>
        <v>18964</v>
      </c>
      <c r="AF342" s="349"/>
      <c r="AG342" s="350"/>
      <c r="AH342" s="349">
        <f>SUM(AH240:AH251)</f>
        <v>18964</v>
      </c>
      <c r="AI342" s="350"/>
      <c r="AJ342" s="350"/>
      <c r="AK342" s="349">
        <f>SUM(AK240:AK251)</f>
        <v>0</v>
      </c>
      <c r="AL342" s="350"/>
      <c r="AM342" s="350"/>
      <c r="AN342" s="349">
        <f>SUM(AN240:AN251)</f>
        <v>18912</v>
      </c>
      <c r="AO342" s="349"/>
      <c r="AP342" s="350"/>
      <c r="AQ342" s="349">
        <f>SUM(AQ240:AQ251)</f>
        <v>18912</v>
      </c>
      <c r="AR342" s="350"/>
      <c r="AS342" s="350"/>
      <c r="AT342" s="349">
        <f>SUM(AT240:AT251)</f>
        <v>0</v>
      </c>
      <c r="AU342" s="350"/>
      <c r="AV342" s="350"/>
      <c r="AW342" s="349">
        <f>SUM(AW240:AW251)</f>
        <v>52</v>
      </c>
      <c r="AX342" s="349"/>
      <c r="AY342" s="350"/>
      <c r="AZ342" s="349">
        <f>SUM(AZ240:AZ251)</f>
        <v>52</v>
      </c>
      <c r="BA342" s="350"/>
      <c r="BB342" s="350"/>
      <c r="BC342" s="349">
        <f>SUM(BC240:BC251)</f>
        <v>0</v>
      </c>
      <c r="BD342" s="350"/>
      <c r="BE342" s="350"/>
      <c r="BF342" s="349">
        <f>SUM(BF240:BF251)</f>
        <v>59828</v>
      </c>
      <c r="BG342" s="349"/>
      <c r="BH342" s="350"/>
      <c r="BI342" s="349">
        <f>SUM(BI240:BI251)</f>
        <v>52480</v>
      </c>
      <c r="BJ342" s="350"/>
      <c r="BK342" s="350"/>
      <c r="BL342" s="349">
        <f>SUM(BL240:BL251)</f>
        <v>7348</v>
      </c>
      <c r="BM342" s="350"/>
      <c r="BN342" s="350"/>
      <c r="BO342" s="349">
        <f>SUM(BO240:BO251)</f>
        <v>116108</v>
      </c>
      <c r="BP342" s="349"/>
      <c r="BQ342" s="350"/>
      <c r="BR342" s="349">
        <f>SUM(BR240:BR251)</f>
        <v>104883</v>
      </c>
      <c r="BS342" s="350"/>
      <c r="BT342" s="350"/>
      <c r="BU342" s="349">
        <f>SUM(BU240:BU251)</f>
        <v>11225</v>
      </c>
      <c r="BV342" s="7"/>
      <c r="BW342" s="7"/>
      <c r="BX342" s="7"/>
      <c r="BY342" s="7"/>
      <c r="BZ342" s="7"/>
      <c r="CB342" s="350"/>
      <c r="CC342" s="350"/>
      <c r="CD342" s="349"/>
      <c r="CE342" s="350"/>
      <c r="CF342" s="350"/>
      <c r="CG342" s="349">
        <f>SUM(CG240:CG251)</f>
        <v>29797</v>
      </c>
      <c r="CH342" s="349"/>
      <c r="CI342" s="350"/>
      <c r="CJ342" s="349">
        <f>SUM(CJ240:CJ251)</f>
        <v>26805</v>
      </c>
      <c r="CK342" s="350"/>
      <c r="CL342" s="350"/>
      <c r="CM342" s="349">
        <f>SUM(CM240:CM251)</f>
        <v>2992</v>
      </c>
      <c r="CN342" s="350"/>
      <c r="CO342" s="350"/>
      <c r="CP342" s="349">
        <f>SUM(CP240:CP251)</f>
        <v>0</v>
      </c>
      <c r="CQ342" s="349"/>
      <c r="CR342" s="350"/>
      <c r="CS342" s="349">
        <f>SUM(CS240:CS251)</f>
        <v>0</v>
      </c>
      <c r="CT342" s="350"/>
      <c r="CU342" s="350"/>
      <c r="CV342" s="349">
        <f>SUM(CV240:CV251)</f>
        <v>0</v>
      </c>
      <c r="CW342" s="350"/>
      <c r="CX342" s="350"/>
      <c r="CY342" s="349">
        <f>SUM(CY240:CY251)</f>
        <v>32218</v>
      </c>
      <c r="CZ342" s="349"/>
      <c r="DA342" s="350"/>
      <c r="DB342" s="349">
        <f>SUM(DB240:DB251)</f>
        <v>13740</v>
      </c>
      <c r="DC342" s="350"/>
      <c r="DD342" s="350"/>
      <c r="DE342" s="349">
        <f>SUM(DE240:DE251)</f>
        <v>18478</v>
      </c>
      <c r="DF342" s="350"/>
      <c r="DG342" s="350"/>
      <c r="DH342" s="349">
        <f>SUM(DH240:DH251)</f>
        <v>441</v>
      </c>
      <c r="DI342" s="349"/>
      <c r="DJ342" s="350"/>
      <c r="DK342" s="349">
        <f>SUM(DK240:DK251)</f>
        <v>48</v>
      </c>
      <c r="DL342" s="350"/>
      <c r="DM342" s="350"/>
      <c r="DN342" s="349">
        <f>SUM(DN240:DN251)</f>
        <v>356</v>
      </c>
      <c r="DO342" s="350"/>
      <c r="DP342" s="350"/>
      <c r="DQ342" s="349">
        <f>SUM(DQ240:DQ251)</f>
        <v>3719</v>
      </c>
      <c r="DR342" s="349"/>
      <c r="DS342" s="350"/>
      <c r="DT342" s="349">
        <f>SUM(DT240:DT251)</f>
        <v>1807</v>
      </c>
      <c r="DU342" s="350"/>
      <c r="DV342" s="350"/>
      <c r="DW342" s="349">
        <f>SUM(DW240:DW251)</f>
        <v>1912</v>
      </c>
      <c r="DX342" s="350"/>
      <c r="DY342" s="350"/>
      <c r="DZ342" s="349">
        <f>SUM(DZ240:DZ251)</f>
        <v>147301</v>
      </c>
      <c r="EA342" s="349"/>
      <c r="EB342" s="350"/>
      <c r="EC342" s="349">
        <f>SUM(EC240:EC251)</f>
        <v>838</v>
      </c>
      <c r="ED342" s="350"/>
      <c r="EE342" s="350"/>
      <c r="EF342" s="349">
        <f>SUM(EF240:EF251)</f>
        <v>146463</v>
      </c>
      <c r="EG342" s="350"/>
      <c r="EH342" s="350"/>
    </row>
    <row r="343" spans="2:138">
      <c r="BV343" s="7"/>
      <c r="BW343" s="7"/>
      <c r="BX343" s="7"/>
      <c r="BY343" s="7"/>
      <c r="BZ343" s="7"/>
    </row>
    <row r="344" spans="2:138">
      <c r="BV344" s="7"/>
      <c r="BW344" s="7"/>
      <c r="BX344" s="7"/>
      <c r="BY344" s="7"/>
      <c r="BZ344" s="7"/>
    </row>
    <row r="345" spans="2:138">
      <c r="BV345" s="7"/>
      <c r="BW345" s="7"/>
      <c r="BX345" s="7"/>
      <c r="BY345" s="7"/>
      <c r="BZ345" s="7"/>
    </row>
    <row r="346" spans="2:138">
      <c r="BV346" s="7"/>
      <c r="BW346" s="7"/>
      <c r="BX346" s="7"/>
      <c r="BY346" s="7"/>
      <c r="BZ346" s="7"/>
    </row>
    <row r="347" spans="2:138">
      <c r="BV347" s="7"/>
      <c r="BW347" s="7"/>
      <c r="BX347" s="7"/>
      <c r="BY347" s="7"/>
      <c r="BZ347" s="7"/>
    </row>
    <row r="348" spans="2:138">
      <c r="BV348" s="7"/>
      <c r="BW348" s="7"/>
      <c r="BX348" s="7"/>
      <c r="BY348" s="7"/>
      <c r="BZ348" s="7"/>
    </row>
    <row r="349" spans="2:138">
      <c r="BV349" s="7"/>
      <c r="BW349" s="7"/>
      <c r="BX349" s="7"/>
      <c r="BY349" s="7"/>
      <c r="BZ349" s="7"/>
    </row>
    <row r="350" spans="2:138">
      <c r="BV350" s="7"/>
      <c r="BW350" s="7"/>
      <c r="BX350" s="7"/>
      <c r="BY350" s="7"/>
      <c r="BZ350" s="7"/>
    </row>
    <row r="351" spans="2:138">
      <c r="BV351" s="7"/>
      <c r="BW351" s="7"/>
      <c r="BX351" s="7"/>
      <c r="BY351" s="7"/>
      <c r="BZ351" s="7"/>
    </row>
    <row r="352" spans="2:138">
      <c r="BV352" s="7"/>
      <c r="BW352" s="7"/>
      <c r="BX352" s="7"/>
      <c r="BY352" s="7"/>
      <c r="BZ352" s="7"/>
    </row>
    <row r="353" spans="74:78">
      <c r="BV353" s="7"/>
      <c r="BW353" s="7"/>
      <c r="BX353" s="7"/>
      <c r="BY353" s="7"/>
      <c r="BZ353" s="7"/>
    </row>
    <row r="354" spans="74:78">
      <c r="BV354" s="7"/>
      <c r="BW354" s="7"/>
      <c r="BX354" s="7"/>
      <c r="BY354" s="7"/>
      <c r="BZ354" s="7"/>
    </row>
  </sheetData>
  <mergeCells count="20">
    <mergeCell ref="B5:C8"/>
    <mergeCell ref="D5:L5"/>
    <mergeCell ref="M5:U5"/>
    <mergeCell ref="V5:AD5"/>
    <mergeCell ref="BF5:BN5"/>
    <mergeCell ref="AE5:AM5"/>
    <mergeCell ref="AN5:AV5"/>
    <mergeCell ref="AW5:BE5"/>
    <mergeCell ref="AW6:BE6"/>
    <mergeCell ref="AN6:AV6"/>
    <mergeCell ref="DQ5:DY5"/>
    <mergeCell ref="DZ5:EH5"/>
    <mergeCell ref="BO5:BW5"/>
    <mergeCell ref="CG6:CO6"/>
    <mergeCell ref="CY5:DG5"/>
    <mergeCell ref="DH5:DP5"/>
    <mergeCell ref="BX5:CF5"/>
    <mergeCell ref="CG5:CO5"/>
    <mergeCell ref="CP5:CX5"/>
    <mergeCell ref="CP6:CX6"/>
  </mergeCells>
  <phoneticPr fontId="3"/>
  <pageMargins left="0" right="0" top="0.59055118110236227" bottom="0" header="0" footer="0"/>
  <pageSetup paperSize="9" scale="52" fitToWidth="6" orientation="landscape" horizontalDpi="4294967294" r:id="rId1"/>
  <headerFooter alignWithMargins="0"/>
  <colBreaks count="3" manualBreakCount="3">
    <brk id="33" max="326" man="1"/>
    <brk id="93" max="326" man="1"/>
    <brk id="120" max="3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O241"/>
  <sheetViews>
    <sheetView showGridLines="0" zoomScale="85" zoomScaleNormal="85" workbookViewId="0">
      <pane xSplit="3" ySplit="8" topLeftCell="D216" activePane="bottomRight" state="frozen"/>
      <selection activeCell="D220" sqref="D220"/>
      <selection pane="topRight" activeCell="D220" sqref="D220"/>
      <selection pane="bottomLeft" activeCell="D220" sqref="D220"/>
      <selection pane="bottomRight" activeCell="D220" sqref="D220"/>
    </sheetView>
  </sheetViews>
  <sheetFormatPr defaultColWidth="9" defaultRowHeight="12"/>
  <cols>
    <col min="1" max="1" width="5.625" style="43" customWidth="1"/>
    <col min="2" max="3" width="7.625" style="43" customWidth="1"/>
    <col min="4" max="4" width="10.625" style="42" customWidth="1"/>
    <col min="5" max="5" width="6.625" style="42" customWidth="1"/>
    <col min="6" max="6" width="6.625" style="25" customWidth="1"/>
    <col min="7" max="7" width="10.625" style="25" customWidth="1"/>
    <col min="8" max="9" width="6.625" style="25" customWidth="1"/>
    <col min="10" max="10" width="10.625" style="7" customWidth="1"/>
    <col min="11" max="11" width="8.375" style="25" customWidth="1"/>
    <col min="12" max="12" width="6.625" style="25" customWidth="1"/>
    <col min="13" max="13" width="10.625" style="42" customWidth="1"/>
    <col min="14" max="14" width="6.625" style="42" customWidth="1"/>
    <col min="15" max="15" width="6.625" style="25" customWidth="1"/>
    <col min="16" max="16" width="10.625" style="25" customWidth="1"/>
    <col min="17" max="18" width="6.625" style="25" customWidth="1"/>
    <col min="19" max="19" width="10.625" style="80" customWidth="1"/>
    <col min="20" max="21" width="6.625" style="25" customWidth="1"/>
    <col min="22" max="22" width="10.625" style="44" customWidth="1"/>
    <col min="23" max="23" width="6.625" style="44" customWidth="1"/>
    <col min="24" max="24" width="6.625" style="25" customWidth="1"/>
    <col min="25" max="25" width="10.625" style="25" customWidth="1"/>
    <col min="26" max="27" width="6.625" style="25" customWidth="1"/>
    <col min="28" max="28" width="10.625" style="7" customWidth="1"/>
    <col min="29" max="30" width="6.625" style="25" customWidth="1"/>
    <col min="31" max="31" width="10.625" style="42" customWidth="1"/>
    <col min="32" max="32" width="6.625" style="68" customWidth="1"/>
    <col min="33" max="33" width="6.625" style="25" customWidth="1"/>
    <col min="34" max="34" width="10.625" style="25" customWidth="1"/>
    <col min="35" max="36" width="6.625" style="25" customWidth="1"/>
    <col min="37" max="37" width="10.625" style="7" customWidth="1"/>
    <col min="38" max="39" width="6.625" style="25" customWidth="1"/>
    <col min="40" max="40" width="10.625" style="42" customWidth="1"/>
    <col min="41" max="41" width="6.625" style="68" customWidth="1"/>
    <col min="42" max="42" width="6.625" style="25" customWidth="1"/>
    <col min="43" max="43" width="10.625" style="25" customWidth="1"/>
    <col min="44" max="45" width="6.625" style="25" customWidth="1"/>
    <col min="46" max="46" width="10.625" style="7" customWidth="1"/>
    <col min="47" max="48" width="6.625" style="25" customWidth="1"/>
    <col min="49" max="49" width="10.625" style="42" customWidth="1"/>
    <col min="50" max="50" width="6.625" style="68" customWidth="1"/>
    <col min="51" max="51" width="6.625" style="25" customWidth="1"/>
    <col min="52" max="52" width="10.625" style="25" customWidth="1"/>
    <col min="53" max="54" width="6.625" style="25" customWidth="1"/>
    <col min="55" max="55" width="10.625" style="7" customWidth="1"/>
    <col min="56" max="57" width="6.625" style="25" customWidth="1"/>
    <col min="58" max="58" width="10.625" style="42" customWidth="1"/>
    <col min="59" max="59" width="6.625" style="68" customWidth="1"/>
    <col min="60" max="60" width="6.625" style="25" customWidth="1"/>
    <col min="61" max="61" width="10.625" style="25" customWidth="1"/>
    <col min="62" max="63" width="6.625" style="25" customWidth="1"/>
    <col min="64" max="64" width="10.625" style="7" customWidth="1"/>
    <col min="65" max="66" width="6.625" style="25" customWidth="1"/>
    <col min="67" max="67" width="10.625" style="42" customWidth="1"/>
    <col min="68" max="68" width="6.625" style="68" customWidth="1"/>
    <col min="69" max="69" width="6.625" style="25" customWidth="1"/>
    <col min="70" max="70" width="10.625" style="25" customWidth="1"/>
    <col min="71" max="72" width="6.625" style="25" customWidth="1"/>
    <col min="73" max="73" width="10.625" style="7" customWidth="1"/>
    <col min="74" max="75" width="6.625" style="25" customWidth="1"/>
    <col min="76" max="76" width="10.625" style="42" customWidth="1"/>
    <col min="77" max="77" width="6.625" style="68" customWidth="1"/>
    <col min="78" max="78" width="6.625" style="25" customWidth="1"/>
    <col min="79" max="79" width="10.625" style="25" customWidth="1"/>
    <col min="80" max="81" width="6.625" style="25" customWidth="1"/>
    <col min="82" max="82" width="10.625" style="7" customWidth="1"/>
    <col min="83" max="84" width="6.625" style="25" customWidth="1"/>
    <col min="85" max="85" width="10.625" style="42" customWidth="1"/>
    <col min="86" max="86" width="6.625" style="68" customWidth="1"/>
    <col min="87" max="87" width="6.625" style="25" customWidth="1"/>
    <col min="88" max="88" width="10.625" style="25" customWidth="1"/>
    <col min="89" max="90" width="6.625" style="25" customWidth="1"/>
    <col min="91" max="91" width="10.625" style="7" customWidth="1"/>
    <col min="92" max="93" width="6.625" style="25" customWidth="1"/>
    <col min="94" max="94" width="10.625" style="42" customWidth="1"/>
    <col min="95" max="95" width="6.625" style="68" customWidth="1"/>
    <col min="96" max="96" width="6.625" style="25" customWidth="1"/>
    <col min="97" max="97" width="10.625" style="25" customWidth="1"/>
    <col min="98" max="99" width="6.625" style="25" customWidth="1"/>
    <col min="100" max="100" width="10.625" style="7" customWidth="1"/>
    <col min="101" max="102" width="6.625" style="25" customWidth="1"/>
    <col min="103" max="103" width="10.625" style="42" customWidth="1"/>
    <col min="104" max="104" width="6.625" style="68" customWidth="1"/>
    <col min="105" max="105" width="9" style="25" bestFit="1" customWidth="1"/>
    <col min="106" max="106" width="10.625" style="25" customWidth="1"/>
    <col min="107" max="108" width="6.625" style="25" customWidth="1"/>
    <col min="109" max="109" width="10.625" style="7" customWidth="1"/>
    <col min="110" max="110" width="6.625" style="25" customWidth="1"/>
    <col min="111" max="111" width="8.375" style="25" bestFit="1" customWidth="1"/>
    <col min="112" max="112" width="10.625" style="42" customWidth="1"/>
    <col min="113" max="113" width="6.625" style="68" customWidth="1"/>
    <col min="114" max="114" width="6.625" style="25" customWidth="1"/>
    <col min="115" max="115" width="10.625" style="25" customWidth="1"/>
    <col min="116" max="117" width="6.625" style="25" customWidth="1"/>
    <col min="118" max="118" width="10.625" style="7" customWidth="1"/>
    <col min="119" max="120" width="6.625" style="25" customWidth="1"/>
    <col min="121" max="121" width="10.625" style="42" customWidth="1"/>
    <col min="122" max="122" width="6.625" style="68" customWidth="1"/>
    <col min="123" max="123" width="6.625" style="25" customWidth="1"/>
    <col min="124" max="124" width="10.625" style="25" customWidth="1"/>
    <col min="125" max="126" width="6.625" style="25" customWidth="1"/>
    <col min="127" max="127" width="10.625" style="7" customWidth="1"/>
    <col min="128" max="129" width="6.625" style="25" customWidth="1"/>
    <col min="130" max="16384" width="9" style="43"/>
  </cols>
  <sheetData>
    <row r="2" spans="2:145" ht="15" customHeight="1">
      <c r="B2" s="41" t="s">
        <v>66</v>
      </c>
      <c r="C2" s="41"/>
      <c r="M2" s="43"/>
      <c r="AE2" s="41"/>
      <c r="AF2" s="67"/>
      <c r="AN2" s="41"/>
      <c r="AO2" s="67"/>
      <c r="AW2" s="41"/>
      <c r="AX2" s="67"/>
      <c r="BF2" s="41"/>
      <c r="BG2" s="67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</row>
    <row r="3" spans="2:145" ht="12" customHeight="1">
      <c r="B3" s="41"/>
      <c r="C3" s="41"/>
      <c r="M3" s="43"/>
      <c r="AE3" s="41"/>
      <c r="AF3" s="67"/>
      <c r="AN3" s="41"/>
      <c r="AO3" s="67"/>
      <c r="AW3" s="41"/>
      <c r="AX3" s="67"/>
      <c r="BF3" s="41"/>
      <c r="BG3" s="67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</row>
    <row r="4" spans="2:145" ht="12" customHeight="1">
      <c r="M4" s="43"/>
      <c r="DI4" s="73"/>
      <c r="DJ4" s="73"/>
      <c r="DK4" s="64"/>
      <c r="DL4" s="73"/>
      <c r="DM4" s="73"/>
      <c r="DN4" s="64"/>
      <c r="DO4" s="73"/>
      <c r="DP4" s="73"/>
      <c r="DQ4" s="64"/>
      <c r="DR4" s="73"/>
      <c r="DY4" s="71" t="s">
        <v>98</v>
      </c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</row>
    <row r="5" spans="2:145" s="47" customFormat="1" ht="13.5" customHeight="1">
      <c r="B5" s="551" t="s">
        <v>23</v>
      </c>
      <c r="C5" s="552"/>
      <c r="D5" s="557" t="s">
        <v>1</v>
      </c>
      <c r="E5" s="544"/>
      <c r="F5" s="544"/>
      <c r="G5" s="544"/>
      <c r="H5" s="544"/>
      <c r="I5" s="544"/>
      <c r="J5" s="544"/>
      <c r="K5" s="544"/>
      <c r="L5" s="544"/>
      <c r="M5" s="543" t="s">
        <v>28</v>
      </c>
      <c r="N5" s="544"/>
      <c r="O5" s="544"/>
      <c r="P5" s="544"/>
      <c r="Q5" s="544"/>
      <c r="R5" s="544"/>
      <c r="S5" s="544"/>
      <c r="T5" s="544"/>
      <c r="U5" s="545"/>
      <c r="V5" s="543" t="s">
        <v>74</v>
      </c>
      <c r="W5" s="544"/>
      <c r="X5" s="544"/>
      <c r="Y5" s="544"/>
      <c r="Z5" s="544"/>
      <c r="AA5" s="544"/>
      <c r="AB5" s="544"/>
      <c r="AC5" s="544"/>
      <c r="AD5" s="545"/>
      <c r="AE5" s="543" t="s">
        <v>92</v>
      </c>
      <c r="AF5" s="544"/>
      <c r="AG5" s="544"/>
      <c r="AH5" s="544"/>
      <c r="AI5" s="544"/>
      <c r="AJ5" s="544"/>
      <c r="AK5" s="544"/>
      <c r="AL5" s="544"/>
      <c r="AM5" s="544"/>
      <c r="AN5" s="548"/>
      <c r="AO5" s="548"/>
      <c r="AP5" s="548"/>
      <c r="AQ5" s="548"/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66"/>
      <c r="BF5" s="543" t="s">
        <v>77</v>
      </c>
      <c r="BG5" s="544"/>
      <c r="BH5" s="544"/>
      <c r="BI5" s="544"/>
      <c r="BJ5" s="544"/>
      <c r="BK5" s="544"/>
      <c r="BL5" s="544"/>
      <c r="BM5" s="544"/>
      <c r="BN5" s="545"/>
      <c r="BO5" s="543" t="s">
        <v>78</v>
      </c>
      <c r="BP5" s="544"/>
      <c r="BQ5" s="544"/>
      <c r="BR5" s="544"/>
      <c r="BS5" s="544"/>
      <c r="BT5" s="544"/>
      <c r="BU5" s="544"/>
      <c r="BV5" s="544"/>
      <c r="BW5" s="545"/>
      <c r="BX5" s="543" t="s">
        <v>79</v>
      </c>
      <c r="BY5" s="544"/>
      <c r="BZ5" s="544"/>
      <c r="CA5" s="544"/>
      <c r="CB5" s="544"/>
      <c r="CC5" s="544"/>
      <c r="CD5" s="544"/>
      <c r="CE5" s="544"/>
      <c r="CF5" s="544"/>
      <c r="CG5" s="548"/>
      <c r="CH5" s="548"/>
      <c r="CI5" s="548"/>
      <c r="CJ5" s="548"/>
      <c r="CK5" s="548"/>
      <c r="CL5" s="548"/>
      <c r="CM5" s="548"/>
      <c r="CN5" s="548"/>
      <c r="CO5" s="548"/>
      <c r="CP5" s="543" t="s">
        <v>2</v>
      </c>
      <c r="CQ5" s="544"/>
      <c r="CR5" s="544"/>
      <c r="CS5" s="544"/>
      <c r="CT5" s="544"/>
      <c r="CU5" s="544"/>
      <c r="CV5" s="544"/>
      <c r="CW5" s="544"/>
      <c r="CX5" s="545"/>
      <c r="CY5" s="543" t="s">
        <v>3</v>
      </c>
      <c r="CZ5" s="544"/>
      <c r="DA5" s="544"/>
      <c r="DB5" s="544"/>
      <c r="DC5" s="544"/>
      <c r="DD5" s="544"/>
      <c r="DE5" s="544"/>
      <c r="DF5" s="544"/>
      <c r="DG5" s="545"/>
      <c r="DH5" s="543" t="s">
        <v>4</v>
      </c>
      <c r="DI5" s="544"/>
      <c r="DJ5" s="544"/>
      <c r="DK5" s="544"/>
      <c r="DL5" s="544"/>
      <c r="DM5" s="544"/>
      <c r="DN5" s="544"/>
      <c r="DO5" s="544"/>
      <c r="DP5" s="545"/>
      <c r="DQ5" s="543" t="s">
        <v>80</v>
      </c>
      <c r="DR5" s="544"/>
      <c r="DS5" s="544"/>
      <c r="DT5" s="544"/>
      <c r="DU5" s="544"/>
      <c r="DV5" s="544"/>
      <c r="DW5" s="544"/>
      <c r="DX5" s="544"/>
      <c r="DY5" s="547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</row>
    <row r="6" spans="2:145" s="47" customFormat="1" ht="13.5" customHeight="1">
      <c r="B6" s="553"/>
      <c r="C6" s="554"/>
      <c r="D6" s="86"/>
      <c r="E6" s="87"/>
      <c r="F6" s="87"/>
      <c r="G6" s="87"/>
      <c r="H6" s="87"/>
      <c r="I6" s="87"/>
      <c r="J6" s="87"/>
      <c r="K6" s="87"/>
      <c r="L6" s="87"/>
      <c r="M6" s="99"/>
      <c r="N6" s="87"/>
      <c r="O6" s="87"/>
      <c r="P6" s="87"/>
      <c r="Q6" s="87"/>
      <c r="R6" s="87"/>
      <c r="S6" s="87"/>
      <c r="T6" s="87"/>
      <c r="U6" s="97"/>
      <c r="V6" s="99"/>
      <c r="W6" s="87"/>
      <c r="X6" s="87"/>
      <c r="Y6" s="87"/>
      <c r="Z6" s="87"/>
      <c r="AA6" s="87"/>
      <c r="AB6" s="87"/>
      <c r="AC6" s="87"/>
      <c r="AD6" s="97"/>
      <c r="AE6" s="99"/>
      <c r="AF6" s="87"/>
      <c r="AG6" s="87"/>
      <c r="AH6" s="87"/>
      <c r="AI6" s="87"/>
      <c r="AJ6" s="87"/>
      <c r="AK6" s="87"/>
      <c r="AL6" s="87"/>
      <c r="AM6" s="97"/>
      <c r="AN6" s="549" t="s">
        <v>93</v>
      </c>
      <c r="AO6" s="550"/>
      <c r="AP6" s="550"/>
      <c r="AQ6" s="550"/>
      <c r="AR6" s="550"/>
      <c r="AS6" s="550"/>
      <c r="AT6" s="550"/>
      <c r="AU6" s="550"/>
      <c r="AV6" s="550"/>
      <c r="AW6" s="549" t="s">
        <v>94</v>
      </c>
      <c r="AX6" s="550"/>
      <c r="AY6" s="550"/>
      <c r="AZ6" s="550"/>
      <c r="BA6" s="550"/>
      <c r="BB6" s="550"/>
      <c r="BC6" s="550"/>
      <c r="BD6" s="550"/>
      <c r="BE6" s="560"/>
      <c r="BF6" s="99"/>
      <c r="BG6" s="87"/>
      <c r="BH6" s="87"/>
      <c r="BI6" s="87"/>
      <c r="BJ6" s="87"/>
      <c r="BK6" s="87"/>
      <c r="BL6" s="87"/>
      <c r="BM6" s="87"/>
      <c r="BN6" s="97"/>
      <c r="BO6" s="99"/>
      <c r="BP6" s="87"/>
      <c r="BQ6" s="87"/>
      <c r="BR6" s="87"/>
      <c r="BS6" s="87"/>
      <c r="BT6" s="87"/>
      <c r="BU6" s="87"/>
      <c r="BV6" s="87"/>
      <c r="BW6" s="97"/>
      <c r="BX6" s="99"/>
      <c r="BY6" s="87"/>
      <c r="BZ6" s="87"/>
      <c r="CA6" s="87"/>
      <c r="CB6" s="87"/>
      <c r="CC6" s="87"/>
      <c r="CD6" s="87"/>
      <c r="CE6" s="87"/>
      <c r="CF6" s="87"/>
      <c r="CG6" s="549" t="s">
        <v>29</v>
      </c>
      <c r="CH6" s="550"/>
      <c r="CI6" s="550"/>
      <c r="CJ6" s="550"/>
      <c r="CK6" s="550"/>
      <c r="CL6" s="550"/>
      <c r="CM6" s="550"/>
      <c r="CN6" s="550"/>
      <c r="CO6" s="550"/>
      <c r="CP6" s="107"/>
      <c r="CQ6" s="108"/>
      <c r="CR6" s="108"/>
      <c r="CS6" s="108"/>
      <c r="CT6" s="108"/>
      <c r="CU6" s="108"/>
      <c r="CV6" s="108"/>
      <c r="CW6" s="108"/>
      <c r="CX6" s="109"/>
      <c r="CY6" s="107"/>
      <c r="CZ6" s="108"/>
      <c r="DA6" s="108"/>
      <c r="DB6" s="108"/>
      <c r="DC6" s="108"/>
      <c r="DD6" s="108"/>
      <c r="DE6" s="108"/>
      <c r="DF6" s="108"/>
      <c r="DG6" s="109"/>
      <c r="DH6" s="107"/>
      <c r="DI6" s="108"/>
      <c r="DJ6" s="108"/>
      <c r="DK6" s="108"/>
      <c r="DL6" s="108"/>
      <c r="DM6" s="108"/>
      <c r="DN6" s="108"/>
      <c r="DO6" s="108"/>
      <c r="DP6" s="109"/>
      <c r="DQ6" s="107"/>
      <c r="DR6" s="108"/>
      <c r="DS6" s="108"/>
      <c r="DT6" s="108"/>
      <c r="DU6" s="108"/>
      <c r="DV6" s="108"/>
      <c r="DW6" s="108"/>
      <c r="DX6" s="108"/>
      <c r="DY6" s="110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</row>
    <row r="7" spans="2:145" s="47" customFormat="1" ht="12" customHeight="1">
      <c r="B7" s="553"/>
      <c r="C7" s="554"/>
      <c r="D7" s="88" t="s">
        <v>16</v>
      </c>
      <c r="E7" s="91"/>
      <c r="F7" s="37"/>
      <c r="G7" s="93" t="s">
        <v>17</v>
      </c>
      <c r="H7" s="89"/>
      <c r="I7" s="89"/>
      <c r="J7" s="95" t="s">
        <v>18</v>
      </c>
      <c r="K7" s="89"/>
      <c r="L7" s="89"/>
      <c r="M7" s="100" t="s">
        <v>16</v>
      </c>
      <c r="N7" s="91"/>
      <c r="O7" s="37"/>
      <c r="P7" s="93" t="s">
        <v>17</v>
      </c>
      <c r="Q7" s="89"/>
      <c r="R7" s="89"/>
      <c r="S7" s="95" t="s">
        <v>18</v>
      </c>
      <c r="T7" s="89"/>
      <c r="U7" s="98"/>
      <c r="V7" s="100" t="s">
        <v>16</v>
      </c>
      <c r="W7" s="91"/>
      <c r="X7" s="37"/>
      <c r="Y7" s="93" t="s">
        <v>17</v>
      </c>
      <c r="Z7" s="89"/>
      <c r="AA7" s="89"/>
      <c r="AB7" s="95" t="s">
        <v>18</v>
      </c>
      <c r="AC7" s="89"/>
      <c r="AD7" s="98"/>
      <c r="AE7" s="100" t="s">
        <v>16</v>
      </c>
      <c r="AF7" s="91"/>
      <c r="AG7" s="37"/>
      <c r="AH7" s="93" t="s">
        <v>17</v>
      </c>
      <c r="AI7" s="89"/>
      <c r="AJ7" s="89"/>
      <c r="AK7" s="95" t="s">
        <v>18</v>
      </c>
      <c r="AL7" s="89"/>
      <c r="AM7" s="98"/>
      <c r="AN7" s="100" t="s">
        <v>16</v>
      </c>
      <c r="AO7" s="91"/>
      <c r="AP7" s="37"/>
      <c r="AQ7" s="93" t="s">
        <v>17</v>
      </c>
      <c r="AR7" s="89"/>
      <c r="AS7" s="89"/>
      <c r="AT7" s="95" t="s">
        <v>18</v>
      </c>
      <c r="AU7" s="89"/>
      <c r="AV7" s="98"/>
      <c r="AW7" s="100" t="s">
        <v>16</v>
      </c>
      <c r="AX7" s="91"/>
      <c r="AY7" s="37"/>
      <c r="AZ7" s="93" t="s">
        <v>17</v>
      </c>
      <c r="BA7" s="89"/>
      <c r="BB7" s="89"/>
      <c r="BC7" s="95" t="s">
        <v>18</v>
      </c>
      <c r="BD7" s="89"/>
      <c r="BE7" s="98"/>
      <c r="BF7" s="100" t="s">
        <v>16</v>
      </c>
      <c r="BG7" s="91"/>
      <c r="BH7" s="37"/>
      <c r="BI7" s="93" t="s">
        <v>17</v>
      </c>
      <c r="BJ7" s="89"/>
      <c r="BK7" s="89"/>
      <c r="BL7" s="95" t="s">
        <v>18</v>
      </c>
      <c r="BM7" s="89"/>
      <c r="BN7" s="98"/>
      <c r="BO7" s="100" t="s">
        <v>16</v>
      </c>
      <c r="BP7" s="91"/>
      <c r="BQ7" s="37"/>
      <c r="BR7" s="93" t="s">
        <v>17</v>
      </c>
      <c r="BS7" s="89"/>
      <c r="BT7" s="89"/>
      <c r="BU7" s="95" t="s">
        <v>18</v>
      </c>
      <c r="BV7" s="89"/>
      <c r="BW7" s="98"/>
      <c r="BX7" s="100" t="s">
        <v>16</v>
      </c>
      <c r="BY7" s="91"/>
      <c r="BZ7" s="37"/>
      <c r="CA7" s="93" t="s">
        <v>17</v>
      </c>
      <c r="CB7" s="89"/>
      <c r="CC7" s="89"/>
      <c r="CD7" s="95" t="s">
        <v>18</v>
      </c>
      <c r="CE7" s="89"/>
      <c r="CF7" s="98"/>
      <c r="CG7" s="102" t="s">
        <v>16</v>
      </c>
      <c r="CH7" s="103"/>
      <c r="CI7" s="38"/>
      <c r="CJ7" s="87" t="s">
        <v>17</v>
      </c>
      <c r="CK7" s="104"/>
      <c r="CL7" s="104"/>
      <c r="CM7" s="105" t="s">
        <v>18</v>
      </c>
      <c r="CN7" s="104"/>
      <c r="CO7" s="106"/>
      <c r="CP7" s="100" t="s">
        <v>16</v>
      </c>
      <c r="CQ7" s="91"/>
      <c r="CR7" s="37"/>
      <c r="CS7" s="93" t="s">
        <v>17</v>
      </c>
      <c r="CT7" s="89"/>
      <c r="CU7" s="89"/>
      <c r="CV7" s="95" t="s">
        <v>18</v>
      </c>
      <c r="CW7" s="89"/>
      <c r="CX7" s="98"/>
      <c r="CY7" s="100" t="s">
        <v>16</v>
      </c>
      <c r="CZ7" s="91"/>
      <c r="DA7" s="37"/>
      <c r="DB7" s="93" t="s">
        <v>17</v>
      </c>
      <c r="DC7" s="89"/>
      <c r="DD7" s="89"/>
      <c r="DE7" s="95" t="s">
        <v>18</v>
      </c>
      <c r="DF7" s="89"/>
      <c r="DG7" s="98"/>
      <c r="DH7" s="100" t="s">
        <v>16</v>
      </c>
      <c r="DI7" s="91"/>
      <c r="DJ7" s="37"/>
      <c r="DK7" s="93" t="s">
        <v>17</v>
      </c>
      <c r="DL7" s="89"/>
      <c r="DM7" s="89"/>
      <c r="DN7" s="95" t="s">
        <v>18</v>
      </c>
      <c r="DO7" s="89"/>
      <c r="DP7" s="98"/>
      <c r="DQ7" s="100" t="s">
        <v>16</v>
      </c>
      <c r="DR7" s="91"/>
      <c r="DS7" s="37"/>
      <c r="DT7" s="93" t="s">
        <v>17</v>
      </c>
      <c r="DU7" s="89"/>
      <c r="DV7" s="89"/>
      <c r="DW7" s="95" t="s">
        <v>18</v>
      </c>
      <c r="DX7" s="89"/>
      <c r="DY7" s="111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</row>
    <row r="8" spans="2:145" s="47" customFormat="1" ht="24" customHeight="1">
      <c r="B8" s="555"/>
      <c r="C8" s="556"/>
      <c r="D8" s="85"/>
      <c r="E8" s="92" t="s">
        <v>30</v>
      </c>
      <c r="F8" s="36" t="s">
        <v>31</v>
      </c>
      <c r="G8" s="90"/>
      <c r="H8" s="92" t="s">
        <v>30</v>
      </c>
      <c r="I8" s="94" t="s">
        <v>31</v>
      </c>
      <c r="J8" s="96"/>
      <c r="K8" s="92" t="s">
        <v>30</v>
      </c>
      <c r="L8" s="94" t="s">
        <v>31</v>
      </c>
      <c r="M8" s="101"/>
      <c r="N8" s="92" t="s">
        <v>72</v>
      </c>
      <c r="O8" s="36" t="s">
        <v>73</v>
      </c>
      <c r="P8" s="90"/>
      <c r="Q8" s="92" t="s">
        <v>72</v>
      </c>
      <c r="R8" s="94" t="s">
        <v>73</v>
      </c>
      <c r="S8" s="96"/>
      <c r="T8" s="92" t="s">
        <v>72</v>
      </c>
      <c r="U8" s="36" t="s">
        <v>73</v>
      </c>
      <c r="V8" s="101"/>
      <c r="W8" s="92" t="s">
        <v>75</v>
      </c>
      <c r="X8" s="36" t="s">
        <v>76</v>
      </c>
      <c r="Y8" s="90"/>
      <c r="Z8" s="92" t="s">
        <v>75</v>
      </c>
      <c r="AA8" s="94" t="s">
        <v>76</v>
      </c>
      <c r="AB8" s="96"/>
      <c r="AC8" s="92" t="s">
        <v>75</v>
      </c>
      <c r="AD8" s="36" t="s">
        <v>76</v>
      </c>
      <c r="AE8" s="101"/>
      <c r="AF8" s="92" t="s">
        <v>70</v>
      </c>
      <c r="AG8" s="36" t="s">
        <v>71</v>
      </c>
      <c r="AH8" s="90"/>
      <c r="AI8" s="92" t="s">
        <v>70</v>
      </c>
      <c r="AJ8" s="94" t="s">
        <v>71</v>
      </c>
      <c r="AK8" s="96"/>
      <c r="AL8" s="92" t="s">
        <v>70</v>
      </c>
      <c r="AM8" s="36" t="s">
        <v>71</v>
      </c>
      <c r="AN8" s="101"/>
      <c r="AO8" s="92" t="s">
        <v>70</v>
      </c>
      <c r="AP8" s="36" t="s">
        <v>71</v>
      </c>
      <c r="AQ8" s="90"/>
      <c r="AR8" s="92" t="s">
        <v>70</v>
      </c>
      <c r="AS8" s="94" t="s">
        <v>71</v>
      </c>
      <c r="AT8" s="96"/>
      <c r="AU8" s="92" t="s">
        <v>70</v>
      </c>
      <c r="AV8" s="36" t="s">
        <v>71</v>
      </c>
      <c r="AW8" s="101"/>
      <c r="AX8" s="92" t="s">
        <v>70</v>
      </c>
      <c r="AY8" s="36" t="s">
        <v>71</v>
      </c>
      <c r="AZ8" s="90"/>
      <c r="BA8" s="92" t="s">
        <v>70</v>
      </c>
      <c r="BB8" s="94" t="s">
        <v>71</v>
      </c>
      <c r="BC8" s="96"/>
      <c r="BD8" s="92" t="s">
        <v>70</v>
      </c>
      <c r="BE8" s="36" t="s">
        <v>71</v>
      </c>
      <c r="BF8" s="101"/>
      <c r="BG8" s="92" t="s">
        <v>70</v>
      </c>
      <c r="BH8" s="36" t="s">
        <v>71</v>
      </c>
      <c r="BI8" s="90"/>
      <c r="BJ8" s="92" t="s">
        <v>70</v>
      </c>
      <c r="BK8" s="94" t="s">
        <v>71</v>
      </c>
      <c r="BL8" s="96"/>
      <c r="BM8" s="92" t="s">
        <v>70</v>
      </c>
      <c r="BN8" s="36" t="s">
        <v>71</v>
      </c>
      <c r="BO8" s="101"/>
      <c r="BP8" s="92" t="s">
        <v>70</v>
      </c>
      <c r="BQ8" s="36" t="s">
        <v>71</v>
      </c>
      <c r="BR8" s="90"/>
      <c r="BS8" s="92" t="s">
        <v>70</v>
      </c>
      <c r="BT8" s="94" t="s">
        <v>71</v>
      </c>
      <c r="BU8" s="96"/>
      <c r="BV8" s="92" t="s">
        <v>70</v>
      </c>
      <c r="BW8" s="36" t="s">
        <v>71</v>
      </c>
      <c r="BX8" s="101"/>
      <c r="BY8" s="92" t="s">
        <v>72</v>
      </c>
      <c r="BZ8" s="36" t="s">
        <v>73</v>
      </c>
      <c r="CA8" s="90"/>
      <c r="CB8" s="92" t="s">
        <v>72</v>
      </c>
      <c r="CC8" s="94" t="s">
        <v>73</v>
      </c>
      <c r="CD8" s="96"/>
      <c r="CE8" s="92" t="s">
        <v>72</v>
      </c>
      <c r="CF8" s="36" t="s">
        <v>73</v>
      </c>
      <c r="CG8" s="101"/>
      <c r="CH8" s="92" t="s">
        <v>72</v>
      </c>
      <c r="CI8" s="36" t="s">
        <v>73</v>
      </c>
      <c r="CJ8" s="90"/>
      <c r="CK8" s="92" t="s">
        <v>72</v>
      </c>
      <c r="CL8" s="94" t="s">
        <v>73</v>
      </c>
      <c r="CM8" s="96"/>
      <c r="CN8" s="92" t="s">
        <v>72</v>
      </c>
      <c r="CO8" s="36" t="s">
        <v>73</v>
      </c>
      <c r="CP8" s="101"/>
      <c r="CQ8" s="92" t="s">
        <v>72</v>
      </c>
      <c r="CR8" s="36" t="s">
        <v>73</v>
      </c>
      <c r="CS8" s="90"/>
      <c r="CT8" s="92" t="s">
        <v>72</v>
      </c>
      <c r="CU8" s="94" t="s">
        <v>73</v>
      </c>
      <c r="CV8" s="96"/>
      <c r="CW8" s="92" t="s">
        <v>72</v>
      </c>
      <c r="CX8" s="36" t="s">
        <v>73</v>
      </c>
      <c r="CY8" s="101"/>
      <c r="CZ8" s="92" t="s">
        <v>70</v>
      </c>
      <c r="DA8" s="36" t="s">
        <v>71</v>
      </c>
      <c r="DB8" s="90"/>
      <c r="DC8" s="92" t="s">
        <v>70</v>
      </c>
      <c r="DD8" s="94" t="s">
        <v>71</v>
      </c>
      <c r="DE8" s="96"/>
      <c r="DF8" s="92" t="s">
        <v>70</v>
      </c>
      <c r="DG8" s="36" t="s">
        <v>71</v>
      </c>
      <c r="DH8" s="101"/>
      <c r="DI8" s="92" t="s">
        <v>72</v>
      </c>
      <c r="DJ8" s="36" t="s">
        <v>73</v>
      </c>
      <c r="DK8" s="90"/>
      <c r="DL8" s="92" t="s">
        <v>72</v>
      </c>
      <c r="DM8" s="94" t="s">
        <v>73</v>
      </c>
      <c r="DN8" s="96"/>
      <c r="DO8" s="92" t="s">
        <v>72</v>
      </c>
      <c r="DP8" s="36" t="s">
        <v>73</v>
      </c>
      <c r="DQ8" s="101"/>
      <c r="DR8" s="92" t="s">
        <v>70</v>
      </c>
      <c r="DS8" s="36" t="s">
        <v>71</v>
      </c>
      <c r="DT8" s="90"/>
      <c r="DU8" s="92" t="s">
        <v>70</v>
      </c>
      <c r="DV8" s="94" t="s">
        <v>71</v>
      </c>
      <c r="DW8" s="96"/>
      <c r="DX8" s="92" t="s">
        <v>70</v>
      </c>
      <c r="DY8" s="39" t="s">
        <v>71</v>
      </c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</row>
    <row r="9" spans="2:145" s="45" customFormat="1">
      <c r="B9" s="112" t="s">
        <v>32</v>
      </c>
      <c r="C9" s="113" t="s">
        <v>24</v>
      </c>
      <c r="D9" s="172">
        <f>月別!D9/1000</f>
        <v>2.3940000000000001</v>
      </c>
      <c r="E9" s="155" t="s">
        <v>33</v>
      </c>
      <c r="F9" s="145"/>
      <c r="G9" s="145"/>
      <c r="H9" s="155"/>
      <c r="I9" s="173"/>
      <c r="J9" s="136"/>
      <c r="K9" s="145"/>
      <c r="L9" s="155"/>
      <c r="M9" s="172">
        <f>月別!M9/1000</f>
        <v>17.818999999999999</v>
      </c>
      <c r="N9" s="155" t="s">
        <v>33</v>
      </c>
      <c r="O9" s="145"/>
      <c r="P9" s="145"/>
      <c r="Q9" s="155"/>
      <c r="R9" s="145"/>
      <c r="S9" s="156"/>
      <c r="T9" s="145"/>
      <c r="U9" s="155"/>
      <c r="V9" s="172">
        <f>月別!V9/1000</f>
        <v>2.5680000000000001</v>
      </c>
      <c r="W9" s="155" t="s">
        <v>33</v>
      </c>
      <c r="X9" s="145"/>
      <c r="Y9" s="145"/>
      <c r="Z9" s="155"/>
      <c r="AA9" s="145"/>
      <c r="AB9" s="136"/>
      <c r="AC9" s="173"/>
      <c r="AD9" s="176"/>
      <c r="AE9" s="145"/>
      <c r="AF9" s="155"/>
      <c r="AG9" s="173"/>
      <c r="AH9" s="145"/>
      <c r="AI9" s="176"/>
      <c r="AJ9" s="173"/>
      <c r="AK9" s="136"/>
      <c r="AL9" s="173"/>
      <c r="AM9" s="176"/>
      <c r="AN9" s="145"/>
      <c r="AO9" s="155"/>
      <c r="AP9" s="173"/>
      <c r="AQ9" s="145"/>
      <c r="AR9" s="176"/>
      <c r="AS9" s="173"/>
      <c r="AT9" s="136"/>
      <c r="AU9" s="173"/>
      <c r="AV9" s="176"/>
      <c r="AW9" s="145"/>
      <c r="AX9" s="155"/>
      <c r="AY9" s="173"/>
      <c r="AZ9" s="145"/>
      <c r="BA9" s="176"/>
      <c r="BB9" s="173"/>
      <c r="BC9" s="136"/>
      <c r="BD9" s="173"/>
      <c r="BE9" s="176"/>
      <c r="BF9" s="172">
        <f>月別!BF9/1000</f>
        <v>9.0299999999999994</v>
      </c>
      <c r="BG9" s="155" t="s">
        <v>33</v>
      </c>
      <c r="BH9" s="173"/>
      <c r="BI9" s="145"/>
      <c r="BJ9" s="176"/>
      <c r="BK9" s="173"/>
      <c r="BL9" s="136"/>
      <c r="BM9" s="173"/>
      <c r="BN9" s="176"/>
      <c r="BO9" s="172">
        <f>月別!BO9/1000</f>
        <v>5.5780000000000003</v>
      </c>
      <c r="BP9" s="155" t="s">
        <v>33</v>
      </c>
      <c r="BQ9" s="173"/>
      <c r="BR9" s="145"/>
      <c r="BS9" s="176"/>
      <c r="BT9" s="173"/>
      <c r="BU9" s="136"/>
      <c r="BV9" s="173"/>
      <c r="BW9" s="176"/>
      <c r="BX9" s="172">
        <f>月別!BX9/1000</f>
        <v>9.06</v>
      </c>
      <c r="BY9" s="179" t="s">
        <v>33</v>
      </c>
      <c r="BZ9" s="173"/>
      <c r="CA9" s="145"/>
      <c r="CB9" s="176"/>
      <c r="CC9" s="173"/>
      <c r="CD9" s="136"/>
      <c r="CE9" s="173"/>
      <c r="CF9" s="176"/>
      <c r="CG9" s="172">
        <f>月別!CG9/1000</f>
        <v>1.1910000000000001</v>
      </c>
      <c r="CH9" s="179" t="s">
        <v>33</v>
      </c>
      <c r="CI9" s="173"/>
      <c r="CJ9" s="145"/>
      <c r="CK9" s="176"/>
      <c r="CL9" s="173"/>
      <c r="CM9" s="136"/>
      <c r="CN9" s="173"/>
      <c r="CO9" s="176"/>
      <c r="CP9" s="172">
        <f>月別!CY9/1000</f>
        <v>4.0259999999999998</v>
      </c>
      <c r="CQ9" s="155" t="s">
        <v>33</v>
      </c>
      <c r="CR9" s="173"/>
      <c r="CS9" s="145"/>
      <c r="CT9" s="176"/>
      <c r="CU9" s="173"/>
      <c r="CV9" s="136"/>
      <c r="CW9" s="173"/>
      <c r="CX9" s="176"/>
      <c r="CY9" s="172">
        <f>月別!DH9/1000</f>
        <v>0.108</v>
      </c>
      <c r="CZ9" s="155" t="s">
        <v>33</v>
      </c>
      <c r="DA9" s="173"/>
      <c r="DB9" s="145"/>
      <c r="DC9" s="176"/>
      <c r="DD9" s="173"/>
      <c r="DE9" s="136"/>
      <c r="DF9" s="173"/>
      <c r="DG9" s="176"/>
      <c r="DH9" s="172">
        <f>月別!DQ9/1000</f>
        <v>0.70199999999999996</v>
      </c>
      <c r="DI9" s="155" t="s">
        <v>33</v>
      </c>
      <c r="DJ9" s="173"/>
      <c r="DK9" s="145"/>
      <c r="DL9" s="176"/>
      <c r="DM9" s="173"/>
      <c r="DN9" s="136"/>
      <c r="DO9" s="173"/>
      <c r="DP9" s="176"/>
      <c r="DQ9" s="136">
        <v>5524</v>
      </c>
      <c r="DR9" s="155" t="s">
        <v>33</v>
      </c>
      <c r="DS9" s="173"/>
      <c r="DT9" s="145"/>
      <c r="DU9" s="176"/>
      <c r="DV9" s="173"/>
      <c r="DW9" s="136"/>
      <c r="DX9" s="173"/>
      <c r="DY9" s="180"/>
    </row>
    <row r="10" spans="2:145" s="45" customFormat="1">
      <c r="B10" s="114">
        <v>2</v>
      </c>
      <c r="C10" s="113">
        <v>2</v>
      </c>
      <c r="D10" s="172">
        <f>月別!D10/1000</f>
        <v>1.4950000000000001</v>
      </c>
      <c r="E10" s="155" t="s">
        <v>33</v>
      </c>
      <c r="F10" s="145"/>
      <c r="G10" s="145"/>
      <c r="H10" s="155"/>
      <c r="I10" s="173"/>
      <c r="J10" s="136"/>
      <c r="K10" s="145"/>
      <c r="L10" s="155"/>
      <c r="M10" s="172">
        <f>月別!M10/1000</f>
        <v>14.86</v>
      </c>
      <c r="N10" s="155" t="s">
        <v>33</v>
      </c>
      <c r="O10" s="145"/>
      <c r="P10" s="145"/>
      <c r="Q10" s="155"/>
      <c r="R10" s="145"/>
      <c r="S10" s="156"/>
      <c r="T10" s="145"/>
      <c r="U10" s="155"/>
      <c r="V10" s="172">
        <f>月別!V10/1000</f>
        <v>3.0049999999999999</v>
      </c>
      <c r="W10" s="155" t="s">
        <v>33</v>
      </c>
      <c r="X10" s="145"/>
      <c r="Y10" s="145"/>
      <c r="Z10" s="155"/>
      <c r="AA10" s="145"/>
      <c r="AB10" s="136"/>
      <c r="AC10" s="173"/>
      <c r="AD10" s="176"/>
      <c r="AE10" s="145"/>
      <c r="AF10" s="155"/>
      <c r="AG10" s="173"/>
      <c r="AH10" s="145"/>
      <c r="AI10" s="176"/>
      <c r="AJ10" s="173"/>
      <c r="AK10" s="136"/>
      <c r="AL10" s="173"/>
      <c r="AM10" s="176"/>
      <c r="AN10" s="145"/>
      <c r="AO10" s="155"/>
      <c r="AP10" s="173"/>
      <c r="AQ10" s="145"/>
      <c r="AR10" s="176"/>
      <c r="AS10" s="173"/>
      <c r="AT10" s="136"/>
      <c r="AU10" s="173"/>
      <c r="AV10" s="176"/>
      <c r="AW10" s="145"/>
      <c r="AX10" s="155"/>
      <c r="AY10" s="173"/>
      <c r="AZ10" s="145"/>
      <c r="BA10" s="176"/>
      <c r="BB10" s="173"/>
      <c r="BC10" s="136"/>
      <c r="BD10" s="173"/>
      <c r="BE10" s="176"/>
      <c r="BF10" s="172">
        <f>月別!BF10/1000</f>
        <v>6.7140000000000004</v>
      </c>
      <c r="BG10" s="155" t="s">
        <v>33</v>
      </c>
      <c r="BH10" s="173"/>
      <c r="BI10" s="145"/>
      <c r="BJ10" s="176"/>
      <c r="BK10" s="173"/>
      <c r="BL10" s="136"/>
      <c r="BM10" s="173"/>
      <c r="BN10" s="176"/>
      <c r="BO10" s="172">
        <f>月別!BO10/1000</f>
        <v>6.52</v>
      </c>
      <c r="BP10" s="155" t="s">
        <v>33</v>
      </c>
      <c r="BQ10" s="173"/>
      <c r="BR10" s="145"/>
      <c r="BS10" s="176"/>
      <c r="BT10" s="173"/>
      <c r="BU10" s="136"/>
      <c r="BV10" s="173"/>
      <c r="BW10" s="176"/>
      <c r="BX10" s="172">
        <f>月別!BX10/1000</f>
        <v>8.7349999999999994</v>
      </c>
      <c r="BY10" s="179" t="s">
        <v>33</v>
      </c>
      <c r="BZ10" s="173"/>
      <c r="CA10" s="145"/>
      <c r="CB10" s="176"/>
      <c r="CC10" s="173"/>
      <c r="CD10" s="136"/>
      <c r="CE10" s="173"/>
      <c r="CF10" s="176"/>
      <c r="CG10" s="172">
        <f>月別!CG10/1000</f>
        <v>1.208</v>
      </c>
      <c r="CH10" s="179" t="s">
        <v>33</v>
      </c>
      <c r="CI10" s="173"/>
      <c r="CJ10" s="145"/>
      <c r="CK10" s="176"/>
      <c r="CL10" s="173"/>
      <c r="CM10" s="136"/>
      <c r="CN10" s="173"/>
      <c r="CO10" s="176"/>
      <c r="CP10" s="172">
        <f>月別!CY10/1000</f>
        <v>2.9060000000000001</v>
      </c>
      <c r="CQ10" s="155" t="s">
        <v>33</v>
      </c>
      <c r="CR10" s="173"/>
      <c r="CS10" s="145"/>
      <c r="CT10" s="176"/>
      <c r="CU10" s="173"/>
      <c r="CV10" s="136"/>
      <c r="CW10" s="173"/>
      <c r="CX10" s="176"/>
      <c r="CY10" s="172">
        <f>月別!DH10/1000</f>
        <v>0.113</v>
      </c>
      <c r="CZ10" s="155" t="s">
        <v>33</v>
      </c>
      <c r="DA10" s="173"/>
      <c r="DB10" s="145"/>
      <c r="DC10" s="176"/>
      <c r="DD10" s="173"/>
      <c r="DE10" s="136"/>
      <c r="DF10" s="173"/>
      <c r="DG10" s="176"/>
      <c r="DH10" s="172">
        <f>月別!DQ10/1000</f>
        <v>0.54600000000000004</v>
      </c>
      <c r="DI10" s="155" t="s">
        <v>33</v>
      </c>
      <c r="DJ10" s="173"/>
      <c r="DK10" s="145"/>
      <c r="DL10" s="176"/>
      <c r="DM10" s="173"/>
      <c r="DN10" s="136"/>
      <c r="DO10" s="173"/>
      <c r="DP10" s="176"/>
      <c r="DQ10" s="136">
        <v>10301</v>
      </c>
      <c r="DR10" s="155" t="s">
        <v>33</v>
      </c>
      <c r="DS10" s="173"/>
      <c r="DT10" s="145"/>
      <c r="DU10" s="176"/>
      <c r="DV10" s="173"/>
      <c r="DW10" s="136"/>
      <c r="DX10" s="173"/>
      <c r="DY10" s="180"/>
    </row>
    <row r="11" spans="2:145" s="45" customFormat="1">
      <c r="B11" s="114">
        <v>3</v>
      </c>
      <c r="C11" s="113">
        <v>3</v>
      </c>
      <c r="D11" s="172">
        <f>月別!D11/1000</f>
        <v>1.7090000000000001</v>
      </c>
      <c r="E11" s="155" t="s">
        <v>33</v>
      </c>
      <c r="F11" s="145"/>
      <c r="G11" s="145"/>
      <c r="H11" s="155"/>
      <c r="I11" s="173"/>
      <c r="J11" s="136"/>
      <c r="K11" s="145"/>
      <c r="L11" s="155"/>
      <c r="M11" s="172">
        <f>月別!M11/1000</f>
        <v>19.994</v>
      </c>
      <c r="N11" s="155" t="s">
        <v>33</v>
      </c>
      <c r="O11" s="145"/>
      <c r="P11" s="145"/>
      <c r="Q11" s="155"/>
      <c r="R11" s="145"/>
      <c r="S11" s="156"/>
      <c r="T11" s="145"/>
      <c r="U11" s="155"/>
      <c r="V11" s="172">
        <f>月別!V11/1000</f>
        <v>3.1480000000000001</v>
      </c>
      <c r="W11" s="155" t="s">
        <v>33</v>
      </c>
      <c r="X11" s="145"/>
      <c r="Y11" s="145"/>
      <c r="Z11" s="155"/>
      <c r="AA11" s="145"/>
      <c r="AB11" s="136"/>
      <c r="AC11" s="173"/>
      <c r="AD11" s="176"/>
      <c r="AE11" s="145"/>
      <c r="AF11" s="155"/>
      <c r="AG11" s="173"/>
      <c r="AH11" s="145"/>
      <c r="AI11" s="176"/>
      <c r="AJ11" s="173"/>
      <c r="AK11" s="136"/>
      <c r="AL11" s="173"/>
      <c r="AM11" s="176"/>
      <c r="AN11" s="145"/>
      <c r="AO11" s="155"/>
      <c r="AP11" s="173"/>
      <c r="AQ11" s="145"/>
      <c r="AR11" s="176"/>
      <c r="AS11" s="173"/>
      <c r="AT11" s="136"/>
      <c r="AU11" s="173"/>
      <c r="AV11" s="176"/>
      <c r="AW11" s="145"/>
      <c r="AX11" s="155"/>
      <c r="AY11" s="173"/>
      <c r="AZ11" s="145"/>
      <c r="BA11" s="176"/>
      <c r="BB11" s="173"/>
      <c r="BC11" s="136"/>
      <c r="BD11" s="173"/>
      <c r="BE11" s="176"/>
      <c r="BF11" s="172">
        <f>月別!BF11/1000</f>
        <v>8.5540000000000003</v>
      </c>
      <c r="BG11" s="155" t="s">
        <v>33</v>
      </c>
      <c r="BH11" s="173"/>
      <c r="BI11" s="145"/>
      <c r="BJ11" s="176"/>
      <c r="BK11" s="173"/>
      <c r="BL11" s="136"/>
      <c r="BM11" s="173"/>
      <c r="BN11" s="176"/>
      <c r="BO11" s="172">
        <f>月別!BO11/1000</f>
        <v>7.0819999999999999</v>
      </c>
      <c r="BP11" s="155" t="s">
        <v>33</v>
      </c>
      <c r="BQ11" s="173"/>
      <c r="BR11" s="145"/>
      <c r="BS11" s="176"/>
      <c r="BT11" s="173"/>
      <c r="BU11" s="136"/>
      <c r="BV11" s="173"/>
      <c r="BW11" s="176"/>
      <c r="BX11" s="172">
        <f>月別!BX11/1000</f>
        <v>10.743</v>
      </c>
      <c r="BY11" s="179" t="s">
        <v>33</v>
      </c>
      <c r="BZ11" s="173"/>
      <c r="CA11" s="145"/>
      <c r="CB11" s="176"/>
      <c r="CC11" s="173"/>
      <c r="CD11" s="136"/>
      <c r="CE11" s="173"/>
      <c r="CF11" s="176"/>
      <c r="CG11" s="172">
        <f>月別!CG11/1000</f>
        <v>1.355</v>
      </c>
      <c r="CH11" s="179" t="s">
        <v>33</v>
      </c>
      <c r="CI11" s="173"/>
      <c r="CJ11" s="145"/>
      <c r="CK11" s="176"/>
      <c r="CL11" s="173"/>
      <c r="CM11" s="136"/>
      <c r="CN11" s="173"/>
      <c r="CO11" s="176"/>
      <c r="CP11" s="172">
        <f>月別!CY11/1000</f>
        <v>3.6789999999999998</v>
      </c>
      <c r="CQ11" s="155" t="s">
        <v>33</v>
      </c>
      <c r="CR11" s="173"/>
      <c r="CS11" s="145"/>
      <c r="CT11" s="176"/>
      <c r="CU11" s="173"/>
      <c r="CV11" s="136"/>
      <c r="CW11" s="173"/>
      <c r="CX11" s="176"/>
      <c r="CY11" s="172">
        <f>月別!DH11/1000</f>
        <v>0.17199999999999999</v>
      </c>
      <c r="CZ11" s="155" t="s">
        <v>33</v>
      </c>
      <c r="DA11" s="173"/>
      <c r="DB11" s="145"/>
      <c r="DC11" s="176"/>
      <c r="DD11" s="173"/>
      <c r="DE11" s="136"/>
      <c r="DF11" s="173"/>
      <c r="DG11" s="176"/>
      <c r="DH11" s="172">
        <f>月別!DQ11/1000</f>
        <v>0.70599999999999996</v>
      </c>
      <c r="DI11" s="155" t="s">
        <v>33</v>
      </c>
      <c r="DJ11" s="173"/>
      <c r="DK11" s="145"/>
      <c r="DL11" s="176"/>
      <c r="DM11" s="173"/>
      <c r="DN11" s="136"/>
      <c r="DO11" s="173"/>
      <c r="DP11" s="176"/>
      <c r="DQ11" s="136">
        <v>8425</v>
      </c>
      <c r="DR11" s="155" t="s">
        <v>33</v>
      </c>
      <c r="DS11" s="173"/>
      <c r="DT11" s="145"/>
      <c r="DU11" s="176"/>
      <c r="DV11" s="173"/>
      <c r="DW11" s="136"/>
      <c r="DX11" s="173"/>
      <c r="DY11" s="180"/>
    </row>
    <row r="12" spans="2:145" s="45" customFormat="1">
      <c r="B12" s="114">
        <v>4</v>
      </c>
      <c r="C12" s="113">
        <v>4</v>
      </c>
      <c r="D12" s="172">
        <f>月別!D12/1000</f>
        <v>1.365</v>
      </c>
      <c r="E12" s="155" t="s">
        <v>33</v>
      </c>
      <c r="F12" s="145"/>
      <c r="G12" s="145"/>
      <c r="H12" s="155"/>
      <c r="I12" s="173"/>
      <c r="J12" s="136"/>
      <c r="K12" s="145"/>
      <c r="L12" s="155"/>
      <c r="M12" s="172">
        <f>月別!M12/1000</f>
        <v>18.606000000000002</v>
      </c>
      <c r="N12" s="155" t="s">
        <v>33</v>
      </c>
      <c r="O12" s="145"/>
      <c r="P12" s="145"/>
      <c r="Q12" s="155"/>
      <c r="R12" s="145"/>
      <c r="S12" s="156"/>
      <c r="T12" s="145"/>
      <c r="U12" s="155"/>
      <c r="V12" s="172">
        <f>月別!V12/1000</f>
        <v>2.4649999999999999</v>
      </c>
      <c r="W12" s="155" t="s">
        <v>33</v>
      </c>
      <c r="X12" s="145"/>
      <c r="Y12" s="145"/>
      <c r="Z12" s="155"/>
      <c r="AA12" s="145"/>
      <c r="AB12" s="136"/>
      <c r="AC12" s="173"/>
      <c r="AD12" s="176"/>
      <c r="AE12" s="145"/>
      <c r="AF12" s="155"/>
      <c r="AG12" s="173"/>
      <c r="AH12" s="145"/>
      <c r="AI12" s="176"/>
      <c r="AJ12" s="173"/>
      <c r="AK12" s="136"/>
      <c r="AL12" s="173"/>
      <c r="AM12" s="176"/>
      <c r="AN12" s="145"/>
      <c r="AO12" s="155"/>
      <c r="AP12" s="173"/>
      <c r="AQ12" s="145"/>
      <c r="AR12" s="176"/>
      <c r="AS12" s="173"/>
      <c r="AT12" s="136"/>
      <c r="AU12" s="173"/>
      <c r="AV12" s="176"/>
      <c r="AW12" s="145"/>
      <c r="AX12" s="155"/>
      <c r="AY12" s="173"/>
      <c r="AZ12" s="145"/>
      <c r="BA12" s="176"/>
      <c r="BB12" s="173"/>
      <c r="BC12" s="136"/>
      <c r="BD12" s="173"/>
      <c r="BE12" s="176"/>
      <c r="BF12" s="172">
        <f>月別!BF12/1000</f>
        <v>8.7840000000000007</v>
      </c>
      <c r="BG12" s="155" t="s">
        <v>33</v>
      </c>
      <c r="BH12" s="173"/>
      <c r="BI12" s="145"/>
      <c r="BJ12" s="176"/>
      <c r="BK12" s="173"/>
      <c r="BL12" s="136"/>
      <c r="BM12" s="173"/>
      <c r="BN12" s="176"/>
      <c r="BO12" s="172">
        <f>月別!BO12/1000</f>
        <v>5.9409999999999998</v>
      </c>
      <c r="BP12" s="155" t="s">
        <v>33</v>
      </c>
      <c r="BQ12" s="173"/>
      <c r="BR12" s="145"/>
      <c r="BS12" s="176"/>
      <c r="BT12" s="173"/>
      <c r="BU12" s="136"/>
      <c r="BV12" s="173"/>
      <c r="BW12" s="176"/>
      <c r="BX12" s="172">
        <f>月別!BX12/1000</f>
        <v>11.12</v>
      </c>
      <c r="BY12" s="179" t="s">
        <v>33</v>
      </c>
      <c r="BZ12" s="173"/>
      <c r="CA12" s="145"/>
      <c r="CB12" s="176"/>
      <c r="CC12" s="173"/>
      <c r="CD12" s="136"/>
      <c r="CE12" s="173"/>
      <c r="CF12" s="176"/>
      <c r="CG12" s="172">
        <f>月別!CG12/1000</f>
        <v>1.1419999999999999</v>
      </c>
      <c r="CH12" s="179" t="s">
        <v>33</v>
      </c>
      <c r="CI12" s="173"/>
      <c r="CJ12" s="145"/>
      <c r="CK12" s="176"/>
      <c r="CL12" s="173"/>
      <c r="CM12" s="136"/>
      <c r="CN12" s="173"/>
      <c r="CO12" s="176"/>
      <c r="CP12" s="172">
        <f>月別!CY12/1000</f>
        <v>3.6429999999999998</v>
      </c>
      <c r="CQ12" s="155" t="s">
        <v>33</v>
      </c>
      <c r="CR12" s="173"/>
      <c r="CS12" s="145"/>
      <c r="CT12" s="176"/>
      <c r="CU12" s="173"/>
      <c r="CV12" s="136"/>
      <c r="CW12" s="173"/>
      <c r="CX12" s="176"/>
      <c r="CY12" s="172">
        <f>月別!DH12/1000</f>
        <v>0.115</v>
      </c>
      <c r="CZ12" s="155" t="s">
        <v>33</v>
      </c>
      <c r="DA12" s="173"/>
      <c r="DB12" s="145"/>
      <c r="DC12" s="176"/>
      <c r="DD12" s="173"/>
      <c r="DE12" s="136"/>
      <c r="DF12" s="173"/>
      <c r="DG12" s="176"/>
      <c r="DH12" s="172">
        <f>月別!DQ12/1000</f>
        <v>0.747</v>
      </c>
      <c r="DI12" s="155" t="s">
        <v>33</v>
      </c>
      <c r="DJ12" s="173"/>
      <c r="DK12" s="145"/>
      <c r="DL12" s="176"/>
      <c r="DM12" s="173"/>
      <c r="DN12" s="136"/>
      <c r="DO12" s="173"/>
      <c r="DP12" s="176"/>
      <c r="DQ12" s="136">
        <v>9162</v>
      </c>
      <c r="DR12" s="155" t="s">
        <v>33</v>
      </c>
      <c r="DS12" s="173"/>
      <c r="DT12" s="145"/>
      <c r="DU12" s="176"/>
      <c r="DV12" s="173"/>
      <c r="DW12" s="136"/>
      <c r="DX12" s="173"/>
      <c r="DY12" s="180"/>
    </row>
    <row r="13" spans="2:145" s="45" customFormat="1">
      <c r="B13" s="114">
        <v>5</v>
      </c>
      <c r="C13" s="113">
        <v>5</v>
      </c>
      <c r="D13" s="172">
        <f>月別!D13/1000</f>
        <v>1.542</v>
      </c>
      <c r="E13" s="155" t="s">
        <v>33</v>
      </c>
      <c r="F13" s="145"/>
      <c r="G13" s="145"/>
      <c r="H13" s="155"/>
      <c r="I13" s="173"/>
      <c r="J13" s="136"/>
      <c r="K13" s="145"/>
      <c r="L13" s="155"/>
      <c r="M13" s="172">
        <f>月別!M13/1000</f>
        <v>17.695</v>
      </c>
      <c r="N13" s="155" t="s">
        <v>33</v>
      </c>
      <c r="O13" s="145"/>
      <c r="P13" s="145"/>
      <c r="Q13" s="155"/>
      <c r="R13" s="145"/>
      <c r="S13" s="156"/>
      <c r="T13" s="145"/>
      <c r="U13" s="155"/>
      <c r="V13" s="172">
        <f>月別!V13/1000</f>
        <v>3.004</v>
      </c>
      <c r="W13" s="155" t="s">
        <v>33</v>
      </c>
      <c r="X13" s="145"/>
      <c r="Y13" s="145"/>
      <c r="Z13" s="155"/>
      <c r="AA13" s="145"/>
      <c r="AB13" s="136"/>
      <c r="AC13" s="173"/>
      <c r="AD13" s="176"/>
      <c r="AE13" s="145"/>
      <c r="AF13" s="155"/>
      <c r="AG13" s="173"/>
      <c r="AH13" s="145"/>
      <c r="AI13" s="176"/>
      <c r="AJ13" s="173"/>
      <c r="AK13" s="136"/>
      <c r="AL13" s="173"/>
      <c r="AM13" s="176"/>
      <c r="AN13" s="145"/>
      <c r="AO13" s="155"/>
      <c r="AP13" s="173"/>
      <c r="AQ13" s="145"/>
      <c r="AR13" s="176"/>
      <c r="AS13" s="173"/>
      <c r="AT13" s="136"/>
      <c r="AU13" s="173"/>
      <c r="AV13" s="176"/>
      <c r="AW13" s="145"/>
      <c r="AX13" s="155"/>
      <c r="AY13" s="173"/>
      <c r="AZ13" s="145"/>
      <c r="BA13" s="176"/>
      <c r="BB13" s="173"/>
      <c r="BC13" s="136"/>
      <c r="BD13" s="173"/>
      <c r="BE13" s="176"/>
      <c r="BF13" s="172">
        <f>月別!BF13/1000</f>
        <v>8.24</v>
      </c>
      <c r="BG13" s="155" t="s">
        <v>33</v>
      </c>
      <c r="BH13" s="173"/>
      <c r="BI13" s="145"/>
      <c r="BJ13" s="176"/>
      <c r="BK13" s="173"/>
      <c r="BL13" s="136"/>
      <c r="BM13" s="173"/>
      <c r="BN13" s="176"/>
      <c r="BO13" s="172">
        <f>月別!BO13/1000</f>
        <v>5.9889999999999999</v>
      </c>
      <c r="BP13" s="155" t="s">
        <v>33</v>
      </c>
      <c r="BQ13" s="173"/>
      <c r="BR13" s="145"/>
      <c r="BS13" s="176"/>
      <c r="BT13" s="173"/>
      <c r="BU13" s="136"/>
      <c r="BV13" s="173"/>
      <c r="BW13" s="176"/>
      <c r="BX13" s="172">
        <f>月別!BX13/1000</f>
        <v>10.096</v>
      </c>
      <c r="BY13" s="179" t="s">
        <v>33</v>
      </c>
      <c r="BZ13" s="173"/>
      <c r="CA13" s="145"/>
      <c r="CB13" s="176"/>
      <c r="CC13" s="173"/>
      <c r="CD13" s="136"/>
      <c r="CE13" s="173"/>
      <c r="CF13" s="176"/>
      <c r="CG13" s="172">
        <f>月別!CG13/1000</f>
        <v>1.1919999999999999</v>
      </c>
      <c r="CH13" s="179" t="s">
        <v>33</v>
      </c>
      <c r="CI13" s="173"/>
      <c r="CJ13" s="145"/>
      <c r="CK13" s="176"/>
      <c r="CL13" s="173"/>
      <c r="CM13" s="136"/>
      <c r="CN13" s="173"/>
      <c r="CO13" s="176"/>
      <c r="CP13" s="172">
        <f>月別!CY13/1000</f>
        <v>3.0510000000000002</v>
      </c>
      <c r="CQ13" s="155" t="s">
        <v>33</v>
      </c>
      <c r="CR13" s="173"/>
      <c r="CS13" s="145"/>
      <c r="CT13" s="176"/>
      <c r="CU13" s="173"/>
      <c r="CV13" s="136"/>
      <c r="CW13" s="173"/>
      <c r="CX13" s="176"/>
      <c r="CY13" s="172">
        <f>月別!DH13/1000</f>
        <v>0.124</v>
      </c>
      <c r="CZ13" s="155" t="s">
        <v>33</v>
      </c>
      <c r="DA13" s="173"/>
      <c r="DB13" s="145"/>
      <c r="DC13" s="176"/>
      <c r="DD13" s="173"/>
      <c r="DE13" s="136"/>
      <c r="DF13" s="173"/>
      <c r="DG13" s="176"/>
      <c r="DH13" s="172">
        <f>月別!DQ13/1000</f>
        <v>0.78900000000000003</v>
      </c>
      <c r="DI13" s="155" t="s">
        <v>33</v>
      </c>
      <c r="DJ13" s="173"/>
      <c r="DK13" s="145"/>
      <c r="DL13" s="176"/>
      <c r="DM13" s="173"/>
      <c r="DN13" s="136"/>
      <c r="DO13" s="173"/>
      <c r="DP13" s="176"/>
      <c r="DQ13" s="136">
        <v>8150</v>
      </c>
      <c r="DR13" s="155" t="s">
        <v>33</v>
      </c>
      <c r="DS13" s="173"/>
      <c r="DT13" s="145"/>
      <c r="DU13" s="176"/>
      <c r="DV13" s="173"/>
      <c r="DW13" s="136"/>
      <c r="DX13" s="173"/>
      <c r="DY13" s="180"/>
    </row>
    <row r="14" spans="2:145" s="45" customFormat="1" ht="12.75" customHeight="1">
      <c r="B14" s="114">
        <v>6</v>
      </c>
      <c r="C14" s="113">
        <v>6</v>
      </c>
      <c r="D14" s="172">
        <f>月別!D14/1000</f>
        <v>1.304</v>
      </c>
      <c r="E14" s="155" t="s">
        <v>33</v>
      </c>
      <c r="F14" s="145"/>
      <c r="G14" s="145"/>
      <c r="H14" s="155"/>
      <c r="I14" s="173"/>
      <c r="J14" s="136"/>
      <c r="K14" s="145"/>
      <c r="L14" s="155"/>
      <c r="M14" s="172">
        <f>月別!M14/1000</f>
        <v>16.305</v>
      </c>
      <c r="N14" s="155" t="s">
        <v>33</v>
      </c>
      <c r="O14" s="145"/>
      <c r="P14" s="145"/>
      <c r="Q14" s="155"/>
      <c r="R14" s="145"/>
      <c r="S14" s="156"/>
      <c r="T14" s="145"/>
      <c r="U14" s="155"/>
      <c r="V14" s="172">
        <f>月別!V14/1000</f>
        <v>3.2530000000000001</v>
      </c>
      <c r="W14" s="155" t="s">
        <v>33</v>
      </c>
      <c r="X14" s="145"/>
      <c r="Y14" s="145"/>
      <c r="Z14" s="155"/>
      <c r="AA14" s="145"/>
      <c r="AB14" s="136"/>
      <c r="AC14" s="173"/>
      <c r="AD14" s="176"/>
      <c r="AE14" s="145"/>
      <c r="AF14" s="155"/>
      <c r="AG14" s="173"/>
      <c r="AH14" s="145"/>
      <c r="AI14" s="176"/>
      <c r="AJ14" s="173"/>
      <c r="AK14" s="136"/>
      <c r="AL14" s="173"/>
      <c r="AM14" s="176"/>
      <c r="AN14" s="145"/>
      <c r="AO14" s="155"/>
      <c r="AP14" s="173"/>
      <c r="AQ14" s="145"/>
      <c r="AR14" s="176"/>
      <c r="AS14" s="173"/>
      <c r="AT14" s="136"/>
      <c r="AU14" s="173"/>
      <c r="AV14" s="176"/>
      <c r="AW14" s="145"/>
      <c r="AX14" s="155"/>
      <c r="AY14" s="173"/>
      <c r="AZ14" s="145"/>
      <c r="BA14" s="176"/>
      <c r="BB14" s="173"/>
      <c r="BC14" s="136"/>
      <c r="BD14" s="173"/>
      <c r="BE14" s="176"/>
      <c r="BF14" s="172">
        <f>月別!BF14/1000</f>
        <v>7.1029999999999998</v>
      </c>
      <c r="BG14" s="155" t="s">
        <v>33</v>
      </c>
      <c r="BH14" s="173"/>
      <c r="BI14" s="145"/>
      <c r="BJ14" s="176"/>
      <c r="BK14" s="173"/>
      <c r="BL14" s="136"/>
      <c r="BM14" s="173"/>
      <c r="BN14" s="176"/>
      <c r="BO14" s="172">
        <f>月別!BO14/1000</f>
        <v>5.68</v>
      </c>
      <c r="BP14" s="155" t="s">
        <v>33</v>
      </c>
      <c r="BQ14" s="173"/>
      <c r="BR14" s="145"/>
      <c r="BS14" s="176"/>
      <c r="BT14" s="173"/>
      <c r="BU14" s="136"/>
      <c r="BV14" s="173"/>
      <c r="BW14" s="176"/>
      <c r="BX14" s="172">
        <f>月別!BX14/1000</f>
        <v>10.055</v>
      </c>
      <c r="BY14" s="179" t="s">
        <v>33</v>
      </c>
      <c r="BZ14" s="173"/>
      <c r="CA14" s="145"/>
      <c r="CB14" s="176"/>
      <c r="CC14" s="173"/>
      <c r="CD14" s="136"/>
      <c r="CE14" s="173"/>
      <c r="CF14" s="176"/>
      <c r="CG14" s="172">
        <f>月別!CG14/1000</f>
        <v>1.2350000000000001</v>
      </c>
      <c r="CH14" s="179" t="s">
        <v>33</v>
      </c>
      <c r="CI14" s="173"/>
      <c r="CJ14" s="145"/>
      <c r="CK14" s="176"/>
      <c r="CL14" s="173"/>
      <c r="CM14" s="136"/>
      <c r="CN14" s="173"/>
      <c r="CO14" s="176"/>
      <c r="CP14" s="172">
        <f>月別!CY14/1000</f>
        <v>2.6070000000000002</v>
      </c>
      <c r="CQ14" s="155" t="s">
        <v>33</v>
      </c>
      <c r="CR14" s="173"/>
      <c r="CS14" s="145"/>
      <c r="CT14" s="176"/>
      <c r="CU14" s="173"/>
      <c r="CV14" s="136"/>
      <c r="CW14" s="173"/>
      <c r="CX14" s="176"/>
      <c r="CY14" s="172">
        <f>月別!DH14/1000</f>
        <v>9.2999999999999999E-2</v>
      </c>
      <c r="CZ14" s="155" t="s">
        <v>33</v>
      </c>
      <c r="DA14" s="173"/>
      <c r="DB14" s="145"/>
      <c r="DC14" s="176"/>
      <c r="DD14" s="173"/>
      <c r="DE14" s="136"/>
      <c r="DF14" s="173"/>
      <c r="DG14" s="176"/>
      <c r="DH14" s="172">
        <f>月別!DQ14/1000</f>
        <v>0.51800000000000002</v>
      </c>
      <c r="DI14" s="155" t="s">
        <v>33</v>
      </c>
      <c r="DJ14" s="173"/>
      <c r="DK14" s="145"/>
      <c r="DL14" s="176"/>
      <c r="DM14" s="173"/>
      <c r="DN14" s="136"/>
      <c r="DO14" s="173"/>
      <c r="DP14" s="176"/>
      <c r="DQ14" s="136">
        <v>8879</v>
      </c>
      <c r="DR14" s="155" t="s">
        <v>33</v>
      </c>
      <c r="DS14" s="173"/>
      <c r="DT14" s="145"/>
      <c r="DU14" s="176"/>
      <c r="DV14" s="173"/>
      <c r="DW14" s="136"/>
      <c r="DX14" s="173"/>
      <c r="DY14" s="180"/>
    </row>
    <row r="15" spans="2:145" s="45" customFormat="1">
      <c r="B15" s="114">
        <v>7</v>
      </c>
      <c r="C15" s="113">
        <v>7</v>
      </c>
      <c r="D15" s="172">
        <f>月別!D15/1000</f>
        <v>1.4259999999999999</v>
      </c>
      <c r="E15" s="155" t="s">
        <v>33</v>
      </c>
      <c r="F15" s="145"/>
      <c r="G15" s="145"/>
      <c r="H15" s="155"/>
      <c r="I15" s="173"/>
      <c r="J15" s="136"/>
      <c r="K15" s="145"/>
      <c r="L15" s="155"/>
      <c r="M15" s="172">
        <f>月別!M15/1000</f>
        <v>16.989999999999998</v>
      </c>
      <c r="N15" s="155" t="s">
        <v>33</v>
      </c>
      <c r="O15" s="145"/>
      <c r="P15" s="145"/>
      <c r="Q15" s="155"/>
      <c r="R15" s="145"/>
      <c r="S15" s="156"/>
      <c r="T15" s="145"/>
      <c r="U15" s="155"/>
      <c r="V15" s="172">
        <f>月別!V15/1000</f>
        <v>2.9449999999999998</v>
      </c>
      <c r="W15" s="155" t="s">
        <v>33</v>
      </c>
      <c r="X15" s="145"/>
      <c r="Y15" s="145"/>
      <c r="Z15" s="155"/>
      <c r="AA15" s="145"/>
      <c r="AB15" s="136"/>
      <c r="AC15" s="173"/>
      <c r="AD15" s="176"/>
      <c r="AE15" s="145"/>
      <c r="AF15" s="155"/>
      <c r="AG15" s="173"/>
      <c r="AH15" s="145"/>
      <c r="AI15" s="176"/>
      <c r="AJ15" s="173"/>
      <c r="AK15" s="136"/>
      <c r="AL15" s="173"/>
      <c r="AM15" s="176"/>
      <c r="AN15" s="145"/>
      <c r="AO15" s="155"/>
      <c r="AP15" s="173"/>
      <c r="AQ15" s="145"/>
      <c r="AR15" s="176"/>
      <c r="AS15" s="173"/>
      <c r="AT15" s="136"/>
      <c r="AU15" s="173"/>
      <c r="AV15" s="176"/>
      <c r="AW15" s="145"/>
      <c r="AX15" s="155"/>
      <c r="AY15" s="173"/>
      <c r="AZ15" s="145"/>
      <c r="BA15" s="176"/>
      <c r="BB15" s="173"/>
      <c r="BC15" s="136"/>
      <c r="BD15" s="173"/>
      <c r="BE15" s="176"/>
      <c r="BF15" s="172">
        <f>月別!BF15/1000</f>
        <v>7.173</v>
      </c>
      <c r="BG15" s="155" t="s">
        <v>33</v>
      </c>
      <c r="BH15" s="173"/>
      <c r="BI15" s="145"/>
      <c r="BJ15" s="176"/>
      <c r="BK15" s="173"/>
      <c r="BL15" s="136"/>
      <c r="BM15" s="173"/>
      <c r="BN15" s="176"/>
      <c r="BO15" s="172">
        <f>月別!BO15/1000</f>
        <v>6.1289999999999996</v>
      </c>
      <c r="BP15" s="155" t="s">
        <v>33</v>
      </c>
      <c r="BQ15" s="173"/>
      <c r="BR15" s="145"/>
      <c r="BS15" s="176"/>
      <c r="BT15" s="173"/>
      <c r="BU15" s="136"/>
      <c r="BV15" s="173"/>
      <c r="BW15" s="176"/>
      <c r="BX15" s="172">
        <f>月別!BX15/1000</f>
        <v>10.096</v>
      </c>
      <c r="BY15" s="179" t="s">
        <v>33</v>
      </c>
      <c r="BZ15" s="173"/>
      <c r="CA15" s="145"/>
      <c r="CB15" s="176"/>
      <c r="CC15" s="173"/>
      <c r="CD15" s="136"/>
      <c r="CE15" s="173"/>
      <c r="CF15" s="176"/>
      <c r="CG15" s="172">
        <f>月別!CG15/1000</f>
        <v>1.28</v>
      </c>
      <c r="CH15" s="179" t="s">
        <v>33</v>
      </c>
      <c r="CI15" s="173"/>
      <c r="CJ15" s="145"/>
      <c r="CK15" s="176"/>
      <c r="CL15" s="173"/>
      <c r="CM15" s="136"/>
      <c r="CN15" s="173"/>
      <c r="CO15" s="176"/>
      <c r="CP15" s="172">
        <f>月別!CY15/1000</f>
        <v>2.2629999999999999</v>
      </c>
      <c r="CQ15" s="155" t="s">
        <v>33</v>
      </c>
      <c r="CR15" s="173"/>
      <c r="CS15" s="145"/>
      <c r="CT15" s="176"/>
      <c r="CU15" s="173"/>
      <c r="CV15" s="136"/>
      <c r="CW15" s="173"/>
      <c r="CX15" s="176"/>
      <c r="CY15" s="172">
        <f>月別!DH15/1000</f>
        <v>0.15</v>
      </c>
      <c r="CZ15" s="155" t="s">
        <v>33</v>
      </c>
      <c r="DA15" s="173"/>
      <c r="DB15" s="145"/>
      <c r="DC15" s="176"/>
      <c r="DD15" s="173"/>
      <c r="DE15" s="136"/>
      <c r="DF15" s="173"/>
      <c r="DG15" s="176"/>
      <c r="DH15" s="172">
        <f>月別!DQ15/1000</f>
        <v>0.39400000000000002</v>
      </c>
      <c r="DI15" s="155" t="s">
        <v>33</v>
      </c>
      <c r="DJ15" s="173"/>
      <c r="DK15" s="145"/>
      <c r="DL15" s="176"/>
      <c r="DM15" s="173"/>
      <c r="DN15" s="136"/>
      <c r="DO15" s="173"/>
      <c r="DP15" s="176"/>
      <c r="DQ15" s="136">
        <v>8700</v>
      </c>
      <c r="DR15" s="155" t="s">
        <v>33</v>
      </c>
      <c r="DS15" s="173"/>
      <c r="DT15" s="145"/>
      <c r="DU15" s="176"/>
      <c r="DV15" s="173"/>
      <c r="DW15" s="136"/>
      <c r="DX15" s="173"/>
      <c r="DY15" s="180"/>
    </row>
    <row r="16" spans="2:145" s="45" customFormat="1">
      <c r="B16" s="114">
        <v>8</v>
      </c>
      <c r="C16" s="113">
        <v>8</v>
      </c>
      <c r="D16" s="172">
        <f>月別!D16/1000</f>
        <v>1.091</v>
      </c>
      <c r="E16" s="155" t="s">
        <v>33</v>
      </c>
      <c r="F16" s="145"/>
      <c r="G16" s="145"/>
      <c r="H16" s="155"/>
      <c r="I16" s="173"/>
      <c r="J16" s="136"/>
      <c r="K16" s="145"/>
      <c r="L16" s="155"/>
      <c r="M16" s="172">
        <f>月別!M16/1000</f>
        <v>14.04</v>
      </c>
      <c r="N16" s="155" t="s">
        <v>33</v>
      </c>
      <c r="O16" s="145"/>
      <c r="P16" s="145"/>
      <c r="Q16" s="155"/>
      <c r="R16" s="145"/>
      <c r="S16" s="156"/>
      <c r="T16" s="145"/>
      <c r="U16" s="155"/>
      <c r="V16" s="172">
        <f>月別!V16/1000</f>
        <v>2.6890000000000001</v>
      </c>
      <c r="W16" s="155" t="s">
        <v>33</v>
      </c>
      <c r="X16" s="145"/>
      <c r="Y16" s="145"/>
      <c r="Z16" s="155"/>
      <c r="AA16" s="145"/>
      <c r="AB16" s="136"/>
      <c r="AC16" s="173"/>
      <c r="AD16" s="176"/>
      <c r="AE16" s="145"/>
      <c r="AF16" s="155"/>
      <c r="AG16" s="173"/>
      <c r="AH16" s="145"/>
      <c r="AI16" s="176"/>
      <c r="AJ16" s="173"/>
      <c r="AK16" s="136"/>
      <c r="AL16" s="173"/>
      <c r="AM16" s="176"/>
      <c r="AN16" s="145"/>
      <c r="AO16" s="155"/>
      <c r="AP16" s="173"/>
      <c r="AQ16" s="145"/>
      <c r="AR16" s="176"/>
      <c r="AS16" s="173"/>
      <c r="AT16" s="136"/>
      <c r="AU16" s="173"/>
      <c r="AV16" s="176"/>
      <c r="AW16" s="145"/>
      <c r="AX16" s="155"/>
      <c r="AY16" s="173"/>
      <c r="AZ16" s="145"/>
      <c r="BA16" s="176"/>
      <c r="BB16" s="173"/>
      <c r="BC16" s="136"/>
      <c r="BD16" s="173"/>
      <c r="BE16" s="176"/>
      <c r="BF16" s="172">
        <f>月別!BF16/1000</f>
        <v>5.7709999999999999</v>
      </c>
      <c r="BG16" s="155" t="s">
        <v>33</v>
      </c>
      <c r="BH16" s="173"/>
      <c r="BI16" s="145"/>
      <c r="BJ16" s="176"/>
      <c r="BK16" s="173"/>
      <c r="BL16" s="136"/>
      <c r="BM16" s="173"/>
      <c r="BN16" s="176"/>
      <c r="BO16" s="172">
        <f>月別!BO16/1000</f>
        <v>5.9889999999999999</v>
      </c>
      <c r="BP16" s="155" t="s">
        <v>33</v>
      </c>
      <c r="BQ16" s="173"/>
      <c r="BR16" s="145"/>
      <c r="BS16" s="176"/>
      <c r="BT16" s="173"/>
      <c r="BU16" s="136"/>
      <c r="BV16" s="173"/>
      <c r="BW16" s="176"/>
      <c r="BX16" s="172">
        <f>月別!BX16/1000</f>
        <v>9.1720000000000006</v>
      </c>
      <c r="BY16" s="179" t="s">
        <v>33</v>
      </c>
      <c r="BZ16" s="173"/>
      <c r="CA16" s="145"/>
      <c r="CB16" s="176"/>
      <c r="CC16" s="173"/>
      <c r="CD16" s="136"/>
      <c r="CE16" s="173"/>
      <c r="CF16" s="176"/>
      <c r="CG16" s="172">
        <f>月別!CG16/1000</f>
        <v>1.1559999999999999</v>
      </c>
      <c r="CH16" s="179" t="s">
        <v>33</v>
      </c>
      <c r="CI16" s="173"/>
      <c r="CJ16" s="145"/>
      <c r="CK16" s="176"/>
      <c r="CL16" s="173"/>
      <c r="CM16" s="136"/>
      <c r="CN16" s="173"/>
      <c r="CO16" s="176"/>
      <c r="CP16" s="172">
        <f>月別!CY16/1000</f>
        <v>2.1459999999999999</v>
      </c>
      <c r="CQ16" s="155" t="s">
        <v>33</v>
      </c>
      <c r="CR16" s="173"/>
      <c r="CS16" s="145"/>
      <c r="CT16" s="176"/>
      <c r="CU16" s="173"/>
      <c r="CV16" s="136"/>
      <c r="CW16" s="173"/>
      <c r="CX16" s="176"/>
      <c r="CY16" s="172">
        <f>月別!DH16/1000</f>
        <v>0.17699999999999999</v>
      </c>
      <c r="CZ16" s="155" t="s">
        <v>33</v>
      </c>
      <c r="DA16" s="173"/>
      <c r="DB16" s="145"/>
      <c r="DC16" s="176"/>
      <c r="DD16" s="173"/>
      <c r="DE16" s="136"/>
      <c r="DF16" s="173"/>
      <c r="DG16" s="176"/>
      <c r="DH16" s="172">
        <f>月別!DQ16/1000</f>
        <v>0.52400000000000002</v>
      </c>
      <c r="DI16" s="155" t="s">
        <v>33</v>
      </c>
      <c r="DJ16" s="173"/>
      <c r="DK16" s="145"/>
      <c r="DL16" s="176"/>
      <c r="DM16" s="173"/>
      <c r="DN16" s="136"/>
      <c r="DO16" s="173"/>
      <c r="DP16" s="176"/>
      <c r="DQ16" s="136">
        <v>9778</v>
      </c>
      <c r="DR16" s="155" t="s">
        <v>33</v>
      </c>
      <c r="DS16" s="173"/>
      <c r="DT16" s="145"/>
      <c r="DU16" s="176"/>
      <c r="DV16" s="173"/>
      <c r="DW16" s="136"/>
      <c r="DX16" s="173"/>
      <c r="DY16" s="180"/>
    </row>
    <row r="17" spans="1:145" s="45" customFormat="1">
      <c r="B17" s="114">
        <v>9</v>
      </c>
      <c r="C17" s="113">
        <v>9</v>
      </c>
      <c r="D17" s="172">
        <f>月別!D17/1000</f>
        <v>1.1120000000000001</v>
      </c>
      <c r="E17" s="155" t="s">
        <v>33</v>
      </c>
      <c r="F17" s="145"/>
      <c r="G17" s="145"/>
      <c r="H17" s="155"/>
      <c r="I17" s="173"/>
      <c r="J17" s="136"/>
      <c r="K17" s="145"/>
      <c r="L17" s="155"/>
      <c r="M17" s="172">
        <f>月別!M17/1000</f>
        <v>11.071999999999999</v>
      </c>
      <c r="N17" s="155" t="s">
        <v>33</v>
      </c>
      <c r="O17" s="145"/>
      <c r="P17" s="145"/>
      <c r="Q17" s="155"/>
      <c r="R17" s="145"/>
      <c r="S17" s="156"/>
      <c r="T17" s="145"/>
      <c r="U17" s="155"/>
      <c r="V17" s="172">
        <f>月別!V17/1000</f>
        <v>2.8109999999999999</v>
      </c>
      <c r="W17" s="155" t="s">
        <v>33</v>
      </c>
      <c r="X17" s="145"/>
      <c r="Y17" s="145"/>
      <c r="Z17" s="155"/>
      <c r="AA17" s="145"/>
      <c r="AB17" s="136"/>
      <c r="AC17" s="173"/>
      <c r="AD17" s="176"/>
      <c r="AE17" s="145"/>
      <c r="AF17" s="155"/>
      <c r="AG17" s="173"/>
      <c r="AH17" s="145"/>
      <c r="AI17" s="176"/>
      <c r="AJ17" s="173"/>
      <c r="AK17" s="136"/>
      <c r="AL17" s="173"/>
      <c r="AM17" s="176"/>
      <c r="AN17" s="145"/>
      <c r="AO17" s="155"/>
      <c r="AP17" s="173"/>
      <c r="AQ17" s="145"/>
      <c r="AR17" s="176"/>
      <c r="AS17" s="173"/>
      <c r="AT17" s="136"/>
      <c r="AU17" s="173"/>
      <c r="AV17" s="176"/>
      <c r="AW17" s="145"/>
      <c r="AX17" s="155"/>
      <c r="AY17" s="173"/>
      <c r="AZ17" s="145"/>
      <c r="BA17" s="176"/>
      <c r="BB17" s="173"/>
      <c r="BC17" s="136"/>
      <c r="BD17" s="173"/>
      <c r="BE17" s="176"/>
      <c r="BF17" s="172">
        <f>月別!BF17/1000</f>
        <v>4.5599999999999996</v>
      </c>
      <c r="BG17" s="155" t="s">
        <v>33</v>
      </c>
      <c r="BH17" s="173"/>
      <c r="BI17" s="145"/>
      <c r="BJ17" s="176"/>
      <c r="BK17" s="173"/>
      <c r="BL17" s="136"/>
      <c r="BM17" s="173"/>
      <c r="BN17" s="176"/>
      <c r="BO17" s="172">
        <f>月別!BO17/1000</f>
        <v>5.9880000000000004</v>
      </c>
      <c r="BP17" s="155" t="s">
        <v>33</v>
      </c>
      <c r="BQ17" s="173"/>
      <c r="BR17" s="145"/>
      <c r="BS17" s="176"/>
      <c r="BT17" s="173"/>
      <c r="BU17" s="136"/>
      <c r="BV17" s="173"/>
      <c r="BW17" s="176"/>
      <c r="BX17" s="172">
        <f>月別!BX17/1000</f>
        <v>10.612</v>
      </c>
      <c r="BY17" s="179" t="s">
        <v>33</v>
      </c>
      <c r="BZ17" s="173"/>
      <c r="CA17" s="145"/>
      <c r="CB17" s="176"/>
      <c r="CC17" s="173"/>
      <c r="CD17" s="136"/>
      <c r="CE17" s="173"/>
      <c r="CF17" s="176"/>
      <c r="CG17" s="172">
        <f>月別!CG17/1000</f>
        <v>1.377</v>
      </c>
      <c r="CH17" s="179" t="s">
        <v>33</v>
      </c>
      <c r="CI17" s="173"/>
      <c r="CJ17" s="145"/>
      <c r="CK17" s="176"/>
      <c r="CL17" s="173"/>
      <c r="CM17" s="136"/>
      <c r="CN17" s="173"/>
      <c r="CO17" s="176"/>
      <c r="CP17" s="172">
        <f>月別!CY17/1000</f>
        <v>1.0289999999999999</v>
      </c>
      <c r="CQ17" s="155" t="s">
        <v>33</v>
      </c>
      <c r="CR17" s="173"/>
      <c r="CS17" s="145"/>
      <c r="CT17" s="176"/>
      <c r="CU17" s="173"/>
      <c r="CV17" s="136"/>
      <c r="CW17" s="173"/>
      <c r="CX17" s="176"/>
      <c r="CY17" s="172">
        <f>月別!DH17/1000</f>
        <v>0.114</v>
      </c>
      <c r="CZ17" s="155" t="s">
        <v>33</v>
      </c>
      <c r="DA17" s="173"/>
      <c r="DB17" s="145"/>
      <c r="DC17" s="176"/>
      <c r="DD17" s="173"/>
      <c r="DE17" s="136"/>
      <c r="DF17" s="173"/>
      <c r="DG17" s="176"/>
      <c r="DH17" s="172">
        <f>月別!DQ17/1000</f>
        <v>0.39500000000000002</v>
      </c>
      <c r="DI17" s="155" t="s">
        <v>33</v>
      </c>
      <c r="DJ17" s="173"/>
      <c r="DK17" s="145"/>
      <c r="DL17" s="176"/>
      <c r="DM17" s="173"/>
      <c r="DN17" s="136"/>
      <c r="DO17" s="173"/>
      <c r="DP17" s="176"/>
      <c r="DQ17" s="136">
        <v>9504</v>
      </c>
      <c r="DR17" s="155" t="s">
        <v>33</v>
      </c>
      <c r="DS17" s="173"/>
      <c r="DT17" s="145"/>
      <c r="DU17" s="176"/>
      <c r="DV17" s="173"/>
      <c r="DW17" s="136"/>
      <c r="DX17" s="173"/>
      <c r="DY17" s="180"/>
    </row>
    <row r="18" spans="1:145" s="45" customFormat="1">
      <c r="B18" s="114">
        <v>10</v>
      </c>
      <c r="C18" s="113">
        <v>10</v>
      </c>
      <c r="D18" s="172">
        <f>月別!D18/1000</f>
        <v>1.3169999999999999</v>
      </c>
      <c r="E18" s="155" t="s">
        <v>33</v>
      </c>
      <c r="F18" s="145"/>
      <c r="G18" s="145"/>
      <c r="H18" s="155"/>
      <c r="I18" s="173"/>
      <c r="J18" s="136"/>
      <c r="K18" s="145"/>
      <c r="L18" s="155"/>
      <c r="M18" s="172">
        <f>月別!M18/1000</f>
        <v>12.278</v>
      </c>
      <c r="N18" s="155" t="s">
        <v>33</v>
      </c>
      <c r="O18" s="145"/>
      <c r="P18" s="145"/>
      <c r="Q18" s="155"/>
      <c r="R18" s="145"/>
      <c r="S18" s="156"/>
      <c r="T18" s="145"/>
      <c r="U18" s="155"/>
      <c r="V18" s="172">
        <f>月別!V18/1000</f>
        <v>3.1360000000000001</v>
      </c>
      <c r="W18" s="155" t="s">
        <v>33</v>
      </c>
      <c r="X18" s="145"/>
      <c r="Y18" s="145"/>
      <c r="Z18" s="155"/>
      <c r="AA18" s="145"/>
      <c r="AB18" s="136"/>
      <c r="AC18" s="173"/>
      <c r="AD18" s="176"/>
      <c r="AE18" s="145"/>
      <c r="AF18" s="155"/>
      <c r="AG18" s="173"/>
      <c r="AH18" s="145"/>
      <c r="AI18" s="176"/>
      <c r="AJ18" s="173"/>
      <c r="AK18" s="136"/>
      <c r="AL18" s="173"/>
      <c r="AM18" s="176"/>
      <c r="AN18" s="145"/>
      <c r="AO18" s="155"/>
      <c r="AP18" s="173"/>
      <c r="AQ18" s="145"/>
      <c r="AR18" s="176"/>
      <c r="AS18" s="173"/>
      <c r="AT18" s="136"/>
      <c r="AU18" s="173"/>
      <c r="AV18" s="176"/>
      <c r="AW18" s="145"/>
      <c r="AX18" s="155"/>
      <c r="AY18" s="173"/>
      <c r="AZ18" s="145"/>
      <c r="BA18" s="176"/>
      <c r="BB18" s="173"/>
      <c r="BC18" s="136"/>
      <c r="BD18" s="173"/>
      <c r="BE18" s="176"/>
      <c r="BF18" s="172">
        <f>月別!BF18/1000</f>
        <v>5.3730000000000002</v>
      </c>
      <c r="BG18" s="155" t="s">
        <v>33</v>
      </c>
      <c r="BH18" s="173"/>
      <c r="BI18" s="145"/>
      <c r="BJ18" s="176"/>
      <c r="BK18" s="173"/>
      <c r="BL18" s="136"/>
      <c r="BM18" s="173"/>
      <c r="BN18" s="176"/>
      <c r="BO18" s="172">
        <f>月別!BO18/1000</f>
        <v>6.2759999999999998</v>
      </c>
      <c r="BP18" s="155" t="s">
        <v>33</v>
      </c>
      <c r="BQ18" s="173"/>
      <c r="BR18" s="145"/>
      <c r="BS18" s="176"/>
      <c r="BT18" s="173"/>
      <c r="BU18" s="136"/>
      <c r="BV18" s="173"/>
      <c r="BW18" s="176"/>
      <c r="BX18" s="172">
        <f>月別!BX18/1000</f>
        <v>10.837</v>
      </c>
      <c r="BY18" s="179" t="s">
        <v>33</v>
      </c>
      <c r="BZ18" s="173"/>
      <c r="CA18" s="145"/>
      <c r="CB18" s="176"/>
      <c r="CC18" s="173"/>
      <c r="CD18" s="136"/>
      <c r="CE18" s="173"/>
      <c r="CF18" s="176"/>
      <c r="CG18" s="172">
        <f>月別!CG18/1000</f>
        <v>1.478</v>
      </c>
      <c r="CH18" s="179" t="s">
        <v>33</v>
      </c>
      <c r="CI18" s="173"/>
      <c r="CJ18" s="145"/>
      <c r="CK18" s="176"/>
      <c r="CL18" s="173"/>
      <c r="CM18" s="136"/>
      <c r="CN18" s="173"/>
      <c r="CO18" s="176"/>
      <c r="CP18" s="172">
        <f>月別!CY18/1000</f>
        <v>2.0720000000000001</v>
      </c>
      <c r="CQ18" s="155" t="s">
        <v>33</v>
      </c>
      <c r="CR18" s="173"/>
      <c r="CS18" s="145"/>
      <c r="CT18" s="176"/>
      <c r="CU18" s="173"/>
      <c r="CV18" s="136"/>
      <c r="CW18" s="173"/>
      <c r="CX18" s="176"/>
      <c r="CY18" s="172">
        <f>月別!DH18/1000</f>
        <v>9.5000000000000001E-2</v>
      </c>
      <c r="CZ18" s="155" t="s">
        <v>33</v>
      </c>
      <c r="DA18" s="173"/>
      <c r="DB18" s="145"/>
      <c r="DC18" s="176"/>
      <c r="DD18" s="173"/>
      <c r="DE18" s="136"/>
      <c r="DF18" s="173"/>
      <c r="DG18" s="176"/>
      <c r="DH18" s="172">
        <f>月別!DQ18/1000</f>
        <v>0.39200000000000002</v>
      </c>
      <c r="DI18" s="155" t="s">
        <v>33</v>
      </c>
      <c r="DJ18" s="173"/>
      <c r="DK18" s="145"/>
      <c r="DL18" s="176"/>
      <c r="DM18" s="173"/>
      <c r="DN18" s="136"/>
      <c r="DO18" s="173"/>
      <c r="DP18" s="176"/>
      <c r="DQ18" s="136">
        <v>8477</v>
      </c>
      <c r="DR18" s="155" t="s">
        <v>33</v>
      </c>
      <c r="DS18" s="173"/>
      <c r="DT18" s="145"/>
      <c r="DU18" s="176"/>
      <c r="DV18" s="173"/>
      <c r="DW18" s="136"/>
      <c r="DX18" s="173"/>
      <c r="DY18" s="180"/>
    </row>
    <row r="19" spans="1:145" s="45" customFormat="1">
      <c r="B19" s="114">
        <v>11</v>
      </c>
      <c r="C19" s="113">
        <v>11</v>
      </c>
      <c r="D19" s="172">
        <f>月別!D19/1000</f>
        <v>1.611</v>
      </c>
      <c r="E19" s="155" t="s">
        <v>33</v>
      </c>
      <c r="F19" s="145"/>
      <c r="G19" s="145"/>
      <c r="H19" s="155"/>
      <c r="I19" s="173"/>
      <c r="J19" s="136"/>
      <c r="K19" s="145"/>
      <c r="L19" s="155"/>
      <c r="M19" s="172">
        <f>月別!M19/1000</f>
        <v>13.532</v>
      </c>
      <c r="N19" s="155" t="s">
        <v>33</v>
      </c>
      <c r="O19" s="145"/>
      <c r="P19" s="145"/>
      <c r="Q19" s="155"/>
      <c r="R19" s="145"/>
      <c r="S19" s="156"/>
      <c r="T19" s="145"/>
      <c r="U19" s="155"/>
      <c r="V19" s="172">
        <f>月別!V19/1000</f>
        <v>3.6669999999999998</v>
      </c>
      <c r="W19" s="155" t="s">
        <v>33</v>
      </c>
      <c r="X19" s="145"/>
      <c r="Y19" s="145"/>
      <c r="Z19" s="155"/>
      <c r="AA19" s="145"/>
      <c r="AB19" s="136"/>
      <c r="AC19" s="173"/>
      <c r="AD19" s="176"/>
      <c r="AE19" s="145"/>
      <c r="AF19" s="155"/>
      <c r="AG19" s="173"/>
      <c r="AH19" s="145"/>
      <c r="AI19" s="176"/>
      <c r="AJ19" s="173"/>
      <c r="AK19" s="136"/>
      <c r="AL19" s="173"/>
      <c r="AM19" s="176"/>
      <c r="AN19" s="145"/>
      <c r="AO19" s="155"/>
      <c r="AP19" s="173"/>
      <c r="AQ19" s="145"/>
      <c r="AR19" s="176"/>
      <c r="AS19" s="173"/>
      <c r="AT19" s="136"/>
      <c r="AU19" s="173"/>
      <c r="AV19" s="176"/>
      <c r="AW19" s="145"/>
      <c r="AX19" s="155"/>
      <c r="AY19" s="173"/>
      <c r="AZ19" s="145"/>
      <c r="BA19" s="176"/>
      <c r="BB19" s="173"/>
      <c r="BC19" s="136"/>
      <c r="BD19" s="173"/>
      <c r="BE19" s="176"/>
      <c r="BF19" s="172">
        <f>月別!BF19/1000</f>
        <v>6.3230000000000004</v>
      </c>
      <c r="BG19" s="155" t="s">
        <v>33</v>
      </c>
      <c r="BH19" s="173"/>
      <c r="BI19" s="145"/>
      <c r="BJ19" s="176"/>
      <c r="BK19" s="173"/>
      <c r="BL19" s="136"/>
      <c r="BM19" s="173"/>
      <c r="BN19" s="176"/>
      <c r="BO19" s="172">
        <f>月別!BO19/1000</f>
        <v>5.9770000000000003</v>
      </c>
      <c r="BP19" s="155" t="s">
        <v>33</v>
      </c>
      <c r="BQ19" s="173"/>
      <c r="BR19" s="145"/>
      <c r="BS19" s="176"/>
      <c r="BT19" s="173"/>
      <c r="BU19" s="136"/>
      <c r="BV19" s="173"/>
      <c r="BW19" s="176"/>
      <c r="BX19" s="172">
        <f>月別!BX19/1000</f>
        <v>11.93</v>
      </c>
      <c r="BY19" s="179" t="s">
        <v>33</v>
      </c>
      <c r="BZ19" s="173"/>
      <c r="CA19" s="145"/>
      <c r="CB19" s="176"/>
      <c r="CC19" s="173"/>
      <c r="CD19" s="136"/>
      <c r="CE19" s="173"/>
      <c r="CF19" s="176"/>
      <c r="CG19" s="172">
        <f>月別!CG19/1000</f>
        <v>1.47</v>
      </c>
      <c r="CH19" s="179" t="s">
        <v>33</v>
      </c>
      <c r="CI19" s="173"/>
      <c r="CJ19" s="145"/>
      <c r="CK19" s="176"/>
      <c r="CL19" s="173"/>
      <c r="CM19" s="136"/>
      <c r="CN19" s="173"/>
      <c r="CO19" s="176"/>
      <c r="CP19" s="172">
        <f>月別!CY19/1000</f>
        <v>3.7519999999999998</v>
      </c>
      <c r="CQ19" s="155" t="s">
        <v>33</v>
      </c>
      <c r="CR19" s="173"/>
      <c r="CS19" s="145"/>
      <c r="CT19" s="176"/>
      <c r="CU19" s="173"/>
      <c r="CV19" s="136"/>
      <c r="CW19" s="173"/>
      <c r="CX19" s="176"/>
      <c r="CY19" s="172">
        <f>月別!DH19/1000</f>
        <v>0.14899999999999999</v>
      </c>
      <c r="CZ19" s="155" t="s">
        <v>33</v>
      </c>
      <c r="DA19" s="173"/>
      <c r="DB19" s="145"/>
      <c r="DC19" s="176"/>
      <c r="DD19" s="173"/>
      <c r="DE19" s="136"/>
      <c r="DF19" s="173"/>
      <c r="DG19" s="176"/>
      <c r="DH19" s="172">
        <f>月別!DQ19/1000</f>
        <v>0.29399999999999998</v>
      </c>
      <c r="DI19" s="155" t="s">
        <v>33</v>
      </c>
      <c r="DJ19" s="173"/>
      <c r="DK19" s="145"/>
      <c r="DL19" s="176"/>
      <c r="DM19" s="173"/>
      <c r="DN19" s="136"/>
      <c r="DO19" s="173"/>
      <c r="DP19" s="176"/>
      <c r="DQ19" s="136">
        <v>7916</v>
      </c>
      <c r="DR19" s="155" t="s">
        <v>33</v>
      </c>
      <c r="DS19" s="173"/>
      <c r="DT19" s="145"/>
      <c r="DU19" s="176"/>
      <c r="DV19" s="173"/>
      <c r="DW19" s="136"/>
      <c r="DX19" s="173"/>
      <c r="DY19" s="180"/>
    </row>
    <row r="20" spans="1:145" s="45" customFormat="1">
      <c r="A20" s="193"/>
      <c r="B20" s="115">
        <v>12</v>
      </c>
      <c r="C20" s="116">
        <v>12</v>
      </c>
      <c r="D20" s="172">
        <f>月別!D20/1000</f>
        <v>1.4670000000000001</v>
      </c>
      <c r="E20" s="155" t="s">
        <v>33</v>
      </c>
      <c r="F20" s="145"/>
      <c r="G20" s="145"/>
      <c r="H20" s="155"/>
      <c r="I20" s="173"/>
      <c r="J20" s="136"/>
      <c r="K20" s="145"/>
      <c r="L20" s="155"/>
      <c r="M20" s="172">
        <f>月別!M20/1000</f>
        <v>17.928000000000001</v>
      </c>
      <c r="N20" s="155" t="s">
        <v>33</v>
      </c>
      <c r="O20" s="145"/>
      <c r="P20" s="145"/>
      <c r="Q20" s="155"/>
      <c r="R20" s="145"/>
      <c r="S20" s="156"/>
      <c r="T20" s="145"/>
      <c r="U20" s="155"/>
      <c r="V20" s="172">
        <f>月別!V20/1000</f>
        <v>3.1739999999999999</v>
      </c>
      <c r="W20" s="155" t="s">
        <v>33</v>
      </c>
      <c r="X20" s="145"/>
      <c r="Y20" s="145"/>
      <c r="Z20" s="155"/>
      <c r="AA20" s="145"/>
      <c r="AB20" s="136"/>
      <c r="AC20" s="173"/>
      <c r="AD20" s="176"/>
      <c r="AE20" s="145"/>
      <c r="AF20" s="155"/>
      <c r="AG20" s="173"/>
      <c r="AH20" s="145"/>
      <c r="AI20" s="176"/>
      <c r="AJ20" s="173"/>
      <c r="AK20" s="136"/>
      <c r="AL20" s="173"/>
      <c r="AM20" s="176"/>
      <c r="AN20" s="145"/>
      <c r="AO20" s="155"/>
      <c r="AP20" s="173"/>
      <c r="AQ20" s="145"/>
      <c r="AR20" s="176"/>
      <c r="AS20" s="173"/>
      <c r="AT20" s="136"/>
      <c r="AU20" s="173"/>
      <c r="AV20" s="176"/>
      <c r="AW20" s="145"/>
      <c r="AX20" s="155"/>
      <c r="AY20" s="173"/>
      <c r="AZ20" s="145"/>
      <c r="BA20" s="176"/>
      <c r="BB20" s="173"/>
      <c r="BC20" s="136"/>
      <c r="BD20" s="173"/>
      <c r="BE20" s="176"/>
      <c r="BF20" s="172">
        <f>月別!BF20/1000</f>
        <v>7.7229999999999999</v>
      </c>
      <c r="BG20" s="155" t="s">
        <v>33</v>
      </c>
      <c r="BH20" s="173"/>
      <c r="BI20" s="145"/>
      <c r="BJ20" s="176"/>
      <c r="BK20" s="173"/>
      <c r="BL20" s="136"/>
      <c r="BM20" s="173"/>
      <c r="BN20" s="176"/>
      <c r="BO20" s="172">
        <f>月別!BO20/1000</f>
        <v>7.5730000000000004</v>
      </c>
      <c r="BP20" s="155" t="s">
        <v>33</v>
      </c>
      <c r="BQ20" s="173"/>
      <c r="BR20" s="145"/>
      <c r="BS20" s="176"/>
      <c r="BT20" s="173"/>
      <c r="BU20" s="136"/>
      <c r="BV20" s="173"/>
      <c r="BW20" s="176"/>
      <c r="BX20" s="172">
        <f>月別!BX20/1000</f>
        <v>11.082000000000001</v>
      </c>
      <c r="BY20" s="179" t="s">
        <v>33</v>
      </c>
      <c r="BZ20" s="173"/>
      <c r="CA20" s="145"/>
      <c r="CB20" s="176"/>
      <c r="CC20" s="173"/>
      <c r="CD20" s="136"/>
      <c r="CE20" s="173"/>
      <c r="CF20" s="176"/>
      <c r="CG20" s="172">
        <f>月別!CG20/1000</f>
        <v>1.4790000000000001</v>
      </c>
      <c r="CH20" s="179" t="s">
        <v>33</v>
      </c>
      <c r="CI20" s="173"/>
      <c r="CJ20" s="145"/>
      <c r="CK20" s="176"/>
      <c r="CL20" s="173"/>
      <c r="CM20" s="136"/>
      <c r="CN20" s="173"/>
      <c r="CO20" s="176"/>
      <c r="CP20" s="172">
        <f>月別!CY20/1000</f>
        <v>3.7869999999999999</v>
      </c>
      <c r="CQ20" s="155" t="s">
        <v>33</v>
      </c>
      <c r="CR20" s="173"/>
      <c r="CS20" s="145"/>
      <c r="CT20" s="176"/>
      <c r="CU20" s="173"/>
      <c r="CV20" s="136"/>
      <c r="CW20" s="173"/>
      <c r="CX20" s="176"/>
      <c r="CY20" s="172">
        <f>月別!DH20/1000</f>
        <v>0.187</v>
      </c>
      <c r="CZ20" s="155" t="s">
        <v>33</v>
      </c>
      <c r="DA20" s="173"/>
      <c r="DB20" s="145"/>
      <c r="DC20" s="176"/>
      <c r="DD20" s="173"/>
      <c r="DE20" s="136"/>
      <c r="DF20" s="173"/>
      <c r="DG20" s="176"/>
      <c r="DH20" s="172">
        <f>月別!DQ20/1000</f>
        <v>0.441</v>
      </c>
      <c r="DI20" s="155" t="s">
        <v>33</v>
      </c>
      <c r="DJ20" s="173"/>
      <c r="DK20" s="145"/>
      <c r="DL20" s="176"/>
      <c r="DM20" s="173"/>
      <c r="DN20" s="136"/>
      <c r="DO20" s="173"/>
      <c r="DP20" s="176"/>
      <c r="DQ20" s="136">
        <v>14985</v>
      </c>
      <c r="DR20" s="155" t="s">
        <v>33</v>
      </c>
      <c r="DS20" s="173"/>
      <c r="DT20" s="145"/>
      <c r="DU20" s="176"/>
      <c r="DV20" s="173"/>
      <c r="DW20" s="136"/>
      <c r="DX20" s="173"/>
      <c r="DY20" s="180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</row>
    <row r="21" spans="1:145" s="45" customFormat="1">
      <c r="A21" s="193"/>
      <c r="B21" s="117" t="s">
        <v>34</v>
      </c>
      <c r="C21" s="118" t="s">
        <v>35</v>
      </c>
      <c r="D21" s="172">
        <f>月別!D21/1000</f>
        <v>2.75</v>
      </c>
      <c r="E21" s="174">
        <f>D21/D9*100</f>
        <v>114.87050960735171</v>
      </c>
      <c r="F21" s="139"/>
      <c r="G21" s="139"/>
      <c r="H21" s="163"/>
      <c r="I21" s="175"/>
      <c r="J21" s="140"/>
      <c r="K21" s="139"/>
      <c r="L21" s="163"/>
      <c r="M21" s="172">
        <f>月別!M21/1000</f>
        <v>19.986999999999998</v>
      </c>
      <c r="N21" s="174">
        <f>M21/M9*100</f>
        <v>112.16678825972278</v>
      </c>
      <c r="O21" s="139"/>
      <c r="P21" s="139"/>
      <c r="Q21" s="163"/>
      <c r="R21" s="139"/>
      <c r="S21" s="164"/>
      <c r="T21" s="139"/>
      <c r="U21" s="163"/>
      <c r="V21" s="172">
        <f>月別!V21/1000</f>
        <v>2.2730000000000001</v>
      </c>
      <c r="W21" s="174">
        <f>V21/V9*100</f>
        <v>88.512461059190045</v>
      </c>
      <c r="X21" s="139"/>
      <c r="Y21" s="139"/>
      <c r="Z21" s="163"/>
      <c r="AA21" s="139"/>
      <c r="AB21" s="140"/>
      <c r="AC21" s="175"/>
      <c r="AD21" s="178"/>
      <c r="AE21" s="139"/>
      <c r="AF21" s="174"/>
      <c r="AG21" s="175"/>
      <c r="AH21" s="139"/>
      <c r="AI21" s="178"/>
      <c r="AJ21" s="175"/>
      <c r="AK21" s="140"/>
      <c r="AL21" s="175"/>
      <c r="AM21" s="178"/>
      <c r="AN21" s="139"/>
      <c r="AO21" s="174"/>
      <c r="AP21" s="175"/>
      <c r="AQ21" s="139"/>
      <c r="AR21" s="178"/>
      <c r="AS21" s="175"/>
      <c r="AT21" s="140"/>
      <c r="AU21" s="175"/>
      <c r="AV21" s="178"/>
      <c r="AW21" s="139"/>
      <c r="AX21" s="174"/>
      <c r="AY21" s="175"/>
      <c r="AZ21" s="139"/>
      <c r="BA21" s="178"/>
      <c r="BB21" s="175"/>
      <c r="BC21" s="140"/>
      <c r="BD21" s="175"/>
      <c r="BE21" s="178"/>
      <c r="BF21" s="172">
        <f>月別!BF21/1000</f>
        <v>10.039999999999999</v>
      </c>
      <c r="BG21" s="174">
        <f>BF21/BF9*100</f>
        <v>111.18493909191582</v>
      </c>
      <c r="BH21" s="175"/>
      <c r="BI21" s="139"/>
      <c r="BJ21" s="178"/>
      <c r="BK21" s="175"/>
      <c r="BL21" s="140"/>
      <c r="BM21" s="175"/>
      <c r="BN21" s="178"/>
      <c r="BO21" s="172">
        <f>月別!BO21/1000</f>
        <v>5.24</v>
      </c>
      <c r="BP21" s="174">
        <f>BO21/BO9*100</f>
        <v>93.940480458945856</v>
      </c>
      <c r="BQ21" s="175"/>
      <c r="BR21" s="139"/>
      <c r="BS21" s="178"/>
      <c r="BT21" s="175"/>
      <c r="BU21" s="140"/>
      <c r="BV21" s="175"/>
      <c r="BW21" s="178"/>
      <c r="BX21" s="172">
        <f>月別!BX21/1000</f>
        <v>8.9749999999999996</v>
      </c>
      <c r="BY21" s="174">
        <f>BX21/BX9*100</f>
        <v>99.061810154525375</v>
      </c>
      <c r="BZ21" s="175"/>
      <c r="CA21" s="139"/>
      <c r="CB21" s="178"/>
      <c r="CC21" s="175"/>
      <c r="CD21" s="140"/>
      <c r="CE21" s="175"/>
      <c r="CF21" s="178"/>
      <c r="CG21" s="172">
        <f>月別!CG21/1000</f>
        <v>1.3180000000000001</v>
      </c>
      <c r="CH21" s="174">
        <f>CG21/CG9*100</f>
        <v>110.66330814441645</v>
      </c>
      <c r="CI21" s="175"/>
      <c r="CJ21" s="139"/>
      <c r="CK21" s="178"/>
      <c r="CL21" s="175"/>
      <c r="CM21" s="140"/>
      <c r="CN21" s="175"/>
      <c r="CO21" s="178"/>
      <c r="CP21" s="172">
        <f>月別!CY21/1000</f>
        <v>4.1779999999999999</v>
      </c>
      <c r="CQ21" s="174">
        <f>CP21/CP9*100</f>
        <v>103.77545951316442</v>
      </c>
      <c r="CR21" s="175"/>
      <c r="CS21" s="139"/>
      <c r="CT21" s="178"/>
      <c r="CU21" s="175"/>
      <c r="CV21" s="140"/>
      <c r="CW21" s="175"/>
      <c r="CX21" s="178"/>
      <c r="CY21" s="172">
        <f>月別!DH21/1000</f>
        <v>0.154</v>
      </c>
      <c r="CZ21" s="174">
        <f>CY21/CY9*100</f>
        <v>142.59259259259258</v>
      </c>
      <c r="DA21" s="175"/>
      <c r="DB21" s="139"/>
      <c r="DC21" s="178"/>
      <c r="DD21" s="175"/>
      <c r="DE21" s="140"/>
      <c r="DF21" s="175"/>
      <c r="DG21" s="178"/>
      <c r="DH21" s="172">
        <f>月別!DQ21/1000</f>
        <v>0.52200000000000002</v>
      </c>
      <c r="DI21" s="174">
        <f>DH21/DH9*100</f>
        <v>74.358974358974365</v>
      </c>
      <c r="DJ21" s="175"/>
      <c r="DK21" s="139"/>
      <c r="DL21" s="178"/>
      <c r="DM21" s="175"/>
      <c r="DN21" s="140"/>
      <c r="DO21" s="175"/>
      <c r="DP21" s="178"/>
      <c r="DQ21" s="140">
        <v>6503</v>
      </c>
      <c r="DR21" s="174">
        <f>DQ21/DQ9*100</f>
        <v>117.72266473569877</v>
      </c>
      <c r="DS21" s="175"/>
      <c r="DT21" s="139"/>
      <c r="DU21" s="178"/>
      <c r="DV21" s="175"/>
      <c r="DW21" s="140"/>
      <c r="DX21" s="175"/>
      <c r="DY21" s="181"/>
    </row>
    <row r="22" spans="1:145" s="45" customFormat="1">
      <c r="B22" s="114">
        <v>2</v>
      </c>
      <c r="C22" s="113">
        <v>2</v>
      </c>
      <c r="D22" s="172">
        <f>月別!D22/1000</f>
        <v>1.4410000000000001</v>
      </c>
      <c r="E22" s="154">
        <f t="shared" ref="E22:E85" si="0">D22/D10*100</f>
        <v>96.387959866220726</v>
      </c>
      <c r="F22" s="136"/>
      <c r="G22" s="136"/>
      <c r="H22" s="155"/>
      <c r="I22" s="176"/>
      <c r="J22" s="136"/>
      <c r="K22" s="136"/>
      <c r="L22" s="155"/>
      <c r="M22" s="172">
        <f>月別!M22/1000</f>
        <v>17.074000000000002</v>
      </c>
      <c r="N22" s="154">
        <f t="shared" ref="N22:N85" si="1">M22/M10*100</f>
        <v>114.89905787348589</v>
      </c>
      <c r="O22" s="136"/>
      <c r="P22" s="136"/>
      <c r="Q22" s="155"/>
      <c r="R22" s="136"/>
      <c r="S22" s="156"/>
      <c r="T22" s="136"/>
      <c r="U22" s="155"/>
      <c r="V22" s="172">
        <f>月別!V22/1000</f>
        <v>2.984</v>
      </c>
      <c r="W22" s="154">
        <f t="shared" ref="W22:W85" si="2">V22/V10*100</f>
        <v>99.301164725457568</v>
      </c>
      <c r="X22" s="136"/>
      <c r="Y22" s="136"/>
      <c r="Z22" s="155"/>
      <c r="AA22" s="136"/>
      <c r="AB22" s="136"/>
      <c r="AC22" s="176"/>
      <c r="AD22" s="176"/>
      <c r="AE22" s="136"/>
      <c r="AF22" s="154"/>
      <c r="AG22" s="176"/>
      <c r="AH22" s="136"/>
      <c r="AI22" s="176"/>
      <c r="AJ22" s="176"/>
      <c r="AK22" s="136"/>
      <c r="AL22" s="176"/>
      <c r="AM22" s="176"/>
      <c r="AN22" s="136"/>
      <c r="AO22" s="154"/>
      <c r="AP22" s="176"/>
      <c r="AQ22" s="136"/>
      <c r="AR22" s="176"/>
      <c r="AS22" s="176"/>
      <c r="AT22" s="136"/>
      <c r="AU22" s="176"/>
      <c r="AV22" s="176"/>
      <c r="AW22" s="136"/>
      <c r="AX22" s="154"/>
      <c r="AY22" s="176"/>
      <c r="AZ22" s="136"/>
      <c r="BA22" s="176"/>
      <c r="BB22" s="176"/>
      <c r="BC22" s="136"/>
      <c r="BD22" s="176"/>
      <c r="BE22" s="176"/>
      <c r="BF22" s="172">
        <f>月別!BF22/1000</f>
        <v>8.5050000000000008</v>
      </c>
      <c r="BG22" s="154">
        <f t="shared" ref="BG22:BG85" si="3">BF22/BF10*100</f>
        <v>126.67560321715818</v>
      </c>
      <c r="BH22" s="176"/>
      <c r="BI22" s="136"/>
      <c r="BJ22" s="176"/>
      <c r="BK22" s="176"/>
      <c r="BL22" s="136"/>
      <c r="BM22" s="176"/>
      <c r="BN22" s="176"/>
      <c r="BO22" s="172">
        <f>月別!BO22/1000</f>
        <v>5.5979999999999999</v>
      </c>
      <c r="BP22" s="154">
        <f t="shared" ref="BP22:BP85" si="4">BO22/BO10*100</f>
        <v>85.858895705521476</v>
      </c>
      <c r="BQ22" s="176"/>
      <c r="BR22" s="136"/>
      <c r="BS22" s="176"/>
      <c r="BT22" s="176"/>
      <c r="BU22" s="136"/>
      <c r="BV22" s="176"/>
      <c r="BW22" s="176"/>
      <c r="BX22" s="172">
        <f>月別!BX22/1000</f>
        <v>9.6129999999999995</v>
      </c>
      <c r="BY22" s="154">
        <f t="shared" ref="BY22:BY85" si="5">BX22/BX10*100</f>
        <v>110.05151688609045</v>
      </c>
      <c r="BZ22" s="176"/>
      <c r="CA22" s="136"/>
      <c r="CB22" s="176"/>
      <c r="CC22" s="176"/>
      <c r="CD22" s="136"/>
      <c r="CE22" s="176"/>
      <c r="CF22" s="176"/>
      <c r="CG22" s="172">
        <f>月別!CG22/1000</f>
        <v>1.409</v>
      </c>
      <c r="CH22" s="154">
        <f t="shared" ref="CH22:CH85" si="6">CG22/CG10*100</f>
        <v>116.63907284768213</v>
      </c>
      <c r="CI22" s="176"/>
      <c r="CJ22" s="136"/>
      <c r="CK22" s="176"/>
      <c r="CL22" s="176"/>
      <c r="CM22" s="136"/>
      <c r="CN22" s="176"/>
      <c r="CO22" s="176"/>
      <c r="CP22" s="172">
        <f>月別!CY22/1000</f>
        <v>2.8210000000000002</v>
      </c>
      <c r="CQ22" s="154">
        <f t="shared" ref="CQ22:CQ85" si="7">CP22/CP10*100</f>
        <v>97.075017205781151</v>
      </c>
      <c r="CR22" s="176"/>
      <c r="CS22" s="136"/>
      <c r="CT22" s="176"/>
      <c r="CU22" s="176"/>
      <c r="CV22" s="136"/>
      <c r="CW22" s="176"/>
      <c r="CX22" s="176"/>
      <c r="CY22" s="172">
        <f>月別!DH22/1000</f>
        <v>9.9000000000000005E-2</v>
      </c>
      <c r="CZ22" s="154">
        <f t="shared" ref="CZ22:CZ85" si="8">CY22/CY10*100</f>
        <v>87.610619469026545</v>
      </c>
      <c r="DA22" s="176"/>
      <c r="DB22" s="136"/>
      <c r="DC22" s="176"/>
      <c r="DD22" s="176"/>
      <c r="DE22" s="136"/>
      <c r="DF22" s="176"/>
      <c r="DG22" s="176"/>
      <c r="DH22" s="172">
        <f>月別!DQ22/1000</f>
        <v>0.49099999999999999</v>
      </c>
      <c r="DI22" s="154">
        <f t="shared" ref="DI22:DI85" si="9">DH22/DH10*100</f>
        <v>89.926739926739913</v>
      </c>
      <c r="DJ22" s="176"/>
      <c r="DK22" s="136"/>
      <c r="DL22" s="176"/>
      <c r="DM22" s="176"/>
      <c r="DN22" s="136"/>
      <c r="DO22" s="176"/>
      <c r="DP22" s="176"/>
      <c r="DQ22" s="136">
        <v>10215</v>
      </c>
      <c r="DR22" s="154">
        <f t="shared" ref="DR22:DR85" si="10">DQ22/DQ10*100</f>
        <v>99.165129599068052</v>
      </c>
      <c r="DS22" s="176"/>
      <c r="DT22" s="136"/>
      <c r="DU22" s="176"/>
      <c r="DV22" s="176"/>
      <c r="DW22" s="136"/>
      <c r="DX22" s="176"/>
      <c r="DY22" s="180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</row>
    <row r="23" spans="1:145" s="45" customFormat="1">
      <c r="B23" s="114">
        <v>3</v>
      </c>
      <c r="C23" s="113">
        <v>3</v>
      </c>
      <c r="D23" s="172">
        <f>月別!D23/1000</f>
        <v>1.79</v>
      </c>
      <c r="E23" s="154">
        <f t="shared" si="0"/>
        <v>104.73961380924517</v>
      </c>
      <c r="F23" s="136"/>
      <c r="G23" s="136"/>
      <c r="H23" s="155"/>
      <c r="I23" s="176"/>
      <c r="J23" s="136"/>
      <c r="K23" s="136"/>
      <c r="L23" s="155"/>
      <c r="M23" s="172">
        <f>月別!M23/1000</f>
        <v>21.047999999999998</v>
      </c>
      <c r="N23" s="154">
        <f t="shared" si="1"/>
        <v>105.27158147444233</v>
      </c>
      <c r="O23" s="136"/>
      <c r="P23" s="136"/>
      <c r="Q23" s="155"/>
      <c r="R23" s="136"/>
      <c r="S23" s="156"/>
      <c r="T23" s="136"/>
      <c r="U23" s="155"/>
      <c r="V23" s="172">
        <f>月別!V23/1000</f>
        <v>2.4580000000000002</v>
      </c>
      <c r="W23" s="154">
        <f t="shared" si="2"/>
        <v>78.081321473951718</v>
      </c>
      <c r="X23" s="136"/>
      <c r="Y23" s="136"/>
      <c r="Z23" s="155"/>
      <c r="AA23" s="136"/>
      <c r="AB23" s="136"/>
      <c r="AC23" s="176"/>
      <c r="AD23" s="176"/>
      <c r="AE23" s="136"/>
      <c r="AF23" s="154"/>
      <c r="AG23" s="176"/>
      <c r="AH23" s="136"/>
      <c r="AI23" s="176"/>
      <c r="AJ23" s="176"/>
      <c r="AK23" s="136"/>
      <c r="AL23" s="176"/>
      <c r="AM23" s="176"/>
      <c r="AN23" s="136"/>
      <c r="AO23" s="154"/>
      <c r="AP23" s="176"/>
      <c r="AQ23" s="136"/>
      <c r="AR23" s="176"/>
      <c r="AS23" s="176"/>
      <c r="AT23" s="136"/>
      <c r="AU23" s="176"/>
      <c r="AV23" s="176"/>
      <c r="AW23" s="136"/>
      <c r="AX23" s="154"/>
      <c r="AY23" s="176"/>
      <c r="AZ23" s="136"/>
      <c r="BA23" s="176"/>
      <c r="BB23" s="176"/>
      <c r="BC23" s="136"/>
      <c r="BD23" s="176"/>
      <c r="BE23" s="176"/>
      <c r="BF23" s="172">
        <f>月別!BF23/1000</f>
        <v>9.9659999999999993</v>
      </c>
      <c r="BG23" s="154">
        <f t="shared" si="3"/>
        <v>116.50689735796118</v>
      </c>
      <c r="BH23" s="176"/>
      <c r="BI23" s="136"/>
      <c r="BJ23" s="176"/>
      <c r="BK23" s="176"/>
      <c r="BL23" s="136"/>
      <c r="BM23" s="176"/>
      <c r="BN23" s="176"/>
      <c r="BO23" s="172">
        <f>月別!BO23/1000</f>
        <v>6.0149999999999997</v>
      </c>
      <c r="BP23" s="154">
        <f t="shared" si="4"/>
        <v>84.933634566506626</v>
      </c>
      <c r="BQ23" s="176"/>
      <c r="BR23" s="136"/>
      <c r="BS23" s="176"/>
      <c r="BT23" s="176"/>
      <c r="BU23" s="136"/>
      <c r="BV23" s="176"/>
      <c r="BW23" s="176"/>
      <c r="BX23" s="172">
        <f>月別!BX23/1000</f>
        <v>11.353</v>
      </c>
      <c r="BY23" s="154">
        <f t="shared" si="5"/>
        <v>105.67811598250023</v>
      </c>
      <c r="BZ23" s="176"/>
      <c r="CA23" s="136"/>
      <c r="CB23" s="176"/>
      <c r="CC23" s="176"/>
      <c r="CD23" s="136"/>
      <c r="CE23" s="176"/>
      <c r="CF23" s="176"/>
      <c r="CG23" s="172">
        <f>月別!CG23/1000</f>
        <v>1.4430000000000001</v>
      </c>
      <c r="CH23" s="154">
        <f t="shared" si="6"/>
        <v>106.49446494464945</v>
      </c>
      <c r="CI23" s="176"/>
      <c r="CJ23" s="136"/>
      <c r="CK23" s="176"/>
      <c r="CL23" s="176"/>
      <c r="CM23" s="136"/>
      <c r="CN23" s="176"/>
      <c r="CO23" s="176"/>
      <c r="CP23" s="172">
        <f>月別!CY23/1000</f>
        <v>3.407</v>
      </c>
      <c r="CQ23" s="154">
        <f t="shared" si="7"/>
        <v>92.606686599619465</v>
      </c>
      <c r="CR23" s="176"/>
      <c r="CS23" s="136"/>
      <c r="CT23" s="176"/>
      <c r="CU23" s="176"/>
      <c r="CV23" s="136"/>
      <c r="CW23" s="176"/>
      <c r="CX23" s="176"/>
      <c r="CY23" s="172">
        <f>月別!DH23/1000</f>
        <v>0.16900000000000001</v>
      </c>
      <c r="CZ23" s="154">
        <f t="shared" si="8"/>
        <v>98.255813953488385</v>
      </c>
      <c r="DA23" s="176"/>
      <c r="DB23" s="136"/>
      <c r="DC23" s="176"/>
      <c r="DD23" s="176"/>
      <c r="DE23" s="136"/>
      <c r="DF23" s="176"/>
      <c r="DG23" s="176"/>
      <c r="DH23" s="172">
        <f>月別!DQ23/1000</f>
        <v>0.56599999999999995</v>
      </c>
      <c r="DI23" s="154">
        <f t="shared" si="9"/>
        <v>80.169971671388097</v>
      </c>
      <c r="DJ23" s="176"/>
      <c r="DK23" s="136"/>
      <c r="DL23" s="176"/>
      <c r="DM23" s="176"/>
      <c r="DN23" s="136"/>
      <c r="DO23" s="176"/>
      <c r="DP23" s="176"/>
      <c r="DQ23" s="136">
        <v>13935</v>
      </c>
      <c r="DR23" s="154">
        <f t="shared" si="10"/>
        <v>165.40059347181008</v>
      </c>
      <c r="DS23" s="176"/>
      <c r="DT23" s="136"/>
      <c r="DU23" s="176"/>
      <c r="DV23" s="176"/>
      <c r="DW23" s="136"/>
      <c r="DX23" s="176"/>
      <c r="DY23" s="180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</row>
    <row r="24" spans="1:145" s="45" customFormat="1">
      <c r="B24" s="114">
        <v>4</v>
      </c>
      <c r="C24" s="113">
        <v>4</v>
      </c>
      <c r="D24" s="172">
        <f>月別!D24/1000</f>
        <v>1.546</v>
      </c>
      <c r="E24" s="154">
        <f t="shared" si="0"/>
        <v>113.26007326007326</v>
      </c>
      <c r="F24" s="136"/>
      <c r="G24" s="136"/>
      <c r="H24" s="155"/>
      <c r="I24" s="176"/>
      <c r="J24" s="136"/>
      <c r="K24" s="136"/>
      <c r="L24" s="155"/>
      <c r="M24" s="172">
        <f>月別!M24/1000</f>
        <v>19.472000000000001</v>
      </c>
      <c r="N24" s="154">
        <f t="shared" si="1"/>
        <v>104.65441255508976</v>
      </c>
      <c r="O24" s="136"/>
      <c r="P24" s="136"/>
      <c r="Q24" s="155"/>
      <c r="R24" s="136"/>
      <c r="S24" s="156"/>
      <c r="T24" s="136"/>
      <c r="U24" s="155"/>
      <c r="V24" s="172">
        <f>月別!V24/1000</f>
        <v>3.1589999999999998</v>
      </c>
      <c r="W24" s="154">
        <f t="shared" si="2"/>
        <v>128.15415821501014</v>
      </c>
      <c r="X24" s="136"/>
      <c r="Y24" s="136"/>
      <c r="Z24" s="155"/>
      <c r="AA24" s="136"/>
      <c r="AB24" s="136"/>
      <c r="AC24" s="176"/>
      <c r="AD24" s="176"/>
      <c r="AE24" s="136"/>
      <c r="AF24" s="154"/>
      <c r="AG24" s="176"/>
      <c r="AH24" s="136"/>
      <c r="AI24" s="176"/>
      <c r="AJ24" s="176"/>
      <c r="AK24" s="136"/>
      <c r="AL24" s="176"/>
      <c r="AM24" s="176"/>
      <c r="AN24" s="136"/>
      <c r="AO24" s="154"/>
      <c r="AP24" s="176"/>
      <c r="AQ24" s="136"/>
      <c r="AR24" s="176"/>
      <c r="AS24" s="176"/>
      <c r="AT24" s="136"/>
      <c r="AU24" s="176"/>
      <c r="AV24" s="176"/>
      <c r="AW24" s="136"/>
      <c r="AX24" s="154"/>
      <c r="AY24" s="176"/>
      <c r="AZ24" s="136"/>
      <c r="BA24" s="176"/>
      <c r="BB24" s="176"/>
      <c r="BC24" s="136"/>
      <c r="BD24" s="176"/>
      <c r="BE24" s="176"/>
      <c r="BF24" s="172">
        <f>月別!BF24/1000</f>
        <v>9.548</v>
      </c>
      <c r="BG24" s="154">
        <f t="shared" si="3"/>
        <v>108.69763205828779</v>
      </c>
      <c r="BH24" s="176"/>
      <c r="BI24" s="136"/>
      <c r="BJ24" s="176"/>
      <c r="BK24" s="176"/>
      <c r="BL24" s="136"/>
      <c r="BM24" s="176"/>
      <c r="BN24" s="176"/>
      <c r="BO24" s="172">
        <f>月別!BO24/1000</f>
        <v>5.7809999999999997</v>
      </c>
      <c r="BP24" s="154">
        <f t="shared" si="4"/>
        <v>97.306850698535598</v>
      </c>
      <c r="BQ24" s="176"/>
      <c r="BR24" s="136"/>
      <c r="BS24" s="176"/>
      <c r="BT24" s="176"/>
      <c r="BU24" s="136"/>
      <c r="BV24" s="176"/>
      <c r="BW24" s="176"/>
      <c r="BX24" s="172">
        <f>月別!BX24/1000</f>
        <v>11.144</v>
      </c>
      <c r="BY24" s="154">
        <f t="shared" si="5"/>
        <v>100.2158273381295</v>
      </c>
      <c r="BZ24" s="176"/>
      <c r="CA24" s="136"/>
      <c r="CB24" s="176"/>
      <c r="CC24" s="176"/>
      <c r="CD24" s="136"/>
      <c r="CE24" s="176"/>
      <c r="CF24" s="176"/>
      <c r="CG24" s="172">
        <f>月別!CG24/1000</f>
        <v>1.36</v>
      </c>
      <c r="CH24" s="154">
        <f t="shared" si="6"/>
        <v>119.08931698774083</v>
      </c>
      <c r="CI24" s="176"/>
      <c r="CJ24" s="136"/>
      <c r="CK24" s="176"/>
      <c r="CL24" s="176"/>
      <c r="CM24" s="136"/>
      <c r="CN24" s="176"/>
      <c r="CO24" s="176"/>
      <c r="CP24" s="172">
        <f>月別!CY24/1000</f>
        <v>3.6339999999999999</v>
      </c>
      <c r="CQ24" s="154">
        <f t="shared" si="7"/>
        <v>99.752950864671973</v>
      </c>
      <c r="CR24" s="176"/>
      <c r="CS24" s="136"/>
      <c r="CT24" s="176"/>
      <c r="CU24" s="176"/>
      <c r="CV24" s="136"/>
      <c r="CW24" s="176"/>
      <c r="CX24" s="176"/>
      <c r="CY24" s="172">
        <f>月別!DH24/1000</f>
        <v>0.157</v>
      </c>
      <c r="CZ24" s="154">
        <f t="shared" si="8"/>
        <v>136.52173913043478</v>
      </c>
      <c r="DA24" s="176"/>
      <c r="DB24" s="136"/>
      <c r="DC24" s="176"/>
      <c r="DD24" s="176"/>
      <c r="DE24" s="136"/>
      <c r="DF24" s="176"/>
      <c r="DG24" s="176"/>
      <c r="DH24" s="172">
        <f>月別!DQ24/1000</f>
        <v>0.64700000000000002</v>
      </c>
      <c r="DI24" s="154">
        <f t="shared" si="9"/>
        <v>86.613119143239629</v>
      </c>
      <c r="DJ24" s="176"/>
      <c r="DK24" s="136"/>
      <c r="DL24" s="176"/>
      <c r="DM24" s="176"/>
      <c r="DN24" s="136"/>
      <c r="DO24" s="176"/>
      <c r="DP24" s="176"/>
      <c r="DQ24" s="136">
        <v>9502</v>
      </c>
      <c r="DR24" s="154">
        <f t="shared" si="10"/>
        <v>103.71098013534163</v>
      </c>
      <c r="DS24" s="176"/>
      <c r="DT24" s="136"/>
      <c r="DU24" s="176"/>
      <c r="DV24" s="176"/>
      <c r="DW24" s="136"/>
      <c r="DX24" s="176"/>
      <c r="DY24" s="180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</row>
    <row r="25" spans="1:145" s="45" customFormat="1">
      <c r="B25" s="114">
        <v>5</v>
      </c>
      <c r="C25" s="113">
        <v>5</v>
      </c>
      <c r="D25" s="172">
        <f>月別!D25/1000</f>
        <v>1.746</v>
      </c>
      <c r="E25" s="154">
        <f t="shared" si="0"/>
        <v>113.22957198443579</v>
      </c>
      <c r="F25" s="136"/>
      <c r="G25" s="136"/>
      <c r="H25" s="155"/>
      <c r="I25" s="176"/>
      <c r="J25" s="136"/>
      <c r="K25" s="136"/>
      <c r="L25" s="155"/>
      <c r="M25" s="172">
        <f>月別!M25/1000</f>
        <v>19.195</v>
      </c>
      <c r="N25" s="154">
        <f t="shared" si="1"/>
        <v>108.47697089573325</v>
      </c>
      <c r="O25" s="136"/>
      <c r="P25" s="136"/>
      <c r="Q25" s="155"/>
      <c r="R25" s="136"/>
      <c r="S25" s="156"/>
      <c r="T25" s="136"/>
      <c r="U25" s="155"/>
      <c r="V25" s="172">
        <f>月別!V25/1000</f>
        <v>2.948</v>
      </c>
      <c r="W25" s="154">
        <f t="shared" si="2"/>
        <v>98.135818908122502</v>
      </c>
      <c r="X25" s="136"/>
      <c r="Y25" s="136"/>
      <c r="Z25" s="155"/>
      <c r="AA25" s="136"/>
      <c r="AB25" s="136"/>
      <c r="AC25" s="176"/>
      <c r="AD25" s="176"/>
      <c r="AE25" s="136"/>
      <c r="AF25" s="154"/>
      <c r="AG25" s="176"/>
      <c r="AH25" s="136"/>
      <c r="AI25" s="176"/>
      <c r="AJ25" s="176"/>
      <c r="AK25" s="136"/>
      <c r="AL25" s="176"/>
      <c r="AM25" s="176"/>
      <c r="AN25" s="136"/>
      <c r="AO25" s="154"/>
      <c r="AP25" s="176"/>
      <c r="AQ25" s="136"/>
      <c r="AR25" s="176"/>
      <c r="AS25" s="176"/>
      <c r="AT25" s="136"/>
      <c r="AU25" s="176"/>
      <c r="AV25" s="176"/>
      <c r="AW25" s="136"/>
      <c r="AX25" s="154"/>
      <c r="AY25" s="176"/>
      <c r="AZ25" s="136"/>
      <c r="BA25" s="176"/>
      <c r="BB25" s="176"/>
      <c r="BC25" s="136"/>
      <c r="BD25" s="176"/>
      <c r="BE25" s="176"/>
      <c r="BF25" s="172">
        <f>月別!BF25/1000</f>
        <v>9.7309999999999999</v>
      </c>
      <c r="BG25" s="154">
        <f t="shared" si="3"/>
        <v>118.09466019417476</v>
      </c>
      <c r="BH25" s="176"/>
      <c r="BI25" s="136"/>
      <c r="BJ25" s="176"/>
      <c r="BK25" s="176"/>
      <c r="BL25" s="136"/>
      <c r="BM25" s="176"/>
      <c r="BN25" s="176"/>
      <c r="BO25" s="172">
        <f>月別!BO25/1000</f>
        <v>4.9059999999999997</v>
      </c>
      <c r="BP25" s="154">
        <f t="shared" si="4"/>
        <v>81.916847553848712</v>
      </c>
      <c r="BQ25" s="176"/>
      <c r="BR25" s="136"/>
      <c r="BS25" s="176"/>
      <c r="BT25" s="176"/>
      <c r="BU25" s="136"/>
      <c r="BV25" s="176"/>
      <c r="BW25" s="176"/>
      <c r="BX25" s="172">
        <f>月別!BX25/1000</f>
        <v>9.7490000000000006</v>
      </c>
      <c r="BY25" s="154">
        <f t="shared" si="5"/>
        <v>96.562995245641844</v>
      </c>
      <c r="BZ25" s="176"/>
      <c r="CA25" s="136"/>
      <c r="CB25" s="176"/>
      <c r="CC25" s="176"/>
      <c r="CD25" s="136"/>
      <c r="CE25" s="176"/>
      <c r="CF25" s="176"/>
      <c r="CG25" s="172">
        <f>月別!CG25/1000</f>
        <v>1.4550000000000001</v>
      </c>
      <c r="CH25" s="154">
        <f t="shared" si="6"/>
        <v>122.06375838926175</v>
      </c>
      <c r="CI25" s="176"/>
      <c r="CJ25" s="136"/>
      <c r="CK25" s="176"/>
      <c r="CL25" s="176"/>
      <c r="CM25" s="136"/>
      <c r="CN25" s="176"/>
      <c r="CO25" s="176"/>
      <c r="CP25" s="172">
        <f>月別!CY25/1000</f>
        <v>3.2690000000000001</v>
      </c>
      <c r="CQ25" s="154">
        <f t="shared" si="7"/>
        <v>107.14519829564078</v>
      </c>
      <c r="CR25" s="176"/>
      <c r="CS25" s="136"/>
      <c r="CT25" s="176"/>
      <c r="CU25" s="176"/>
      <c r="CV25" s="136"/>
      <c r="CW25" s="176"/>
      <c r="CX25" s="176"/>
      <c r="CY25" s="172">
        <f>月別!DH25/1000</f>
        <v>0.13500000000000001</v>
      </c>
      <c r="CZ25" s="154">
        <f t="shared" si="8"/>
        <v>108.8709677419355</v>
      </c>
      <c r="DA25" s="176"/>
      <c r="DB25" s="136"/>
      <c r="DC25" s="176"/>
      <c r="DD25" s="176"/>
      <c r="DE25" s="136"/>
      <c r="DF25" s="176"/>
      <c r="DG25" s="176"/>
      <c r="DH25" s="172">
        <f>月別!DQ25/1000</f>
        <v>0.47099999999999997</v>
      </c>
      <c r="DI25" s="154">
        <f t="shared" si="9"/>
        <v>59.695817490494299</v>
      </c>
      <c r="DJ25" s="176"/>
      <c r="DK25" s="136"/>
      <c r="DL25" s="176"/>
      <c r="DM25" s="176"/>
      <c r="DN25" s="136"/>
      <c r="DO25" s="176"/>
      <c r="DP25" s="176"/>
      <c r="DQ25" s="136">
        <v>8625</v>
      </c>
      <c r="DR25" s="154">
        <f t="shared" si="10"/>
        <v>105.82822085889572</v>
      </c>
      <c r="DS25" s="176"/>
      <c r="DT25" s="136"/>
      <c r="DU25" s="176"/>
      <c r="DV25" s="176"/>
      <c r="DW25" s="136"/>
      <c r="DX25" s="176"/>
      <c r="DY25" s="180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</row>
    <row r="26" spans="1:145" s="45" customFormat="1">
      <c r="B26" s="114">
        <v>6</v>
      </c>
      <c r="C26" s="113">
        <v>6</v>
      </c>
      <c r="D26" s="172">
        <f>月別!D26/1000</f>
        <v>1.036</v>
      </c>
      <c r="E26" s="154">
        <f t="shared" si="0"/>
        <v>79.447852760736197</v>
      </c>
      <c r="F26" s="136"/>
      <c r="G26" s="136"/>
      <c r="H26" s="155"/>
      <c r="I26" s="176"/>
      <c r="J26" s="136"/>
      <c r="K26" s="136"/>
      <c r="L26" s="155"/>
      <c r="M26" s="172">
        <f>月別!M26/1000</f>
        <v>16.079000000000001</v>
      </c>
      <c r="N26" s="154">
        <f t="shared" si="1"/>
        <v>98.61392210978228</v>
      </c>
      <c r="O26" s="136"/>
      <c r="P26" s="136"/>
      <c r="Q26" s="155"/>
      <c r="R26" s="136"/>
      <c r="S26" s="156"/>
      <c r="T26" s="136"/>
      <c r="U26" s="155"/>
      <c r="V26" s="172">
        <f>月別!V26/1000</f>
        <v>2.8159999999999998</v>
      </c>
      <c r="W26" s="154">
        <f t="shared" si="2"/>
        <v>86.56624654165384</v>
      </c>
      <c r="X26" s="136"/>
      <c r="Y26" s="136"/>
      <c r="Z26" s="155"/>
      <c r="AA26" s="136"/>
      <c r="AB26" s="136"/>
      <c r="AC26" s="176"/>
      <c r="AD26" s="176"/>
      <c r="AE26" s="136"/>
      <c r="AF26" s="154"/>
      <c r="AG26" s="176"/>
      <c r="AH26" s="136"/>
      <c r="AI26" s="176"/>
      <c r="AJ26" s="176"/>
      <c r="AK26" s="136"/>
      <c r="AL26" s="176"/>
      <c r="AM26" s="176"/>
      <c r="AN26" s="136"/>
      <c r="AO26" s="154"/>
      <c r="AP26" s="176"/>
      <c r="AQ26" s="136"/>
      <c r="AR26" s="176"/>
      <c r="AS26" s="176"/>
      <c r="AT26" s="136"/>
      <c r="AU26" s="176"/>
      <c r="AV26" s="176"/>
      <c r="AW26" s="136"/>
      <c r="AX26" s="154"/>
      <c r="AY26" s="176"/>
      <c r="AZ26" s="136"/>
      <c r="BA26" s="176"/>
      <c r="BB26" s="176"/>
      <c r="BC26" s="136"/>
      <c r="BD26" s="176"/>
      <c r="BE26" s="176"/>
      <c r="BF26" s="172">
        <f>月別!BF26/1000</f>
        <v>7.7480000000000002</v>
      </c>
      <c r="BG26" s="154">
        <f t="shared" si="3"/>
        <v>109.08067013937774</v>
      </c>
      <c r="BH26" s="176"/>
      <c r="BI26" s="136"/>
      <c r="BJ26" s="176"/>
      <c r="BK26" s="176"/>
      <c r="BL26" s="136"/>
      <c r="BM26" s="176"/>
      <c r="BN26" s="176"/>
      <c r="BO26" s="172">
        <f>月別!BO26/1000</f>
        <v>5.2859999999999996</v>
      </c>
      <c r="BP26" s="154">
        <f t="shared" si="4"/>
        <v>93.063380281690129</v>
      </c>
      <c r="BQ26" s="176"/>
      <c r="BR26" s="136"/>
      <c r="BS26" s="176"/>
      <c r="BT26" s="176"/>
      <c r="BU26" s="136"/>
      <c r="BV26" s="176"/>
      <c r="BW26" s="176"/>
      <c r="BX26" s="172">
        <f>月別!BX26/1000</f>
        <v>10.002000000000001</v>
      </c>
      <c r="BY26" s="154">
        <f t="shared" si="5"/>
        <v>99.472899055196422</v>
      </c>
      <c r="BZ26" s="176"/>
      <c r="CA26" s="136"/>
      <c r="CB26" s="176"/>
      <c r="CC26" s="176"/>
      <c r="CD26" s="136"/>
      <c r="CE26" s="176"/>
      <c r="CF26" s="176"/>
      <c r="CG26" s="172">
        <f>月別!CG26/1000</f>
        <v>1.397</v>
      </c>
      <c r="CH26" s="154">
        <f t="shared" si="6"/>
        <v>113.11740890688257</v>
      </c>
      <c r="CI26" s="176"/>
      <c r="CJ26" s="136"/>
      <c r="CK26" s="176"/>
      <c r="CL26" s="176"/>
      <c r="CM26" s="136"/>
      <c r="CN26" s="176"/>
      <c r="CO26" s="176"/>
      <c r="CP26" s="172">
        <f>月別!CY26/1000</f>
        <v>2.8980000000000001</v>
      </c>
      <c r="CQ26" s="154">
        <f t="shared" si="7"/>
        <v>111.16225546605294</v>
      </c>
      <c r="CR26" s="176"/>
      <c r="CS26" s="136"/>
      <c r="CT26" s="176"/>
      <c r="CU26" s="176"/>
      <c r="CV26" s="136"/>
      <c r="CW26" s="176"/>
      <c r="CX26" s="176"/>
      <c r="CY26" s="172">
        <f>月別!DH26/1000</f>
        <v>0.127</v>
      </c>
      <c r="CZ26" s="154">
        <f t="shared" si="8"/>
        <v>136.55913978494624</v>
      </c>
      <c r="DA26" s="176"/>
      <c r="DB26" s="136"/>
      <c r="DC26" s="176"/>
      <c r="DD26" s="176"/>
      <c r="DE26" s="136"/>
      <c r="DF26" s="176"/>
      <c r="DG26" s="176"/>
      <c r="DH26" s="172">
        <f>月別!DQ26/1000</f>
        <v>0.497</v>
      </c>
      <c r="DI26" s="154">
        <f t="shared" si="9"/>
        <v>95.945945945945937</v>
      </c>
      <c r="DJ26" s="176"/>
      <c r="DK26" s="136"/>
      <c r="DL26" s="176"/>
      <c r="DM26" s="176"/>
      <c r="DN26" s="136"/>
      <c r="DO26" s="176"/>
      <c r="DP26" s="176"/>
      <c r="DQ26" s="136">
        <v>8750</v>
      </c>
      <c r="DR26" s="154">
        <f t="shared" si="10"/>
        <v>98.547133686225934</v>
      </c>
      <c r="DS26" s="176"/>
      <c r="DT26" s="136"/>
      <c r="DU26" s="176"/>
      <c r="DV26" s="176"/>
      <c r="DW26" s="136"/>
      <c r="DX26" s="176"/>
      <c r="DY26" s="180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</row>
    <row r="27" spans="1:145" s="45" customFormat="1">
      <c r="B27" s="114">
        <v>7</v>
      </c>
      <c r="C27" s="113">
        <v>7</v>
      </c>
      <c r="D27" s="172">
        <f>月別!D27/1000</f>
        <v>0.93200000000000005</v>
      </c>
      <c r="E27" s="154">
        <f t="shared" si="0"/>
        <v>65.357643758765789</v>
      </c>
      <c r="F27" s="136"/>
      <c r="G27" s="136"/>
      <c r="H27" s="155"/>
      <c r="I27" s="176"/>
      <c r="J27" s="136"/>
      <c r="K27" s="136"/>
      <c r="L27" s="155"/>
      <c r="M27" s="172">
        <f>月別!M27/1000</f>
        <v>13.337999999999999</v>
      </c>
      <c r="N27" s="154">
        <f t="shared" si="1"/>
        <v>78.505002942907595</v>
      </c>
      <c r="O27" s="136"/>
      <c r="P27" s="136"/>
      <c r="Q27" s="155"/>
      <c r="R27" s="136"/>
      <c r="S27" s="156"/>
      <c r="T27" s="136"/>
      <c r="U27" s="155"/>
      <c r="V27" s="172">
        <f>月別!V27/1000</f>
        <v>2.573</v>
      </c>
      <c r="W27" s="154">
        <f t="shared" si="2"/>
        <v>87.368421052631589</v>
      </c>
      <c r="X27" s="136"/>
      <c r="Y27" s="136"/>
      <c r="Z27" s="155"/>
      <c r="AA27" s="136"/>
      <c r="AB27" s="136"/>
      <c r="AC27" s="176"/>
      <c r="AD27" s="176"/>
      <c r="AE27" s="136"/>
      <c r="AF27" s="154"/>
      <c r="AG27" s="176"/>
      <c r="AH27" s="136"/>
      <c r="AI27" s="176"/>
      <c r="AJ27" s="176"/>
      <c r="AK27" s="136"/>
      <c r="AL27" s="176"/>
      <c r="AM27" s="176"/>
      <c r="AN27" s="136"/>
      <c r="AO27" s="154"/>
      <c r="AP27" s="176"/>
      <c r="AQ27" s="136"/>
      <c r="AR27" s="176"/>
      <c r="AS27" s="176"/>
      <c r="AT27" s="136"/>
      <c r="AU27" s="176"/>
      <c r="AV27" s="176"/>
      <c r="AW27" s="136"/>
      <c r="AX27" s="154"/>
      <c r="AY27" s="176"/>
      <c r="AZ27" s="136"/>
      <c r="BA27" s="176"/>
      <c r="BB27" s="176"/>
      <c r="BC27" s="136"/>
      <c r="BD27" s="176"/>
      <c r="BE27" s="176"/>
      <c r="BF27" s="172">
        <f>月別!BF27/1000</f>
        <v>6.085</v>
      </c>
      <c r="BG27" s="154">
        <f t="shared" si="3"/>
        <v>84.832008922347697</v>
      </c>
      <c r="BH27" s="176"/>
      <c r="BI27" s="136"/>
      <c r="BJ27" s="176"/>
      <c r="BK27" s="176"/>
      <c r="BL27" s="136"/>
      <c r="BM27" s="176"/>
      <c r="BN27" s="176"/>
      <c r="BO27" s="172">
        <f>月別!BO27/1000</f>
        <v>5.8440000000000003</v>
      </c>
      <c r="BP27" s="154">
        <f t="shared" si="4"/>
        <v>95.349975526186995</v>
      </c>
      <c r="BQ27" s="176"/>
      <c r="BR27" s="136"/>
      <c r="BS27" s="176"/>
      <c r="BT27" s="176"/>
      <c r="BU27" s="136"/>
      <c r="BV27" s="176"/>
      <c r="BW27" s="176"/>
      <c r="BX27" s="172">
        <f>月別!BX27/1000</f>
        <v>8.1649999999999991</v>
      </c>
      <c r="BY27" s="154">
        <f t="shared" si="5"/>
        <v>80.873613312202835</v>
      </c>
      <c r="BZ27" s="176"/>
      <c r="CA27" s="136"/>
      <c r="CB27" s="176"/>
      <c r="CC27" s="176"/>
      <c r="CD27" s="136"/>
      <c r="CE27" s="176"/>
      <c r="CF27" s="176"/>
      <c r="CG27" s="172">
        <f>月別!CG27/1000</f>
        <v>1.077</v>
      </c>
      <c r="CH27" s="154">
        <f t="shared" si="6"/>
        <v>84.140624999999986</v>
      </c>
      <c r="CI27" s="176"/>
      <c r="CJ27" s="136"/>
      <c r="CK27" s="176"/>
      <c r="CL27" s="176"/>
      <c r="CM27" s="136"/>
      <c r="CN27" s="176"/>
      <c r="CO27" s="176"/>
      <c r="CP27" s="172">
        <f>月別!CY27/1000</f>
        <v>1.9570000000000001</v>
      </c>
      <c r="CQ27" s="154">
        <f t="shared" si="7"/>
        <v>86.478126380910297</v>
      </c>
      <c r="CR27" s="176"/>
      <c r="CS27" s="136"/>
      <c r="CT27" s="176"/>
      <c r="CU27" s="176"/>
      <c r="CV27" s="136"/>
      <c r="CW27" s="176"/>
      <c r="CX27" s="176"/>
      <c r="CY27" s="172">
        <f>月別!DH27/1000</f>
        <v>0.17499999999999999</v>
      </c>
      <c r="CZ27" s="154">
        <f t="shared" si="8"/>
        <v>116.66666666666667</v>
      </c>
      <c r="DA27" s="176"/>
      <c r="DB27" s="136"/>
      <c r="DC27" s="176"/>
      <c r="DD27" s="176"/>
      <c r="DE27" s="136"/>
      <c r="DF27" s="176"/>
      <c r="DG27" s="176"/>
      <c r="DH27" s="172">
        <f>月別!DQ27/1000</f>
        <v>0.42299999999999999</v>
      </c>
      <c r="DI27" s="154">
        <f t="shared" si="9"/>
        <v>107.36040609137054</v>
      </c>
      <c r="DJ27" s="176"/>
      <c r="DK27" s="136"/>
      <c r="DL27" s="176"/>
      <c r="DM27" s="176"/>
      <c r="DN27" s="136"/>
      <c r="DO27" s="176"/>
      <c r="DP27" s="176"/>
      <c r="DQ27" s="136">
        <v>8383</v>
      </c>
      <c r="DR27" s="154">
        <f t="shared" si="10"/>
        <v>96.356321839080465</v>
      </c>
      <c r="DS27" s="176"/>
      <c r="DT27" s="136"/>
      <c r="DU27" s="176"/>
      <c r="DV27" s="176"/>
      <c r="DW27" s="136"/>
      <c r="DX27" s="176"/>
      <c r="DY27" s="180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</row>
    <row r="28" spans="1:145" s="45" customFormat="1">
      <c r="B28" s="114">
        <v>8</v>
      </c>
      <c r="C28" s="113">
        <v>8</v>
      </c>
      <c r="D28" s="172">
        <f>月別!D28/1000</f>
        <v>1.4490000000000001</v>
      </c>
      <c r="E28" s="154">
        <f t="shared" si="0"/>
        <v>132.81393217231897</v>
      </c>
      <c r="F28" s="136"/>
      <c r="G28" s="136"/>
      <c r="H28" s="155"/>
      <c r="I28" s="176"/>
      <c r="J28" s="136"/>
      <c r="K28" s="136"/>
      <c r="L28" s="155"/>
      <c r="M28" s="172">
        <f>月別!M28/1000</f>
        <v>14.526</v>
      </c>
      <c r="N28" s="154">
        <f t="shared" si="1"/>
        <v>103.46153846153847</v>
      </c>
      <c r="O28" s="136"/>
      <c r="P28" s="136"/>
      <c r="Q28" s="155"/>
      <c r="R28" s="136"/>
      <c r="S28" s="156"/>
      <c r="T28" s="136"/>
      <c r="U28" s="155"/>
      <c r="V28" s="172">
        <f>月別!V28/1000</f>
        <v>3.2519999999999998</v>
      </c>
      <c r="W28" s="154">
        <f t="shared" si="2"/>
        <v>120.93715135738192</v>
      </c>
      <c r="X28" s="136"/>
      <c r="Y28" s="136"/>
      <c r="Z28" s="155"/>
      <c r="AA28" s="136"/>
      <c r="AB28" s="136"/>
      <c r="AC28" s="176"/>
      <c r="AD28" s="176"/>
      <c r="AE28" s="136"/>
      <c r="AF28" s="154"/>
      <c r="AG28" s="176"/>
      <c r="AH28" s="136"/>
      <c r="AI28" s="176"/>
      <c r="AJ28" s="176"/>
      <c r="AK28" s="136"/>
      <c r="AL28" s="176"/>
      <c r="AM28" s="176"/>
      <c r="AN28" s="136"/>
      <c r="AO28" s="154"/>
      <c r="AP28" s="176"/>
      <c r="AQ28" s="136"/>
      <c r="AR28" s="176"/>
      <c r="AS28" s="176"/>
      <c r="AT28" s="136"/>
      <c r="AU28" s="176"/>
      <c r="AV28" s="176"/>
      <c r="AW28" s="136"/>
      <c r="AX28" s="154"/>
      <c r="AY28" s="176"/>
      <c r="AZ28" s="136"/>
      <c r="BA28" s="176"/>
      <c r="BB28" s="176"/>
      <c r="BC28" s="136"/>
      <c r="BD28" s="176"/>
      <c r="BE28" s="176"/>
      <c r="BF28" s="172">
        <f>月別!BF28/1000</f>
        <v>6.0119999999999996</v>
      </c>
      <c r="BG28" s="154">
        <f t="shared" si="3"/>
        <v>104.176052677179</v>
      </c>
      <c r="BH28" s="176"/>
      <c r="BI28" s="136"/>
      <c r="BJ28" s="176"/>
      <c r="BK28" s="176"/>
      <c r="BL28" s="136"/>
      <c r="BM28" s="176"/>
      <c r="BN28" s="176"/>
      <c r="BO28" s="172">
        <f>月別!BO28/1000</f>
        <v>5.3849999999999998</v>
      </c>
      <c r="BP28" s="154">
        <f t="shared" si="4"/>
        <v>89.914843880447478</v>
      </c>
      <c r="BQ28" s="176"/>
      <c r="BR28" s="136"/>
      <c r="BS28" s="176"/>
      <c r="BT28" s="176"/>
      <c r="BU28" s="136"/>
      <c r="BV28" s="176"/>
      <c r="BW28" s="176"/>
      <c r="BX28" s="172">
        <f>月別!BX28/1000</f>
        <v>10.273</v>
      </c>
      <c r="BY28" s="154">
        <f t="shared" si="5"/>
        <v>112.00392498909724</v>
      </c>
      <c r="BZ28" s="176"/>
      <c r="CA28" s="136"/>
      <c r="CB28" s="176"/>
      <c r="CC28" s="176"/>
      <c r="CD28" s="136"/>
      <c r="CE28" s="176"/>
      <c r="CF28" s="176"/>
      <c r="CG28" s="172">
        <f>月別!CG28/1000</f>
        <v>1.202</v>
      </c>
      <c r="CH28" s="154">
        <f t="shared" si="6"/>
        <v>103.97923875432527</v>
      </c>
      <c r="CI28" s="176"/>
      <c r="CJ28" s="136"/>
      <c r="CK28" s="176"/>
      <c r="CL28" s="176"/>
      <c r="CM28" s="136"/>
      <c r="CN28" s="176"/>
      <c r="CO28" s="176"/>
      <c r="CP28" s="172">
        <f>月別!CY28/1000</f>
        <v>2.7589999999999999</v>
      </c>
      <c r="CQ28" s="154">
        <f t="shared" si="7"/>
        <v>128.56477166821995</v>
      </c>
      <c r="CR28" s="176"/>
      <c r="CS28" s="136"/>
      <c r="CT28" s="176"/>
      <c r="CU28" s="176"/>
      <c r="CV28" s="136"/>
      <c r="CW28" s="176"/>
      <c r="CX28" s="176"/>
      <c r="CY28" s="172">
        <f>月別!DH28/1000</f>
        <v>0.19500000000000001</v>
      </c>
      <c r="CZ28" s="154">
        <f t="shared" si="8"/>
        <v>110.16949152542375</v>
      </c>
      <c r="DA28" s="176"/>
      <c r="DB28" s="136"/>
      <c r="DC28" s="176"/>
      <c r="DD28" s="176"/>
      <c r="DE28" s="136"/>
      <c r="DF28" s="176"/>
      <c r="DG28" s="176"/>
      <c r="DH28" s="172">
        <f>月別!DQ28/1000</f>
        <v>0.499</v>
      </c>
      <c r="DI28" s="154">
        <f t="shared" si="9"/>
        <v>95.229007633587784</v>
      </c>
      <c r="DJ28" s="176"/>
      <c r="DK28" s="136"/>
      <c r="DL28" s="176"/>
      <c r="DM28" s="176"/>
      <c r="DN28" s="136"/>
      <c r="DO28" s="176"/>
      <c r="DP28" s="176"/>
      <c r="DQ28" s="136">
        <v>8939</v>
      </c>
      <c r="DR28" s="154">
        <f t="shared" si="10"/>
        <v>91.419513192881979</v>
      </c>
      <c r="DS28" s="176"/>
      <c r="DT28" s="136"/>
      <c r="DU28" s="176"/>
      <c r="DV28" s="176"/>
      <c r="DW28" s="136"/>
      <c r="DX28" s="176"/>
      <c r="DY28" s="180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</row>
    <row r="29" spans="1:145" s="45" customFormat="1">
      <c r="B29" s="114">
        <v>9</v>
      </c>
      <c r="C29" s="113">
        <v>9</v>
      </c>
      <c r="D29" s="172">
        <f>月別!D29/1000</f>
        <v>1.214</v>
      </c>
      <c r="E29" s="154">
        <f t="shared" si="0"/>
        <v>109.17266187050359</v>
      </c>
      <c r="F29" s="136"/>
      <c r="G29" s="136"/>
      <c r="H29" s="155"/>
      <c r="I29" s="176"/>
      <c r="J29" s="136"/>
      <c r="K29" s="136"/>
      <c r="L29" s="155"/>
      <c r="M29" s="172">
        <f>月別!M29/1000</f>
        <v>11.074999999999999</v>
      </c>
      <c r="N29" s="154">
        <f t="shared" si="1"/>
        <v>100.02709537572254</v>
      </c>
      <c r="O29" s="136"/>
      <c r="P29" s="136"/>
      <c r="Q29" s="155"/>
      <c r="R29" s="136"/>
      <c r="S29" s="156"/>
      <c r="T29" s="136"/>
      <c r="U29" s="155"/>
      <c r="V29" s="172">
        <f>月別!V29/1000</f>
        <v>2.6619999999999999</v>
      </c>
      <c r="W29" s="154">
        <f t="shared" si="2"/>
        <v>94.699395233013163</v>
      </c>
      <c r="X29" s="136"/>
      <c r="Y29" s="136"/>
      <c r="Z29" s="155"/>
      <c r="AA29" s="136"/>
      <c r="AB29" s="136"/>
      <c r="AC29" s="176"/>
      <c r="AD29" s="176"/>
      <c r="AE29" s="136"/>
      <c r="AF29" s="154"/>
      <c r="AG29" s="176"/>
      <c r="AH29" s="136"/>
      <c r="AI29" s="176"/>
      <c r="AJ29" s="176"/>
      <c r="AK29" s="136"/>
      <c r="AL29" s="176"/>
      <c r="AM29" s="176"/>
      <c r="AN29" s="136"/>
      <c r="AO29" s="154"/>
      <c r="AP29" s="176"/>
      <c r="AQ29" s="136"/>
      <c r="AR29" s="176"/>
      <c r="AS29" s="176"/>
      <c r="AT29" s="136"/>
      <c r="AU29" s="176"/>
      <c r="AV29" s="176"/>
      <c r="AW29" s="136"/>
      <c r="AX29" s="154"/>
      <c r="AY29" s="176"/>
      <c r="AZ29" s="136"/>
      <c r="BA29" s="176"/>
      <c r="BB29" s="176"/>
      <c r="BC29" s="136"/>
      <c r="BD29" s="176"/>
      <c r="BE29" s="176"/>
      <c r="BF29" s="172">
        <f>月別!BF29/1000</f>
        <v>4.1630000000000003</v>
      </c>
      <c r="BG29" s="154">
        <f t="shared" si="3"/>
        <v>91.293859649122822</v>
      </c>
      <c r="BH29" s="176"/>
      <c r="BI29" s="136"/>
      <c r="BJ29" s="176"/>
      <c r="BK29" s="176"/>
      <c r="BL29" s="136"/>
      <c r="BM29" s="176"/>
      <c r="BN29" s="176"/>
      <c r="BO29" s="172">
        <f>月別!BO29/1000</f>
        <v>5.9610000000000003</v>
      </c>
      <c r="BP29" s="154">
        <f t="shared" si="4"/>
        <v>99.549098196392777</v>
      </c>
      <c r="BQ29" s="176"/>
      <c r="BR29" s="136"/>
      <c r="BS29" s="176"/>
      <c r="BT29" s="176"/>
      <c r="BU29" s="136"/>
      <c r="BV29" s="176"/>
      <c r="BW29" s="176"/>
      <c r="BX29" s="172">
        <f>月別!BX29/1000</f>
        <v>8.8059999999999992</v>
      </c>
      <c r="BY29" s="154">
        <f t="shared" si="5"/>
        <v>82.981530343007904</v>
      </c>
      <c r="BZ29" s="176"/>
      <c r="CA29" s="136"/>
      <c r="CB29" s="176"/>
      <c r="CC29" s="176"/>
      <c r="CD29" s="136"/>
      <c r="CE29" s="176"/>
      <c r="CF29" s="176"/>
      <c r="CG29" s="172">
        <f>月別!CG29/1000</f>
        <v>0.83699999999999997</v>
      </c>
      <c r="CH29" s="154">
        <f t="shared" si="6"/>
        <v>60.784313725490193</v>
      </c>
      <c r="CI29" s="176"/>
      <c r="CJ29" s="136"/>
      <c r="CK29" s="176"/>
      <c r="CL29" s="176"/>
      <c r="CM29" s="136"/>
      <c r="CN29" s="176"/>
      <c r="CO29" s="176"/>
      <c r="CP29" s="172">
        <f>月別!CY29/1000</f>
        <v>1.143</v>
      </c>
      <c r="CQ29" s="154">
        <f t="shared" si="7"/>
        <v>111.0787172011662</v>
      </c>
      <c r="CR29" s="176"/>
      <c r="CS29" s="136"/>
      <c r="CT29" s="176"/>
      <c r="CU29" s="176"/>
      <c r="CV29" s="136"/>
      <c r="CW29" s="176"/>
      <c r="CX29" s="176"/>
      <c r="CY29" s="172">
        <f>月別!DH29/1000</f>
        <v>0.107</v>
      </c>
      <c r="CZ29" s="154">
        <f t="shared" si="8"/>
        <v>93.859649122807014</v>
      </c>
      <c r="DA29" s="176"/>
      <c r="DB29" s="136"/>
      <c r="DC29" s="176"/>
      <c r="DD29" s="176"/>
      <c r="DE29" s="136"/>
      <c r="DF29" s="176"/>
      <c r="DG29" s="176"/>
      <c r="DH29" s="172">
        <f>月別!DQ29/1000</f>
        <v>0.27700000000000002</v>
      </c>
      <c r="DI29" s="154">
        <f t="shared" si="9"/>
        <v>70.126582278481024</v>
      </c>
      <c r="DJ29" s="176"/>
      <c r="DK29" s="136"/>
      <c r="DL29" s="176"/>
      <c r="DM29" s="176"/>
      <c r="DN29" s="136"/>
      <c r="DO29" s="176"/>
      <c r="DP29" s="176"/>
      <c r="DQ29" s="136">
        <v>8490</v>
      </c>
      <c r="DR29" s="154">
        <f t="shared" si="10"/>
        <v>89.330808080808083</v>
      </c>
      <c r="DS29" s="176"/>
      <c r="DT29" s="136"/>
      <c r="DU29" s="176"/>
      <c r="DV29" s="176"/>
      <c r="DW29" s="136"/>
      <c r="DX29" s="176"/>
      <c r="DY29" s="180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</row>
    <row r="30" spans="1:145" s="45" customFormat="1">
      <c r="B30" s="114">
        <v>10</v>
      </c>
      <c r="C30" s="113">
        <v>10</v>
      </c>
      <c r="D30" s="172">
        <f>月別!D30/1000</f>
        <v>1.776</v>
      </c>
      <c r="E30" s="154">
        <f t="shared" si="0"/>
        <v>134.85193621867882</v>
      </c>
      <c r="F30" s="136"/>
      <c r="G30" s="136"/>
      <c r="H30" s="155"/>
      <c r="I30" s="176"/>
      <c r="J30" s="136"/>
      <c r="K30" s="136"/>
      <c r="L30" s="155"/>
      <c r="M30" s="172">
        <f>月別!M30/1000</f>
        <v>12.637</v>
      </c>
      <c r="N30" s="154">
        <f t="shared" si="1"/>
        <v>102.92392897866102</v>
      </c>
      <c r="O30" s="136"/>
      <c r="P30" s="136"/>
      <c r="Q30" s="155"/>
      <c r="R30" s="136"/>
      <c r="S30" s="156"/>
      <c r="T30" s="136"/>
      <c r="U30" s="155"/>
      <c r="V30" s="172">
        <f>月別!V30/1000</f>
        <v>2.823</v>
      </c>
      <c r="W30" s="154">
        <f t="shared" si="2"/>
        <v>90.01913265306122</v>
      </c>
      <c r="X30" s="136"/>
      <c r="Y30" s="136"/>
      <c r="Z30" s="155"/>
      <c r="AA30" s="136"/>
      <c r="AB30" s="136"/>
      <c r="AC30" s="176"/>
      <c r="AD30" s="176"/>
      <c r="AE30" s="136"/>
      <c r="AF30" s="154"/>
      <c r="AG30" s="176"/>
      <c r="AH30" s="136"/>
      <c r="AI30" s="176"/>
      <c r="AJ30" s="176"/>
      <c r="AK30" s="136"/>
      <c r="AL30" s="176"/>
      <c r="AM30" s="176"/>
      <c r="AN30" s="136"/>
      <c r="AO30" s="154"/>
      <c r="AP30" s="176"/>
      <c r="AQ30" s="136"/>
      <c r="AR30" s="176"/>
      <c r="AS30" s="176"/>
      <c r="AT30" s="136"/>
      <c r="AU30" s="176"/>
      <c r="AV30" s="176"/>
      <c r="AW30" s="136"/>
      <c r="AX30" s="154"/>
      <c r="AY30" s="176"/>
      <c r="AZ30" s="136"/>
      <c r="BA30" s="176"/>
      <c r="BB30" s="176"/>
      <c r="BC30" s="136"/>
      <c r="BD30" s="176"/>
      <c r="BE30" s="176"/>
      <c r="BF30" s="172">
        <f>月別!BF30/1000</f>
        <v>4.8659999999999997</v>
      </c>
      <c r="BG30" s="154">
        <f t="shared" si="3"/>
        <v>90.56393076493579</v>
      </c>
      <c r="BH30" s="176"/>
      <c r="BI30" s="136"/>
      <c r="BJ30" s="176"/>
      <c r="BK30" s="176"/>
      <c r="BL30" s="136"/>
      <c r="BM30" s="176"/>
      <c r="BN30" s="176"/>
      <c r="BO30" s="172">
        <f>月別!BO30/1000</f>
        <v>6.9580000000000002</v>
      </c>
      <c r="BP30" s="154">
        <f t="shared" si="4"/>
        <v>110.86679413639263</v>
      </c>
      <c r="BQ30" s="176"/>
      <c r="BR30" s="136"/>
      <c r="BS30" s="176"/>
      <c r="BT30" s="176"/>
      <c r="BU30" s="136"/>
      <c r="BV30" s="176"/>
      <c r="BW30" s="176"/>
      <c r="BX30" s="172">
        <f>月別!BX30/1000</f>
        <v>10.494</v>
      </c>
      <c r="BY30" s="154">
        <f t="shared" si="5"/>
        <v>96.834917412568061</v>
      </c>
      <c r="BZ30" s="176"/>
      <c r="CA30" s="136"/>
      <c r="CB30" s="176"/>
      <c r="CC30" s="176"/>
      <c r="CD30" s="136"/>
      <c r="CE30" s="176"/>
      <c r="CF30" s="176"/>
      <c r="CG30" s="172">
        <f>月別!CG30/1000</f>
        <v>1.1020000000000001</v>
      </c>
      <c r="CH30" s="154">
        <f t="shared" si="6"/>
        <v>74.560216508795676</v>
      </c>
      <c r="CI30" s="176"/>
      <c r="CJ30" s="136"/>
      <c r="CK30" s="176"/>
      <c r="CL30" s="176"/>
      <c r="CM30" s="136"/>
      <c r="CN30" s="176"/>
      <c r="CO30" s="176"/>
      <c r="CP30" s="172">
        <f>月別!CY30/1000</f>
        <v>2.3340000000000001</v>
      </c>
      <c r="CQ30" s="154">
        <f t="shared" si="7"/>
        <v>112.64478764478764</v>
      </c>
      <c r="CR30" s="176"/>
      <c r="CS30" s="136"/>
      <c r="CT30" s="176"/>
      <c r="CU30" s="176"/>
      <c r="CV30" s="136"/>
      <c r="CW30" s="176"/>
      <c r="CX30" s="176"/>
      <c r="CY30" s="172">
        <f>月別!DH30/1000</f>
        <v>8.6999999999999994E-2</v>
      </c>
      <c r="CZ30" s="154">
        <f t="shared" si="8"/>
        <v>91.578947368421055</v>
      </c>
      <c r="DA30" s="176"/>
      <c r="DB30" s="136"/>
      <c r="DC30" s="176"/>
      <c r="DD30" s="176"/>
      <c r="DE30" s="136"/>
      <c r="DF30" s="176"/>
      <c r="DG30" s="176"/>
      <c r="DH30" s="172">
        <f>月別!DQ30/1000</f>
        <v>0.34300000000000003</v>
      </c>
      <c r="DI30" s="154">
        <f t="shared" si="9"/>
        <v>87.5</v>
      </c>
      <c r="DJ30" s="176"/>
      <c r="DK30" s="136"/>
      <c r="DL30" s="176"/>
      <c r="DM30" s="176"/>
      <c r="DN30" s="136"/>
      <c r="DO30" s="176"/>
      <c r="DP30" s="176"/>
      <c r="DQ30" s="136">
        <v>8217</v>
      </c>
      <c r="DR30" s="154">
        <f t="shared" si="10"/>
        <v>96.932877197121627</v>
      </c>
      <c r="DS30" s="176"/>
      <c r="DT30" s="136"/>
      <c r="DU30" s="176"/>
      <c r="DV30" s="176"/>
      <c r="DW30" s="136"/>
      <c r="DX30" s="176"/>
      <c r="DY30" s="180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</row>
    <row r="31" spans="1:145" s="45" customFormat="1">
      <c r="B31" s="114">
        <v>11</v>
      </c>
      <c r="C31" s="113">
        <v>11</v>
      </c>
      <c r="D31" s="172">
        <f>月別!D31/1000</f>
        <v>1.008</v>
      </c>
      <c r="E31" s="154">
        <f t="shared" si="0"/>
        <v>62.569832402234638</v>
      </c>
      <c r="F31" s="136"/>
      <c r="G31" s="136"/>
      <c r="H31" s="155"/>
      <c r="I31" s="176"/>
      <c r="J31" s="136"/>
      <c r="K31" s="136"/>
      <c r="L31" s="155"/>
      <c r="M31" s="172">
        <f>月別!M31/1000</f>
        <v>13.051</v>
      </c>
      <c r="N31" s="154">
        <f t="shared" si="1"/>
        <v>96.445462607153416</v>
      </c>
      <c r="O31" s="136"/>
      <c r="P31" s="136"/>
      <c r="Q31" s="155"/>
      <c r="R31" s="136"/>
      <c r="S31" s="156"/>
      <c r="T31" s="136"/>
      <c r="U31" s="155"/>
      <c r="V31" s="172">
        <f>月別!V31/1000</f>
        <v>2.3759999999999999</v>
      </c>
      <c r="W31" s="154">
        <f t="shared" si="2"/>
        <v>64.794109626397599</v>
      </c>
      <c r="X31" s="136"/>
      <c r="Y31" s="136"/>
      <c r="Z31" s="155"/>
      <c r="AA31" s="136"/>
      <c r="AB31" s="136"/>
      <c r="AC31" s="176"/>
      <c r="AD31" s="176"/>
      <c r="AE31" s="136"/>
      <c r="AF31" s="154"/>
      <c r="AG31" s="176"/>
      <c r="AH31" s="136"/>
      <c r="AI31" s="176"/>
      <c r="AJ31" s="176"/>
      <c r="AK31" s="136"/>
      <c r="AL31" s="176"/>
      <c r="AM31" s="176"/>
      <c r="AN31" s="136"/>
      <c r="AO31" s="154"/>
      <c r="AP31" s="176"/>
      <c r="AQ31" s="136"/>
      <c r="AR31" s="176"/>
      <c r="AS31" s="176"/>
      <c r="AT31" s="136"/>
      <c r="AU31" s="176"/>
      <c r="AV31" s="176"/>
      <c r="AW31" s="136"/>
      <c r="AX31" s="154"/>
      <c r="AY31" s="176"/>
      <c r="AZ31" s="136"/>
      <c r="BA31" s="176"/>
      <c r="BB31" s="176"/>
      <c r="BC31" s="136"/>
      <c r="BD31" s="176"/>
      <c r="BE31" s="176"/>
      <c r="BF31" s="172">
        <f>月別!BF31/1000</f>
        <v>5.0330000000000004</v>
      </c>
      <c r="BG31" s="154">
        <f t="shared" si="3"/>
        <v>79.598291950023722</v>
      </c>
      <c r="BH31" s="176"/>
      <c r="BI31" s="136"/>
      <c r="BJ31" s="176"/>
      <c r="BK31" s="176"/>
      <c r="BL31" s="136"/>
      <c r="BM31" s="176"/>
      <c r="BN31" s="176"/>
      <c r="BO31" s="172">
        <f>月別!BO31/1000</f>
        <v>7.6130000000000004</v>
      </c>
      <c r="BP31" s="154">
        <f t="shared" si="4"/>
        <v>127.37159109921366</v>
      </c>
      <c r="BQ31" s="176"/>
      <c r="BR31" s="136"/>
      <c r="BS31" s="176"/>
      <c r="BT31" s="176"/>
      <c r="BU31" s="136"/>
      <c r="BV31" s="176"/>
      <c r="BW31" s="176"/>
      <c r="BX31" s="172">
        <f>月別!BX31/1000</f>
        <v>11.582000000000001</v>
      </c>
      <c r="BY31" s="154">
        <f t="shared" si="5"/>
        <v>97.08298407376364</v>
      </c>
      <c r="BZ31" s="176"/>
      <c r="CA31" s="136"/>
      <c r="CB31" s="176"/>
      <c r="CC31" s="176"/>
      <c r="CD31" s="136"/>
      <c r="CE31" s="176"/>
      <c r="CF31" s="176"/>
      <c r="CG31" s="172">
        <f>月別!CG31/1000</f>
        <v>1.333</v>
      </c>
      <c r="CH31" s="154">
        <f t="shared" si="6"/>
        <v>90.680272108843539</v>
      </c>
      <c r="CI31" s="176"/>
      <c r="CJ31" s="136"/>
      <c r="CK31" s="176"/>
      <c r="CL31" s="176"/>
      <c r="CM31" s="136"/>
      <c r="CN31" s="176"/>
      <c r="CO31" s="176"/>
      <c r="CP31" s="172">
        <f>月別!CY31/1000</f>
        <v>2.415</v>
      </c>
      <c r="CQ31" s="154">
        <f t="shared" si="7"/>
        <v>64.365671641791039</v>
      </c>
      <c r="CR31" s="176"/>
      <c r="CS31" s="136"/>
      <c r="CT31" s="176"/>
      <c r="CU31" s="176"/>
      <c r="CV31" s="136"/>
      <c r="CW31" s="176"/>
      <c r="CX31" s="176"/>
      <c r="CY31" s="172">
        <f>月別!DH31/1000</f>
        <v>8.6999999999999994E-2</v>
      </c>
      <c r="CZ31" s="154">
        <f t="shared" si="8"/>
        <v>58.389261744966433</v>
      </c>
      <c r="DA31" s="176"/>
      <c r="DB31" s="136"/>
      <c r="DC31" s="176"/>
      <c r="DD31" s="176"/>
      <c r="DE31" s="136"/>
      <c r="DF31" s="176"/>
      <c r="DG31" s="176"/>
      <c r="DH31" s="172">
        <f>月別!DQ31/1000</f>
        <v>0.28899999999999998</v>
      </c>
      <c r="DI31" s="154">
        <f t="shared" si="9"/>
        <v>98.299319727891159</v>
      </c>
      <c r="DJ31" s="176"/>
      <c r="DK31" s="136"/>
      <c r="DL31" s="176"/>
      <c r="DM31" s="176"/>
      <c r="DN31" s="136"/>
      <c r="DO31" s="176"/>
      <c r="DP31" s="176"/>
      <c r="DQ31" s="136">
        <v>8135</v>
      </c>
      <c r="DR31" s="154">
        <f t="shared" si="10"/>
        <v>102.76654876200102</v>
      </c>
      <c r="DS31" s="176"/>
      <c r="DT31" s="136"/>
      <c r="DU31" s="176"/>
      <c r="DV31" s="176"/>
      <c r="DW31" s="136"/>
      <c r="DX31" s="176"/>
      <c r="DY31" s="180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</row>
    <row r="32" spans="1:145" s="45" customFormat="1">
      <c r="A32" s="193"/>
      <c r="B32" s="115">
        <v>12</v>
      </c>
      <c r="C32" s="116">
        <v>12</v>
      </c>
      <c r="D32" s="172">
        <f>月別!D32/1000</f>
        <v>1.645</v>
      </c>
      <c r="E32" s="158">
        <f t="shared" si="0"/>
        <v>112.13360599863667</v>
      </c>
      <c r="F32" s="137"/>
      <c r="G32" s="137"/>
      <c r="H32" s="159"/>
      <c r="I32" s="177"/>
      <c r="J32" s="137"/>
      <c r="K32" s="137"/>
      <c r="L32" s="159"/>
      <c r="M32" s="172">
        <f>月別!M32/1000</f>
        <v>16.274000000000001</v>
      </c>
      <c r="N32" s="158">
        <f t="shared" si="1"/>
        <v>90.77420794288264</v>
      </c>
      <c r="O32" s="137"/>
      <c r="P32" s="137"/>
      <c r="Q32" s="159"/>
      <c r="R32" s="137"/>
      <c r="S32" s="160"/>
      <c r="T32" s="137"/>
      <c r="U32" s="159"/>
      <c r="V32" s="172">
        <f>月別!V32/1000</f>
        <v>3.2589999999999999</v>
      </c>
      <c r="W32" s="158">
        <f t="shared" si="2"/>
        <v>102.67800882167613</v>
      </c>
      <c r="X32" s="137"/>
      <c r="Y32" s="137"/>
      <c r="Z32" s="159"/>
      <c r="AA32" s="137"/>
      <c r="AB32" s="137"/>
      <c r="AC32" s="177"/>
      <c r="AD32" s="177"/>
      <c r="AE32" s="137"/>
      <c r="AF32" s="158"/>
      <c r="AG32" s="177"/>
      <c r="AH32" s="137"/>
      <c r="AI32" s="177"/>
      <c r="AJ32" s="177"/>
      <c r="AK32" s="137"/>
      <c r="AL32" s="177"/>
      <c r="AM32" s="177"/>
      <c r="AN32" s="137"/>
      <c r="AO32" s="158"/>
      <c r="AP32" s="177"/>
      <c r="AQ32" s="137"/>
      <c r="AR32" s="177"/>
      <c r="AS32" s="177"/>
      <c r="AT32" s="137"/>
      <c r="AU32" s="177"/>
      <c r="AV32" s="177"/>
      <c r="AW32" s="137"/>
      <c r="AX32" s="158"/>
      <c r="AY32" s="177"/>
      <c r="AZ32" s="137"/>
      <c r="BA32" s="177"/>
      <c r="BB32" s="177"/>
      <c r="BC32" s="137"/>
      <c r="BD32" s="177"/>
      <c r="BE32" s="177"/>
      <c r="BF32" s="172">
        <f>月別!BF32/1000</f>
        <v>5.8810000000000002</v>
      </c>
      <c r="BG32" s="158">
        <f t="shared" si="3"/>
        <v>76.149164832319045</v>
      </c>
      <c r="BH32" s="177"/>
      <c r="BI32" s="137"/>
      <c r="BJ32" s="177"/>
      <c r="BK32" s="177"/>
      <c r="BL32" s="137"/>
      <c r="BM32" s="177"/>
      <c r="BN32" s="177"/>
      <c r="BO32" s="172">
        <f>月別!BO32/1000</f>
        <v>8.7840000000000007</v>
      </c>
      <c r="BP32" s="158">
        <f t="shared" si="4"/>
        <v>115.99102073154629</v>
      </c>
      <c r="BQ32" s="177"/>
      <c r="BR32" s="137"/>
      <c r="BS32" s="177"/>
      <c r="BT32" s="177"/>
      <c r="BU32" s="137"/>
      <c r="BV32" s="177"/>
      <c r="BW32" s="177"/>
      <c r="BX32" s="172">
        <f>月別!BX32/1000</f>
        <v>11.781000000000001</v>
      </c>
      <c r="BY32" s="158">
        <f t="shared" si="5"/>
        <v>106.30752571737953</v>
      </c>
      <c r="BZ32" s="177"/>
      <c r="CA32" s="137"/>
      <c r="CB32" s="177"/>
      <c r="CC32" s="177"/>
      <c r="CD32" s="137"/>
      <c r="CE32" s="177"/>
      <c r="CF32" s="177"/>
      <c r="CG32" s="172">
        <f>月別!CG32/1000</f>
        <v>1.296</v>
      </c>
      <c r="CH32" s="158">
        <f t="shared" si="6"/>
        <v>87.62677484787018</v>
      </c>
      <c r="CI32" s="177"/>
      <c r="CJ32" s="137"/>
      <c r="CK32" s="177"/>
      <c r="CL32" s="177"/>
      <c r="CM32" s="137"/>
      <c r="CN32" s="177"/>
      <c r="CO32" s="177"/>
      <c r="CP32" s="172">
        <f>月別!CY32/1000</f>
        <v>3.637</v>
      </c>
      <c r="CQ32" s="158">
        <f t="shared" si="7"/>
        <v>96.039081066807498</v>
      </c>
      <c r="CR32" s="177"/>
      <c r="CS32" s="137"/>
      <c r="CT32" s="177"/>
      <c r="CU32" s="177"/>
      <c r="CV32" s="137"/>
      <c r="CW32" s="177"/>
      <c r="CX32" s="177"/>
      <c r="CY32" s="172">
        <f>月別!DH32/1000</f>
        <v>0.14799999999999999</v>
      </c>
      <c r="CZ32" s="158">
        <f t="shared" si="8"/>
        <v>79.144385026737964</v>
      </c>
      <c r="DA32" s="177"/>
      <c r="DB32" s="137"/>
      <c r="DC32" s="177"/>
      <c r="DD32" s="177"/>
      <c r="DE32" s="137"/>
      <c r="DF32" s="177"/>
      <c r="DG32" s="177"/>
      <c r="DH32" s="172">
        <f>月別!DQ32/1000</f>
        <v>0.32800000000000001</v>
      </c>
      <c r="DI32" s="158">
        <f t="shared" si="9"/>
        <v>74.37641723356009</v>
      </c>
      <c r="DJ32" s="177"/>
      <c r="DK32" s="137"/>
      <c r="DL32" s="177"/>
      <c r="DM32" s="177"/>
      <c r="DN32" s="137"/>
      <c r="DO32" s="177"/>
      <c r="DP32" s="177"/>
      <c r="DQ32" s="137">
        <v>7845</v>
      </c>
      <c r="DR32" s="158">
        <f t="shared" si="10"/>
        <v>52.352352352352348</v>
      </c>
      <c r="DS32" s="177"/>
      <c r="DT32" s="137"/>
      <c r="DU32" s="177"/>
      <c r="DV32" s="177"/>
      <c r="DW32" s="137"/>
      <c r="DX32" s="177"/>
      <c r="DY32" s="182"/>
    </row>
    <row r="33" spans="1:145" s="45" customFormat="1">
      <c r="A33" s="193"/>
      <c r="B33" s="117" t="s">
        <v>36</v>
      </c>
      <c r="C33" s="118" t="s">
        <v>37</v>
      </c>
      <c r="D33" s="172">
        <f>月別!D33/1000</f>
        <v>2.3170000000000002</v>
      </c>
      <c r="E33" s="174">
        <f t="shared" si="0"/>
        <v>84.254545454545465</v>
      </c>
      <c r="F33" s="139"/>
      <c r="G33" s="139"/>
      <c r="H33" s="163"/>
      <c r="I33" s="175"/>
      <c r="J33" s="140"/>
      <c r="K33" s="139"/>
      <c r="L33" s="163"/>
      <c r="M33" s="172">
        <f>月別!M33/1000</f>
        <v>17.077000000000002</v>
      </c>
      <c r="N33" s="174">
        <f t="shared" si="1"/>
        <v>85.440536348626622</v>
      </c>
      <c r="O33" s="139"/>
      <c r="P33" s="139"/>
      <c r="Q33" s="163"/>
      <c r="R33" s="139"/>
      <c r="S33" s="164"/>
      <c r="T33" s="139"/>
      <c r="U33" s="163"/>
      <c r="V33" s="172">
        <f>月別!V33/1000</f>
        <v>2.62</v>
      </c>
      <c r="W33" s="174">
        <f t="shared" si="2"/>
        <v>115.26616805983281</v>
      </c>
      <c r="X33" s="139"/>
      <c r="Y33" s="139"/>
      <c r="Z33" s="163"/>
      <c r="AA33" s="139"/>
      <c r="AB33" s="140"/>
      <c r="AC33" s="175"/>
      <c r="AD33" s="178"/>
      <c r="AE33" s="139"/>
      <c r="AF33" s="174"/>
      <c r="AG33" s="175"/>
      <c r="AH33" s="140"/>
      <c r="AI33" s="178"/>
      <c r="AJ33" s="175"/>
      <c r="AK33" s="140"/>
      <c r="AL33" s="175"/>
      <c r="AM33" s="178"/>
      <c r="AN33" s="139"/>
      <c r="AO33" s="174"/>
      <c r="AP33" s="175"/>
      <c r="AQ33" s="140"/>
      <c r="AR33" s="178"/>
      <c r="AS33" s="175"/>
      <c r="AT33" s="140"/>
      <c r="AU33" s="175"/>
      <c r="AV33" s="178"/>
      <c r="AW33" s="139"/>
      <c r="AX33" s="174"/>
      <c r="AY33" s="175"/>
      <c r="AZ33" s="140"/>
      <c r="BA33" s="178"/>
      <c r="BB33" s="175"/>
      <c r="BC33" s="140"/>
      <c r="BD33" s="175"/>
      <c r="BE33" s="178"/>
      <c r="BF33" s="172">
        <f>月別!BF33/1000</f>
        <v>7.7779999999999996</v>
      </c>
      <c r="BG33" s="174">
        <f t="shared" si="3"/>
        <v>77.470119521912352</v>
      </c>
      <c r="BH33" s="175"/>
      <c r="BI33" s="140"/>
      <c r="BJ33" s="178"/>
      <c r="BK33" s="175"/>
      <c r="BL33" s="140"/>
      <c r="BM33" s="175"/>
      <c r="BN33" s="178"/>
      <c r="BO33" s="172">
        <f>月別!BO33/1000</f>
        <v>7.335</v>
      </c>
      <c r="BP33" s="174">
        <f t="shared" si="4"/>
        <v>139.98091603053436</v>
      </c>
      <c r="BQ33" s="175"/>
      <c r="BR33" s="139"/>
      <c r="BS33" s="178"/>
      <c r="BT33" s="175"/>
      <c r="BU33" s="140"/>
      <c r="BV33" s="175"/>
      <c r="BW33" s="178"/>
      <c r="BX33" s="172">
        <f>月別!BX33/1000</f>
        <v>8.8659999999999997</v>
      </c>
      <c r="BY33" s="174">
        <f t="shared" si="5"/>
        <v>98.785515320334255</v>
      </c>
      <c r="BZ33" s="175"/>
      <c r="CA33" s="139"/>
      <c r="CB33" s="178"/>
      <c r="CC33" s="175"/>
      <c r="CD33" s="140"/>
      <c r="CE33" s="175"/>
      <c r="CF33" s="178"/>
      <c r="CG33" s="172">
        <f>月別!CG33/1000</f>
        <v>1.1919999999999999</v>
      </c>
      <c r="CH33" s="174">
        <f t="shared" si="6"/>
        <v>90.44006069802731</v>
      </c>
      <c r="CI33" s="175"/>
      <c r="CJ33" s="139"/>
      <c r="CK33" s="178"/>
      <c r="CL33" s="175"/>
      <c r="CM33" s="140"/>
      <c r="CN33" s="175"/>
      <c r="CO33" s="178"/>
      <c r="CP33" s="172">
        <f>月別!CY33/1000</f>
        <v>3.6890000000000001</v>
      </c>
      <c r="CQ33" s="174">
        <f t="shared" si="7"/>
        <v>88.295835327908094</v>
      </c>
      <c r="CR33" s="175"/>
      <c r="CS33" s="139"/>
      <c r="CT33" s="178"/>
      <c r="CU33" s="175"/>
      <c r="CV33" s="140"/>
      <c r="CW33" s="175"/>
      <c r="CX33" s="178"/>
      <c r="CY33" s="172">
        <f>月別!DH33/1000</f>
        <v>0.161</v>
      </c>
      <c r="CZ33" s="174">
        <f t="shared" si="8"/>
        <v>104.54545454545455</v>
      </c>
      <c r="DA33" s="175"/>
      <c r="DB33" s="139"/>
      <c r="DC33" s="178"/>
      <c r="DD33" s="175"/>
      <c r="DE33" s="140"/>
      <c r="DF33" s="175"/>
      <c r="DG33" s="178"/>
      <c r="DH33" s="172">
        <f>月別!DQ33/1000</f>
        <v>0.40699999999999997</v>
      </c>
      <c r="DI33" s="174">
        <f t="shared" si="9"/>
        <v>77.969348659003828</v>
      </c>
      <c r="DJ33" s="175"/>
      <c r="DK33" s="139"/>
      <c r="DL33" s="178"/>
      <c r="DM33" s="175"/>
      <c r="DN33" s="140"/>
      <c r="DO33" s="175"/>
      <c r="DP33" s="178"/>
      <c r="DQ33" s="140">
        <v>5755</v>
      </c>
      <c r="DR33" s="174">
        <f t="shared" si="10"/>
        <v>88.497616484699364</v>
      </c>
      <c r="DS33" s="175"/>
      <c r="DT33" s="139"/>
      <c r="DU33" s="178"/>
      <c r="DV33" s="175"/>
      <c r="DW33" s="140"/>
      <c r="DX33" s="175"/>
      <c r="DY33" s="181"/>
    </row>
    <row r="34" spans="1:145" s="45" customFormat="1">
      <c r="B34" s="114">
        <v>2</v>
      </c>
      <c r="C34" s="113">
        <v>2</v>
      </c>
      <c r="D34" s="172">
        <f>月別!D34/1000</f>
        <v>1.331</v>
      </c>
      <c r="E34" s="154">
        <f t="shared" si="0"/>
        <v>92.36641221374046</v>
      </c>
      <c r="F34" s="136"/>
      <c r="G34" s="136"/>
      <c r="H34" s="155"/>
      <c r="I34" s="176"/>
      <c r="J34" s="136"/>
      <c r="K34" s="136"/>
      <c r="L34" s="155"/>
      <c r="M34" s="172">
        <f>月別!M34/1000</f>
        <v>14.510999999999999</v>
      </c>
      <c r="N34" s="154">
        <f t="shared" si="1"/>
        <v>84.988871969075774</v>
      </c>
      <c r="O34" s="136"/>
      <c r="P34" s="136"/>
      <c r="Q34" s="155"/>
      <c r="R34" s="136"/>
      <c r="S34" s="156"/>
      <c r="T34" s="136"/>
      <c r="U34" s="155"/>
      <c r="V34" s="172">
        <f>月別!V34/1000</f>
        <v>3.1219999999999999</v>
      </c>
      <c r="W34" s="154">
        <f t="shared" si="2"/>
        <v>104.62466487935656</v>
      </c>
      <c r="X34" s="136"/>
      <c r="Y34" s="136"/>
      <c r="Z34" s="155"/>
      <c r="AA34" s="136"/>
      <c r="AB34" s="136"/>
      <c r="AC34" s="176"/>
      <c r="AD34" s="176"/>
      <c r="AE34" s="136"/>
      <c r="AF34" s="154"/>
      <c r="AG34" s="176"/>
      <c r="AH34" s="136"/>
      <c r="AI34" s="176"/>
      <c r="AJ34" s="176"/>
      <c r="AK34" s="136"/>
      <c r="AL34" s="176"/>
      <c r="AM34" s="176"/>
      <c r="AN34" s="136"/>
      <c r="AO34" s="154"/>
      <c r="AP34" s="176"/>
      <c r="AQ34" s="136"/>
      <c r="AR34" s="176"/>
      <c r="AS34" s="176"/>
      <c r="AT34" s="136"/>
      <c r="AU34" s="176"/>
      <c r="AV34" s="176"/>
      <c r="AW34" s="136"/>
      <c r="AX34" s="154"/>
      <c r="AY34" s="176"/>
      <c r="AZ34" s="136"/>
      <c r="BA34" s="176"/>
      <c r="BB34" s="176"/>
      <c r="BC34" s="136"/>
      <c r="BD34" s="176"/>
      <c r="BE34" s="176"/>
      <c r="BF34" s="172">
        <f>月別!BF34/1000</f>
        <v>5.61</v>
      </c>
      <c r="BG34" s="154">
        <f t="shared" si="3"/>
        <v>65.961199294532619</v>
      </c>
      <c r="BH34" s="176"/>
      <c r="BI34" s="136"/>
      <c r="BJ34" s="176"/>
      <c r="BK34" s="176"/>
      <c r="BL34" s="136"/>
      <c r="BM34" s="176"/>
      <c r="BN34" s="176"/>
      <c r="BO34" s="172">
        <f>月別!BO34/1000</f>
        <v>8.0609999999999999</v>
      </c>
      <c r="BP34" s="154">
        <f t="shared" si="4"/>
        <v>143.9978563772776</v>
      </c>
      <c r="BQ34" s="176"/>
      <c r="BR34" s="136"/>
      <c r="BS34" s="176"/>
      <c r="BT34" s="176"/>
      <c r="BU34" s="136"/>
      <c r="BV34" s="176"/>
      <c r="BW34" s="176"/>
      <c r="BX34" s="172">
        <f>月別!BX34/1000</f>
        <v>9</v>
      </c>
      <c r="BY34" s="154">
        <f t="shared" si="5"/>
        <v>93.623218558202439</v>
      </c>
      <c r="BZ34" s="176"/>
      <c r="CA34" s="136"/>
      <c r="CB34" s="176"/>
      <c r="CC34" s="176"/>
      <c r="CD34" s="136"/>
      <c r="CE34" s="176"/>
      <c r="CF34" s="176"/>
      <c r="CG34" s="172">
        <f>月別!CG34/1000</f>
        <v>1.1779999999999999</v>
      </c>
      <c r="CH34" s="154">
        <f t="shared" si="6"/>
        <v>83.605393896380406</v>
      </c>
      <c r="CI34" s="176"/>
      <c r="CJ34" s="136"/>
      <c r="CK34" s="176"/>
      <c r="CL34" s="176"/>
      <c r="CM34" s="136"/>
      <c r="CN34" s="176"/>
      <c r="CO34" s="176"/>
      <c r="CP34" s="172">
        <f>月別!CY34/1000</f>
        <v>3.0449999999999999</v>
      </c>
      <c r="CQ34" s="154">
        <f t="shared" si="7"/>
        <v>107.94044665012406</v>
      </c>
      <c r="CR34" s="176"/>
      <c r="CS34" s="136"/>
      <c r="CT34" s="176"/>
      <c r="CU34" s="176"/>
      <c r="CV34" s="136"/>
      <c r="CW34" s="176"/>
      <c r="CX34" s="176"/>
      <c r="CY34" s="172">
        <f>月別!DH34/1000</f>
        <v>0.114</v>
      </c>
      <c r="CZ34" s="154">
        <f t="shared" si="8"/>
        <v>115.15151515151516</v>
      </c>
      <c r="DA34" s="176"/>
      <c r="DB34" s="136"/>
      <c r="DC34" s="176"/>
      <c r="DD34" s="176"/>
      <c r="DE34" s="136"/>
      <c r="DF34" s="176"/>
      <c r="DG34" s="176"/>
      <c r="DH34" s="172">
        <f>月別!DQ34/1000</f>
        <v>0.29299999999999998</v>
      </c>
      <c r="DI34" s="154">
        <f t="shared" si="9"/>
        <v>59.674134419551926</v>
      </c>
      <c r="DJ34" s="176"/>
      <c r="DK34" s="136"/>
      <c r="DL34" s="176"/>
      <c r="DM34" s="176"/>
      <c r="DN34" s="136"/>
      <c r="DO34" s="176"/>
      <c r="DP34" s="176"/>
      <c r="DQ34" s="136">
        <v>6599</v>
      </c>
      <c r="DR34" s="154">
        <f t="shared" si="10"/>
        <v>64.601076847772887</v>
      </c>
      <c r="DS34" s="176"/>
      <c r="DT34" s="136"/>
      <c r="DU34" s="176"/>
      <c r="DV34" s="176"/>
      <c r="DW34" s="136"/>
      <c r="DX34" s="176"/>
      <c r="DY34" s="180"/>
    </row>
    <row r="35" spans="1:145" s="53" customFormat="1">
      <c r="B35" s="114">
        <v>3</v>
      </c>
      <c r="C35" s="113">
        <v>3</v>
      </c>
      <c r="D35" s="172">
        <f>月別!D35/1000</f>
        <v>1.99</v>
      </c>
      <c r="E35" s="154">
        <f t="shared" si="0"/>
        <v>111.17318435754188</v>
      </c>
      <c r="F35" s="136"/>
      <c r="G35" s="136"/>
      <c r="H35" s="155"/>
      <c r="I35" s="176"/>
      <c r="J35" s="136"/>
      <c r="K35" s="136"/>
      <c r="L35" s="155"/>
      <c r="M35" s="172">
        <f>月別!M35/1000</f>
        <v>17.414000000000001</v>
      </c>
      <c r="N35" s="154">
        <f t="shared" si="1"/>
        <v>82.734701634359581</v>
      </c>
      <c r="O35" s="136"/>
      <c r="P35" s="136"/>
      <c r="Q35" s="155"/>
      <c r="R35" s="136"/>
      <c r="S35" s="156"/>
      <c r="T35" s="136"/>
      <c r="U35" s="155"/>
      <c r="V35" s="172">
        <f>月別!V35/1000</f>
        <v>3.0139999999999998</v>
      </c>
      <c r="W35" s="154">
        <f t="shared" si="2"/>
        <v>122.62001627339299</v>
      </c>
      <c r="X35" s="136"/>
      <c r="Y35" s="136"/>
      <c r="Z35" s="155"/>
      <c r="AA35" s="136"/>
      <c r="AB35" s="136"/>
      <c r="AC35" s="176"/>
      <c r="AD35" s="176"/>
      <c r="AE35" s="136"/>
      <c r="AF35" s="154"/>
      <c r="AG35" s="176"/>
      <c r="AH35" s="136"/>
      <c r="AI35" s="176"/>
      <c r="AJ35" s="176"/>
      <c r="AK35" s="136"/>
      <c r="AL35" s="176"/>
      <c r="AM35" s="176"/>
      <c r="AN35" s="136"/>
      <c r="AO35" s="154"/>
      <c r="AP35" s="176"/>
      <c r="AQ35" s="136"/>
      <c r="AR35" s="176"/>
      <c r="AS35" s="176"/>
      <c r="AT35" s="136"/>
      <c r="AU35" s="176"/>
      <c r="AV35" s="176"/>
      <c r="AW35" s="136"/>
      <c r="AX35" s="154"/>
      <c r="AY35" s="176"/>
      <c r="AZ35" s="136"/>
      <c r="BA35" s="176"/>
      <c r="BB35" s="176"/>
      <c r="BC35" s="136"/>
      <c r="BD35" s="176"/>
      <c r="BE35" s="176"/>
      <c r="BF35" s="172">
        <f>月別!BF35/1000</f>
        <v>7.4729999999999999</v>
      </c>
      <c r="BG35" s="154">
        <f t="shared" si="3"/>
        <v>74.984948826008434</v>
      </c>
      <c r="BH35" s="176"/>
      <c r="BI35" s="136"/>
      <c r="BJ35" s="176"/>
      <c r="BK35" s="176"/>
      <c r="BL35" s="136"/>
      <c r="BM35" s="176"/>
      <c r="BN35" s="176"/>
      <c r="BO35" s="172">
        <f>月別!BO35/1000</f>
        <v>8.048</v>
      </c>
      <c r="BP35" s="154">
        <f t="shared" si="4"/>
        <v>133.79883624272654</v>
      </c>
      <c r="BQ35" s="176"/>
      <c r="BR35" s="136"/>
      <c r="BS35" s="176"/>
      <c r="BT35" s="176"/>
      <c r="BU35" s="136"/>
      <c r="BV35" s="176"/>
      <c r="BW35" s="176"/>
      <c r="BX35" s="172">
        <f>月別!BX35/1000</f>
        <v>10.695</v>
      </c>
      <c r="BY35" s="154">
        <f t="shared" si="5"/>
        <v>94.204175107900994</v>
      </c>
      <c r="BZ35" s="176"/>
      <c r="CA35" s="136"/>
      <c r="CB35" s="176"/>
      <c r="CC35" s="176"/>
      <c r="CD35" s="136"/>
      <c r="CE35" s="176"/>
      <c r="CF35" s="176"/>
      <c r="CG35" s="172">
        <f>月別!CG35/1000</f>
        <v>1.198</v>
      </c>
      <c r="CH35" s="154">
        <f t="shared" si="6"/>
        <v>83.021483021483007</v>
      </c>
      <c r="CI35" s="176"/>
      <c r="CJ35" s="136"/>
      <c r="CK35" s="176"/>
      <c r="CL35" s="176"/>
      <c r="CM35" s="136"/>
      <c r="CN35" s="176"/>
      <c r="CO35" s="176"/>
      <c r="CP35" s="172">
        <f>月別!CY35/1000</f>
        <v>3.5129999999999999</v>
      </c>
      <c r="CQ35" s="154">
        <f t="shared" si="7"/>
        <v>103.11124156149106</v>
      </c>
      <c r="CR35" s="176"/>
      <c r="CS35" s="136"/>
      <c r="CT35" s="176"/>
      <c r="CU35" s="176"/>
      <c r="CV35" s="136"/>
      <c r="CW35" s="176"/>
      <c r="CX35" s="176"/>
      <c r="CY35" s="172">
        <f>月別!DH35/1000</f>
        <v>0.18</v>
      </c>
      <c r="CZ35" s="154">
        <f t="shared" si="8"/>
        <v>106.50887573964496</v>
      </c>
      <c r="DA35" s="176"/>
      <c r="DB35" s="136"/>
      <c r="DC35" s="176"/>
      <c r="DD35" s="176"/>
      <c r="DE35" s="136"/>
      <c r="DF35" s="176"/>
      <c r="DG35" s="176"/>
      <c r="DH35" s="172">
        <f>月別!DQ35/1000</f>
        <v>0.42699999999999999</v>
      </c>
      <c r="DI35" s="154">
        <f t="shared" si="9"/>
        <v>75.441696113074215</v>
      </c>
      <c r="DJ35" s="176"/>
      <c r="DK35" s="136"/>
      <c r="DL35" s="176"/>
      <c r="DM35" s="176"/>
      <c r="DN35" s="136"/>
      <c r="DO35" s="176"/>
      <c r="DP35" s="176"/>
      <c r="DQ35" s="136">
        <v>9126</v>
      </c>
      <c r="DR35" s="154">
        <f t="shared" si="10"/>
        <v>65.489773950484391</v>
      </c>
      <c r="DS35" s="176"/>
      <c r="DT35" s="136"/>
      <c r="DU35" s="176"/>
      <c r="DV35" s="176"/>
      <c r="DW35" s="136"/>
      <c r="DX35" s="176"/>
      <c r="DY35" s="180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</row>
    <row r="36" spans="1:145" s="53" customFormat="1">
      <c r="B36" s="114">
        <v>4</v>
      </c>
      <c r="C36" s="113">
        <v>4</v>
      </c>
      <c r="D36" s="172">
        <f>月別!D36/1000</f>
        <v>1.7250000000000001</v>
      </c>
      <c r="E36" s="154">
        <f t="shared" si="0"/>
        <v>111.57826649417852</v>
      </c>
      <c r="F36" s="136"/>
      <c r="G36" s="136"/>
      <c r="H36" s="155"/>
      <c r="I36" s="176"/>
      <c r="J36" s="136"/>
      <c r="K36" s="136"/>
      <c r="L36" s="155"/>
      <c r="M36" s="172">
        <f>月別!M36/1000</f>
        <v>16.806000000000001</v>
      </c>
      <c r="N36" s="154">
        <f t="shared" si="1"/>
        <v>86.308545603944125</v>
      </c>
      <c r="O36" s="136"/>
      <c r="P36" s="136"/>
      <c r="Q36" s="155"/>
      <c r="R36" s="136"/>
      <c r="S36" s="156"/>
      <c r="T36" s="136"/>
      <c r="U36" s="155"/>
      <c r="V36" s="172">
        <f>月別!V36/1000</f>
        <v>2.97</v>
      </c>
      <c r="W36" s="154">
        <f t="shared" si="2"/>
        <v>94.017094017094024</v>
      </c>
      <c r="X36" s="136"/>
      <c r="Y36" s="136"/>
      <c r="Z36" s="155"/>
      <c r="AA36" s="136"/>
      <c r="AB36" s="136"/>
      <c r="AC36" s="176"/>
      <c r="AD36" s="176"/>
      <c r="AE36" s="136"/>
      <c r="AF36" s="154"/>
      <c r="AG36" s="176"/>
      <c r="AH36" s="136"/>
      <c r="AI36" s="176"/>
      <c r="AJ36" s="176"/>
      <c r="AK36" s="136"/>
      <c r="AL36" s="176"/>
      <c r="AM36" s="176"/>
      <c r="AN36" s="136"/>
      <c r="AO36" s="154"/>
      <c r="AP36" s="176"/>
      <c r="AQ36" s="136"/>
      <c r="AR36" s="176"/>
      <c r="AS36" s="176"/>
      <c r="AT36" s="136"/>
      <c r="AU36" s="176"/>
      <c r="AV36" s="176"/>
      <c r="AW36" s="136"/>
      <c r="AX36" s="154"/>
      <c r="AY36" s="176"/>
      <c r="AZ36" s="136"/>
      <c r="BA36" s="176"/>
      <c r="BB36" s="176"/>
      <c r="BC36" s="136"/>
      <c r="BD36" s="176"/>
      <c r="BE36" s="176"/>
      <c r="BF36" s="172">
        <f>月別!BF36/1000</f>
        <v>7.8860000000000001</v>
      </c>
      <c r="BG36" s="154">
        <f t="shared" si="3"/>
        <v>82.593213238374531</v>
      </c>
      <c r="BH36" s="176"/>
      <c r="BI36" s="136"/>
      <c r="BJ36" s="176"/>
      <c r="BK36" s="176"/>
      <c r="BL36" s="136"/>
      <c r="BM36" s="176"/>
      <c r="BN36" s="176"/>
      <c r="BO36" s="172">
        <f>月別!BO36/1000</f>
        <v>6.516</v>
      </c>
      <c r="BP36" s="154">
        <f t="shared" si="4"/>
        <v>112.71406331084589</v>
      </c>
      <c r="BQ36" s="176"/>
      <c r="BR36" s="136"/>
      <c r="BS36" s="176"/>
      <c r="BT36" s="176"/>
      <c r="BU36" s="136"/>
      <c r="BV36" s="176"/>
      <c r="BW36" s="176"/>
      <c r="BX36" s="172">
        <f>月別!BX36/1000</f>
        <v>10.536</v>
      </c>
      <c r="BY36" s="154">
        <f t="shared" si="5"/>
        <v>94.544149318018654</v>
      </c>
      <c r="BZ36" s="176"/>
      <c r="CA36" s="136"/>
      <c r="CB36" s="176"/>
      <c r="CC36" s="176"/>
      <c r="CD36" s="136"/>
      <c r="CE36" s="176"/>
      <c r="CF36" s="176"/>
      <c r="CG36" s="172">
        <f>月別!CG36/1000</f>
        <v>1.0429999999999999</v>
      </c>
      <c r="CH36" s="154">
        <f t="shared" si="6"/>
        <v>76.691176470588232</v>
      </c>
      <c r="CI36" s="176"/>
      <c r="CJ36" s="136"/>
      <c r="CK36" s="176"/>
      <c r="CL36" s="176"/>
      <c r="CM36" s="136"/>
      <c r="CN36" s="176"/>
      <c r="CO36" s="176"/>
      <c r="CP36" s="172">
        <f>月別!CY36/1000</f>
        <v>3.238</v>
      </c>
      <c r="CQ36" s="154">
        <f t="shared" si="7"/>
        <v>89.102916895982389</v>
      </c>
      <c r="CR36" s="176"/>
      <c r="CS36" s="136"/>
      <c r="CT36" s="176"/>
      <c r="CU36" s="176"/>
      <c r="CV36" s="136"/>
      <c r="CW36" s="176"/>
      <c r="CX36" s="176"/>
      <c r="CY36" s="172">
        <f>月別!DH36/1000</f>
        <v>0.157</v>
      </c>
      <c r="CZ36" s="154">
        <f t="shared" si="8"/>
        <v>100</v>
      </c>
      <c r="DA36" s="176"/>
      <c r="DB36" s="136"/>
      <c r="DC36" s="176"/>
      <c r="DD36" s="176"/>
      <c r="DE36" s="136"/>
      <c r="DF36" s="176"/>
      <c r="DG36" s="176"/>
      <c r="DH36" s="172">
        <f>月別!DQ36/1000</f>
        <v>0.72</v>
      </c>
      <c r="DI36" s="154">
        <f t="shared" si="9"/>
        <v>111.28284389489953</v>
      </c>
      <c r="DJ36" s="176"/>
      <c r="DK36" s="136"/>
      <c r="DL36" s="176"/>
      <c r="DM36" s="176"/>
      <c r="DN36" s="136"/>
      <c r="DO36" s="176"/>
      <c r="DP36" s="176"/>
      <c r="DQ36" s="136">
        <v>10075</v>
      </c>
      <c r="DR36" s="154">
        <f t="shared" si="10"/>
        <v>106.03030940854556</v>
      </c>
      <c r="DS36" s="176"/>
      <c r="DT36" s="136"/>
      <c r="DU36" s="176"/>
      <c r="DV36" s="176"/>
      <c r="DW36" s="136"/>
      <c r="DX36" s="176"/>
      <c r="DY36" s="180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</row>
    <row r="37" spans="1:145" s="53" customFormat="1">
      <c r="B37" s="114">
        <v>5</v>
      </c>
      <c r="C37" s="113">
        <v>5</v>
      </c>
      <c r="D37" s="172">
        <f>月別!D37/1000</f>
        <v>1.907</v>
      </c>
      <c r="E37" s="154">
        <f t="shared" si="0"/>
        <v>109.22107674684996</v>
      </c>
      <c r="F37" s="136"/>
      <c r="G37" s="136"/>
      <c r="H37" s="155"/>
      <c r="I37" s="176"/>
      <c r="J37" s="136"/>
      <c r="K37" s="136"/>
      <c r="L37" s="155"/>
      <c r="M37" s="172">
        <f>月別!M37/1000</f>
        <v>15.955</v>
      </c>
      <c r="N37" s="154">
        <f t="shared" si="1"/>
        <v>83.120604324042731</v>
      </c>
      <c r="O37" s="136"/>
      <c r="P37" s="136"/>
      <c r="Q37" s="155"/>
      <c r="R37" s="136"/>
      <c r="S37" s="156"/>
      <c r="T37" s="136"/>
      <c r="U37" s="155"/>
      <c r="V37" s="172">
        <f>月別!V37/1000</f>
        <v>3.3420000000000001</v>
      </c>
      <c r="W37" s="154">
        <f t="shared" si="2"/>
        <v>113.3649932157395</v>
      </c>
      <c r="X37" s="136"/>
      <c r="Y37" s="136"/>
      <c r="Z37" s="155"/>
      <c r="AA37" s="136"/>
      <c r="AB37" s="136"/>
      <c r="AC37" s="176"/>
      <c r="AD37" s="176"/>
      <c r="AE37" s="136"/>
      <c r="AF37" s="154"/>
      <c r="AG37" s="176"/>
      <c r="AH37" s="136"/>
      <c r="AI37" s="176"/>
      <c r="AJ37" s="176"/>
      <c r="AK37" s="136"/>
      <c r="AL37" s="176"/>
      <c r="AM37" s="176"/>
      <c r="AN37" s="136"/>
      <c r="AO37" s="154"/>
      <c r="AP37" s="176"/>
      <c r="AQ37" s="136"/>
      <c r="AR37" s="176"/>
      <c r="AS37" s="176"/>
      <c r="AT37" s="136"/>
      <c r="AU37" s="176"/>
      <c r="AV37" s="176"/>
      <c r="AW37" s="136"/>
      <c r="AX37" s="154"/>
      <c r="AY37" s="176"/>
      <c r="AZ37" s="136"/>
      <c r="BA37" s="176"/>
      <c r="BB37" s="176"/>
      <c r="BC37" s="136"/>
      <c r="BD37" s="176"/>
      <c r="BE37" s="176"/>
      <c r="BF37" s="172">
        <f>月別!BF37/1000</f>
        <v>7.54</v>
      </c>
      <c r="BG37" s="154">
        <f t="shared" si="3"/>
        <v>77.484328434898771</v>
      </c>
      <c r="BH37" s="176"/>
      <c r="BI37" s="136"/>
      <c r="BJ37" s="176"/>
      <c r="BK37" s="176"/>
      <c r="BL37" s="136"/>
      <c r="BM37" s="176"/>
      <c r="BN37" s="176"/>
      <c r="BO37" s="172">
        <f>月別!BO37/1000</f>
        <v>6.3520000000000003</v>
      </c>
      <c r="BP37" s="154">
        <f t="shared" si="4"/>
        <v>129.47411333061558</v>
      </c>
      <c r="BQ37" s="176"/>
      <c r="BR37" s="136"/>
      <c r="BS37" s="176"/>
      <c r="BT37" s="176"/>
      <c r="BU37" s="136"/>
      <c r="BV37" s="176"/>
      <c r="BW37" s="176"/>
      <c r="BX37" s="172">
        <f>月別!BX37/1000</f>
        <v>10.102</v>
      </c>
      <c r="BY37" s="154">
        <f t="shared" si="5"/>
        <v>103.62088419325059</v>
      </c>
      <c r="BZ37" s="176"/>
      <c r="CA37" s="136"/>
      <c r="CB37" s="176"/>
      <c r="CC37" s="176"/>
      <c r="CD37" s="136"/>
      <c r="CE37" s="176"/>
      <c r="CF37" s="176"/>
      <c r="CG37" s="172">
        <f>月別!CG37/1000</f>
        <v>1.085</v>
      </c>
      <c r="CH37" s="154">
        <f t="shared" si="6"/>
        <v>74.57044673539518</v>
      </c>
      <c r="CI37" s="176"/>
      <c r="CJ37" s="136"/>
      <c r="CK37" s="176"/>
      <c r="CL37" s="176"/>
      <c r="CM37" s="136"/>
      <c r="CN37" s="176"/>
      <c r="CO37" s="176"/>
      <c r="CP37" s="172">
        <f>月別!CY37/1000</f>
        <v>3.016</v>
      </c>
      <c r="CQ37" s="154">
        <f t="shared" si="7"/>
        <v>92.26063016212909</v>
      </c>
      <c r="CR37" s="176"/>
      <c r="CS37" s="136"/>
      <c r="CT37" s="176"/>
      <c r="CU37" s="176"/>
      <c r="CV37" s="136"/>
      <c r="CW37" s="176"/>
      <c r="CX37" s="176"/>
      <c r="CY37" s="172">
        <f>月別!DH37/1000</f>
        <v>0.128</v>
      </c>
      <c r="CZ37" s="154">
        <f t="shared" si="8"/>
        <v>94.81481481481481</v>
      </c>
      <c r="DA37" s="176"/>
      <c r="DB37" s="136"/>
      <c r="DC37" s="176"/>
      <c r="DD37" s="176"/>
      <c r="DE37" s="136"/>
      <c r="DF37" s="176"/>
      <c r="DG37" s="176"/>
      <c r="DH37" s="172">
        <f>月別!DQ37/1000</f>
        <v>0.65100000000000002</v>
      </c>
      <c r="DI37" s="154">
        <f t="shared" si="9"/>
        <v>138.21656050955414</v>
      </c>
      <c r="DJ37" s="176"/>
      <c r="DK37" s="136"/>
      <c r="DL37" s="176"/>
      <c r="DM37" s="176"/>
      <c r="DN37" s="136"/>
      <c r="DO37" s="176"/>
      <c r="DP37" s="176"/>
      <c r="DQ37" s="136">
        <v>10557</v>
      </c>
      <c r="DR37" s="154">
        <f t="shared" si="10"/>
        <v>122.39999999999999</v>
      </c>
      <c r="DS37" s="176"/>
      <c r="DT37" s="136"/>
      <c r="DU37" s="176"/>
      <c r="DV37" s="176"/>
      <c r="DW37" s="136"/>
      <c r="DX37" s="176"/>
      <c r="DY37" s="180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</row>
    <row r="38" spans="1:145" s="53" customFormat="1">
      <c r="B38" s="114">
        <v>6</v>
      </c>
      <c r="C38" s="113">
        <v>6</v>
      </c>
      <c r="D38" s="172">
        <f>月別!D38/1000</f>
        <v>1.4179999999999999</v>
      </c>
      <c r="E38" s="154">
        <f>D38/D26*100</f>
        <v>136.87258687258685</v>
      </c>
      <c r="F38" s="136"/>
      <c r="G38" s="136"/>
      <c r="H38" s="155"/>
      <c r="I38" s="176"/>
      <c r="J38" s="136"/>
      <c r="K38" s="136"/>
      <c r="L38" s="155"/>
      <c r="M38" s="172">
        <f>月別!M38/1000</f>
        <v>14.085000000000001</v>
      </c>
      <c r="N38" s="154">
        <f t="shared" si="1"/>
        <v>87.59873126438211</v>
      </c>
      <c r="O38" s="136"/>
      <c r="P38" s="136"/>
      <c r="Q38" s="155"/>
      <c r="R38" s="136"/>
      <c r="S38" s="156"/>
      <c r="T38" s="136"/>
      <c r="U38" s="155"/>
      <c r="V38" s="172">
        <f>月別!V38/1000</f>
        <v>2.2189999999999999</v>
      </c>
      <c r="W38" s="154">
        <f t="shared" si="2"/>
        <v>78.799715909090907</v>
      </c>
      <c r="X38" s="136"/>
      <c r="Y38" s="136"/>
      <c r="Z38" s="155"/>
      <c r="AA38" s="136"/>
      <c r="AB38" s="136"/>
      <c r="AC38" s="176"/>
      <c r="AD38" s="176"/>
      <c r="AE38" s="136"/>
      <c r="AF38" s="154"/>
      <c r="AG38" s="176"/>
      <c r="AH38" s="136"/>
      <c r="AI38" s="176"/>
      <c r="AJ38" s="176"/>
      <c r="AK38" s="136"/>
      <c r="AL38" s="176"/>
      <c r="AM38" s="176"/>
      <c r="AN38" s="136"/>
      <c r="AO38" s="154"/>
      <c r="AP38" s="176"/>
      <c r="AQ38" s="136"/>
      <c r="AR38" s="176"/>
      <c r="AS38" s="176"/>
      <c r="AT38" s="136"/>
      <c r="AU38" s="176"/>
      <c r="AV38" s="176"/>
      <c r="AW38" s="136"/>
      <c r="AX38" s="154"/>
      <c r="AY38" s="176"/>
      <c r="AZ38" s="136"/>
      <c r="BA38" s="176"/>
      <c r="BB38" s="176"/>
      <c r="BC38" s="136"/>
      <c r="BD38" s="176"/>
      <c r="BE38" s="176"/>
      <c r="BF38" s="172">
        <f>月別!BF38/1000</f>
        <v>6.2850000000000001</v>
      </c>
      <c r="BG38" s="154">
        <f t="shared" si="3"/>
        <v>81.11770779556015</v>
      </c>
      <c r="BH38" s="176"/>
      <c r="BI38" s="136"/>
      <c r="BJ38" s="176"/>
      <c r="BK38" s="176"/>
      <c r="BL38" s="136"/>
      <c r="BM38" s="176"/>
      <c r="BN38" s="176"/>
      <c r="BO38" s="172">
        <f>月別!BO38/1000</f>
        <v>6.3070000000000004</v>
      </c>
      <c r="BP38" s="154">
        <f t="shared" si="4"/>
        <v>119.3151721528566</v>
      </c>
      <c r="BQ38" s="176"/>
      <c r="BR38" s="136"/>
      <c r="BS38" s="176"/>
      <c r="BT38" s="176"/>
      <c r="BU38" s="136"/>
      <c r="BV38" s="176"/>
      <c r="BW38" s="176"/>
      <c r="BX38" s="172">
        <f>月別!BX38/1000</f>
        <v>9.6980000000000004</v>
      </c>
      <c r="BY38" s="154">
        <f t="shared" si="5"/>
        <v>96.960607878424312</v>
      </c>
      <c r="BZ38" s="176"/>
      <c r="CA38" s="136"/>
      <c r="CB38" s="176"/>
      <c r="CC38" s="176"/>
      <c r="CD38" s="136"/>
      <c r="CE38" s="176"/>
      <c r="CF38" s="176"/>
      <c r="CG38" s="172">
        <f>月別!CG38/1000</f>
        <v>1.07</v>
      </c>
      <c r="CH38" s="154">
        <f t="shared" si="6"/>
        <v>76.592698639942739</v>
      </c>
      <c r="CI38" s="176"/>
      <c r="CJ38" s="136"/>
      <c r="CK38" s="176"/>
      <c r="CL38" s="176"/>
      <c r="CM38" s="136"/>
      <c r="CN38" s="176"/>
      <c r="CO38" s="176"/>
      <c r="CP38" s="172">
        <f>月別!CY38/1000</f>
        <v>1.3260000000000001</v>
      </c>
      <c r="CQ38" s="154">
        <f t="shared" si="7"/>
        <v>45.755693581780541</v>
      </c>
      <c r="CR38" s="176"/>
      <c r="CS38" s="136"/>
      <c r="CT38" s="176"/>
      <c r="CU38" s="176"/>
      <c r="CV38" s="136"/>
      <c r="CW38" s="176"/>
      <c r="CX38" s="176"/>
      <c r="CY38" s="172">
        <f>月別!DH38/1000</f>
        <v>0.158</v>
      </c>
      <c r="CZ38" s="154">
        <f t="shared" si="8"/>
        <v>124.40944881889764</v>
      </c>
      <c r="DA38" s="176"/>
      <c r="DB38" s="136"/>
      <c r="DC38" s="176"/>
      <c r="DD38" s="176"/>
      <c r="DE38" s="136"/>
      <c r="DF38" s="176"/>
      <c r="DG38" s="176"/>
      <c r="DH38" s="172">
        <f>月別!DQ38/1000</f>
        <v>0.39200000000000002</v>
      </c>
      <c r="DI38" s="154">
        <f t="shared" si="9"/>
        <v>78.873239436619727</v>
      </c>
      <c r="DJ38" s="176"/>
      <c r="DK38" s="136"/>
      <c r="DL38" s="176"/>
      <c r="DM38" s="176"/>
      <c r="DN38" s="136"/>
      <c r="DO38" s="176"/>
      <c r="DP38" s="176"/>
      <c r="DQ38" s="136">
        <v>11141</v>
      </c>
      <c r="DR38" s="154">
        <f t="shared" si="10"/>
        <v>127.32571428571428</v>
      </c>
      <c r="DS38" s="176"/>
      <c r="DT38" s="136"/>
      <c r="DU38" s="176"/>
      <c r="DV38" s="176"/>
      <c r="DW38" s="136"/>
      <c r="DX38" s="176"/>
      <c r="DY38" s="180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</row>
    <row r="39" spans="1:145" s="53" customFormat="1">
      <c r="B39" s="114">
        <v>7</v>
      </c>
      <c r="C39" s="113">
        <v>7</v>
      </c>
      <c r="D39" s="172">
        <f>月別!D39/1000</f>
        <v>0.999</v>
      </c>
      <c r="E39" s="154">
        <f t="shared" si="0"/>
        <v>107.18884120171673</v>
      </c>
      <c r="F39" s="136"/>
      <c r="G39" s="136"/>
      <c r="H39" s="155"/>
      <c r="I39" s="176"/>
      <c r="J39" s="136"/>
      <c r="K39" s="136"/>
      <c r="L39" s="155"/>
      <c r="M39" s="172">
        <f>月別!M39/1000</f>
        <v>11.882999999999999</v>
      </c>
      <c r="N39" s="154">
        <f t="shared" si="1"/>
        <v>89.091318038686467</v>
      </c>
      <c r="O39" s="136"/>
      <c r="P39" s="136"/>
      <c r="Q39" s="155"/>
      <c r="R39" s="136"/>
      <c r="S39" s="156"/>
      <c r="T39" s="136"/>
      <c r="U39" s="155"/>
      <c r="V39" s="172">
        <f>月別!V39/1000</f>
        <v>2.5590000000000002</v>
      </c>
      <c r="W39" s="154">
        <f t="shared" si="2"/>
        <v>99.455888068402658</v>
      </c>
      <c r="X39" s="136"/>
      <c r="Y39" s="136"/>
      <c r="Z39" s="155"/>
      <c r="AA39" s="136"/>
      <c r="AB39" s="136"/>
      <c r="AC39" s="176"/>
      <c r="AD39" s="176"/>
      <c r="AE39" s="136"/>
      <c r="AF39" s="154"/>
      <c r="AG39" s="176"/>
      <c r="AH39" s="136"/>
      <c r="AI39" s="176"/>
      <c r="AJ39" s="176"/>
      <c r="AK39" s="136"/>
      <c r="AL39" s="176"/>
      <c r="AM39" s="176"/>
      <c r="AN39" s="136"/>
      <c r="AO39" s="154"/>
      <c r="AP39" s="176"/>
      <c r="AQ39" s="136"/>
      <c r="AR39" s="176"/>
      <c r="AS39" s="176"/>
      <c r="AT39" s="136"/>
      <c r="AU39" s="176"/>
      <c r="AV39" s="176"/>
      <c r="AW39" s="136"/>
      <c r="AX39" s="154"/>
      <c r="AY39" s="176"/>
      <c r="AZ39" s="136"/>
      <c r="BA39" s="176"/>
      <c r="BB39" s="176"/>
      <c r="BC39" s="136"/>
      <c r="BD39" s="176"/>
      <c r="BE39" s="176"/>
      <c r="BF39" s="172">
        <f>月別!BF39/1000</f>
        <v>5.0049999999999999</v>
      </c>
      <c r="BG39" s="154">
        <f t="shared" si="3"/>
        <v>82.251437962202132</v>
      </c>
      <c r="BH39" s="176"/>
      <c r="BI39" s="136"/>
      <c r="BJ39" s="176"/>
      <c r="BK39" s="176"/>
      <c r="BL39" s="136"/>
      <c r="BM39" s="176"/>
      <c r="BN39" s="176"/>
      <c r="BO39" s="172">
        <f>月別!BO39/1000</f>
        <v>6.5369999999999999</v>
      </c>
      <c r="BP39" s="154">
        <f t="shared" si="4"/>
        <v>111.8583162217659</v>
      </c>
      <c r="BQ39" s="176"/>
      <c r="BR39" s="136"/>
      <c r="BS39" s="176"/>
      <c r="BT39" s="176"/>
      <c r="BU39" s="136"/>
      <c r="BV39" s="176"/>
      <c r="BW39" s="176"/>
      <c r="BX39" s="172">
        <f>月別!BX39/1000</f>
        <v>9.3249999999999993</v>
      </c>
      <c r="BY39" s="154">
        <f t="shared" si="5"/>
        <v>114.20698101653399</v>
      </c>
      <c r="BZ39" s="176"/>
      <c r="CA39" s="136"/>
      <c r="CB39" s="176"/>
      <c r="CC39" s="176"/>
      <c r="CD39" s="136"/>
      <c r="CE39" s="176"/>
      <c r="CF39" s="176"/>
      <c r="CG39" s="172">
        <f>月別!CG39/1000</f>
        <v>1.133</v>
      </c>
      <c r="CH39" s="154">
        <f t="shared" si="6"/>
        <v>105.19962859795729</v>
      </c>
      <c r="CI39" s="176"/>
      <c r="CJ39" s="136"/>
      <c r="CK39" s="176"/>
      <c r="CL39" s="176"/>
      <c r="CM39" s="136"/>
      <c r="CN39" s="176"/>
      <c r="CO39" s="176"/>
      <c r="CP39" s="172">
        <f>月別!CY39/1000</f>
        <v>1.51</v>
      </c>
      <c r="CQ39" s="154">
        <f t="shared" si="7"/>
        <v>77.158916709248842</v>
      </c>
      <c r="CR39" s="176"/>
      <c r="CS39" s="136"/>
      <c r="CT39" s="176"/>
      <c r="CU39" s="176"/>
      <c r="CV39" s="136"/>
      <c r="CW39" s="176"/>
      <c r="CX39" s="176"/>
      <c r="CY39" s="172">
        <f>月別!DH39/1000</f>
        <v>9.8000000000000004E-2</v>
      </c>
      <c r="CZ39" s="154">
        <f t="shared" si="8"/>
        <v>56.000000000000007</v>
      </c>
      <c r="DA39" s="176"/>
      <c r="DB39" s="136"/>
      <c r="DC39" s="176"/>
      <c r="DD39" s="176"/>
      <c r="DE39" s="136"/>
      <c r="DF39" s="176"/>
      <c r="DG39" s="176"/>
      <c r="DH39" s="172">
        <f>月別!DQ39/1000</f>
        <v>0.442</v>
      </c>
      <c r="DI39" s="154">
        <f t="shared" si="9"/>
        <v>104.49172576832152</v>
      </c>
      <c r="DJ39" s="176"/>
      <c r="DK39" s="136"/>
      <c r="DL39" s="176"/>
      <c r="DM39" s="176"/>
      <c r="DN39" s="136"/>
      <c r="DO39" s="176"/>
      <c r="DP39" s="176"/>
      <c r="DQ39" s="136">
        <v>11184</v>
      </c>
      <c r="DR39" s="154">
        <f t="shared" si="10"/>
        <v>133.41285935822498</v>
      </c>
      <c r="DS39" s="176"/>
      <c r="DT39" s="136"/>
      <c r="DU39" s="176"/>
      <c r="DV39" s="176"/>
      <c r="DW39" s="136"/>
      <c r="DX39" s="176"/>
      <c r="DY39" s="180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</row>
    <row r="40" spans="1:145" s="53" customFormat="1">
      <c r="B40" s="114">
        <v>8</v>
      </c>
      <c r="C40" s="113">
        <v>8</v>
      </c>
      <c r="D40" s="172">
        <f>月別!D40/1000</f>
        <v>1.4730000000000001</v>
      </c>
      <c r="E40" s="154">
        <f t="shared" si="0"/>
        <v>101.65631469979297</v>
      </c>
      <c r="F40" s="136"/>
      <c r="G40" s="136"/>
      <c r="H40" s="155"/>
      <c r="I40" s="176"/>
      <c r="J40" s="136"/>
      <c r="K40" s="136"/>
      <c r="L40" s="155"/>
      <c r="M40" s="172">
        <f>月別!M40/1000</f>
        <v>13.568</v>
      </c>
      <c r="N40" s="154">
        <f t="shared" si="1"/>
        <v>93.404929092661433</v>
      </c>
      <c r="O40" s="136"/>
      <c r="P40" s="136"/>
      <c r="Q40" s="155"/>
      <c r="R40" s="136"/>
      <c r="S40" s="156"/>
      <c r="T40" s="136"/>
      <c r="U40" s="155"/>
      <c r="V40" s="172">
        <f>月別!V40/1000</f>
        <v>2.8919999999999999</v>
      </c>
      <c r="W40" s="154">
        <f t="shared" si="2"/>
        <v>88.929889298892988</v>
      </c>
      <c r="X40" s="136"/>
      <c r="Y40" s="136"/>
      <c r="Z40" s="155"/>
      <c r="AA40" s="136"/>
      <c r="AB40" s="136"/>
      <c r="AC40" s="176"/>
      <c r="AD40" s="176"/>
      <c r="AE40" s="136"/>
      <c r="AF40" s="154"/>
      <c r="AG40" s="176"/>
      <c r="AH40" s="136"/>
      <c r="AI40" s="176"/>
      <c r="AJ40" s="176"/>
      <c r="AK40" s="136"/>
      <c r="AL40" s="176"/>
      <c r="AM40" s="176"/>
      <c r="AN40" s="136"/>
      <c r="AO40" s="154"/>
      <c r="AP40" s="176"/>
      <c r="AQ40" s="136"/>
      <c r="AR40" s="176"/>
      <c r="AS40" s="176"/>
      <c r="AT40" s="136"/>
      <c r="AU40" s="176"/>
      <c r="AV40" s="176"/>
      <c r="AW40" s="136"/>
      <c r="AX40" s="154"/>
      <c r="AY40" s="176"/>
      <c r="AZ40" s="136"/>
      <c r="BA40" s="176"/>
      <c r="BB40" s="176"/>
      <c r="BC40" s="136"/>
      <c r="BD40" s="176"/>
      <c r="BE40" s="176"/>
      <c r="BF40" s="172">
        <f>月別!BF40/1000</f>
        <v>6.1660000000000004</v>
      </c>
      <c r="BG40" s="154">
        <f t="shared" si="3"/>
        <v>102.56154357950766</v>
      </c>
      <c r="BH40" s="176"/>
      <c r="BI40" s="136"/>
      <c r="BJ40" s="176"/>
      <c r="BK40" s="176"/>
      <c r="BL40" s="136"/>
      <c r="BM40" s="176"/>
      <c r="BN40" s="176"/>
      <c r="BO40" s="172">
        <f>月別!BO40/1000</f>
        <v>6.6920000000000002</v>
      </c>
      <c r="BP40" s="154">
        <f t="shared" si="4"/>
        <v>124.27112349117921</v>
      </c>
      <c r="BQ40" s="176"/>
      <c r="BR40" s="136"/>
      <c r="BS40" s="176"/>
      <c r="BT40" s="176"/>
      <c r="BU40" s="136"/>
      <c r="BV40" s="176"/>
      <c r="BW40" s="176"/>
      <c r="BX40" s="172">
        <f>月別!BX40/1000</f>
        <v>9.3170000000000002</v>
      </c>
      <c r="BY40" s="154">
        <f t="shared" si="5"/>
        <v>90.694052370291061</v>
      </c>
      <c r="BZ40" s="176"/>
      <c r="CA40" s="136"/>
      <c r="CB40" s="176"/>
      <c r="CC40" s="176"/>
      <c r="CD40" s="136"/>
      <c r="CE40" s="176"/>
      <c r="CF40" s="176"/>
      <c r="CG40" s="172">
        <f>月別!CG40/1000</f>
        <v>1.212</v>
      </c>
      <c r="CH40" s="154">
        <f t="shared" si="6"/>
        <v>100.83194675540766</v>
      </c>
      <c r="CI40" s="176"/>
      <c r="CJ40" s="136"/>
      <c r="CK40" s="176"/>
      <c r="CL40" s="176"/>
      <c r="CM40" s="136"/>
      <c r="CN40" s="176"/>
      <c r="CO40" s="176"/>
      <c r="CP40" s="172">
        <f>月別!CY40/1000</f>
        <v>3.3370000000000002</v>
      </c>
      <c r="CQ40" s="154">
        <f t="shared" si="7"/>
        <v>120.94961942732876</v>
      </c>
      <c r="CR40" s="176"/>
      <c r="CS40" s="136"/>
      <c r="CT40" s="176"/>
      <c r="CU40" s="176"/>
      <c r="CV40" s="136"/>
      <c r="CW40" s="176"/>
      <c r="CX40" s="176"/>
      <c r="CY40" s="172">
        <f>月別!DH40/1000</f>
        <v>0.224</v>
      </c>
      <c r="CZ40" s="154">
        <f t="shared" si="8"/>
        <v>114.87179487179486</v>
      </c>
      <c r="DA40" s="176"/>
      <c r="DB40" s="136"/>
      <c r="DC40" s="176"/>
      <c r="DD40" s="176"/>
      <c r="DE40" s="136"/>
      <c r="DF40" s="176"/>
      <c r="DG40" s="176"/>
      <c r="DH40" s="172">
        <f>月別!DQ40/1000</f>
        <v>0.54700000000000004</v>
      </c>
      <c r="DI40" s="154">
        <f t="shared" si="9"/>
        <v>109.61923847695391</v>
      </c>
      <c r="DJ40" s="176"/>
      <c r="DK40" s="136"/>
      <c r="DL40" s="176"/>
      <c r="DM40" s="176"/>
      <c r="DN40" s="136"/>
      <c r="DO40" s="176"/>
      <c r="DP40" s="176"/>
      <c r="DQ40" s="136">
        <v>11271</v>
      </c>
      <c r="DR40" s="154">
        <f t="shared" si="10"/>
        <v>126.08792929857925</v>
      </c>
      <c r="DS40" s="176"/>
      <c r="DT40" s="136"/>
      <c r="DU40" s="176"/>
      <c r="DV40" s="176"/>
      <c r="DW40" s="136"/>
      <c r="DX40" s="176"/>
      <c r="DY40" s="180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</row>
    <row r="41" spans="1:145" s="53" customFormat="1">
      <c r="B41" s="114">
        <v>9</v>
      </c>
      <c r="C41" s="113">
        <v>9</v>
      </c>
      <c r="D41" s="172">
        <f>月別!D41/1000</f>
        <v>0.90200000000000002</v>
      </c>
      <c r="E41" s="154">
        <f t="shared" si="0"/>
        <v>74.299835255354211</v>
      </c>
      <c r="F41" s="136"/>
      <c r="G41" s="136"/>
      <c r="H41" s="155"/>
      <c r="I41" s="176"/>
      <c r="J41" s="136"/>
      <c r="K41" s="136"/>
      <c r="L41" s="155"/>
      <c r="M41" s="172">
        <f>月別!M41/1000</f>
        <v>11.271000000000001</v>
      </c>
      <c r="N41" s="154">
        <f t="shared" si="1"/>
        <v>101.76975169300226</v>
      </c>
      <c r="O41" s="136"/>
      <c r="P41" s="136"/>
      <c r="Q41" s="155"/>
      <c r="R41" s="136"/>
      <c r="S41" s="156"/>
      <c r="T41" s="136"/>
      <c r="U41" s="155"/>
      <c r="V41" s="172">
        <f>月別!V41/1000</f>
        <v>2.3450000000000002</v>
      </c>
      <c r="W41" s="154">
        <f t="shared" si="2"/>
        <v>88.091660405710002</v>
      </c>
      <c r="X41" s="136"/>
      <c r="Y41" s="136"/>
      <c r="Z41" s="155"/>
      <c r="AA41" s="136"/>
      <c r="AB41" s="136"/>
      <c r="AC41" s="176"/>
      <c r="AD41" s="176"/>
      <c r="AE41" s="136"/>
      <c r="AF41" s="154"/>
      <c r="AG41" s="176"/>
      <c r="AH41" s="136"/>
      <c r="AI41" s="176"/>
      <c r="AJ41" s="176"/>
      <c r="AK41" s="136"/>
      <c r="AL41" s="176"/>
      <c r="AM41" s="176"/>
      <c r="AN41" s="136"/>
      <c r="AO41" s="154"/>
      <c r="AP41" s="176"/>
      <c r="AQ41" s="136"/>
      <c r="AR41" s="176"/>
      <c r="AS41" s="176"/>
      <c r="AT41" s="136"/>
      <c r="AU41" s="176"/>
      <c r="AV41" s="176"/>
      <c r="AW41" s="136"/>
      <c r="AX41" s="154"/>
      <c r="AY41" s="176"/>
      <c r="AZ41" s="136"/>
      <c r="BA41" s="176"/>
      <c r="BB41" s="176"/>
      <c r="BC41" s="136"/>
      <c r="BD41" s="176"/>
      <c r="BE41" s="176"/>
      <c r="BF41" s="172">
        <f>月別!BF41/1000</f>
        <v>4.6210000000000004</v>
      </c>
      <c r="BG41" s="154">
        <f t="shared" si="3"/>
        <v>111.00168147970216</v>
      </c>
      <c r="BH41" s="176"/>
      <c r="BI41" s="136"/>
      <c r="BJ41" s="176"/>
      <c r="BK41" s="176"/>
      <c r="BL41" s="136"/>
      <c r="BM41" s="176"/>
      <c r="BN41" s="176"/>
      <c r="BO41" s="172">
        <f>月別!BO41/1000</f>
        <v>7.1029999999999998</v>
      </c>
      <c r="BP41" s="154">
        <f t="shared" si="4"/>
        <v>119.15785941956048</v>
      </c>
      <c r="BQ41" s="176"/>
      <c r="BR41" s="136"/>
      <c r="BS41" s="176"/>
      <c r="BT41" s="176"/>
      <c r="BU41" s="136"/>
      <c r="BV41" s="176"/>
      <c r="BW41" s="176"/>
      <c r="BX41" s="172">
        <f>月別!BX41/1000</f>
        <v>9.6159999999999997</v>
      </c>
      <c r="BY41" s="154">
        <f t="shared" si="5"/>
        <v>109.19827390415627</v>
      </c>
      <c r="BZ41" s="176"/>
      <c r="CA41" s="136"/>
      <c r="CB41" s="176"/>
      <c r="CC41" s="176"/>
      <c r="CD41" s="136"/>
      <c r="CE41" s="176"/>
      <c r="CF41" s="176"/>
      <c r="CG41" s="172">
        <f>月別!CG41/1000</f>
        <v>1.2849999999999999</v>
      </c>
      <c r="CH41" s="154">
        <f t="shared" si="6"/>
        <v>153.52449223416963</v>
      </c>
      <c r="CI41" s="176"/>
      <c r="CJ41" s="136"/>
      <c r="CK41" s="176"/>
      <c r="CL41" s="176"/>
      <c r="CM41" s="136"/>
      <c r="CN41" s="176"/>
      <c r="CO41" s="176"/>
      <c r="CP41" s="172">
        <f>月別!CY41/1000</f>
        <v>1.8029999999999999</v>
      </c>
      <c r="CQ41" s="154">
        <f t="shared" si="7"/>
        <v>157.74278215223097</v>
      </c>
      <c r="CR41" s="176"/>
      <c r="CS41" s="136"/>
      <c r="CT41" s="176"/>
      <c r="CU41" s="176"/>
      <c r="CV41" s="136"/>
      <c r="CW41" s="176"/>
      <c r="CX41" s="176"/>
      <c r="CY41" s="172">
        <f>月別!DH41/1000</f>
        <v>0.16500000000000001</v>
      </c>
      <c r="CZ41" s="154">
        <f t="shared" si="8"/>
        <v>154.20560747663552</v>
      </c>
      <c r="DA41" s="176"/>
      <c r="DB41" s="136"/>
      <c r="DC41" s="176"/>
      <c r="DD41" s="176"/>
      <c r="DE41" s="136"/>
      <c r="DF41" s="176"/>
      <c r="DG41" s="176"/>
      <c r="DH41" s="172">
        <f>月別!DQ41/1000</f>
        <v>0.41</v>
      </c>
      <c r="DI41" s="154">
        <f t="shared" si="9"/>
        <v>148.01444043321297</v>
      </c>
      <c r="DJ41" s="176"/>
      <c r="DK41" s="136"/>
      <c r="DL41" s="176"/>
      <c r="DM41" s="176"/>
      <c r="DN41" s="136"/>
      <c r="DO41" s="176"/>
      <c r="DP41" s="176"/>
      <c r="DQ41" s="136">
        <v>9115</v>
      </c>
      <c r="DR41" s="154">
        <f t="shared" si="10"/>
        <v>107.36160188457009</v>
      </c>
      <c r="DS41" s="176"/>
      <c r="DT41" s="136"/>
      <c r="DU41" s="176"/>
      <c r="DV41" s="176"/>
      <c r="DW41" s="136"/>
      <c r="DX41" s="176"/>
      <c r="DY41" s="180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</row>
    <row r="42" spans="1:145" s="54" customFormat="1">
      <c r="B42" s="114">
        <v>10</v>
      </c>
      <c r="C42" s="113">
        <v>10</v>
      </c>
      <c r="D42" s="172">
        <f>月別!D42/1000</f>
        <v>1.06</v>
      </c>
      <c r="E42" s="154">
        <f t="shared" si="0"/>
        <v>59.684684684684683</v>
      </c>
      <c r="F42" s="136"/>
      <c r="G42" s="136"/>
      <c r="H42" s="155"/>
      <c r="I42" s="176"/>
      <c r="J42" s="136"/>
      <c r="K42" s="136"/>
      <c r="L42" s="155"/>
      <c r="M42" s="172">
        <f>月別!M42/1000</f>
        <v>12.849</v>
      </c>
      <c r="N42" s="154">
        <f t="shared" si="1"/>
        <v>101.67761335760071</v>
      </c>
      <c r="O42" s="136"/>
      <c r="P42" s="136"/>
      <c r="Q42" s="155"/>
      <c r="R42" s="136"/>
      <c r="S42" s="156"/>
      <c r="T42" s="136"/>
      <c r="U42" s="155"/>
      <c r="V42" s="172">
        <f>月別!V42/1000</f>
        <v>2.98</v>
      </c>
      <c r="W42" s="154">
        <f t="shared" si="2"/>
        <v>105.56145944031172</v>
      </c>
      <c r="X42" s="136"/>
      <c r="Y42" s="136"/>
      <c r="Z42" s="155"/>
      <c r="AA42" s="136"/>
      <c r="AB42" s="136"/>
      <c r="AC42" s="176"/>
      <c r="AD42" s="176"/>
      <c r="AE42" s="136"/>
      <c r="AF42" s="154"/>
      <c r="AG42" s="176"/>
      <c r="AH42" s="136"/>
      <c r="AI42" s="176"/>
      <c r="AJ42" s="176"/>
      <c r="AK42" s="136"/>
      <c r="AL42" s="176"/>
      <c r="AM42" s="176"/>
      <c r="AN42" s="136"/>
      <c r="AO42" s="154"/>
      <c r="AP42" s="176"/>
      <c r="AQ42" s="136"/>
      <c r="AR42" s="176"/>
      <c r="AS42" s="176"/>
      <c r="AT42" s="136"/>
      <c r="AU42" s="176"/>
      <c r="AV42" s="176"/>
      <c r="AW42" s="136"/>
      <c r="AX42" s="154"/>
      <c r="AY42" s="176"/>
      <c r="AZ42" s="136"/>
      <c r="BA42" s="176"/>
      <c r="BB42" s="176"/>
      <c r="BC42" s="136"/>
      <c r="BD42" s="176"/>
      <c r="BE42" s="176"/>
      <c r="BF42" s="172">
        <f>月別!BF42/1000</f>
        <v>6.37</v>
      </c>
      <c r="BG42" s="154">
        <f t="shared" si="3"/>
        <v>130.90834360871352</v>
      </c>
      <c r="BH42" s="176"/>
      <c r="BI42" s="136"/>
      <c r="BJ42" s="176"/>
      <c r="BK42" s="176"/>
      <c r="BL42" s="136"/>
      <c r="BM42" s="176"/>
      <c r="BN42" s="176"/>
      <c r="BO42" s="172">
        <f>月別!BO42/1000</f>
        <v>7.4640000000000004</v>
      </c>
      <c r="BP42" s="154">
        <f t="shared" si="4"/>
        <v>107.27220465651048</v>
      </c>
      <c r="BQ42" s="176"/>
      <c r="BR42" s="136"/>
      <c r="BS42" s="176"/>
      <c r="BT42" s="176"/>
      <c r="BU42" s="136"/>
      <c r="BV42" s="176"/>
      <c r="BW42" s="176"/>
      <c r="BX42" s="172">
        <f>月別!BX42/1000</f>
        <v>10.554</v>
      </c>
      <c r="BY42" s="154">
        <f t="shared" si="5"/>
        <v>100.57175528873643</v>
      </c>
      <c r="BZ42" s="176"/>
      <c r="CA42" s="136"/>
      <c r="CB42" s="176"/>
      <c r="CC42" s="176"/>
      <c r="CD42" s="136"/>
      <c r="CE42" s="176"/>
      <c r="CF42" s="176"/>
      <c r="CG42" s="172">
        <f>月別!CG42/1000</f>
        <v>1.3660000000000001</v>
      </c>
      <c r="CH42" s="154">
        <f t="shared" si="6"/>
        <v>123.95644283121597</v>
      </c>
      <c r="CI42" s="176"/>
      <c r="CJ42" s="136"/>
      <c r="CK42" s="176"/>
      <c r="CL42" s="176"/>
      <c r="CM42" s="136"/>
      <c r="CN42" s="176"/>
      <c r="CO42" s="176"/>
      <c r="CP42" s="172">
        <f>月別!CY42/1000</f>
        <v>2.1920000000000002</v>
      </c>
      <c r="CQ42" s="154">
        <f t="shared" si="7"/>
        <v>93.916023993144819</v>
      </c>
      <c r="CR42" s="176"/>
      <c r="CS42" s="136"/>
      <c r="CT42" s="176"/>
      <c r="CU42" s="176"/>
      <c r="CV42" s="136"/>
      <c r="CW42" s="176"/>
      <c r="CX42" s="176"/>
      <c r="CY42" s="172">
        <f>月別!DH42/1000</f>
        <v>0.12</v>
      </c>
      <c r="CZ42" s="154">
        <f t="shared" si="8"/>
        <v>137.93103448275863</v>
      </c>
      <c r="DA42" s="176"/>
      <c r="DB42" s="136"/>
      <c r="DC42" s="176"/>
      <c r="DD42" s="176"/>
      <c r="DE42" s="136"/>
      <c r="DF42" s="176"/>
      <c r="DG42" s="176"/>
      <c r="DH42" s="172">
        <f>月別!DQ42/1000</f>
        <v>0.50800000000000001</v>
      </c>
      <c r="DI42" s="154">
        <f t="shared" si="9"/>
        <v>148.10495626822154</v>
      </c>
      <c r="DJ42" s="176"/>
      <c r="DK42" s="136"/>
      <c r="DL42" s="176"/>
      <c r="DM42" s="176"/>
      <c r="DN42" s="136"/>
      <c r="DO42" s="176"/>
      <c r="DP42" s="176"/>
      <c r="DQ42" s="136">
        <v>8756</v>
      </c>
      <c r="DR42" s="154">
        <f t="shared" si="10"/>
        <v>106.55957161981257</v>
      </c>
      <c r="DS42" s="176"/>
      <c r="DT42" s="136"/>
      <c r="DU42" s="176"/>
      <c r="DV42" s="176"/>
      <c r="DW42" s="136"/>
      <c r="DX42" s="176"/>
      <c r="DY42" s="180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</row>
    <row r="43" spans="1:145" s="54" customFormat="1">
      <c r="B43" s="114">
        <v>11</v>
      </c>
      <c r="C43" s="113">
        <v>11</v>
      </c>
      <c r="D43" s="172">
        <f>月別!D43/1000</f>
        <v>1.016</v>
      </c>
      <c r="E43" s="154">
        <f t="shared" si="0"/>
        <v>100.79365079365078</v>
      </c>
      <c r="F43" s="136"/>
      <c r="G43" s="136"/>
      <c r="H43" s="155"/>
      <c r="I43" s="176"/>
      <c r="J43" s="136"/>
      <c r="K43" s="136"/>
      <c r="L43" s="155"/>
      <c r="M43" s="172">
        <f>月別!M43/1000</f>
        <v>13.257999999999999</v>
      </c>
      <c r="N43" s="154">
        <f t="shared" si="1"/>
        <v>101.58608535744386</v>
      </c>
      <c r="O43" s="136"/>
      <c r="P43" s="136"/>
      <c r="Q43" s="155"/>
      <c r="R43" s="136"/>
      <c r="S43" s="156"/>
      <c r="T43" s="136"/>
      <c r="U43" s="155"/>
      <c r="V43" s="172">
        <f>月別!V43/1000</f>
        <v>2.758</v>
      </c>
      <c r="W43" s="154">
        <f t="shared" si="2"/>
        <v>116.07744107744109</v>
      </c>
      <c r="X43" s="136"/>
      <c r="Y43" s="136"/>
      <c r="Z43" s="155"/>
      <c r="AA43" s="136"/>
      <c r="AB43" s="136"/>
      <c r="AC43" s="176"/>
      <c r="AD43" s="176"/>
      <c r="AE43" s="136"/>
      <c r="AF43" s="154"/>
      <c r="AG43" s="176"/>
      <c r="AH43" s="136"/>
      <c r="AI43" s="176"/>
      <c r="AJ43" s="176"/>
      <c r="AK43" s="136"/>
      <c r="AL43" s="176"/>
      <c r="AM43" s="176"/>
      <c r="AN43" s="136"/>
      <c r="AO43" s="154"/>
      <c r="AP43" s="176"/>
      <c r="AQ43" s="136"/>
      <c r="AR43" s="176"/>
      <c r="AS43" s="176"/>
      <c r="AT43" s="136"/>
      <c r="AU43" s="176"/>
      <c r="AV43" s="176"/>
      <c r="AW43" s="136"/>
      <c r="AX43" s="154"/>
      <c r="AY43" s="176"/>
      <c r="AZ43" s="136"/>
      <c r="BA43" s="176"/>
      <c r="BB43" s="176"/>
      <c r="BC43" s="136"/>
      <c r="BD43" s="176"/>
      <c r="BE43" s="176"/>
      <c r="BF43" s="172">
        <f>月別!BF43/1000</f>
        <v>6.6340000000000003</v>
      </c>
      <c r="BG43" s="154">
        <f t="shared" si="3"/>
        <v>131.81005364593682</v>
      </c>
      <c r="BH43" s="176"/>
      <c r="BI43" s="136"/>
      <c r="BJ43" s="176"/>
      <c r="BK43" s="176"/>
      <c r="BL43" s="136"/>
      <c r="BM43" s="176"/>
      <c r="BN43" s="176"/>
      <c r="BO43" s="172">
        <f>月別!BO43/1000</f>
        <v>7.6769999999999996</v>
      </c>
      <c r="BP43" s="154">
        <f t="shared" si="4"/>
        <v>100.84066727965322</v>
      </c>
      <c r="BQ43" s="176"/>
      <c r="BR43" s="136"/>
      <c r="BS43" s="176"/>
      <c r="BT43" s="176"/>
      <c r="BU43" s="136"/>
      <c r="BV43" s="176"/>
      <c r="BW43" s="176"/>
      <c r="BX43" s="172">
        <f>月別!BX43/1000</f>
        <v>11.016999999999999</v>
      </c>
      <c r="BY43" s="154">
        <f t="shared" si="5"/>
        <v>95.121740632015189</v>
      </c>
      <c r="BZ43" s="176"/>
      <c r="CA43" s="136"/>
      <c r="CB43" s="176"/>
      <c r="CC43" s="176"/>
      <c r="CD43" s="136"/>
      <c r="CE43" s="176"/>
      <c r="CF43" s="176"/>
      <c r="CG43" s="172">
        <f>月別!CG43/1000</f>
        <v>1.339</v>
      </c>
      <c r="CH43" s="154">
        <f t="shared" si="6"/>
        <v>100.45011252813202</v>
      </c>
      <c r="CI43" s="176"/>
      <c r="CJ43" s="136"/>
      <c r="CK43" s="176"/>
      <c r="CL43" s="176"/>
      <c r="CM43" s="136"/>
      <c r="CN43" s="176"/>
      <c r="CO43" s="176"/>
      <c r="CP43" s="172">
        <f>月別!CY43/1000</f>
        <v>2.129</v>
      </c>
      <c r="CQ43" s="154">
        <f t="shared" si="7"/>
        <v>88.157349896480326</v>
      </c>
      <c r="CR43" s="176"/>
      <c r="CS43" s="136"/>
      <c r="CT43" s="176"/>
      <c r="CU43" s="176"/>
      <c r="CV43" s="136"/>
      <c r="CW43" s="176"/>
      <c r="CX43" s="176"/>
      <c r="CY43" s="172">
        <f>月別!DH43/1000</f>
        <v>0.16500000000000001</v>
      </c>
      <c r="CZ43" s="154">
        <f t="shared" si="8"/>
        <v>189.65517241379314</v>
      </c>
      <c r="DA43" s="176"/>
      <c r="DB43" s="136"/>
      <c r="DC43" s="176"/>
      <c r="DD43" s="176"/>
      <c r="DE43" s="136"/>
      <c r="DF43" s="176"/>
      <c r="DG43" s="176"/>
      <c r="DH43" s="172">
        <f>月別!DQ43/1000</f>
        <v>0.38</v>
      </c>
      <c r="DI43" s="154">
        <f t="shared" si="9"/>
        <v>131.48788927335642</v>
      </c>
      <c r="DJ43" s="176"/>
      <c r="DK43" s="136"/>
      <c r="DL43" s="176"/>
      <c r="DM43" s="176"/>
      <c r="DN43" s="136"/>
      <c r="DO43" s="176"/>
      <c r="DP43" s="176"/>
      <c r="DQ43" s="136">
        <v>7930</v>
      </c>
      <c r="DR43" s="154">
        <f t="shared" si="10"/>
        <v>97.480024585126003</v>
      </c>
      <c r="DS43" s="176"/>
      <c r="DT43" s="136"/>
      <c r="DU43" s="176"/>
      <c r="DV43" s="176"/>
      <c r="DW43" s="136"/>
      <c r="DX43" s="176"/>
      <c r="DY43" s="180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</row>
    <row r="44" spans="1:145" s="54" customFormat="1">
      <c r="A44" s="193"/>
      <c r="B44" s="115">
        <v>12</v>
      </c>
      <c r="C44" s="116">
        <v>12</v>
      </c>
      <c r="D44" s="172">
        <f>月別!D44/1000</f>
        <v>1.665</v>
      </c>
      <c r="E44" s="158">
        <f t="shared" si="0"/>
        <v>101.21580547112463</v>
      </c>
      <c r="F44" s="137"/>
      <c r="G44" s="137"/>
      <c r="H44" s="159"/>
      <c r="I44" s="177"/>
      <c r="J44" s="137"/>
      <c r="K44" s="137"/>
      <c r="L44" s="159"/>
      <c r="M44" s="172">
        <f>月別!M44/1000</f>
        <v>16.393000000000001</v>
      </c>
      <c r="N44" s="158">
        <f t="shared" si="1"/>
        <v>100.73122772520584</v>
      </c>
      <c r="O44" s="137"/>
      <c r="P44" s="137"/>
      <c r="Q44" s="159"/>
      <c r="R44" s="137"/>
      <c r="S44" s="160"/>
      <c r="T44" s="137"/>
      <c r="U44" s="159"/>
      <c r="V44" s="172">
        <f>月別!V44/1000</f>
        <v>2.6429999999999998</v>
      </c>
      <c r="W44" s="158">
        <f t="shared" si="2"/>
        <v>81.098496471310213</v>
      </c>
      <c r="X44" s="137"/>
      <c r="Y44" s="137"/>
      <c r="Z44" s="159"/>
      <c r="AA44" s="137"/>
      <c r="AB44" s="137"/>
      <c r="AC44" s="177"/>
      <c r="AD44" s="177"/>
      <c r="AE44" s="137"/>
      <c r="AF44" s="158"/>
      <c r="AG44" s="177"/>
      <c r="AH44" s="137"/>
      <c r="AI44" s="177"/>
      <c r="AJ44" s="177"/>
      <c r="AK44" s="137"/>
      <c r="AL44" s="177"/>
      <c r="AM44" s="177"/>
      <c r="AN44" s="137"/>
      <c r="AO44" s="158"/>
      <c r="AP44" s="177"/>
      <c r="AQ44" s="137"/>
      <c r="AR44" s="177"/>
      <c r="AS44" s="177"/>
      <c r="AT44" s="137"/>
      <c r="AU44" s="177"/>
      <c r="AV44" s="177"/>
      <c r="AW44" s="137"/>
      <c r="AX44" s="158"/>
      <c r="AY44" s="177"/>
      <c r="AZ44" s="137"/>
      <c r="BA44" s="177"/>
      <c r="BB44" s="177"/>
      <c r="BC44" s="137"/>
      <c r="BD44" s="177"/>
      <c r="BE44" s="177"/>
      <c r="BF44" s="172">
        <f>月別!BF44/1000</f>
        <v>8.1690000000000005</v>
      </c>
      <c r="BG44" s="158">
        <f t="shared" si="3"/>
        <v>138.90494813807175</v>
      </c>
      <c r="BH44" s="177"/>
      <c r="BI44" s="137"/>
      <c r="BJ44" s="177"/>
      <c r="BK44" s="177"/>
      <c r="BL44" s="137"/>
      <c r="BM44" s="177"/>
      <c r="BN44" s="177"/>
      <c r="BO44" s="172">
        <f>月別!BO44/1000</f>
        <v>8.57</v>
      </c>
      <c r="BP44" s="158">
        <f t="shared" si="4"/>
        <v>97.563752276867021</v>
      </c>
      <c r="BQ44" s="177"/>
      <c r="BR44" s="137"/>
      <c r="BS44" s="177"/>
      <c r="BT44" s="177"/>
      <c r="BU44" s="137"/>
      <c r="BV44" s="177"/>
      <c r="BW44" s="177"/>
      <c r="BX44" s="172">
        <f>月別!BX44/1000</f>
        <v>9.9960000000000004</v>
      </c>
      <c r="BY44" s="158">
        <f t="shared" si="5"/>
        <v>84.848484848484844</v>
      </c>
      <c r="BZ44" s="177"/>
      <c r="CA44" s="137"/>
      <c r="CB44" s="177"/>
      <c r="CC44" s="177"/>
      <c r="CD44" s="137"/>
      <c r="CE44" s="177"/>
      <c r="CF44" s="177"/>
      <c r="CG44" s="172">
        <f>月別!CG44/1000</f>
        <v>1.284</v>
      </c>
      <c r="CH44" s="158">
        <f t="shared" si="6"/>
        <v>99.074074074074076</v>
      </c>
      <c r="CI44" s="177"/>
      <c r="CJ44" s="137"/>
      <c r="CK44" s="177"/>
      <c r="CL44" s="177"/>
      <c r="CM44" s="137"/>
      <c r="CN44" s="177"/>
      <c r="CO44" s="177"/>
      <c r="CP44" s="172">
        <f>月別!CY44/1000</f>
        <v>3.319</v>
      </c>
      <c r="CQ44" s="158">
        <f t="shared" si="7"/>
        <v>91.256530107231242</v>
      </c>
      <c r="CR44" s="177"/>
      <c r="CS44" s="137"/>
      <c r="CT44" s="177"/>
      <c r="CU44" s="177"/>
      <c r="CV44" s="137"/>
      <c r="CW44" s="177"/>
      <c r="CX44" s="177"/>
      <c r="CY44" s="172">
        <f>月別!DH44/1000</f>
        <v>0.184</v>
      </c>
      <c r="CZ44" s="158">
        <f t="shared" si="8"/>
        <v>124.32432432432432</v>
      </c>
      <c r="DA44" s="177"/>
      <c r="DB44" s="137"/>
      <c r="DC44" s="177"/>
      <c r="DD44" s="177"/>
      <c r="DE44" s="137"/>
      <c r="DF44" s="177"/>
      <c r="DG44" s="177"/>
      <c r="DH44" s="172">
        <f>月別!DQ44/1000</f>
        <v>0.46700000000000003</v>
      </c>
      <c r="DI44" s="158">
        <f t="shared" si="9"/>
        <v>142.3780487804878</v>
      </c>
      <c r="DJ44" s="177"/>
      <c r="DK44" s="137"/>
      <c r="DL44" s="177"/>
      <c r="DM44" s="177"/>
      <c r="DN44" s="137"/>
      <c r="DO44" s="177"/>
      <c r="DP44" s="177"/>
      <c r="DQ44" s="137">
        <v>7201</v>
      </c>
      <c r="DR44" s="158">
        <f t="shared" si="10"/>
        <v>91.790949649458256</v>
      </c>
      <c r="DS44" s="177"/>
      <c r="DT44" s="137"/>
      <c r="DU44" s="177"/>
      <c r="DV44" s="177"/>
      <c r="DW44" s="137"/>
      <c r="DX44" s="177"/>
      <c r="DY44" s="182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</row>
    <row r="45" spans="1:145" s="52" customFormat="1">
      <c r="A45" s="193"/>
      <c r="B45" s="119" t="s">
        <v>38</v>
      </c>
      <c r="C45" s="118" t="s">
        <v>39</v>
      </c>
      <c r="D45" s="172">
        <f>月別!D45/1000</f>
        <v>1.9942789999999999</v>
      </c>
      <c r="E45" s="162">
        <f t="shared" si="0"/>
        <v>86.071601208459199</v>
      </c>
      <c r="F45" s="163">
        <f>I45+L45</f>
        <v>100</v>
      </c>
      <c r="G45" s="172">
        <f>月別!G45/1000</f>
        <v>1.2936540000000001</v>
      </c>
      <c r="H45" s="163" t="s">
        <v>40</v>
      </c>
      <c r="I45" s="163">
        <f>G45/D45*100</f>
        <v>64.868255645273308</v>
      </c>
      <c r="J45" s="172">
        <f>月別!J45/1000</f>
        <v>0.70062500000000005</v>
      </c>
      <c r="K45" s="163" t="s">
        <v>40</v>
      </c>
      <c r="L45" s="163">
        <f>J45/D45*100</f>
        <v>35.131744354726699</v>
      </c>
      <c r="M45" s="172">
        <f>月別!M45/1000</f>
        <v>17.932466999999999</v>
      </c>
      <c r="N45" s="162">
        <f t="shared" si="1"/>
        <v>105.0094688762663</v>
      </c>
      <c r="O45" s="163">
        <f>R45+U45</f>
        <v>100.00000000000001</v>
      </c>
      <c r="P45" s="172">
        <f>月別!P45/1000</f>
        <v>14.250841000000001</v>
      </c>
      <c r="Q45" s="163" t="s">
        <v>40</v>
      </c>
      <c r="R45" s="163">
        <f>P45/M45*100</f>
        <v>79.469495189925638</v>
      </c>
      <c r="S45" s="172">
        <f>月別!S45/1000</f>
        <v>3.6816260000000001</v>
      </c>
      <c r="T45" s="163" t="s">
        <v>40</v>
      </c>
      <c r="U45" s="163">
        <f>S45/M45*100</f>
        <v>20.530504810074376</v>
      </c>
      <c r="V45" s="172">
        <f>月別!V45/1000</f>
        <v>2.51105</v>
      </c>
      <c r="W45" s="162">
        <f t="shared" si="2"/>
        <v>95.841603053435108</v>
      </c>
      <c r="X45" s="163">
        <f>AD45</f>
        <v>100</v>
      </c>
      <c r="Y45" s="139" t="s">
        <v>19</v>
      </c>
      <c r="Z45" s="140" t="s">
        <v>33</v>
      </c>
      <c r="AA45" s="139" t="s">
        <v>19</v>
      </c>
      <c r="AB45" s="172">
        <f>月別!AB45/1000</f>
        <v>2.51105</v>
      </c>
      <c r="AC45" s="163" t="s">
        <v>33</v>
      </c>
      <c r="AD45" s="163">
        <f>AB45/V45*100</f>
        <v>100</v>
      </c>
      <c r="AE45" s="139"/>
      <c r="AF45" s="162"/>
      <c r="AG45" s="163"/>
      <c r="AH45" s="139"/>
      <c r="AI45" s="163"/>
      <c r="AJ45" s="163"/>
      <c r="AK45" s="140"/>
      <c r="AL45" s="163"/>
      <c r="AM45" s="163"/>
      <c r="AN45" s="139"/>
      <c r="AO45" s="162"/>
      <c r="AP45" s="163"/>
      <c r="AQ45" s="139"/>
      <c r="AR45" s="163"/>
      <c r="AS45" s="163"/>
      <c r="AT45" s="140"/>
      <c r="AU45" s="163"/>
      <c r="AV45" s="163"/>
      <c r="AW45" s="139"/>
      <c r="AX45" s="162"/>
      <c r="AY45" s="163"/>
      <c r="AZ45" s="139"/>
      <c r="BA45" s="163"/>
      <c r="BB45" s="163"/>
      <c r="BC45" s="140"/>
      <c r="BD45" s="163"/>
      <c r="BE45" s="163"/>
      <c r="BF45" s="172">
        <f>月別!BF45/1000</f>
        <v>8.9170400000000001</v>
      </c>
      <c r="BG45" s="162">
        <f t="shared" si="3"/>
        <v>114.64438158909746</v>
      </c>
      <c r="BH45" s="163">
        <f>BK45+BN45</f>
        <v>100.00000000000001</v>
      </c>
      <c r="BI45" s="172">
        <f>月別!BI45/1000</f>
        <v>7.0425240000000002</v>
      </c>
      <c r="BJ45" s="163" t="s">
        <v>33</v>
      </c>
      <c r="BK45" s="163">
        <f>BI45/BF45*100</f>
        <v>78.978270816324709</v>
      </c>
      <c r="BL45" s="172">
        <f>月別!BL45/1000</f>
        <v>1.8745160000000005</v>
      </c>
      <c r="BM45" s="163" t="s">
        <v>33</v>
      </c>
      <c r="BN45" s="163">
        <f>BL45/BF45*100</f>
        <v>21.021729183675305</v>
      </c>
      <c r="BO45" s="172">
        <f>月別!BO45/1000</f>
        <v>7.1053620000000004</v>
      </c>
      <c r="BP45" s="162">
        <f t="shared" si="4"/>
        <v>96.869284253578741</v>
      </c>
      <c r="BQ45" s="163">
        <f>BT45+BW45</f>
        <v>100</v>
      </c>
      <c r="BR45" s="172">
        <f>月別!BR45/1000</f>
        <v>6.0566270000000006</v>
      </c>
      <c r="BS45" s="163" t="s">
        <v>33</v>
      </c>
      <c r="BT45" s="163">
        <f>BR45/BO45*100</f>
        <v>85.240231250708973</v>
      </c>
      <c r="BU45" s="172">
        <f>月別!BU45/1000</f>
        <v>1.0487349999999998</v>
      </c>
      <c r="BV45" s="163" t="s">
        <v>33</v>
      </c>
      <c r="BW45" s="163">
        <f>BU45/BO45*100</f>
        <v>14.759768749291025</v>
      </c>
      <c r="BX45" s="172">
        <f>月別!BX45/1000</f>
        <v>8.0976990000000004</v>
      </c>
      <c r="BY45" s="162">
        <f t="shared" si="5"/>
        <v>91.334299571396343</v>
      </c>
      <c r="BZ45" s="163">
        <f>CC45+CF45</f>
        <v>99.999999999999986</v>
      </c>
      <c r="CA45" s="172">
        <f>月別!CA45/1000</f>
        <v>1.036988</v>
      </c>
      <c r="CB45" s="163" t="s">
        <v>33</v>
      </c>
      <c r="CC45" s="163">
        <f>CA45/BX45*100</f>
        <v>12.805958828551173</v>
      </c>
      <c r="CD45" s="172">
        <f>月別!CD45/1000</f>
        <v>7.0607109999999995</v>
      </c>
      <c r="CE45" s="163" t="s">
        <v>33</v>
      </c>
      <c r="CF45" s="163">
        <f>CD45/BX45*100</f>
        <v>87.194041171448816</v>
      </c>
      <c r="CG45" s="172">
        <f>月別!CG45/1000</f>
        <v>1.1443350000000001</v>
      </c>
      <c r="CH45" s="162">
        <f t="shared" si="6"/>
        <v>96.00125838926175</v>
      </c>
      <c r="CI45" s="163">
        <f>CL45+CO45</f>
        <v>99.999999999999986</v>
      </c>
      <c r="CJ45" s="172">
        <f>月別!CJ45/1000</f>
        <v>1.036988</v>
      </c>
      <c r="CK45" s="163" t="s">
        <v>33</v>
      </c>
      <c r="CL45" s="163">
        <f>CJ45/CG45*100</f>
        <v>90.61926795912035</v>
      </c>
      <c r="CM45" s="172">
        <f>月別!CM45/1000</f>
        <v>0.10734699999999998</v>
      </c>
      <c r="CN45" s="163" t="s">
        <v>33</v>
      </c>
      <c r="CO45" s="163">
        <f>CM45/CG45*100</f>
        <v>9.3807320408796357</v>
      </c>
      <c r="CP45" s="172">
        <f>月別!CY45/1000</f>
        <v>3.422428</v>
      </c>
      <c r="CQ45" s="162">
        <f t="shared" si="7"/>
        <v>92.773868256980208</v>
      </c>
      <c r="CR45" s="163">
        <f>CU45+CX45</f>
        <v>100</v>
      </c>
      <c r="CS45" s="172">
        <f>月別!DB45/1000</f>
        <v>1.1082190000000001</v>
      </c>
      <c r="CT45" s="163" t="s">
        <v>33</v>
      </c>
      <c r="CU45" s="163">
        <f>CS45/CP45*100</f>
        <v>32.381075657398782</v>
      </c>
      <c r="CV45" s="172">
        <f>月別!DE45/1000</f>
        <v>2.314209</v>
      </c>
      <c r="CW45" s="163" t="s">
        <v>33</v>
      </c>
      <c r="CX45" s="163">
        <f>CV45/CP45*100</f>
        <v>67.618924342601218</v>
      </c>
      <c r="CY45" s="172">
        <f>月別!DH45/1000</f>
        <v>0.14283099999999999</v>
      </c>
      <c r="CZ45" s="162">
        <f t="shared" si="8"/>
        <v>88.714906832298126</v>
      </c>
      <c r="DA45" s="163">
        <f>DD45+DG45</f>
        <v>552.78125897039172</v>
      </c>
      <c r="DB45" s="172">
        <f>月別!DK45/1000</f>
        <v>5.4247999999999998E-2</v>
      </c>
      <c r="DC45" s="163" t="s">
        <v>33</v>
      </c>
      <c r="DD45" s="163">
        <f>DB45/CY45*100</f>
        <v>37.980550440730653</v>
      </c>
      <c r="DE45" s="163">
        <f>DH45+DK45</f>
        <v>0.73529500000000003</v>
      </c>
      <c r="DF45" s="163" t="s">
        <v>33</v>
      </c>
      <c r="DG45" s="163">
        <f>DE45/CY45*100</f>
        <v>514.80070852966105</v>
      </c>
      <c r="DH45" s="172">
        <f>月別!DQ45/1000</f>
        <v>0.458096</v>
      </c>
      <c r="DI45" s="162">
        <f t="shared" si="9"/>
        <v>112.55429975429976</v>
      </c>
      <c r="DJ45" s="163">
        <f>DM45+DP45</f>
        <v>100</v>
      </c>
      <c r="DK45" s="172">
        <f>月別!DT45/1000</f>
        <v>0.27719900000000003</v>
      </c>
      <c r="DL45" s="163" t="s">
        <v>33</v>
      </c>
      <c r="DM45" s="163">
        <f>DK45/DH45*100</f>
        <v>60.51111557402816</v>
      </c>
      <c r="DN45" s="172">
        <f>月別!DW45/1000</f>
        <v>0.180897</v>
      </c>
      <c r="DO45" s="163" t="s">
        <v>33</v>
      </c>
      <c r="DP45" s="163">
        <f>DN45/DH45*100</f>
        <v>39.488884425971847</v>
      </c>
      <c r="DQ45" s="140">
        <v>5603</v>
      </c>
      <c r="DR45" s="162">
        <f t="shared" si="10"/>
        <v>97.35881841876629</v>
      </c>
      <c r="DS45" s="163">
        <f>DV45+DY45</f>
        <v>100</v>
      </c>
      <c r="DT45" s="139">
        <v>212</v>
      </c>
      <c r="DU45" s="163" t="s">
        <v>33</v>
      </c>
      <c r="DV45" s="163">
        <f>DT45/DQ45*100</f>
        <v>3.7836873103694448</v>
      </c>
      <c r="DW45" s="140">
        <v>5391</v>
      </c>
      <c r="DX45" s="163" t="s">
        <v>33</v>
      </c>
      <c r="DY45" s="165">
        <f>DW45/DQ45*100</f>
        <v>96.216312689630556</v>
      </c>
    </row>
    <row r="46" spans="1:145" s="45" customFormat="1">
      <c r="B46" s="114">
        <v>2</v>
      </c>
      <c r="C46" s="113">
        <v>2</v>
      </c>
      <c r="D46" s="172">
        <f>月別!D46/1000</f>
        <v>1.325547</v>
      </c>
      <c r="E46" s="154">
        <f t="shared" si="0"/>
        <v>99.590308039068375</v>
      </c>
      <c r="F46" s="155">
        <f t="shared" ref="F46:F109" si="11">I46+L46</f>
        <v>100</v>
      </c>
      <c r="G46" s="172">
        <f>月別!G46/1000</f>
        <v>1.1740219999999999</v>
      </c>
      <c r="H46" s="155" t="s">
        <v>33</v>
      </c>
      <c r="I46" s="155">
        <f t="shared" ref="I46:I109" si="12">G46/D46*100</f>
        <v>88.568870058926606</v>
      </c>
      <c r="J46" s="172">
        <f>月別!J46/1000</f>
        <v>0.1515250000000001</v>
      </c>
      <c r="K46" s="155" t="s">
        <v>33</v>
      </c>
      <c r="L46" s="155">
        <f t="shared" ref="L46:L109" si="13">J46/D46*100</f>
        <v>11.43112994107339</v>
      </c>
      <c r="M46" s="172">
        <f>月別!M46/1000</f>
        <v>15.464274999999999</v>
      </c>
      <c r="N46" s="154">
        <f t="shared" si="1"/>
        <v>106.56932671766246</v>
      </c>
      <c r="O46" s="155">
        <f t="shared" ref="O46:O109" si="14">R46+U46</f>
        <v>100</v>
      </c>
      <c r="P46" s="172">
        <f>月別!P46/1000</f>
        <v>12.325022000000001</v>
      </c>
      <c r="Q46" s="155" t="s">
        <v>33</v>
      </c>
      <c r="R46" s="155">
        <f t="shared" ref="R46:R109" si="15">P46/M46*100</f>
        <v>79.699966535773598</v>
      </c>
      <c r="S46" s="172">
        <f>月別!S46/1000</f>
        <v>3.1392529999999987</v>
      </c>
      <c r="T46" s="155" t="s">
        <v>33</v>
      </c>
      <c r="U46" s="155">
        <f t="shared" ref="U46:U109" si="16">S46/M46*100</f>
        <v>20.300033464226409</v>
      </c>
      <c r="V46" s="172">
        <f>月別!V46/1000</f>
        <v>3.4305439999999998</v>
      </c>
      <c r="W46" s="154">
        <f t="shared" si="2"/>
        <v>109.88289557975656</v>
      </c>
      <c r="X46" s="155">
        <f t="shared" ref="X46:X109" si="17">AD46</f>
        <v>100</v>
      </c>
      <c r="Y46" s="136" t="s">
        <v>19</v>
      </c>
      <c r="Z46" s="136" t="s">
        <v>19</v>
      </c>
      <c r="AA46" s="136" t="s">
        <v>19</v>
      </c>
      <c r="AB46" s="172">
        <f>月別!AB46/1000</f>
        <v>3.4305439999999998</v>
      </c>
      <c r="AC46" s="155" t="s">
        <v>33</v>
      </c>
      <c r="AD46" s="155">
        <f t="shared" ref="AD46:AD109" si="18">AB46/V46*100</f>
        <v>100</v>
      </c>
      <c r="AE46" s="136"/>
      <c r="AF46" s="154"/>
      <c r="AG46" s="155"/>
      <c r="AH46" s="136"/>
      <c r="AI46" s="155"/>
      <c r="AJ46" s="155"/>
      <c r="AK46" s="136"/>
      <c r="AL46" s="155"/>
      <c r="AM46" s="155"/>
      <c r="AN46" s="136"/>
      <c r="AO46" s="154"/>
      <c r="AP46" s="155"/>
      <c r="AQ46" s="136"/>
      <c r="AR46" s="155"/>
      <c r="AS46" s="155"/>
      <c r="AT46" s="136"/>
      <c r="AU46" s="155"/>
      <c r="AV46" s="155"/>
      <c r="AW46" s="136"/>
      <c r="AX46" s="154"/>
      <c r="AY46" s="155"/>
      <c r="AZ46" s="136"/>
      <c r="BA46" s="155"/>
      <c r="BB46" s="155"/>
      <c r="BC46" s="136"/>
      <c r="BD46" s="155"/>
      <c r="BE46" s="155"/>
      <c r="BF46" s="172">
        <f>月別!BF46/1000</f>
        <v>7.0190799999999998</v>
      </c>
      <c r="BG46" s="154">
        <f t="shared" si="3"/>
        <v>125.11729055258465</v>
      </c>
      <c r="BH46" s="155">
        <f t="shared" ref="BH46:BH109" si="19">BK46+BN46</f>
        <v>100</v>
      </c>
      <c r="BI46" s="172">
        <f>月別!BI46/1000</f>
        <v>5.4731819999999995</v>
      </c>
      <c r="BJ46" s="155" t="s">
        <v>33</v>
      </c>
      <c r="BK46" s="155">
        <f t="shared" ref="BK46:BK109" si="20">BI46/BF46*100</f>
        <v>77.97577460293941</v>
      </c>
      <c r="BL46" s="172">
        <f>月別!BL46/1000</f>
        <v>1.5458980000000002</v>
      </c>
      <c r="BM46" s="155" t="s">
        <v>33</v>
      </c>
      <c r="BN46" s="155">
        <f t="shared" ref="BN46:BN109" si="21">BL46/BF46*100</f>
        <v>22.024225397060587</v>
      </c>
      <c r="BO46" s="172">
        <f>月別!BO46/1000</f>
        <v>7.268618</v>
      </c>
      <c r="BP46" s="154">
        <f t="shared" si="4"/>
        <v>90.170177397345242</v>
      </c>
      <c r="BQ46" s="155">
        <f t="shared" ref="BQ46:BQ109" si="22">BT46+BW46</f>
        <v>100</v>
      </c>
      <c r="BR46" s="172">
        <f>月別!BR46/1000</f>
        <v>6.2900550000000006</v>
      </c>
      <c r="BS46" s="155" t="s">
        <v>33</v>
      </c>
      <c r="BT46" s="155">
        <f t="shared" ref="BT46:BT109" si="23">BR46/BO46*100</f>
        <v>86.537151904254699</v>
      </c>
      <c r="BU46" s="172">
        <f>月別!BU46/1000</f>
        <v>0.97856300000000007</v>
      </c>
      <c r="BV46" s="155" t="s">
        <v>33</v>
      </c>
      <c r="BW46" s="155">
        <f t="shared" ref="BW46:BW109" si="24">BU46/BO46*100</f>
        <v>13.462848095745301</v>
      </c>
      <c r="BX46" s="172">
        <f>月別!BX46/1000</f>
        <v>8.6542519999999996</v>
      </c>
      <c r="BY46" s="154">
        <f t="shared" si="5"/>
        <v>96.158355555555559</v>
      </c>
      <c r="BZ46" s="155">
        <f t="shared" ref="BZ46:BZ109" si="25">CC46+CF46</f>
        <v>100.00000000000001</v>
      </c>
      <c r="CA46" s="172">
        <f>月別!CA46/1000</f>
        <v>0.98353400000000002</v>
      </c>
      <c r="CB46" s="155" t="s">
        <v>33</v>
      </c>
      <c r="CC46" s="155">
        <f t="shared" ref="CC46:CC109" si="26">CA46/BX46*100</f>
        <v>11.364748796314229</v>
      </c>
      <c r="CD46" s="172">
        <f>月別!CD46/1000</f>
        <v>7.6707180000000008</v>
      </c>
      <c r="CE46" s="155" t="s">
        <v>33</v>
      </c>
      <c r="CF46" s="155">
        <f t="shared" ref="CF46:CF109" si="27">CD46/BX46*100</f>
        <v>88.635251203685783</v>
      </c>
      <c r="CG46" s="172">
        <f>月別!CG46/1000</f>
        <v>1.097124</v>
      </c>
      <c r="CH46" s="154">
        <f t="shared" si="6"/>
        <v>93.134465195246179</v>
      </c>
      <c r="CI46" s="155">
        <f t="shared" ref="CI46:CI109" si="28">CL46+CO46</f>
        <v>100.00000000000001</v>
      </c>
      <c r="CJ46" s="172">
        <f>月別!CJ46/1000</f>
        <v>0.98353400000000002</v>
      </c>
      <c r="CK46" s="155" t="s">
        <v>33</v>
      </c>
      <c r="CL46" s="155">
        <f t="shared" ref="CL46:CL109" si="29">CJ46/CG46*100</f>
        <v>89.646566842034275</v>
      </c>
      <c r="CM46" s="172">
        <f>月別!CM46/1000</f>
        <v>0.11359000000000004</v>
      </c>
      <c r="CN46" s="155" t="s">
        <v>33</v>
      </c>
      <c r="CO46" s="155">
        <f t="shared" ref="CO46:CO109" si="30">CM46/CG46*100</f>
        <v>10.353433157965739</v>
      </c>
      <c r="CP46" s="172">
        <f>月別!CY46/1000</f>
        <v>2.8919810000000004</v>
      </c>
      <c r="CQ46" s="154">
        <f t="shared" si="7"/>
        <v>94.974745484400671</v>
      </c>
      <c r="CR46" s="155">
        <f t="shared" ref="CR46:CR109" si="31">CU46+CX46</f>
        <v>99.999999999999986</v>
      </c>
      <c r="CS46" s="172">
        <f>月別!DB46/1000</f>
        <v>0.83694100000000005</v>
      </c>
      <c r="CT46" s="155" t="s">
        <v>33</v>
      </c>
      <c r="CU46" s="155">
        <f t="shared" ref="CU46:CU109" si="32">CS46/CP46*100</f>
        <v>28.940058734825712</v>
      </c>
      <c r="CV46" s="172">
        <f>月別!DE46/1000</f>
        <v>2.05504</v>
      </c>
      <c r="CW46" s="155" t="s">
        <v>33</v>
      </c>
      <c r="CX46" s="155">
        <f t="shared" ref="CX46:CX109" si="33">CV46/CP46*100</f>
        <v>71.059941265174274</v>
      </c>
      <c r="CY46" s="172">
        <f>月別!DH46/1000</f>
        <v>0.11917700000000001</v>
      </c>
      <c r="CZ46" s="154">
        <f t="shared" si="8"/>
        <v>104.54122807017544</v>
      </c>
      <c r="DA46" s="155">
        <f t="shared" ref="DA46:DA109" si="34">DD46+DG46</f>
        <v>589.42329476325131</v>
      </c>
      <c r="DB46" s="172">
        <f>月別!DK46/1000</f>
        <v>5.7402000000000002E-2</v>
      </c>
      <c r="DC46" s="155" t="s">
        <v>33</v>
      </c>
      <c r="DD46" s="155">
        <f t="shared" ref="DD46:DD109" si="35">DB46/CY46*100</f>
        <v>48.165333915101066</v>
      </c>
      <c r="DE46" s="155">
        <f t="shared" ref="DE46:DE109" si="36">DH46+DK46</f>
        <v>0.64505499999999993</v>
      </c>
      <c r="DF46" s="155" t="s">
        <v>33</v>
      </c>
      <c r="DG46" s="155">
        <f t="shared" ref="DG46:DG109" si="37">DE46/CY46*100</f>
        <v>541.25796084815022</v>
      </c>
      <c r="DH46" s="172">
        <f>月別!DQ46/1000</f>
        <v>0.38521899999999998</v>
      </c>
      <c r="DI46" s="154">
        <f t="shared" si="9"/>
        <v>131.4740614334471</v>
      </c>
      <c r="DJ46" s="155">
        <f t="shared" ref="DJ46:DJ109" si="38">DM46+DP46</f>
        <v>100.00000000000001</v>
      </c>
      <c r="DK46" s="172">
        <f>月別!DT46/1000</f>
        <v>0.25983600000000001</v>
      </c>
      <c r="DL46" s="155" t="s">
        <v>33</v>
      </c>
      <c r="DM46" s="155">
        <f t="shared" ref="DM46:DM109" si="39">DK46/DH46*100</f>
        <v>67.451501613367995</v>
      </c>
      <c r="DN46" s="172">
        <f>月別!DW46/1000</f>
        <v>0.12538299999999999</v>
      </c>
      <c r="DO46" s="155" t="s">
        <v>33</v>
      </c>
      <c r="DP46" s="155">
        <f t="shared" ref="DP46:DP109" si="40">DN46/DH46*100</f>
        <v>32.548498386632019</v>
      </c>
      <c r="DQ46" s="136">
        <v>5524</v>
      </c>
      <c r="DR46" s="154">
        <f t="shared" si="10"/>
        <v>83.709652977723906</v>
      </c>
      <c r="DS46" s="155">
        <f t="shared" ref="DS46:DS109" si="41">DV46+DY46</f>
        <v>100</v>
      </c>
      <c r="DT46" s="136">
        <v>199</v>
      </c>
      <c r="DU46" s="155" t="s">
        <v>33</v>
      </c>
      <c r="DV46" s="155">
        <f t="shared" ref="DV46:DV109" si="42">DT46/DQ46*100</f>
        <v>3.6024619840695147</v>
      </c>
      <c r="DW46" s="136">
        <v>5325</v>
      </c>
      <c r="DX46" s="155" t="s">
        <v>33</v>
      </c>
      <c r="DY46" s="157">
        <f t="shared" ref="DY46:DY109" si="43">DW46/DQ46*100</f>
        <v>96.397538015930479</v>
      </c>
    </row>
    <row r="47" spans="1:145" s="45" customFormat="1">
      <c r="B47" s="114">
        <v>3</v>
      </c>
      <c r="C47" s="113">
        <v>3</v>
      </c>
      <c r="D47" s="172">
        <f>月別!D47/1000</f>
        <v>1.9714960000000001</v>
      </c>
      <c r="E47" s="154">
        <f t="shared" si="0"/>
        <v>99.070150753768843</v>
      </c>
      <c r="F47" s="155">
        <f t="shared" si="11"/>
        <v>100</v>
      </c>
      <c r="G47" s="172">
        <f>月別!G47/1000</f>
        <v>1.4876050000000001</v>
      </c>
      <c r="H47" s="155" t="s">
        <v>33</v>
      </c>
      <c r="I47" s="155">
        <f t="shared" si="12"/>
        <v>75.455643835949957</v>
      </c>
      <c r="J47" s="172">
        <f>月別!J47/1000</f>
        <v>0.48389100000000007</v>
      </c>
      <c r="K47" s="155" t="s">
        <v>33</v>
      </c>
      <c r="L47" s="155">
        <f t="shared" si="13"/>
        <v>24.544356164050043</v>
      </c>
      <c r="M47" s="172">
        <f>月別!M47/1000</f>
        <v>18.389320999999999</v>
      </c>
      <c r="N47" s="154">
        <f t="shared" si="1"/>
        <v>105.60078672332605</v>
      </c>
      <c r="O47" s="155">
        <f t="shared" si="14"/>
        <v>100</v>
      </c>
      <c r="P47" s="172">
        <f>月別!P47/1000</f>
        <v>13.844725</v>
      </c>
      <c r="Q47" s="155" t="s">
        <v>33</v>
      </c>
      <c r="R47" s="155">
        <f t="shared" si="15"/>
        <v>75.286765617936638</v>
      </c>
      <c r="S47" s="172">
        <f>月別!S47/1000</f>
        <v>4.5445959999999994</v>
      </c>
      <c r="T47" s="155" t="s">
        <v>33</v>
      </c>
      <c r="U47" s="155">
        <f t="shared" si="16"/>
        <v>24.713234382063369</v>
      </c>
      <c r="V47" s="172">
        <f>月別!V47/1000</f>
        <v>3.355283</v>
      </c>
      <c r="W47" s="154">
        <f t="shared" si="2"/>
        <v>111.32325812873259</v>
      </c>
      <c r="X47" s="155">
        <f t="shared" si="17"/>
        <v>100</v>
      </c>
      <c r="Y47" s="136" t="s">
        <v>19</v>
      </c>
      <c r="Z47" s="136" t="s">
        <v>19</v>
      </c>
      <c r="AA47" s="136" t="s">
        <v>19</v>
      </c>
      <c r="AB47" s="172">
        <f>月別!AB47/1000</f>
        <v>3.355283</v>
      </c>
      <c r="AC47" s="155" t="s">
        <v>33</v>
      </c>
      <c r="AD47" s="155">
        <f t="shared" si="18"/>
        <v>100</v>
      </c>
      <c r="AE47" s="136"/>
      <c r="AF47" s="154"/>
      <c r="AG47" s="155"/>
      <c r="AH47" s="136"/>
      <c r="AI47" s="155"/>
      <c r="AJ47" s="155"/>
      <c r="AK47" s="136"/>
      <c r="AL47" s="155"/>
      <c r="AM47" s="155"/>
      <c r="AN47" s="136"/>
      <c r="AO47" s="154"/>
      <c r="AP47" s="155"/>
      <c r="AQ47" s="136"/>
      <c r="AR47" s="155"/>
      <c r="AS47" s="155"/>
      <c r="AT47" s="136"/>
      <c r="AU47" s="155"/>
      <c r="AV47" s="155"/>
      <c r="AW47" s="136"/>
      <c r="AX47" s="154"/>
      <c r="AY47" s="155"/>
      <c r="AZ47" s="136"/>
      <c r="BA47" s="155"/>
      <c r="BB47" s="155"/>
      <c r="BC47" s="136"/>
      <c r="BD47" s="155"/>
      <c r="BE47" s="155"/>
      <c r="BF47" s="172">
        <f>月別!BF47/1000</f>
        <v>8.5602260000000001</v>
      </c>
      <c r="BG47" s="154">
        <f t="shared" si="3"/>
        <v>114.54872206610465</v>
      </c>
      <c r="BH47" s="155">
        <f t="shared" si="19"/>
        <v>100</v>
      </c>
      <c r="BI47" s="172">
        <f>月別!BI47/1000</f>
        <v>6.2344709999999992</v>
      </c>
      <c r="BJ47" s="155" t="s">
        <v>33</v>
      </c>
      <c r="BK47" s="155">
        <f t="shared" si="20"/>
        <v>72.830682274042758</v>
      </c>
      <c r="BL47" s="172">
        <f>月別!BL47/1000</f>
        <v>2.3257550000000009</v>
      </c>
      <c r="BM47" s="155" t="s">
        <v>33</v>
      </c>
      <c r="BN47" s="155">
        <f t="shared" si="21"/>
        <v>27.169317725957242</v>
      </c>
      <c r="BO47" s="172">
        <f>月別!BO47/1000</f>
        <v>8.1018600000000003</v>
      </c>
      <c r="BP47" s="154">
        <f t="shared" si="4"/>
        <v>100.66923459244532</v>
      </c>
      <c r="BQ47" s="155">
        <f t="shared" si="22"/>
        <v>100</v>
      </c>
      <c r="BR47" s="172">
        <f>月別!BR47/1000</f>
        <v>6.9908339999999995</v>
      </c>
      <c r="BS47" s="155" t="s">
        <v>33</v>
      </c>
      <c r="BT47" s="155">
        <f t="shared" si="23"/>
        <v>86.286778591582674</v>
      </c>
      <c r="BU47" s="172">
        <f>月別!BU47/1000</f>
        <v>1.1110259999999998</v>
      </c>
      <c r="BV47" s="155" t="s">
        <v>33</v>
      </c>
      <c r="BW47" s="155">
        <f t="shared" si="24"/>
        <v>13.713221408417326</v>
      </c>
      <c r="BX47" s="172">
        <f>月別!BX47/1000</f>
        <v>9.447908</v>
      </c>
      <c r="BY47" s="154">
        <f t="shared" si="5"/>
        <v>88.339485741000473</v>
      </c>
      <c r="BZ47" s="155">
        <f t="shared" si="25"/>
        <v>100</v>
      </c>
      <c r="CA47" s="172">
        <f>月別!CA47/1000</f>
        <v>0.97817700000000007</v>
      </c>
      <c r="CB47" s="155" t="s">
        <v>33</v>
      </c>
      <c r="CC47" s="155">
        <f t="shared" si="26"/>
        <v>10.353371349509331</v>
      </c>
      <c r="CD47" s="172">
        <f>月別!CD47/1000</f>
        <v>8.4697309999999995</v>
      </c>
      <c r="CE47" s="155" t="s">
        <v>33</v>
      </c>
      <c r="CF47" s="155">
        <f t="shared" si="27"/>
        <v>89.646628650490669</v>
      </c>
      <c r="CG47" s="172">
        <f>月別!CG47/1000</f>
        <v>1.10101</v>
      </c>
      <c r="CH47" s="154">
        <f t="shared" si="6"/>
        <v>91.904006677796332</v>
      </c>
      <c r="CI47" s="155">
        <f t="shared" si="28"/>
        <v>100</v>
      </c>
      <c r="CJ47" s="172">
        <f>月別!CJ47/1000</f>
        <v>0.97817700000000007</v>
      </c>
      <c r="CK47" s="155" t="s">
        <v>33</v>
      </c>
      <c r="CL47" s="155">
        <f t="shared" si="29"/>
        <v>88.843607233358469</v>
      </c>
      <c r="CM47" s="172">
        <f>月別!CM47/1000</f>
        <v>0.12283299999999997</v>
      </c>
      <c r="CN47" s="155" t="s">
        <v>33</v>
      </c>
      <c r="CO47" s="155">
        <f t="shared" si="30"/>
        <v>11.156392766641535</v>
      </c>
      <c r="CP47" s="172">
        <f>月別!CY47/1000</f>
        <v>3.7137029999999998</v>
      </c>
      <c r="CQ47" s="154">
        <f t="shared" si="7"/>
        <v>105.7131511528608</v>
      </c>
      <c r="CR47" s="155">
        <f t="shared" si="31"/>
        <v>100</v>
      </c>
      <c r="CS47" s="172">
        <f>月別!DB47/1000</f>
        <v>0.80499399999999999</v>
      </c>
      <c r="CT47" s="155" t="s">
        <v>33</v>
      </c>
      <c r="CU47" s="155">
        <f t="shared" si="32"/>
        <v>21.676316065124219</v>
      </c>
      <c r="CV47" s="172">
        <f>月別!DE47/1000</f>
        <v>2.908709</v>
      </c>
      <c r="CW47" s="155" t="s">
        <v>33</v>
      </c>
      <c r="CX47" s="155">
        <f t="shared" si="33"/>
        <v>78.323683934875788</v>
      </c>
      <c r="CY47" s="172">
        <f>月別!DH47/1000</f>
        <v>0.11619599999999999</v>
      </c>
      <c r="CZ47" s="154">
        <f t="shared" si="8"/>
        <v>64.553333333333327</v>
      </c>
      <c r="DA47" s="155">
        <f t="shared" si="34"/>
        <v>692.96533443492046</v>
      </c>
      <c r="DB47" s="172">
        <f>月別!DK47/1000</f>
        <v>6.2060000000000004E-2</v>
      </c>
      <c r="DC47" s="155" t="s">
        <v>33</v>
      </c>
      <c r="DD47" s="155">
        <f t="shared" si="35"/>
        <v>53.409755929636141</v>
      </c>
      <c r="DE47" s="155">
        <f t="shared" si="36"/>
        <v>0.74313800000000008</v>
      </c>
      <c r="DF47" s="155" t="s">
        <v>33</v>
      </c>
      <c r="DG47" s="155">
        <f t="shared" si="37"/>
        <v>639.5555785052843</v>
      </c>
      <c r="DH47" s="172">
        <f>月別!DQ47/1000</f>
        <v>0.44526399999999999</v>
      </c>
      <c r="DI47" s="154">
        <f t="shared" si="9"/>
        <v>104.27728337236535</v>
      </c>
      <c r="DJ47" s="155">
        <f t="shared" si="38"/>
        <v>100</v>
      </c>
      <c r="DK47" s="172">
        <f>月別!DT47/1000</f>
        <v>0.29787400000000003</v>
      </c>
      <c r="DL47" s="155" t="s">
        <v>33</v>
      </c>
      <c r="DM47" s="155">
        <f t="shared" si="39"/>
        <v>66.898289554062316</v>
      </c>
      <c r="DN47" s="172">
        <f>月別!DW47/1000</f>
        <v>0.14738999999999999</v>
      </c>
      <c r="DO47" s="155" t="s">
        <v>33</v>
      </c>
      <c r="DP47" s="155">
        <f t="shared" si="40"/>
        <v>33.101710445937691</v>
      </c>
      <c r="DQ47" s="136">
        <v>7518</v>
      </c>
      <c r="DR47" s="154">
        <f t="shared" si="10"/>
        <v>82.380013149243908</v>
      </c>
      <c r="DS47" s="155">
        <f t="shared" si="41"/>
        <v>100</v>
      </c>
      <c r="DT47" s="136">
        <v>250</v>
      </c>
      <c r="DU47" s="155" t="s">
        <v>33</v>
      </c>
      <c r="DV47" s="155">
        <f t="shared" si="42"/>
        <v>3.3253524873636606</v>
      </c>
      <c r="DW47" s="136">
        <v>7268</v>
      </c>
      <c r="DX47" s="155" t="s">
        <v>33</v>
      </c>
      <c r="DY47" s="157">
        <f t="shared" si="43"/>
        <v>96.674647512636341</v>
      </c>
    </row>
    <row r="48" spans="1:145" s="45" customFormat="1">
      <c r="B48" s="114">
        <v>4</v>
      </c>
      <c r="C48" s="113">
        <v>4</v>
      </c>
      <c r="D48" s="172">
        <f>月別!D48/1000</f>
        <v>1.4269419999999999</v>
      </c>
      <c r="E48" s="154">
        <f t="shared" si="0"/>
        <v>82.721275362318835</v>
      </c>
      <c r="F48" s="155">
        <f t="shared" si="11"/>
        <v>100</v>
      </c>
      <c r="G48" s="172">
        <f>月別!G48/1000</f>
        <v>1.2212670000000001</v>
      </c>
      <c r="H48" s="155" t="s">
        <v>33</v>
      </c>
      <c r="I48" s="155">
        <f t="shared" si="12"/>
        <v>85.586309744895033</v>
      </c>
      <c r="J48" s="172">
        <f>月別!J48/1000</f>
        <v>0.20567499999999994</v>
      </c>
      <c r="K48" s="155" t="s">
        <v>33</v>
      </c>
      <c r="L48" s="155">
        <f t="shared" si="13"/>
        <v>14.413690255104969</v>
      </c>
      <c r="M48" s="172">
        <f>月別!M48/1000</f>
        <v>17.792619999999999</v>
      </c>
      <c r="N48" s="154">
        <f t="shared" si="1"/>
        <v>105.87064143758181</v>
      </c>
      <c r="O48" s="155">
        <f t="shared" si="14"/>
        <v>100</v>
      </c>
      <c r="P48" s="172">
        <f>月別!P48/1000</f>
        <v>14.047287000000001</v>
      </c>
      <c r="Q48" s="155" t="s">
        <v>33</v>
      </c>
      <c r="R48" s="155">
        <f t="shared" si="15"/>
        <v>78.950075930357642</v>
      </c>
      <c r="S48" s="172">
        <f>月別!S48/1000</f>
        <v>3.7453329999999987</v>
      </c>
      <c r="T48" s="155" t="s">
        <v>33</v>
      </c>
      <c r="U48" s="155">
        <f t="shared" si="16"/>
        <v>21.049924069642351</v>
      </c>
      <c r="V48" s="172">
        <f>月別!V48/1000</f>
        <v>3.2328319999999997</v>
      </c>
      <c r="W48" s="154">
        <f t="shared" si="2"/>
        <v>108.84956228956226</v>
      </c>
      <c r="X48" s="155">
        <f t="shared" si="17"/>
        <v>100</v>
      </c>
      <c r="Y48" s="136" t="s">
        <v>19</v>
      </c>
      <c r="Z48" s="136" t="s">
        <v>19</v>
      </c>
      <c r="AA48" s="136" t="s">
        <v>19</v>
      </c>
      <c r="AB48" s="172">
        <f>月別!AB48/1000</f>
        <v>3.2328319999999997</v>
      </c>
      <c r="AC48" s="155" t="s">
        <v>33</v>
      </c>
      <c r="AD48" s="155">
        <f t="shared" si="18"/>
        <v>100</v>
      </c>
      <c r="AE48" s="136"/>
      <c r="AF48" s="154"/>
      <c r="AG48" s="155"/>
      <c r="AH48" s="136"/>
      <c r="AI48" s="155"/>
      <c r="AJ48" s="155"/>
      <c r="AK48" s="136"/>
      <c r="AL48" s="155"/>
      <c r="AM48" s="155"/>
      <c r="AN48" s="136"/>
      <c r="AO48" s="154"/>
      <c r="AP48" s="155"/>
      <c r="AQ48" s="136"/>
      <c r="AR48" s="155"/>
      <c r="AS48" s="155"/>
      <c r="AT48" s="136"/>
      <c r="AU48" s="155"/>
      <c r="AV48" s="155"/>
      <c r="AW48" s="136"/>
      <c r="AX48" s="154"/>
      <c r="AY48" s="155"/>
      <c r="AZ48" s="136"/>
      <c r="BA48" s="155"/>
      <c r="BB48" s="155"/>
      <c r="BC48" s="136"/>
      <c r="BD48" s="155"/>
      <c r="BE48" s="155"/>
      <c r="BF48" s="172">
        <f>月別!BF48/1000</f>
        <v>8.3298240000000003</v>
      </c>
      <c r="BG48" s="154">
        <f t="shared" si="3"/>
        <v>105.627998985544</v>
      </c>
      <c r="BH48" s="155">
        <f t="shared" si="19"/>
        <v>100</v>
      </c>
      <c r="BI48" s="172">
        <f>月別!BI48/1000</f>
        <v>6.3327089999999995</v>
      </c>
      <c r="BJ48" s="155" t="s">
        <v>33</v>
      </c>
      <c r="BK48" s="155">
        <f t="shared" si="20"/>
        <v>76.024523447314124</v>
      </c>
      <c r="BL48" s="172">
        <f>月別!BL48/1000</f>
        <v>1.9971150000000006</v>
      </c>
      <c r="BM48" s="155" t="s">
        <v>33</v>
      </c>
      <c r="BN48" s="155">
        <f t="shared" si="21"/>
        <v>23.975476552685873</v>
      </c>
      <c r="BO48" s="172">
        <f>月別!BO48/1000</f>
        <v>7.4225969999999997</v>
      </c>
      <c r="BP48" s="154">
        <f t="shared" si="4"/>
        <v>113.91339779005524</v>
      </c>
      <c r="BQ48" s="155">
        <f t="shared" si="22"/>
        <v>100</v>
      </c>
      <c r="BR48" s="172">
        <f>月別!BR48/1000</f>
        <v>6.2484060000000001</v>
      </c>
      <c r="BS48" s="155" t="s">
        <v>33</v>
      </c>
      <c r="BT48" s="155">
        <f t="shared" si="23"/>
        <v>84.180860149082591</v>
      </c>
      <c r="BU48" s="172">
        <f>月別!BU48/1000</f>
        <v>1.1741909999999998</v>
      </c>
      <c r="BV48" s="155" t="s">
        <v>33</v>
      </c>
      <c r="BW48" s="155">
        <f t="shared" si="24"/>
        <v>15.819139850917404</v>
      </c>
      <c r="BX48" s="172">
        <f>月別!BX48/1000</f>
        <v>10.714328</v>
      </c>
      <c r="BY48" s="154">
        <f t="shared" si="5"/>
        <v>101.69255884586181</v>
      </c>
      <c r="BZ48" s="155">
        <f t="shared" si="25"/>
        <v>100</v>
      </c>
      <c r="CA48" s="172">
        <f>月別!CA48/1000</f>
        <v>1.0054829999999999</v>
      </c>
      <c r="CB48" s="155" t="s">
        <v>33</v>
      </c>
      <c r="CC48" s="155">
        <f t="shared" si="26"/>
        <v>9.3844709626212666</v>
      </c>
      <c r="CD48" s="172">
        <f>月別!CD48/1000</f>
        <v>9.7088450000000002</v>
      </c>
      <c r="CE48" s="155" t="s">
        <v>33</v>
      </c>
      <c r="CF48" s="155">
        <f t="shared" si="27"/>
        <v>90.615529037378735</v>
      </c>
      <c r="CG48" s="172">
        <f>月別!CG48/1000</f>
        <v>1.127953</v>
      </c>
      <c r="CH48" s="154">
        <f t="shared" si="6"/>
        <v>108.14506232023011</v>
      </c>
      <c r="CI48" s="155">
        <f t="shared" si="28"/>
        <v>100</v>
      </c>
      <c r="CJ48" s="172">
        <f>月別!CJ48/1000</f>
        <v>1.0054829999999999</v>
      </c>
      <c r="CK48" s="155" t="s">
        <v>33</v>
      </c>
      <c r="CL48" s="155">
        <f t="shared" si="29"/>
        <v>89.142278091374365</v>
      </c>
      <c r="CM48" s="172">
        <f>月別!CM48/1000</f>
        <v>0.12247000000000002</v>
      </c>
      <c r="CN48" s="155" t="s">
        <v>33</v>
      </c>
      <c r="CO48" s="155">
        <f t="shared" si="30"/>
        <v>10.857721908625628</v>
      </c>
      <c r="CP48" s="172">
        <f>月別!CY48/1000</f>
        <v>3.6000140000000003</v>
      </c>
      <c r="CQ48" s="154">
        <f t="shared" si="7"/>
        <v>111.18017294626314</v>
      </c>
      <c r="CR48" s="155">
        <f t="shared" si="31"/>
        <v>100</v>
      </c>
      <c r="CS48" s="172">
        <f>月別!DB48/1000</f>
        <v>0.86915500000000001</v>
      </c>
      <c r="CT48" s="155" t="s">
        <v>33</v>
      </c>
      <c r="CU48" s="155">
        <f t="shared" si="32"/>
        <v>24.143100554608953</v>
      </c>
      <c r="CV48" s="172">
        <f>月別!DE48/1000</f>
        <v>2.7308590000000006</v>
      </c>
      <c r="CW48" s="155" t="s">
        <v>33</v>
      </c>
      <c r="CX48" s="155">
        <f t="shared" si="33"/>
        <v>75.856899445391051</v>
      </c>
      <c r="CY48" s="172">
        <f>月別!DH48/1000</f>
        <v>0.17041599999999998</v>
      </c>
      <c r="CZ48" s="154">
        <f t="shared" si="8"/>
        <v>108.54522292993629</v>
      </c>
      <c r="DA48" s="155">
        <f t="shared" si="34"/>
        <v>592.00016430382129</v>
      </c>
      <c r="DB48" s="172">
        <f>月別!DK48/1000</f>
        <v>6.5494999999999998E-2</v>
      </c>
      <c r="DC48" s="155" t="s">
        <v>33</v>
      </c>
      <c r="DD48" s="155">
        <f t="shared" si="35"/>
        <v>38.432424185522493</v>
      </c>
      <c r="DE48" s="155">
        <f t="shared" si="36"/>
        <v>0.94336799999999998</v>
      </c>
      <c r="DF48" s="155" t="s">
        <v>33</v>
      </c>
      <c r="DG48" s="155">
        <f t="shared" si="37"/>
        <v>553.56774011829884</v>
      </c>
      <c r="DH48" s="172">
        <f>月別!DQ48/1000</f>
        <v>0.55019799999999996</v>
      </c>
      <c r="DI48" s="154">
        <f t="shared" si="9"/>
        <v>76.416388888888889</v>
      </c>
      <c r="DJ48" s="155">
        <f t="shared" si="38"/>
        <v>100</v>
      </c>
      <c r="DK48" s="172">
        <f>月別!DT48/1000</f>
        <v>0.39317000000000002</v>
      </c>
      <c r="DL48" s="155" t="s">
        <v>33</v>
      </c>
      <c r="DM48" s="155">
        <f t="shared" si="39"/>
        <v>71.459729042999072</v>
      </c>
      <c r="DN48" s="172">
        <f>月別!DW48/1000</f>
        <v>0.15702799999999997</v>
      </c>
      <c r="DO48" s="155" t="s">
        <v>33</v>
      </c>
      <c r="DP48" s="155">
        <f t="shared" si="40"/>
        <v>28.540270957000928</v>
      </c>
      <c r="DQ48" s="136">
        <v>9658</v>
      </c>
      <c r="DR48" s="154">
        <f t="shared" si="10"/>
        <v>95.861042183622828</v>
      </c>
      <c r="DS48" s="155">
        <f t="shared" si="41"/>
        <v>100</v>
      </c>
      <c r="DT48" s="136">
        <v>258</v>
      </c>
      <c r="DU48" s="155" t="s">
        <v>33</v>
      </c>
      <c r="DV48" s="155">
        <f t="shared" si="42"/>
        <v>2.6713605301304617</v>
      </c>
      <c r="DW48" s="136">
        <v>9400</v>
      </c>
      <c r="DX48" s="155" t="s">
        <v>33</v>
      </c>
      <c r="DY48" s="157">
        <f t="shared" si="43"/>
        <v>97.328639469869543</v>
      </c>
    </row>
    <row r="49" spans="1:145" s="45" customFormat="1">
      <c r="B49" s="114">
        <v>5</v>
      </c>
      <c r="C49" s="113">
        <v>5</v>
      </c>
      <c r="D49" s="172">
        <f>月別!D49/1000</f>
        <v>1.5897070000000002</v>
      </c>
      <c r="E49" s="154">
        <f t="shared" si="0"/>
        <v>83.361667540639758</v>
      </c>
      <c r="F49" s="155">
        <f t="shared" si="11"/>
        <v>100</v>
      </c>
      <c r="G49" s="172">
        <f>月別!G49/1000</f>
        <v>1.3808670000000001</v>
      </c>
      <c r="H49" s="155" t="s">
        <v>33</v>
      </c>
      <c r="I49" s="155">
        <f t="shared" si="12"/>
        <v>86.862987959416415</v>
      </c>
      <c r="J49" s="172">
        <f>月別!J49/1000</f>
        <v>0.20884000000000014</v>
      </c>
      <c r="K49" s="155" t="s">
        <v>33</v>
      </c>
      <c r="L49" s="155">
        <f t="shared" si="13"/>
        <v>13.137012040583587</v>
      </c>
      <c r="M49" s="172">
        <f>月別!M49/1000</f>
        <v>17.503366000000003</v>
      </c>
      <c r="N49" s="154">
        <f t="shared" si="1"/>
        <v>109.70458163585084</v>
      </c>
      <c r="O49" s="155">
        <f t="shared" si="14"/>
        <v>99.999999999999986</v>
      </c>
      <c r="P49" s="172">
        <f>月別!P49/1000</f>
        <v>15.135864999999999</v>
      </c>
      <c r="Q49" s="155" t="s">
        <v>33</v>
      </c>
      <c r="R49" s="155">
        <f t="shared" si="15"/>
        <v>86.474024481919628</v>
      </c>
      <c r="S49" s="172">
        <f>月別!S49/1000</f>
        <v>2.3675010000000021</v>
      </c>
      <c r="T49" s="155" t="s">
        <v>33</v>
      </c>
      <c r="U49" s="155">
        <f t="shared" si="16"/>
        <v>13.52597551808036</v>
      </c>
      <c r="V49" s="172">
        <f>月別!V49/1000</f>
        <v>3.5401689999999997</v>
      </c>
      <c r="W49" s="154">
        <f t="shared" si="2"/>
        <v>105.92965290245363</v>
      </c>
      <c r="X49" s="155">
        <f t="shared" si="17"/>
        <v>100</v>
      </c>
      <c r="Y49" s="136" t="s">
        <v>19</v>
      </c>
      <c r="Z49" s="136" t="s">
        <v>19</v>
      </c>
      <c r="AA49" s="136" t="s">
        <v>19</v>
      </c>
      <c r="AB49" s="172">
        <f>月別!AB49/1000</f>
        <v>3.5401689999999997</v>
      </c>
      <c r="AC49" s="155" t="s">
        <v>33</v>
      </c>
      <c r="AD49" s="155">
        <f t="shared" si="18"/>
        <v>100</v>
      </c>
      <c r="AE49" s="136"/>
      <c r="AF49" s="154"/>
      <c r="AG49" s="155"/>
      <c r="AH49" s="136"/>
      <c r="AI49" s="155"/>
      <c r="AJ49" s="155"/>
      <c r="AK49" s="136"/>
      <c r="AL49" s="155"/>
      <c r="AM49" s="155"/>
      <c r="AN49" s="136"/>
      <c r="AO49" s="154"/>
      <c r="AP49" s="155"/>
      <c r="AQ49" s="136"/>
      <c r="AR49" s="155"/>
      <c r="AS49" s="155"/>
      <c r="AT49" s="136"/>
      <c r="AU49" s="155"/>
      <c r="AV49" s="155"/>
      <c r="AW49" s="136"/>
      <c r="AX49" s="154"/>
      <c r="AY49" s="155"/>
      <c r="AZ49" s="136"/>
      <c r="BA49" s="155"/>
      <c r="BB49" s="155"/>
      <c r="BC49" s="136"/>
      <c r="BD49" s="155"/>
      <c r="BE49" s="155"/>
      <c r="BF49" s="172">
        <f>月別!BF49/1000</f>
        <v>8.028613</v>
      </c>
      <c r="BG49" s="154">
        <f t="shared" si="3"/>
        <v>106.48027851458886</v>
      </c>
      <c r="BH49" s="155">
        <f t="shared" si="19"/>
        <v>100</v>
      </c>
      <c r="BI49" s="172">
        <f>月別!BI49/1000</f>
        <v>6.8160780000000001</v>
      </c>
      <c r="BJ49" s="155" t="s">
        <v>33</v>
      </c>
      <c r="BK49" s="155">
        <f t="shared" si="20"/>
        <v>84.897329090342254</v>
      </c>
      <c r="BL49" s="172">
        <f>月別!BL49/1000</f>
        <v>1.2125349999999999</v>
      </c>
      <c r="BM49" s="155" t="s">
        <v>33</v>
      </c>
      <c r="BN49" s="155">
        <f t="shared" si="21"/>
        <v>15.102670909657745</v>
      </c>
      <c r="BO49" s="172">
        <f>月別!BO49/1000</f>
        <v>7.4991260000000004</v>
      </c>
      <c r="BP49" s="154">
        <f t="shared" si="4"/>
        <v>118.05928841309823</v>
      </c>
      <c r="BQ49" s="155">
        <f t="shared" si="22"/>
        <v>100.00000000000001</v>
      </c>
      <c r="BR49" s="172">
        <f>月別!BR49/1000</f>
        <v>6.2609350000000008</v>
      </c>
      <c r="BS49" s="155" t="s">
        <v>33</v>
      </c>
      <c r="BT49" s="155">
        <f t="shared" si="23"/>
        <v>83.488862568784697</v>
      </c>
      <c r="BU49" s="172">
        <f>月別!BU49/1000</f>
        <v>1.2381909999999998</v>
      </c>
      <c r="BV49" s="155" t="s">
        <v>33</v>
      </c>
      <c r="BW49" s="155">
        <f t="shared" si="24"/>
        <v>16.511137431215314</v>
      </c>
      <c r="BX49" s="172">
        <f>月別!BX49/1000</f>
        <v>9.8236000000000008</v>
      </c>
      <c r="BY49" s="154">
        <f t="shared" si="5"/>
        <v>97.24411007721244</v>
      </c>
      <c r="BZ49" s="155">
        <f t="shared" si="25"/>
        <v>100</v>
      </c>
      <c r="CA49" s="172">
        <f>月別!CA49/1000</f>
        <v>1.057407</v>
      </c>
      <c r="CB49" s="155" t="s">
        <v>33</v>
      </c>
      <c r="CC49" s="155">
        <f t="shared" si="26"/>
        <v>10.763946007573598</v>
      </c>
      <c r="CD49" s="172">
        <f>月別!CD49/1000</f>
        <v>8.7661930000000012</v>
      </c>
      <c r="CE49" s="155" t="s">
        <v>33</v>
      </c>
      <c r="CF49" s="155">
        <f t="shared" si="27"/>
        <v>89.236053992426406</v>
      </c>
      <c r="CG49" s="172">
        <f>月別!CG49/1000</f>
        <v>1.1957739999999999</v>
      </c>
      <c r="CH49" s="154">
        <f t="shared" si="6"/>
        <v>110.20958525345621</v>
      </c>
      <c r="CI49" s="155">
        <f t="shared" si="28"/>
        <v>100.00000000000001</v>
      </c>
      <c r="CJ49" s="172">
        <f>月別!CJ49/1000</f>
        <v>1.057407</v>
      </c>
      <c r="CK49" s="155" t="s">
        <v>33</v>
      </c>
      <c r="CL49" s="155">
        <f t="shared" si="29"/>
        <v>88.428666286438755</v>
      </c>
      <c r="CM49" s="172">
        <f>月別!CM49/1000</f>
        <v>0.13836699999999996</v>
      </c>
      <c r="CN49" s="155" t="s">
        <v>33</v>
      </c>
      <c r="CO49" s="155">
        <f t="shared" si="30"/>
        <v>11.571333713561256</v>
      </c>
      <c r="CP49" s="172">
        <f>月別!CY49/1000</f>
        <v>2.9732379999999998</v>
      </c>
      <c r="CQ49" s="154">
        <f t="shared" si="7"/>
        <v>98.582161803713518</v>
      </c>
      <c r="CR49" s="155">
        <f t="shared" si="31"/>
        <v>100</v>
      </c>
      <c r="CS49" s="172">
        <f>月別!DB49/1000</f>
        <v>1.1431230000000001</v>
      </c>
      <c r="CT49" s="155" t="s">
        <v>33</v>
      </c>
      <c r="CU49" s="155">
        <f t="shared" si="32"/>
        <v>38.447073527245387</v>
      </c>
      <c r="CV49" s="172">
        <f>月別!DE49/1000</f>
        <v>1.8301149999999997</v>
      </c>
      <c r="CW49" s="155" t="s">
        <v>33</v>
      </c>
      <c r="CX49" s="155">
        <f t="shared" si="33"/>
        <v>61.552926472754606</v>
      </c>
      <c r="CY49" s="172">
        <f>月別!DH49/1000</f>
        <v>0.31764299999999995</v>
      </c>
      <c r="CZ49" s="154">
        <f t="shared" si="8"/>
        <v>248.15859374999997</v>
      </c>
      <c r="DA49" s="155">
        <f t="shared" si="34"/>
        <v>321.4936264926348</v>
      </c>
      <c r="DB49" s="172">
        <f>月別!DK49/1000</f>
        <v>0.116589</v>
      </c>
      <c r="DC49" s="155" t="s">
        <v>33</v>
      </c>
      <c r="DD49" s="155">
        <f t="shared" si="35"/>
        <v>36.704413445282917</v>
      </c>
      <c r="DE49" s="155">
        <f t="shared" si="36"/>
        <v>0.90461299999999989</v>
      </c>
      <c r="DF49" s="155" t="s">
        <v>33</v>
      </c>
      <c r="DG49" s="155">
        <f t="shared" si="37"/>
        <v>284.78921304735189</v>
      </c>
      <c r="DH49" s="172">
        <f>月別!DQ49/1000</f>
        <v>0.52240599999999993</v>
      </c>
      <c r="DI49" s="154">
        <f t="shared" si="9"/>
        <v>80.246697388632853</v>
      </c>
      <c r="DJ49" s="155">
        <f t="shared" si="38"/>
        <v>100.00000000000001</v>
      </c>
      <c r="DK49" s="172">
        <f>月別!DT49/1000</f>
        <v>0.38220700000000002</v>
      </c>
      <c r="DL49" s="155" t="s">
        <v>33</v>
      </c>
      <c r="DM49" s="155">
        <f t="shared" si="39"/>
        <v>73.162827379471153</v>
      </c>
      <c r="DN49" s="172">
        <f>月別!DW49/1000</f>
        <v>0.14019899999999996</v>
      </c>
      <c r="DO49" s="155" t="s">
        <v>33</v>
      </c>
      <c r="DP49" s="155">
        <f t="shared" si="40"/>
        <v>26.837172620528861</v>
      </c>
      <c r="DQ49" s="136">
        <v>10233</v>
      </c>
      <c r="DR49" s="154">
        <f t="shared" si="10"/>
        <v>96.930946291560105</v>
      </c>
      <c r="DS49" s="155">
        <f t="shared" si="41"/>
        <v>100</v>
      </c>
      <c r="DT49" s="136">
        <v>239</v>
      </c>
      <c r="DU49" s="155" t="s">
        <v>33</v>
      </c>
      <c r="DV49" s="155">
        <f t="shared" si="42"/>
        <v>2.3355809635493014</v>
      </c>
      <c r="DW49" s="136">
        <v>9994</v>
      </c>
      <c r="DX49" s="155" t="s">
        <v>33</v>
      </c>
      <c r="DY49" s="157">
        <f t="shared" si="43"/>
        <v>97.664419036450695</v>
      </c>
    </row>
    <row r="50" spans="1:145" s="45" customFormat="1">
      <c r="B50" s="114">
        <v>6</v>
      </c>
      <c r="C50" s="113">
        <v>6</v>
      </c>
      <c r="D50" s="172">
        <f>月別!D50/1000</f>
        <v>1.320038</v>
      </c>
      <c r="E50" s="154">
        <f t="shared" si="0"/>
        <v>93.091537376586757</v>
      </c>
      <c r="F50" s="155">
        <f t="shared" si="11"/>
        <v>99.999999999999986</v>
      </c>
      <c r="G50" s="172">
        <f>月別!G50/1000</f>
        <v>1.297938</v>
      </c>
      <c r="H50" s="155" t="s">
        <v>33</v>
      </c>
      <c r="I50" s="155">
        <f t="shared" si="12"/>
        <v>98.325805772258065</v>
      </c>
      <c r="J50" s="172">
        <f>月別!J50/1000</f>
        <v>2.2099999999999908E-2</v>
      </c>
      <c r="K50" s="155" t="s">
        <v>33</v>
      </c>
      <c r="L50" s="155">
        <f t="shared" si="13"/>
        <v>1.6741942277419215</v>
      </c>
      <c r="M50" s="172">
        <f>月別!M50/1000</f>
        <v>14.128349</v>
      </c>
      <c r="N50" s="154">
        <f t="shared" si="1"/>
        <v>100.3077671281505</v>
      </c>
      <c r="O50" s="155">
        <f t="shared" si="14"/>
        <v>100</v>
      </c>
      <c r="P50" s="172">
        <f>月別!P50/1000</f>
        <v>13.313903</v>
      </c>
      <c r="Q50" s="155" t="s">
        <v>33</v>
      </c>
      <c r="R50" s="155">
        <f t="shared" si="15"/>
        <v>94.235377396184077</v>
      </c>
      <c r="S50" s="172">
        <f>月別!S50/1000</f>
        <v>0.81444599999999989</v>
      </c>
      <c r="T50" s="155" t="s">
        <v>33</v>
      </c>
      <c r="U50" s="155">
        <f t="shared" si="16"/>
        <v>5.7646226038159156</v>
      </c>
      <c r="V50" s="172">
        <f>月別!V50/1000</f>
        <v>3.8099720000000001</v>
      </c>
      <c r="W50" s="154">
        <f t="shared" si="2"/>
        <v>171.69770166741779</v>
      </c>
      <c r="X50" s="155">
        <f t="shared" si="17"/>
        <v>100</v>
      </c>
      <c r="Y50" s="136" t="s">
        <v>19</v>
      </c>
      <c r="Z50" s="136" t="s">
        <v>19</v>
      </c>
      <c r="AA50" s="136" t="s">
        <v>19</v>
      </c>
      <c r="AB50" s="172">
        <f>月別!AB50/1000</f>
        <v>3.8099720000000001</v>
      </c>
      <c r="AC50" s="155" t="s">
        <v>33</v>
      </c>
      <c r="AD50" s="155">
        <f t="shared" si="18"/>
        <v>100</v>
      </c>
      <c r="AE50" s="136"/>
      <c r="AF50" s="154"/>
      <c r="AG50" s="155"/>
      <c r="AH50" s="136"/>
      <c r="AI50" s="155"/>
      <c r="AJ50" s="155"/>
      <c r="AK50" s="136"/>
      <c r="AL50" s="155"/>
      <c r="AM50" s="155"/>
      <c r="AN50" s="136"/>
      <c r="AO50" s="154"/>
      <c r="AP50" s="155"/>
      <c r="AQ50" s="136"/>
      <c r="AR50" s="155"/>
      <c r="AS50" s="155"/>
      <c r="AT50" s="136"/>
      <c r="AU50" s="155"/>
      <c r="AV50" s="155"/>
      <c r="AW50" s="136"/>
      <c r="AX50" s="154"/>
      <c r="AY50" s="155"/>
      <c r="AZ50" s="136"/>
      <c r="BA50" s="155"/>
      <c r="BB50" s="155"/>
      <c r="BC50" s="136"/>
      <c r="BD50" s="155"/>
      <c r="BE50" s="155"/>
      <c r="BF50" s="172">
        <f>月別!BF50/1000</f>
        <v>6.3694459999999999</v>
      </c>
      <c r="BG50" s="154">
        <f t="shared" si="3"/>
        <v>101.34361177406524</v>
      </c>
      <c r="BH50" s="155">
        <f t="shared" si="19"/>
        <v>100</v>
      </c>
      <c r="BI50" s="172">
        <f>月別!BI50/1000</f>
        <v>6.0042520000000001</v>
      </c>
      <c r="BJ50" s="155" t="s">
        <v>33</v>
      </c>
      <c r="BK50" s="155">
        <f t="shared" si="20"/>
        <v>94.266471526723052</v>
      </c>
      <c r="BL50" s="172">
        <f>月別!BL50/1000</f>
        <v>0.36519399999999952</v>
      </c>
      <c r="BM50" s="155" t="s">
        <v>33</v>
      </c>
      <c r="BN50" s="155">
        <f t="shared" si="21"/>
        <v>5.7335284732769463</v>
      </c>
      <c r="BO50" s="172">
        <f>月別!BO50/1000</f>
        <v>6.7240469999999997</v>
      </c>
      <c r="BP50" s="154">
        <f t="shared" si="4"/>
        <v>106.61244648802916</v>
      </c>
      <c r="BQ50" s="155">
        <f t="shared" si="22"/>
        <v>100</v>
      </c>
      <c r="BR50" s="172">
        <f>月別!BR50/1000</f>
        <v>5.5223239999999993</v>
      </c>
      <c r="BS50" s="155" t="s">
        <v>33</v>
      </c>
      <c r="BT50" s="155">
        <f t="shared" si="23"/>
        <v>82.127980366585774</v>
      </c>
      <c r="BU50" s="172">
        <f>月別!BU50/1000</f>
        <v>1.2017229999999999</v>
      </c>
      <c r="BV50" s="155" t="s">
        <v>33</v>
      </c>
      <c r="BW50" s="155">
        <f t="shared" si="24"/>
        <v>17.872019633414222</v>
      </c>
      <c r="BX50" s="172">
        <f>月別!BX50/1000</f>
        <v>9.4822000000000006</v>
      </c>
      <c r="BY50" s="154">
        <f t="shared" si="5"/>
        <v>97.774798927613944</v>
      </c>
      <c r="BZ50" s="155">
        <f t="shared" si="25"/>
        <v>100</v>
      </c>
      <c r="CA50" s="172">
        <f>月別!CA50/1000</f>
        <v>1.0030790000000001</v>
      </c>
      <c r="CB50" s="155" t="s">
        <v>33</v>
      </c>
      <c r="CC50" s="155">
        <f t="shared" si="26"/>
        <v>10.578547172597077</v>
      </c>
      <c r="CD50" s="172">
        <f>月別!CD50/1000</f>
        <v>8.479121000000001</v>
      </c>
      <c r="CE50" s="155" t="s">
        <v>33</v>
      </c>
      <c r="CF50" s="155">
        <f t="shared" si="27"/>
        <v>89.421452827402931</v>
      </c>
      <c r="CG50" s="172">
        <f>月別!CG50/1000</f>
        <v>1.119488</v>
      </c>
      <c r="CH50" s="154">
        <f t="shared" si="6"/>
        <v>104.62504672897197</v>
      </c>
      <c r="CI50" s="155">
        <f t="shared" si="28"/>
        <v>100</v>
      </c>
      <c r="CJ50" s="172">
        <f>月別!CJ50/1000</f>
        <v>1.0030790000000001</v>
      </c>
      <c r="CK50" s="155" t="s">
        <v>33</v>
      </c>
      <c r="CL50" s="155">
        <f t="shared" si="29"/>
        <v>89.601585724902804</v>
      </c>
      <c r="CM50" s="172">
        <f>月別!CM50/1000</f>
        <v>0.11640900000000011</v>
      </c>
      <c r="CN50" s="155" t="s">
        <v>33</v>
      </c>
      <c r="CO50" s="155">
        <f t="shared" si="30"/>
        <v>10.398414275097197</v>
      </c>
      <c r="CP50" s="172">
        <f>月別!CY50/1000</f>
        <v>1.763258</v>
      </c>
      <c r="CQ50" s="154">
        <f t="shared" si="7"/>
        <v>132.97571644042233</v>
      </c>
      <c r="CR50" s="155">
        <f t="shared" si="31"/>
        <v>100</v>
      </c>
      <c r="CS50" s="172">
        <f>月別!DB50/1000</f>
        <v>0.64542999999999995</v>
      </c>
      <c r="CT50" s="155" t="s">
        <v>33</v>
      </c>
      <c r="CU50" s="155">
        <f t="shared" si="32"/>
        <v>36.604399356191777</v>
      </c>
      <c r="CV50" s="172">
        <f>月別!DE50/1000</f>
        <v>1.117828</v>
      </c>
      <c r="CW50" s="155" t="s">
        <v>33</v>
      </c>
      <c r="CX50" s="155">
        <f t="shared" si="33"/>
        <v>63.395600643808223</v>
      </c>
      <c r="CY50" s="172">
        <f>月別!DH50/1000</f>
        <v>0.237787</v>
      </c>
      <c r="CZ50" s="154">
        <f t="shared" si="8"/>
        <v>150.49810126582278</v>
      </c>
      <c r="DA50" s="155">
        <f t="shared" si="34"/>
        <v>330.59755159028884</v>
      </c>
      <c r="DB50" s="172">
        <f>月別!DK50/1000</f>
        <v>0.11397599999999999</v>
      </c>
      <c r="DC50" s="155" t="s">
        <v>33</v>
      </c>
      <c r="DD50" s="155">
        <f t="shared" si="35"/>
        <v>47.931972731898718</v>
      </c>
      <c r="DE50" s="155">
        <f t="shared" si="36"/>
        <v>0.67214200000000002</v>
      </c>
      <c r="DF50" s="155" t="s">
        <v>33</v>
      </c>
      <c r="DG50" s="155">
        <f t="shared" si="37"/>
        <v>282.66557885839012</v>
      </c>
      <c r="DH50" s="172">
        <f>月別!DQ50/1000</f>
        <v>0.36862200000000001</v>
      </c>
      <c r="DI50" s="154">
        <f t="shared" si="9"/>
        <v>94.036224489795913</v>
      </c>
      <c r="DJ50" s="155">
        <f t="shared" si="38"/>
        <v>100</v>
      </c>
      <c r="DK50" s="172">
        <f>月別!DT50/1000</f>
        <v>0.30351999999999996</v>
      </c>
      <c r="DL50" s="155" t="s">
        <v>33</v>
      </c>
      <c r="DM50" s="155">
        <f t="shared" si="39"/>
        <v>82.339089907818845</v>
      </c>
      <c r="DN50" s="172">
        <f>月別!DW50/1000</f>
        <v>6.5102000000000035E-2</v>
      </c>
      <c r="DO50" s="155" t="s">
        <v>33</v>
      </c>
      <c r="DP50" s="155">
        <f t="shared" si="40"/>
        <v>17.660910092181158</v>
      </c>
      <c r="DQ50" s="136">
        <v>10147</v>
      </c>
      <c r="DR50" s="154">
        <f t="shared" si="10"/>
        <v>91.07800017951709</v>
      </c>
      <c r="DS50" s="155">
        <f t="shared" si="41"/>
        <v>100</v>
      </c>
      <c r="DT50" s="136">
        <v>305</v>
      </c>
      <c r="DU50" s="155" t="s">
        <v>33</v>
      </c>
      <c r="DV50" s="155">
        <f t="shared" si="42"/>
        <v>3.0058145264610232</v>
      </c>
      <c r="DW50" s="136">
        <v>9842</v>
      </c>
      <c r="DX50" s="155" t="s">
        <v>33</v>
      </c>
      <c r="DY50" s="157">
        <f t="shared" si="43"/>
        <v>96.994185473538977</v>
      </c>
    </row>
    <row r="51" spans="1:145" s="45" customFormat="1">
      <c r="B51" s="114">
        <v>7</v>
      </c>
      <c r="C51" s="113">
        <v>7</v>
      </c>
      <c r="D51" s="172">
        <f>月別!D51/1000</f>
        <v>1.465973</v>
      </c>
      <c r="E51" s="154">
        <f t="shared" si="0"/>
        <v>146.74404404404405</v>
      </c>
      <c r="F51" s="155">
        <f t="shared" si="11"/>
        <v>100.00000000000001</v>
      </c>
      <c r="G51" s="172">
        <f>月別!G51/1000</f>
        <v>1.3526230000000001</v>
      </c>
      <c r="H51" s="155" t="s">
        <v>33</v>
      </c>
      <c r="I51" s="155">
        <f t="shared" si="12"/>
        <v>92.267933993327318</v>
      </c>
      <c r="J51" s="172">
        <f>月別!J51/1000</f>
        <v>0.11334999999999991</v>
      </c>
      <c r="K51" s="155" t="s">
        <v>33</v>
      </c>
      <c r="L51" s="155">
        <f t="shared" si="13"/>
        <v>7.7320660066726958</v>
      </c>
      <c r="M51" s="172">
        <f>月別!M51/1000</f>
        <v>13.536281000000001</v>
      </c>
      <c r="N51" s="154">
        <f t="shared" si="1"/>
        <v>113.91299335184719</v>
      </c>
      <c r="O51" s="155">
        <f t="shared" si="14"/>
        <v>99.999999999999986</v>
      </c>
      <c r="P51" s="172">
        <f>月別!P51/1000</f>
        <v>12.753195999999999</v>
      </c>
      <c r="Q51" s="155" t="s">
        <v>33</v>
      </c>
      <c r="R51" s="155">
        <f t="shared" si="15"/>
        <v>94.214917671995707</v>
      </c>
      <c r="S51" s="172">
        <f>月別!S51/1000</f>
        <v>0.78308500000000092</v>
      </c>
      <c r="T51" s="155" t="s">
        <v>33</v>
      </c>
      <c r="U51" s="155">
        <f t="shared" si="16"/>
        <v>5.7850823280042789</v>
      </c>
      <c r="V51" s="172">
        <f>月別!V51/1000</f>
        <v>2.9431250000000002</v>
      </c>
      <c r="W51" s="154">
        <f t="shared" si="2"/>
        <v>115.01074638530677</v>
      </c>
      <c r="X51" s="155">
        <f t="shared" si="17"/>
        <v>100</v>
      </c>
      <c r="Y51" s="136" t="s">
        <v>19</v>
      </c>
      <c r="Z51" s="136" t="s">
        <v>19</v>
      </c>
      <c r="AA51" s="136" t="s">
        <v>19</v>
      </c>
      <c r="AB51" s="172">
        <f>月別!AB51/1000</f>
        <v>2.9431250000000002</v>
      </c>
      <c r="AC51" s="155" t="s">
        <v>33</v>
      </c>
      <c r="AD51" s="155">
        <f t="shared" si="18"/>
        <v>100</v>
      </c>
      <c r="AE51" s="136"/>
      <c r="AF51" s="154"/>
      <c r="AG51" s="155"/>
      <c r="AH51" s="136"/>
      <c r="AI51" s="155"/>
      <c r="AJ51" s="155"/>
      <c r="AK51" s="136"/>
      <c r="AL51" s="155"/>
      <c r="AM51" s="155"/>
      <c r="AN51" s="136"/>
      <c r="AO51" s="154"/>
      <c r="AP51" s="155"/>
      <c r="AQ51" s="136"/>
      <c r="AR51" s="155"/>
      <c r="AS51" s="155"/>
      <c r="AT51" s="136"/>
      <c r="AU51" s="155"/>
      <c r="AV51" s="155"/>
      <c r="AW51" s="136"/>
      <c r="AX51" s="154"/>
      <c r="AY51" s="155"/>
      <c r="AZ51" s="136"/>
      <c r="BA51" s="155"/>
      <c r="BB51" s="155"/>
      <c r="BC51" s="136"/>
      <c r="BD51" s="155"/>
      <c r="BE51" s="155"/>
      <c r="BF51" s="172">
        <f>月別!BF51/1000</f>
        <v>6.4283320000000002</v>
      </c>
      <c r="BG51" s="154">
        <f t="shared" si="3"/>
        <v>128.43820179820179</v>
      </c>
      <c r="BH51" s="155">
        <f t="shared" si="19"/>
        <v>100</v>
      </c>
      <c r="BI51" s="172">
        <f>月別!BI51/1000</f>
        <v>6.0433669999999999</v>
      </c>
      <c r="BJ51" s="155" t="s">
        <v>33</v>
      </c>
      <c r="BK51" s="155">
        <f t="shared" si="20"/>
        <v>94.011432514686547</v>
      </c>
      <c r="BL51" s="172">
        <f>月別!BL51/1000</f>
        <v>0.38496500000000017</v>
      </c>
      <c r="BM51" s="155" t="s">
        <v>33</v>
      </c>
      <c r="BN51" s="155">
        <f t="shared" si="21"/>
        <v>5.9885674853134558</v>
      </c>
      <c r="BO51" s="172">
        <f>月別!BO51/1000</f>
        <v>6.8960730000000003</v>
      </c>
      <c r="BP51" s="154">
        <f t="shared" si="4"/>
        <v>105.49293253786141</v>
      </c>
      <c r="BQ51" s="155">
        <f t="shared" si="22"/>
        <v>100</v>
      </c>
      <c r="BR51" s="172">
        <f>月別!BR51/1000</f>
        <v>5.7361850000000008</v>
      </c>
      <c r="BS51" s="155" t="s">
        <v>33</v>
      </c>
      <c r="BT51" s="155">
        <f t="shared" si="23"/>
        <v>83.180456471385966</v>
      </c>
      <c r="BU51" s="172">
        <f>月別!BU51/1000</f>
        <v>1.159888</v>
      </c>
      <c r="BV51" s="155" t="s">
        <v>33</v>
      </c>
      <c r="BW51" s="155">
        <f t="shared" si="24"/>
        <v>16.819543528614041</v>
      </c>
      <c r="BX51" s="172">
        <f>月別!BX51/1000</f>
        <v>9.6900110000000002</v>
      </c>
      <c r="BY51" s="154">
        <f t="shared" si="5"/>
        <v>103.914327077748</v>
      </c>
      <c r="BZ51" s="155">
        <f t="shared" si="25"/>
        <v>100</v>
      </c>
      <c r="CA51" s="172">
        <f>月別!CA51/1000</f>
        <v>0.94197799999999998</v>
      </c>
      <c r="CB51" s="155" t="s">
        <v>33</v>
      </c>
      <c r="CC51" s="155">
        <f t="shared" si="26"/>
        <v>9.7211241555866135</v>
      </c>
      <c r="CD51" s="172">
        <f>月別!CD51/1000</f>
        <v>8.7480330000000013</v>
      </c>
      <c r="CE51" s="155" t="s">
        <v>33</v>
      </c>
      <c r="CF51" s="155">
        <f t="shared" si="27"/>
        <v>90.278875844413392</v>
      </c>
      <c r="CG51" s="172">
        <f>月別!CG51/1000</f>
        <v>1.0494210000000002</v>
      </c>
      <c r="CH51" s="154">
        <f t="shared" si="6"/>
        <v>92.623212709620489</v>
      </c>
      <c r="CI51" s="155">
        <f t="shared" si="28"/>
        <v>100</v>
      </c>
      <c r="CJ51" s="172">
        <f>月別!CJ51/1000</f>
        <v>0.94197799999999998</v>
      </c>
      <c r="CK51" s="155" t="s">
        <v>33</v>
      </c>
      <c r="CL51" s="155">
        <f t="shared" si="29"/>
        <v>89.761687635372255</v>
      </c>
      <c r="CM51" s="172">
        <f>月別!CM51/1000</f>
        <v>0.10744300000000009</v>
      </c>
      <c r="CN51" s="155" t="s">
        <v>33</v>
      </c>
      <c r="CO51" s="155">
        <f t="shared" si="30"/>
        <v>10.23831236462774</v>
      </c>
      <c r="CP51" s="172">
        <f>月別!CY51/1000</f>
        <v>1.891168</v>
      </c>
      <c r="CQ51" s="154">
        <f t="shared" si="7"/>
        <v>125.24291390728477</v>
      </c>
      <c r="CR51" s="155">
        <f t="shared" si="31"/>
        <v>100</v>
      </c>
      <c r="CS51" s="172">
        <f>月別!DB51/1000</f>
        <v>0.76980800000000005</v>
      </c>
      <c r="CT51" s="155" t="s">
        <v>33</v>
      </c>
      <c r="CU51" s="155">
        <f t="shared" si="32"/>
        <v>40.705426487757833</v>
      </c>
      <c r="CV51" s="172">
        <f>月別!DE51/1000</f>
        <v>1.1213599999999999</v>
      </c>
      <c r="CW51" s="155" t="s">
        <v>33</v>
      </c>
      <c r="CX51" s="155">
        <f t="shared" si="33"/>
        <v>59.294573512242167</v>
      </c>
      <c r="CY51" s="172">
        <f>月別!DH51/1000</f>
        <v>0.19580400000000001</v>
      </c>
      <c r="CZ51" s="154">
        <f t="shared" si="8"/>
        <v>199.8</v>
      </c>
      <c r="DA51" s="155">
        <f t="shared" si="34"/>
        <v>519.74934117791258</v>
      </c>
      <c r="DB51" s="172">
        <f>月別!DK51/1000</f>
        <v>3.9960000000000002E-2</v>
      </c>
      <c r="DC51" s="155" t="s">
        <v>33</v>
      </c>
      <c r="DD51" s="155">
        <f t="shared" si="35"/>
        <v>20.408163265306122</v>
      </c>
      <c r="DE51" s="155">
        <f t="shared" si="36"/>
        <v>0.97772999999999999</v>
      </c>
      <c r="DF51" s="155" t="s">
        <v>33</v>
      </c>
      <c r="DG51" s="155">
        <f t="shared" si="37"/>
        <v>499.3411779126065</v>
      </c>
      <c r="DH51" s="172">
        <f>月別!DQ51/1000</f>
        <v>0.52970299999999992</v>
      </c>
      <c r="DI51" s="154">
        <f t="shared" si="9"/>
        <v>119.84230769230768</v>
      </c>
      <c r="DJ51" s="155">
        <f t="shared" si="38"/>
        <v>100</v>
      </c>
      <c r="DK51" s="172">
        <f>月別!DT51/1000</f>
        <v>0.44802700000000001</v>
      </c>
      <c r="DL51" s="155" t="s">
        <v>33</v>
      </c>
      <c r="DM51" s="155">
        <f t="shared" si="39"/>
        <v>84.580793387992898</v>
      </c>
      <c r="DN51" s="172">
        <f>月別!DW51/1000</f>
        <v>8.1675999999999985E-2</v>
      </c>
      <c r="DO51" s="155" t="s">
        <v>33</v>
      </c>
      <c r="DP51" s="155">
        <f t="shared" si="40"/>
        <v>15.419206612007105</v>
      </c>
      <c r="DQ51" s="136">
        <v>9109</v>
      </c>
      <c r="DR51" s="154">
        <f t="shared" si="10"/>
        <v>81.446709585121596</v>
      </c>
      <c r="DS51" s="155">
        <f t="shared" si="41"/>
        <v>100</v>
      </c>
      <c r="DT51" s="136">
        <v>303</v>
      </c>
      <c r="DU51" s="155" t="s">
        <v>33</v>
      </c>
      <c r="DV51" s="155">
        <f t="shared" si="42"/>
        <v>3.3263805027994287</v>
      </c>
      <c r="DW51" s="136">
        <v>8806</v>
      </c>
      <c r="DX51" s="155" t="s">
        <v>33</v>
      </c>
      <c r="DY51" s="157">
        <f t="shared" si="43"/>
        <v>96.673619497200576</v>
      </c>
    </row>
    <row r="52" spans="1:145" s="45" customFormat="1">
      <c r="B52" s="114">
        <v>8</v>
      </c>
      <c r="C52" s="113">
        <v>8</v>
      </c>
      <c r="D52" s="172">
        <f>月別!D52/1000</f>
        <v>1.128009</v>
      </c>
      <c r="E52" s="154">
        <f t="shared" si="0"/>
        <v>76.579022403258662</v>
      </c>
      <c r="F52" s="155">
        <f t="shared" si="11"/>
        <v>100</v>
      </c>
      <c r="G52" s="172">
        <f>月別!G52/1000</f>
        <v>1.015309</v>
      </c>
      <c r="H52" s="155" t="s">
        <v>33</v>
      </c>
      <c r="I52" s="155">
        <f t="shared" si="12"/>
        <v>90.008944964091597</v>
      </c>
      <c r="J52" s="172">
        <f>月別!J52/1000</f>
        <v>0.11270000000000005</v>
      </c>
      <c r="K52" s="155" t="s">
        <v>33</v>
      </c>
      <c r="L52" s="155">
        <f t="shared" si="13"/>
        <v>9.9910550359084063</v>
      </c>
      <c r="M52" s="172">
        <f>月別!M52/1000</f>
        <v>14.028675</v>
      </c>
      <c r="N52" s="154">
        <f t="shared" si="1"/>
        <v>103.39530512971697</v>
      </c>
      <c r="O52" s="155">
        <f t="shared" si="14"/>
        <v>99.999999999999986</v>
      </c>
      <c r="P52" s="172">
        <f>月別!P52/1000</f>
        <v>12.601073</v>
      </c>
      <c r="Q52" s="155" t="s">
        <v>33</v>
      </c>
      <c r="R52" s="155">
        <f t="shared" si="15"/>
        <v>89.823686128590182</v>
      </c>
      <c r="S52" s="172">
        <f>月別!S52/1000</f>
        <v>1.4276019999999989</v>
      </c>
      <c r="T52" s="155" t="s">
        <v>33</v>
      </c>
      <c r="U52" s="155">
        <f t="shared" si="16"/>
        <v>10.176313871409802</v>
      </c>
      <c r="V52" s="172">
        <f>月別!V52/1000</f>
        <v>2.5613699999999997</v>
      </c>
      <c r="W52" s="154">
        <f t="shared" si="2"/>
        <v>88.567427385892103</v>
      </c>
      <c r="X52" s="155">
        <f t="shared" si="17"/>
        <v>100</v>
      </c>
      <c r="Y52" s="136" t="s">
        <v>19</v>
      </c>
      <c r="Z52" s="136" t="s">
        <v>19</v>
      </c>
      <c r="AA52" s="136" t="s">
        <v>19</v>
      </c>
      <c r="AB52" s="172">
        <f>月別!AB52/1000</f>
        <v>2.5613699999999997</v>
      </c>
      <c r="AC52" s="155" t="s">
        <v>33</v>
      </c>
      <c r="AD52" s="155">
        <f t="shared" si="18"/>
        <v>100</v>
      </c>
      <c r="AE52" s="136"/>
      <c r="AF52" s="154"/>
      <c r="AG52" s="155"/>
      <c r="AH52" s="136"/>
      <c r="AI52" s="155"/>
      <c r="AJ52" s="155"/>
      <c r="AK52" s="136"/>
      <c r="AL52" s="155"/>
      <c r="AM52" s="155"/>
      <c r="AN52" s="136"/>
      <c r="AO52" s="154"/>
      <c r="AP52" s="155"/>
      <c r="AQ52" s="136"/>
      <c r="AR52" s="155"/>
      <c r="AS52" s="155"/>
      <c r="AT52" s="136"/>
      <c r="AU52" s="155"/>
      <c r="AV52" s="155"/>
      <c r="AW52" s="136"/>
      <c r="AX52" s="154"/>
      <c r="AY52" s="155"/>
      <c r="AZ52" s="136"/>
      <c r="BA52" s="155"/>
      <c r="BB52" s="155"/>
      <c r="BC52" s="136"/>
      <c r="BD52" s="155"/>
      <c r="BE52" s="155"/>
      <c r="BF52" s="172">
        <f>月別!BF52/1000</f>
        <v>6.8945439999999998</v>
      </c>
      <c r="BG52" s="154">
        <f t="shared" si="3"/>
        <v>111.81550437885176</v>
      </c>
      <c r="BH52" s="155">
        <f t="shared" si="19"/>
        <v>99.999999999999986</v>
      </c>
      <c r="BI52" s="172">
        <f>月別!BI52/1000</f>
        <v>6.055377</v>
      </c>
      <c r="BJ52" s="155" t="s">
        <v>33</v>
      </c>
      <c r="BK52" s="155">
        <f t="shared" si="20"/>
        <v>87.828535143150873</v>
      </c>
      <c r="BL52" s="172">
        <f>月別!BL52/1000</f>
        <v>0.83916699999999944</v>
      </c>
      <c r="BM52" s="155" t="s">
        <v>33</v>
      </c>
      <c r="BN52" s="155">
        <f t="shared" si="21"/>
        <v>12.171464856849118</v>
      </c>
      <c r="BO52" s="172">
        <f>月別!BO52/1000</f>
        <v>6.7886030000000002</v>
      </c>
      <c r="BP52" s="154">
        <f t="shared" si="4"/>
        <v>101.44355947399882</v>
      </c>
      <c r="BQ52" s="155">
        <f t="shared" si="22"/>
        <v>99.999999999999986</v>
      </c>
      <c r="BR52" s="172">
        <f>月別!BR52/1000</f>
        <v>5.6923750000000002</v>
      </c>
      <c r="BS52" s="155" t="s">
        <v>33</v>
      </c>
      <c r="BT52" s="155">
        <f t="shared" si="23"/>
        <v>83.851935368734914</v>
      </c>
      <c r="BU52" s="172">
        <f>月別!BU52/1000</f>
        <v>1.096228</v>
      </c>
      <c r="BV52" s="155" t="s">
        <v>33</v>
      </c>
      <c r="BW52" s="155">
        <f t="shared" si="24"/>
        <v>16.148064631265076</v>
      </c>
      <c r="BX52" s="172">
        <f>月別!BX52/1000</f>
        <v>9.1446869999999993</v>
      </c>
      <c r="BY52" s="154">
        <f t="shared" si="5"/>
        <v>98.150552753032088</v>
      </c>
      <c r="BZ52" s="155">
        <f t="shared" si="25"/>
        <v>100.00000000000001</v>
      </c>
      <c r="CA52" s="172">
        <f>月別!CA52/1000</f>
        <v>1.0095970000000001</v>
      </c>
      <c r="CB52" s="155" t="s">
        <v>33</v>
      </c>
      <c r="CC52" s="155">
        <f t="shared" si="26"/>
        <v>11.04025758344709</v>
      </c>
      <c r="CD52" s="172">
        <f>月別!CD52/1000</f>
        <v>8.1350899999999999</v>
      </c>
      <c r="CE52" s="155" t="s">
        <v>33</v>
      </c>
      <c r="CF52" s="155">
        <f t="shared" si="27"/>
        <v>88.959742416552928</v>
      </c>
      <c r="CG52" s="172">
        <f>月別!CG52/1000</f>
        <v>1.1259659999999998</v>
      </c>
      <c r="CH52" s="154">
        <f t="shared" si="6"/>
        <v>92.901485148514837</v>
      </c>
      <c r="CI52" s="155">
        <f t="shared" si="28"/>
        <v>100.00000000000001</v>
      </c>
      <c r="CJ52" s="172">
        <f>月別!CJ52/1000</f>
        <v>1.0095970000000001</v>
      </c>
      <c r="CK52" s="155" t="s">
        <v>33</v>
      </c>
      <c r="CL52" s="155">
        <f t="shared" si="29"/>
        <v>89.664963240453105</v>
      </c>
      <c r="CM52" s="172">
        <f>月別!CM52/1000</f>
        <v>0.11636899999999992</v>
      </c>
      <c r="CN52" s="155" t="s">
        <v>33</v>
      </c>
      <c r="CO52" s="155">
        <f t="shared" si="30"/>
        <v>10.335036759546908</v>
      </c>
      <c r="CP52" s="172">
        <f>月別!CY52/1000</f>
        <v>2.2605490000000001</v>
      </c>
      <c r="CQ52" s="154">
        <f t="shared" si="7"/>
        <v>67.741953850764162</v>
      </c>
      <c r="CR52" s="155">
        <f t="shared" si="31"/>
        <v>99.999999999999986</v>
      </c>
      <c r="CS52" s="172">
        <f>月別!DB52/1000</f>
        <v>0.88910299999999998</v>
      </c>
      <c r="CT52" s="155" t="s">
        <v>33</v>
      </c>
      <c r="CU52" s="155">
        <f t="shared" si="32"/>
        <v>39.331286337964798</v>
      </c>
      <c r="CV52" s="172">
        <f>月別!DE52/1000</f>
        <v>1.3714459999999999</v>
      </c>
      <c r="CW52" s="155" t="s">
        <v>33</v>
      </c>
      <c r="CX52" s="155">
        <f t="shared" si="33"/>
        <v>60.668713662035188</v>
      </c>
      <c r="CY52" s="172">
        <f>月別!DH52/1000</f>
        <v>0.35925000000000001</v>
      </c>
      <c r="CZ52" s="154">
        <f t="shared" si="8"/>
        <v>160.37946428571428</v>
      </c>
      <c r="DA52" s="155">
        <f t="shared" si="34"/>
        <v>253.26318719554629</v>
      </c>
      <c r="DB52" s="172">
        <f>月別!DK52/1000</f>
        <v>8.8666999999999996E-2</v>
      </c>
      <c r="DC52" s="155" t="s">
        <v>33</v>
      </c>
      <c r="DD52" s="155">
        <f t="shared" si="35"/>
        <v>24.681141266527487</v>
      </c>
      <c r="DE52" s="155">
        <f t="shared" si="36"/>
        <v>0.82118100000000016</v>
      </c>
      <c r="DF52" s="155" t="s">
        <v>33</v>
      </c>
      <c r="DG52" s="155">
        <f t="shared" si="37"/>
        <v>228.58204592901882</v>
      </c>
      <c r="DH52" s="172">
        <f>月別!DQ52/1000</f>
        <v>0.52164300000000008</v>
      </c>
      <c r="DI52" s="154">
        <f t="shared" si="9"/>
        <v>95.364351005484465</v>
      </c>
      <c r="DJ52" s="155">
        <f t="shared" si="38"/>
        <v>99.999999999999986</v>
      </c>
      <c r="DK52" s="172">
        <f>月別!DT52/1000</f>
        <v>0.29953800000000003</v>
      </c>
      <c r="DL52" s="155" t="s">
        <v>33</v>
      </c>
      <c r="DM52" s="155">
        <f t="shared" si="39"/>
        <v>57.422030009029157</v>
      </c>
      <c r="DN52" s="172">
        <f>月別!DW52/1000</f>
        <v>0.22210500000000002</v>
      </c>
      <c r="DO52" s="155" t="s">
        <v>33</v>
      </c>
      <c r="DP52" s="155">
        <f t="shared" si="40"/>
        <v>42.577969990970828</v>
      </c>
      <c r="DQ52" s="136">
        <v>9455</v>
      </c>
      <c r="DR52" s="154">
        <f t="shared" si="10"/>
        <v>83.88785378404755</v>
      </c>
      <c r="DS52" s="155">
        <f t="shared" si="41"/>
        <v>99.999999999999986</v>
      </c>
      <c r="DT52" s="136">
        <v>319</v>
      </c>
      <c r="DU52" s="155" t="s">
        <v>33</v>
      </c>
      <c r="DV52" s="155">
        <f t="shared" si="42"/>
        <v>3.3738762559492335</v>
      </c>
      <c r="DW52" s="136">
        <v>9136</v>
      </c>
      <c r="DX52" s="155" t="s">
        <v>33</v>
      </c>
      <c r="DY52" s="157">
        <f t="shared" si="43"/>
        <v>96.626123744050759</v>
      </c>
    </row>
    <row r="53" spans="1:145" s="45" customFormat="1">
      <c r="B53" s="114">
        <v>9</v>
      </c>
      <c r="C53" s="113">
        <v>9</v>
      </c>
      <c r="D53" s="172">
        <f>月別!D53/1000</f>
        <v>1.0057450000000001</v>
      </c>
      <c r="E53" s="154">
        <f t="shared" si="0"/>
        <v>111.50166297117519</v>
      </c>
      <c r="F53" s="155">
        <f t="shared" si="11"/>
        <v>100</v>
      </c>
      <c r="G53" s="172">
        <f>月別!G53/1000</f>
        <v>1.00417</v>
      </c>
      <c r="H53" s="155" t="s">
        <v>33</v>
      </c>
      <c r="I53" s="155">
        <f t="shared" si="12"/>
        <v>99.843399668902151</v>
      </c>
      <c r="J53" s="172">
        <f>月別!J53/1000</f>
        <v>1.5750000000000455E-3</v>
      </c>
      <c r="K53" s="155" t="s">
        <v>33</v>
      </c>
      <c r="L53" s="155">
        <f t="shared" si="13"/>
        <v>0.15660033109784741</v>
      </c>
      <c r="M53" s="172">
        <f>月別!M53/1000</f>
        <v>10.600104999999999</v>
      </c>
      <c r="N53" s="154">
        <f t="shared" si="1"/>
        <v>94.047600035489296</v>
      </c>
      <c r="O53" s="155">
        <f t="shared" si="14"/>
        <v>100</v>
      </c>
      <c r="P53" s="172">
        <f>月別!P53/1000</f>
        <v>10.330193999999999</v>
      </c>
      <c r="Q53" s="155" t="s">
        <v>33</v>
      </c>
      <c r="R53" s="155">
        <f t="shared" si="15"/>
        <v>97.453695034152958</v>
      </c>
      <c r="S53" s="172">
        <f>月別!S53/1000</f>
        <v>0.26991100000000007</v>
      </c>
      <c r="T53" s="155" t="s">
        <v>33</v>
      </c>
      <c r="U53" s="155">
        <f t="shared" si="16"/>
        <v>2.5463049658470371</v>
      </c>
      <c r="V53" s="172">
        <f>月別!V53/1000</f>
        <v>2.6104279999999997</v>
      </c>
      <c r="W53" s="154">
        <f t="shared" si="2"/>
        <v>111.31889125799572</v>
      </c>
      <c r="X53" s="155">
        <f t="shared" si="17"/>
        <v>100</v>
      </c>
      <c r="Y53" s="136" t="s">
        <v>19</v>
      </c>
      <c r="Z53" s="136" t="s">
        <v>19</v>
      </c>
      <c r="AA53" s="136" t="s">
        <v>19</v>
      </c>
      <c r="AB53" s="172">
        <f>月別!AB53/1000</f>
        <v>2.6104279999999997</v>
      </c>
      <c r="AC53" s="155" t="s">
        <v>33</v>
      </c>
      <c r="AD53" s="155">
        <f t="shared" si="18"/>
        <v>100</v>
      </c>
      <c r="AE53" s="136"/>
      <c r="AF53" s="154"/>
      <c r="AG53" s="155"/>
      <c r="AH53" s="136"/>
      <c r="AI53" s="155"/>
      <c r="AJ53" s="155"/>
      <c r="AK53" s="136"/>
      <c r="AL53" s="155"/>
      <c r="AM53" s="155"/>
      <c r="AN53" s="136"/>
      <c r="AO53" s="154"/>
      <c r="AP53" s="155"/>
      <c r="AQ53" s="136"/>
      <c r="AR53" s="155"/>
      <c r="AS53" s="155"/>
      <c r="AT53" s="136"/>
      <c r="AU53" s="155"/>
      <c r="AV53" s="155"/>
      <c r="AW53" s="136"/>
      <c r="AX53" s="154"/>
      <c r="AY53" s="155"/>
      <c r="AZ53" s="136"/>
      <c r="BA53" s="155"/>
      <c r="BB53" s="155"/>
      <c r="BC53" s="136"/>
      <c r="BD53" s="155"/>
      <c r="BE53" s="155"/>
      <c r="BF53" s="172">
        <f>月別!BF53/1000</f>
        <v>4.4666329999999999</v>
      </c>
      <c r="BG53" s="154">
        <f t="shared" si="3"/>
        <v>96.659446007357701</v>
      </c>
      <c r="BH53" s="155">
        <f t="shared" si="19"/>
        <v>100</v>
      </c>
      <c r="BI53" s="172">
        <f>月別!BI53/1000</f>
        <v>4.3563980000000004</v>
      </c>
      <c r="BJ53" s="155" t="s">
        <v>33</v>
      </c>
      <c r="BK53" s="155">
        <f t="shared" si="20"/>
        <v>97.532033636969956</v>
      </c>
      <c r="BL53" s="172">
        <f>月別!BL53/1000</f>
        <v>0.11023499999999967</v>
      </c>
      <c r="BM53" s="155" t="s">
        <v>33</v>
      </c>
      <c r="BN53" s="155">
        <f t="shared" si="21"/>
        <v>2.4679663630300426</v>
      </c>
      <c r="BO53" s="172">
        <f>月別!BO53/1000</f>
        <v>7.2212459999999998</v>
      </c>
      <c r="BP53" s="154">
        <f t="shared" si="4"/>
        <v>101.66473321131917</v>
      </c>
      <c r="BQ53" s="155">
        <f t="shared" si="22"/>
        <v>99.999999999999986</v>
      </c>
      <c r="BR53" s="172">
        <f>月別!BR53/1000</f>
        <v>6.1909399999999994</v>
      </c>
      <c r="BS53" s="155" t="s">
        <v>33</v>
      </c>
      <c r="BT53" s="155">
        <f t="shared" si="23"/>
        <v>85.7322960608183</v>
      </c>
      <c r="BU53" s="172">
        <f>月別!BU53/1000</f>
        <v>1.0303060000000004</v>
      </c>
      <c r="BV53" s="155" t="s">
        <v>33</v>
      </c>
      <c r="BW53" s="155">
        <f t="shared" si="24"/>
        <v>14.267703939181692</v>
      </c>
      <c r="BX53" s="172">
        <f>月別!BX53/1000</f>
        <v>9.9214310000000001</v>
      </c>
      <c r="BY53" s="154">
        <f t="shared" si="5"/>
        <v>103.17627911813645</v>
      </c>
      <c r="BZ53" s="155">
        <f t="shared" si="25"/>
        <v>100</v>
      </c>
      <c r="CA53" s="172">
        <f>月別!CA53/1000</f>
        <v>1.065296</v>
      </c>
      <c r="CB53" s="155" t="s">
        <v>33</v>
      </c>
      <c r="CC53" s="155">
        <f t="shared" si="26"/>
        <v>10.737322065738299</v>
      </c>
      <c r="CD53" s="172">
        <f>月別!CD53/1000</f>
        <v>8.8561350000000001</v>
      </c>
      <c r="CE53" s="155" t="s">
        <v>33</v>
      </c>
      <c r="CF53" s="155">
        <f t="shared" si="27"/>
        <v>89.262677934261703</v>
      </c>
      <c r="CG53" s="172">
        <f>月別!CG53/1000</f>
        <v>1.1649690000000001</v>
      </c>
      <c r="CH53" s="154">
        <f t="shared" si="6"/>
        <v>90.659066147859932</v>
      </c>
      <c r="CI53" s="155">
        <f t="shared" si="28"/>
        <v>99.999999999999972</v>
      </c>
      <c r="CJ53" s="172">
        <f>月別!CJ53/1000</f>
        <v>1.065296</v>
      </c>
      <c r="CK53" s="155" t="s">
        <v>33</v>
      </c>
      <c r="CL53" s="155">
        <f t="shared" si="29"/>
        <v>91.44415001600899</v>
      </c>
      <c r="CM53" s="172">
        <f>月別!CM53/1000</f>
        <v>9.9672999999999998E-2</v>
      </c>
      <c r="CN53" s="155" t="s">
        <v>33</v>
      </c>
      <c r="CO53" s="155">
        <f t="shared" si="30"/>
        <v>8.5558499839909885</v>
      </c>
      <c r="CP53" s="172">
        <f>月別!CY53/1000</f>
        <v>0.80538300000000007</v>
      </c>
      <c r="CQ53" s="154">
        <f t="shared" si="7"/>
        <v>44.669051580698842</v>
      </c>
      <c r="CR53" s="155">
        <f t="shared" si="31"/>
        <v>99.999999999999986</v>
      </c>
      <c r="CS53" s="172">
        <f>月別!DB53/1000</f>
        <v>0.543902</v>
      </c>
      <c r="CT53" s="155" t="s">
        <v>33</v>
      </c>
      <c r="CU53" s="155">
        <f t="shared" si="32"/>
        <v>67.533335071636714</v>
      </c>
      <c r="CV53" s="172">
        <f>月別!DE53/1000</f>
        <v>0.26148100000000002</v>
      </c>
      <c r="CW53" s="155" t="s">
        <v>33</v>
      </c>
      <c r="CX53" s="155">
        <f t="shared" si="33"/>
        <v>32.466664928363272</v>
      </c>
      <c r="CY53" s="172">
        <f>月別!DH53/1000</f>
        <v>0.276088</v>
      </c>
      <c r="CZ53" s="154">
        <f t="shared" si="8"/>
        <v>167.32606060606059</v>
      </c>
      <c r="DA53" s="155">
        <f t="shared" si="34"/>
        <v>228.06061835356843</v>
      </c>
      <c r="DB53" s="172">
        <f>月別!DK53/1000</f>
        <v>7.3135000000000006E-2</v>
      </c>
      <c r="DC53" s="155" t="s">
        <v>33</v>
      </c>
      <c r="DD53" s="155">
        <f t="shared" si="35"/>
        <v>26.489742400973604</v>
      </c>
      <c r="DE53" s="155">
        <f t="shared" si="36"/>
        <v>0.55651300000000004</v>
      </c>
      <c r="DF53" s="155" t="s">
        <v>33</v>
      </c>
      <c r="DG53" s="155">
        <f t="shared" si="37"/>
        <v>201.57087595259483</v>
      </c>
      <c r="DH53" s="172">
        <f>月別!DQ53/1000</f>
        <v>0.28669699999999998</v>
      </c>
      <c r="DI53" s="154">
        <f t="shared" si="9"/>
        <v>69.926097560975606</v>
      </c>
      <c r="DJ53" s="155">
        <f t="shared" si="38"/>
        <v>100.00000000000003</v>
      </c>
      <c r="DK53" s="172">
        <f>月別!DT53/1000</f>
        <v>0.269816</v>
      </c>
      <c r="DL53" s="155" t="s">
        <v>33</v>
      </c>
      <c r="DM53" s="155">
        <f t="shared" si="39"/>
        <v>94.111902112683438</v>
      </c>
      <c r="DN53" s="172">
        <f>月別!DW53/1000</f>
        <v>1.6881000000000028E-2</v>
      </c>
      <c r="DO53" s="155" t="s">
        <v>33</v>
      </c>
      <c r="DP53" s="155">
        <f t="shared" si="40"/>
        <v>5.8880978873165848</v>
      </c>
      <c r="DQ53" s="136">
        <v>9016</v>
      </c>
      <c r="DR53" s="154">
        <f t="shared" si="10"/>
        <v>98.913878222709812</v>
      </c>
      <c r="DS53" s="155">
        <f t="shared" si="41"/>
        <v>100</v>
      </c>
      <c r="DT53" s="136">
        <v>338</v>
      </c>
      <c r="DU53" s="155" t="s">
        <v>33</v>
      </c>
      <c r="DV53" s="155">
        <f t="shared" si="42"/>
        <v>3.7488908606921028</v>
      </c>
      <c r="DW53" s="136">
        <v>8678</v>
      </c>
      <c r="DX53" s="155" t="s">
        <v>33</v>
      </c>
      <c r="DY53" s="157">
        <f t="shared" si="43"/>
        <v>96.2511091393079</v>
      </c>
    </row>
    <row r="54" spans="1:145" s="45" customFormat="1">
      <c r="B54" s="114">
        <v>10</v>
      </c>
      <c r="C54" s="113">
        <v>10</v>
      </c>
      <c r="D54" s="172">
        <f>月別!D54/1000</f>
        <v>1.1980379999999999</v>
      </c>
      <c r="E54" s="154">
        <f t="shared" si="0"/>
        <v>113.02245283018866</v>
      </c>
      <c r="F54" s="155">
        <f t="shared" si="11"/>
        <v>100</v>
      </c>
      <c r="G54" s="172">
        <f>月別!G54/1000</f>
        <v>1.163988</v>
      </c>
      <c r="H54" s="155" t="s">
        <v>33</v>
      </c>
      <c r="I54" s="155">
        <f t="shared" si="12"/>
        <v>97.157853089801833</v>
      </c>
      <c r="J54" s="172">
        <f>月別!J54/1000</f>
        <v>3.4049999999999955E-2</v>
      </c>
      <c r="K54" s="155" t="s">
        <v>33</v>
      </c>
      <c r="L54" s="155">
        <f t="shared" si="13"/>
        <v>2.8421469101981707</v>
      </c>
      <c r="M54" s="172">
        <f>月別!M54/1000</f>
        <v>12.755096999999999</v>
      </c>
      <c r="N54" s="154">
        <f t="shared" si="1"/>
        <v>99.269180480971272</v>
      </c>
      <c r="O54" s="155">
        <f t="shared" si="14"/>
        <v>100</v>
      </c>
      <c r="P54" s="172">
        <f>月別!P54/1000</f>
        <v>12.223367</v>
      </c>
      <c r="Q54" s="155" t="s">
        <v>33</v>
      </c>
      <c r="R54" s="155">
        <f t="shared" si="15"/>
        <v>95.831235152504135</v>
      </c>
      <c r="S54" s="172">
        <f>月別!S54/1000</f>
        <v>0.53172999999999959</v>
      </c>
      <c r="T54" s="155" t="s">
        <v>33</v>
      </c>
      <c r="U54" s="155">
        <f t="shared" si="16"/>
        <v>4.168764847495865</v>
      </c>
      <c r="V54" s="172">
        <f>月別!V54/1000</f>
        <v>2.8048329999999999</v>
      </c>
      <c r="W54" s="154">
        <f t="shared" si="2"/>
        <v>94.121912751677854</v>
      </c>
      <c r="X54" s="155">
        <f t="shared" si="17"/>
        <v>100</v>
      </c>
      <c r="Y54" s="136" t="s">
        <v>19</v>
      </c>
      <c r="Z54" s="136" t="s">
        <v>19</v>
      </c>
      <c r="AA54" s="136" t="s">
        <v>19</v>
      </c>
      <c r="AB54" s="172">
        <f>月別!AB54/1000</f>
        <v>2.8048329999999999</v>
      </c>
      <c r="AC54" s="155" t="s">
        <v>33</v>
      </c>
      <c r="AD54" s="155">
        <f t="shared" si="18"/>
        <v>100</v>
      </c>
      <c r="AE54" s="136"/>
      <c r="AF54" s="154"/>
      <c r="AG54" s="155"/>
      <c r="AH54" s="136"/>
      <c r="AI54" s="155"/>
      <c r="AJ54" s="155"/>
      <c r="AK54" s="136"/>
      <c r="AL54" s="155"/>
      <c r="AM54" s="155"/>
      <c r="AN54" s="136"/>
      <c r="AO54" s="154"/>
      <c r="AP54" s="155"/>
      <c r="AQ54" s="136"/>
      <c r="AR54" s="155"/>
      <c r="AS54" s="155"/>
      <c r="AT54" s="136"/>
      <c r="AU54" s="155"/>
      <c r="AV54" s="155"/>
      <c r="AW54" s="136"/>
      <c r="AX54" s="154"/>
      <c r="AY54" s="155"/>
      <c r="AZ54" s="136"/>
      <c r="BA54" s="155"/>
      <c r="BB54" s="155"/>
      <c r="BC54" s="136"/>
      <c r="BD54" s="155"/>
      <c r="BE54" s="155"/>
      <c r="BF54" s="172">
        <f>月別!BF54/1000</f>
        <v>5.3290009999999999</v>
      </c>
      <c r="BG54" s="154">
        <f t="shared" si="3"/>
        <v>83.657786499215064</v>
      </c>
      <c r="BH54" s="155">
        <f t="shared" si="19"/>
        <v>100.00000000000001</v>
      </c>
      <c r="BI54" s="172">
        <f>月別!BI54/1000</f>
        <v>5.139024</v>
      </c>
      <c r="BJ54" s="155" t="s">
        <v>33</v>
      </c>
      <c r="BK54" s="155">
        <f t="shared" si="20"/>
        <v>96.43503538468093</v>
      </c>
      <c r="BL54" s="172">
        <f>月別!BL54/1000</f>
        <v>0.18997699999999987</v>
      </c>
      <c r="BM54" s="155" t="s">
        <v>33</v>
      </c>
      <c r="BN54" s="155">
        <f t="shared" si="21"/>
        <v>3.5649646153190786</v>
      </c>
      <c r="BO54" s="172">
        <f>月別!BO54/1000</f>
        <v>8.0836559999999995</v>
      </c>
      <c r="BP54" s="154">
        <f t="shared" si="4"/>
        <v>108.30192926045015</v>
      </c>
      <c r="BQ54" s="155">
        <f t="shared" si="22"/>
        <v>100.00000000000003</v>
      </c>
      <c r="BR54" s="172">
        <f>月別!BR54/1000</f>
        <v>6.9039920000000006</v>
      </c>
      <c r="BS54" s="155" t="s">
        <v>33</v>
      </c>
      <c r="BT54" s="155">
        <f t="shared" si="23"/>
        <v>85.406801081095011</v>
      </c>
      <c r="BU54" s="172">
        <f>月別!BU54/1000</f>
        <v>1.1796639999999998</v>
      </c>
      <c r="BV54" s="155" t="s">
        <v>33</v>
      </c>
      <c r="BW54" s="155">
        <f t="shared" si="24"/>
        <v>14.59319891890501</v>
      </c>
      <c r="BX54" s="172">
        <f>月別!BX54/1000</f>
        <v>10.875766</v>
      </c>
      <c r="BY54" s="154">
        <f t="shared" si="5"/>
        <v>103.0487587644495</v>
      </c>
      <c r="BZ54" s="155">
        <f t="shared" si="25"/>
        <v>99.999999999999986</v>
      </c>
      <c r="CA54" s="172">
        <f>月別!CA54/1000</f>
        <v>1.142212</v>
      </c>
      <c r="CB54" s="155" t="s">
        <v>33</v>
      </c>
      <c r="CC54" s="155">
        <f t="shared" si="26"/>
        <v>10.502359098200531</v>
      </c>
      <c r="CD54" s="172">
        <f>月別!CD54/1000</f>
        <v>9.7335539999999998</v>
      </c>
      <c r="CE54" s="155" t="s">
        <v>33</v>
      </c>
      <c r="CF54" s="155">
        <f t="shared" si="27"/>
        <v>89.497640901799457</v>
      </c>
      <c r="CG54" s="172">
        <f>月別!CG54/1000</f>
        <v>1.2578510000000001</v>
      </c>
      <c r="CH54" s="154">
        <f t="shared" si="6"/>
        <v>92.082796486090771</v>
      </c>
      <c r="CI54" s="155">
        <f t="shared" si="28"/>
        <v>100</v>
      </c>
      <c r="CJ54" s="172">
        <f>月別!CJ54/1000</f>
        <v>1.142212</v>
      </c>
      <c r="CK54" s="155" t="s">
        <v>33</v>
      </c>
      <c r="CL54" s="155">
        <f t="shared" si="29"/>
        <v>90.806621769987061</v>
      </c>
      <c r="CM54" s="172">
        <f>月別!CM54/1000</f>
        <v>0.11563900000000013</v>
      </c>
      <c r="CN54" s="155" t="s">
        <v>33</v>
      </c>
      <c r="CO54" s="155">
        <f t="shared" si="30"/>
        <v>9.1933782300129447</v>
      </c>
      <c r="CP54" s="172">
        <f>月別!CY54/1000</f>
        <v>1.321785</v>
      </c>
      <c r="CQ54" s="154">
        <f t="shared" si="7"/>
        <v>60.300410583941598</v>
      </c>
      <c r="CR54" s="155">
        <f t="shared" si="31"/>
        <v>100.00000000000001</v>
      </c>
      <c r="CS54" s="172">
        <f>月別!DB54/1000</f>
        <v>0.52273000000000003</v>
      </c>
      <c r="CT54" s="155" t="s">
        <v>33</v>
      </c>
      <c r="CU54" s="155">
        <f t="shared" si="32"/>
        <v>39.547278869105043</v>
      </c>
      <c r="CV54" s="172">
        <f>月別!DE54/1000</f>
        <v>0.79905500000000007</v>
      </c>
      <c r="CW54" s="155" t="s">
        <v>33</v>
      </c>
      <c r="CX54" s="155">
        <f t="shared" si="33"/>
        <v>60.452721130894972</v>
      </c>
      <c r="CY54" s="172">
        <f>月別!DH54/1000</f>
        <v>0.156194</v>
      </c>
      <c r="CZ54" s="154">
        <f t="shared" si="8"/>
        <v>130.16166666666666</v>
      </c>
      <c r="DA54" s="155">
        <f t="shared" si="34"/>
        <v>522.84530775830058</v>
      </c>
      <c r="DB54" s="172">
        <f>月別!DK54/1000</f>
        <v>9.908199999999999E-2</v>
      </c>
      <c r="DC54" s="155" t="s">
        <v>33</v>
      </c>
      <c r="DD54" s="155">
        <f t="shared" si="35"/>
        <v>63.43521518112091</v>
      </c>
      <c r="DE54" s="155">
        <f t="shared" si="36"/>
        <v>0.71757099999999996</v>
      </c>
      <c r="DF54" s="155" t="s">
        <v>33</v>
      </c>
      <c r="DG54" s="155">
        <f t="shared" si="37"/>
        <v>459.41009257717963</v>
      </c>
      <c r="DH54" s="172">
        <f>月別!DQ54/1000</f>
        <v>0.38242899999999996</v>
      </c>
      <c r="DI54" s="154">
        <f t="shared" si="9"/>
        <v>75.281299212598412</v>
      </c>
      <c r="DJ54" s="155">
        <f t="shared" si="38"/>
        <v>100</v>
      </c>
      <c r="DK54" s="172">
        <f>月別!DT54/1000</f>
        <v>0.335142</v>
      </c>
      <c r="DL54" s="155" t="s">
        <v>33</v>
      </c>
      <c r="DM54" s="155">
        <f t="shared" si="39"/>
        <v>87.635090435087307</v>
      </c>
      <c r="DN54" s="172">
        <f>月別!DW54/1000</f>
        <v>4.7286999999999975E-2</v>
      </c>
      <c r="DO54" s="155" t="s">
        <v>33</v>
      </c>
      <c r="DP54" s="155">
        <f t="shared" si="40"/>
        <v>12.364909564912697</v>
      </c>
      <c r="DQ54" s="136">
        <v>9148</v>
      </c>
      <c r="DR54" s="154">
        <f t="shared" si="10"/>
        <v>104.47693010507079</v>
      </c>
      <c r="DS54" s="155">
        <f t="shared" si="41"/>
        <v>100</v>
      </c>
      <c r="DT54" s="136">
        <v>271</v>
      </c>
      <c r="DU54" s="155" t="s">
        <v>33</v>
      </c>
      <c r="DV54" s="155">
        <f t="shared" si="42"/>
        <v>2.9623961521644078</v>
      </c>
      <c r="DW54" s="136">
        <v>8877</v>
      </c>
      <c r="DX54" s="155" t="s">
        <v>33</v>
      </c>
      <c r="DY54" s="157">
        <f t="shared" si="43"/>
        <v>97.037603847835598</v>
      </c>
    </row>
    <row r="55" spans="1:145" s="45" customFormat="1">
      <c r="B55" s="114">
        <v>11</v>
      </c>
      <c r="C55" s="113">
        <v>11</v>
      </c>
      <c r="D55" s="172">
        <f>月別!D55/1000</f>
        <v>0.84984000000000004</v>
      </c>
      <c r="E55" s="154">
        <f t="shared" si="0"/>
        <v>83.645669291338592</v>
      </c>
      <c r="F55" s="155">
        <f t="shared" si="11"/>
        <v>100</v>
      </c>
      <c r="G55" s="172">
        <f>月別!G55/1000</f>
        <v>0.78698999999999997</v>
      </c>
      <c r="H55" s="155" t="s">
        <v>33</v>
      </c>
      <c r="I55" s="155">
        <f t="shared" si="12"/>
        <v>92.60449025698955</v>
      </c>
      <c r="J55" s="172">
        <f>月別!J55/1000</f>
        <v>6.2850000000000017E-2</v>
      </c>
      <c r="K55" s="155" t="s">
        <v>33</v>
      </c>
      <c r="L55" s="155">
        <f t="shared" si="13"/>
        <v>7.3955097430104502</v>
      </c>
      <c r="M55" s="172">
        <f>月別!M55/1000</f>
        <v>13.294253000000001</v>
      </c>
      <c r="N55" s="154">
        <f t="shared" si="1"/>
        <v>100.27344244984162</v>
      </c>
      <c r="O55" s="155">
        <f t="shared" si="14"/>
        <v>100</v>
      </c>
      <c r="P55" s="172">
        <f>月別!P55/1000</f>
        <v>12.571200000000001</v>
      </c>
      <c r="Q55" s="155" t="s">
        <v>33</v>
      </c>
      <c r="R55" s="155">
        <f t="shared" si="15"/>
        <v>94.561161127293119</v>
      </c>
      <c r="S55" s="172">
        <f>月別!S55/1000</f>
        <v>0.72305299999999983</v>
      </c>
      <c r="T55" s="155" t="s">
        <v>33</v>
      </c>
      <c r="U55" s="155">
        <f t="shared" si="16"/>
        <v>5.4388388727068744</v>
      </c>
      <c r="V55" s="172">
        <f>月別!V55/1000</f>
        <v>3.0598420000000002</v>
      </c>
      <c r="W55" s="154">
        <f t="shared" si="2"/>
        <v>110.94423495286441</v>
      </c>
      <c r="X55" s="155">
        <f t="shared" si="17"/>
        <v>100</v>
      </c>
      <c r="Y55" s="136" t="s">
        <v>19</v>
      </c>
      <c r="Z55" s="136" t="s">
        <v>19</v>
      </c>
      <c r="AA55" s="136" t="s">
        <v>19</v>
      </c>
      <c r="AB55" s="172">
        <f>月別!AB55/1000</f>
        <v>3.0598420000000002</v>
      </c>
      <c r="AC55" s="155" t="s">
        <v>33</v>
      </c>
      <c r="AD55" s="155">
        <f t="shared" si="18"/>
        <v>100</v>
      </c>
      <c r="AE55" s="136"/>
      <c r="AF55" s="154"/>
      <c r="AG55" s="155"/>
      <c r="AH55" s="136"/>
      <c r="AI55" s="155"/>
      <c r="AJ55" s="155"/>
      <c r="AK55" s="136"/>
      <c r="AL55" s="155"/>
      <c r="AM55" s="155"/>
      <c r="AN55" s="136"/>
      <c r="AO55" s="154"/>
      <c r="AP55" s="155"/>
      <c r="AQ55" s="136"/>
      <c r="AR55" s="155"/>
      <c r="AS55" s="155"/>
      <c r="AT55" s="136"/>
      <c r="AU55" s="155"/>
      <c r="AV55" s="155"/>
      <c r="AW55" s="136"/>
      <c r="AX55" s="154"/>
      <c r="AY55" s="155"/>
      <c r="AZ55" s="136"/>
      <c r="BA55" s="155"/>
      <c r="BB55" s="155"/>
      <c r="BC55" s="136"/>
      <c r="BD55" s="155"/>
      <c r="BE55" s="155"/>
      <c r="BF55" s="172">
        <f>月別!BF55/1000</f>
        <v>5.5378930000000004</v>
      </c>
      <c r="BG55" s="154">
        <f t="shared" si="3"/>
        <v>83.477434428700633</v>
      </c>
      <c r="BH55" s="155">
        <f t="shared" si="19"/>
        <v>100</v>
      </c>
      <c r="BI55" s="172">
        <f>月別!BI55/1000</f>
        <v>5.1971480000000003</v>
      </c>
      <c r="BJ55" s="155" t="s">
        <v>33</v>
      </c>
      <c r="BK55" s="155">
        <f t="shared" si="20"/>
        <v>93.847028102565361</v>
      </c>
      <c r="BL55" s="172">
        <f>月別!BL55/1000</f>
        <v>0.34074499999999991</v>
      </c>
      <c r="BM55" s="155" t="s">
        <v>33</v>
      </c>
      <c r="BN55" s="155">
        <f t="shared" si="21"/>
        <v>6.1529718974346359</v>
      </c>
      <c r="BO55" s="172">
        <f>月別!BO55/1000</f>
        <v>8.5415390000000002</v>
      </c>
      <c r="BP55" s="154">
        <f t="shared" si="4"/>
        <v>111.26141722026834</v>
      </c>
      <c r="BQ55" s="155">
        <f t="shared" si="22"/>
        <v>100.00000000000001</v>
      </c>
      <c r="BR55" s="172">
        <f>月別!BR55/1000</f>
        <v>7.3027110000000004</v>
      </c>
      <c r="BS55" s="155" t="s">
        <v>33</v>
      </c>
      <c r="BT55" s="155">
        <f t="shared" si="23"/>
        <v>85.496431029583789</v>
      </c>
      <c r="BU55" s="172">
        <f>月別!BU55/1000</f>
        <v>1.2388280000000005</v>
      </c>
      <c r="BV55" s="155" t="s">
        <v>33</v>
      </c>
      <c r="BW55" s="155">
        <f t="shared" si="24"/>
        <v>14.503568970416225</v>
      </c>
      <c r="BX55" s="172">
        <f>月別!BX55/1000</f>
        <v>10.450491</v>
      </c>
      <c r="BY55" s="154">
        <f t="shared" si="5"/>
        <v>94.857865117545614</v>
      </c>
      <c r="BZ55" s="155">
        <f t="shared" si="25"/>
        <v>100</v>
      </c>
      <c r="CA55" s="172">
        <f>月別!CA55/1000</f>
        <v>1.125758</v>
      </c>
      <c r="CB55" s="155" t="s">
        <v>33</v>
      </c>
      <c r="CC55" s="155">
        <f t="shared" si="26"/>
        <v>10.772297684386313</v>
      </c>
      <c r="CD55" s="172">
        <f>月別!CD55/1000</f>
        <v>9.3247330000000002</v>
      </c>
      <c r="CE55" s="155" t="s">
        <v>33</v>
      </c>
      <c r="CF55" s="155">
        <f t="shared" si="27"/>
        <v>89.227702315613683</v>
      </c>
      <c r="CG55" s="172">
        <f>月別!CG55/1000</f>
        <v>1.2391859999999999</v>
      </c>
      <c r="CH55" s="154">
        <f t="shared" si="6"/>
        <v>92.545631067961168</v>
      </c>
      <c r="CI55" s="155">
        <f t="shared" si="28"/>
        <v>100</v>
      </c>
      <c r="CJ55" s="172">
        <f>月別!CJ55/1000</f>
        <v>1.125758</v>
      </c>
      <c r="CK55" s="155" t="s">
        <v>33</v>
      </c>
      <c r="CL55" s="155">
        <f t="shared" si="29"/>
        <v>90.846571862496845</v>
      </c>
      <c r="CM55" s="172">
        <f>月別!CM55/1000</f>
        <v>0.11342799999999989</v>
      </c>
      <c r="CN55" s="155" t="s">
        <v>33</v>
      </c>
      <c r="CO55" s="155">
        <f t="shared" si="30"/>
        <v>9.153428137503159</v>
      </c>
      <c r="CP55" s="172">
        <f>月別!CY55/1000</f>
        <v>2.263258</v>
      </c>
      <c r="CQ55" s="154">
        <f t="shared" si="7"/>
        <v>106.30615312353217</v>
      </c>
      <c r="CR55" s="155">
        <f t="shared" si="31"/>
        <v>99.999999999999986</v>
      </c>
      <c r="CS55" s="172">
        <f>月別!DB55/1000</f>
        <v>1.1340319999999999</v>
      </c>
      <c r="CT55" s="155" t="s">
        <v>33</v>
      </c>
      <c r="CU55" s="155">
        <f t="shared" si="32"/>
        <v>50.106174373403292</v>
      </c>
      <c r="CV55" s="172">
        <f>月別!DE55/1000</f>
        <v>1.1292259999999998</v>
      </c>
      <c r="CW55" s="155" t="s">
        <v>33</v>
      </c>
      <c r="CX55" s="155">
        <f t="shared" si="33"/>
        <v>49.893825626596694</v>
      </c>
      <c r="CY55" s="172">
        <f>月別!DH55/1000</f>
        <v>0.117229</v>
      </c>
      <c r="CZ55" s="154">
        <f t="shared" si="8"/>
        <v>71.047878787878787</v>
      </c>
      <c r="DA55" s="155">
        <f t="shared" si="34"/>
        <v>606.68605891033803</v>
      </c>
      <c r="DB55" s="172">
        <f>月別!DK55/1000</f>
        <v>7.3832999999999996E-2</v>
      </c>
      <c r="DC55" s="155" t="s">
        <v>33</v>
      </c>
      <c r="DD55" s="155">
        <f t="shared" si="35"/>
        <v>62.981856025386207</v>
      </c>
      <c r="DE55" s="155">
        <f t="shared" si="36"/>
        <v>0.63737900000000003</v>
      </c>
      <c r="DF55" s="155" t="s">
        <v>33</v>
      </c>
      <c r="DG55" s="155">
        <f t="shared" si="37"/>
        <v>543.70420288495177</v>
      </c>
      <c r="DH55" s="172">
        <f>月別!DQ55/1000</f>
        <v>0.34234100000000001</v>
      </c>
      <c r="DI55" s="154">
        <f t="shared" si="9"/>
        <v>90.089736842105268</v>
      </c>
      <c r="DJ55" s="155">
        <f t="shared" si="38"/>
        <v>100.00000000000001</v>
      </c>
      <c r="DK55" s="172">
        <f>月別!DT55/1000</f>
        <v>0.29503800000000002</v>
      </c>
      <c r="DL55" s="155" t="s">
        <v>33</v>
      </c>
      <c r="DM55" s="155">
        <f t="shared" si="39"/>
        <v>86.182490557660358</v>
      </c>
      <c r="DN55" s="172">
        <f>月別!DW55/1000</f>
        <v>4.7302999999999998E-2</v>
      </c>
      <c r="DO55" s="155" t="s">
        <v>33</v>
      </c>
      <c r="DP55" s="155">
        <f t="shared" si="40"/>
        <v>13.817509442339654</v>
      </c>
      <c r="DQ55" s="136">
        <v>7670</v>
      </c>
      <c r="DR55" s="154">
        <f t="shared" si="10"/>
        <v>96.721311475409834</v>
      </c>
      <c r="DS55" s="155">
        <f t="shared" si="41"/>
        <v>100</v>
      </c>
      <c r="DT55" s="136">
        <v>284</v>
      </c>
      <c r="DU55" s="155" t="s">
        <v>33</v>
      </c>
      <c r="DV55" s="155">
        <f t="shared" si="42"/>
        <v>3.7027379400260756</v>
      </c>
      <c r="DW55" s="136">
        <v>7386</v>
      </c>
      <c r="DX55" s="155" t="s">
        <v>33</v>
      </c>
      <c r="DY55" s="157">
        <f t="shared" si="43"/>
        <v>96.297262059973917</v>
      </c>
    </row>
    <row r="56" spans="1:145" s="45" customFormat="1" ht="13.5" customHeight="1">
      <c r="A56" s="193"/>
      <c r="B56" s="115">
        <v>12</v>
      </c>
      <c r="C56" s="116">
        <v>12</v>
      </c>
      <c r="D56" s="172">
        <f>月別!D56/1000</f>
        <v>1.3043910000000001</v>
      </c>
      <c r="E56" s="158">
        <f t="shared" si="0"/>
        <v>78.341801801801807</v>
      </c>
      <c r="F56" s="159">
        <f t="shared" si="11"/>
        <v>100</v>
      </c>
      <c r="G56" s="172">
        <f>月別!G56/1000</f>
        <v>0.77089099999999999</v>
      </c>
      <c r="H56" s="159" t="s">
        <v>33</v>
      </c>
      <c r="I56" s="159">
        <f t="shared" si="12"/>
        <v>59.099687133689201</v>
      </c>
      <c r="J56" s="172">
        <f>月別!J56/1000</f>
        <v>0.53350000000000009</v>
      </c>
      <c r="K56" s="159" t="s">
        <v>33</v>
      </c>
      <c r="L56" s="159">
        <f t="shared" si="13"/>
        <v>40.900312866310799</v>
      </c>
      <c r="M56" s="172">
        <f>月別!M56/1000</f>
        <v>17.093365000000002</v>
      </c>
      <c r="N56" s="158">
        <f t="shared" si="1"/>
        <v>104.27234185323005</v>
      </c>
      <c r="O56" s="159">
        <f t="shared" si="14"/>
        <v>100</v>
      </c>
      <c r="P56" s="172">
        <f>月別!P56/1000</f>
        <v>14.659761</v>
      </c>
      <c r="Q56" s="159" t="s">
        <v>33</v>
      </c>
      <c r="R56" s="159">
        <f t="shared" si="15"/>
        <v>85.762873489216418</v>
      </c>
      <c r="S56" s="172">
        <f>月別!S56/1000</f>
        <v>2.4336040000000012</v>
      </c>
      <c r="T56" s="159" t="s">
        <v>33</v>
      </c>
      <c r="U56" s="159">
        <f t="shared" si="16"/>
        <v>14.237126510783577</v>
      </c>
      <c r="V56" s="172">
        <f>月別!V56/1000</f>
        <v>3.458691</v>
      </c>
      <c r="W56" s="158">
        <f t="shared" si="2"/>
        <v>130.8623155505108</v>
      </c>
      <c r="X56" s="159">
        <f t="shared" si="17"/>
        <v>100</v>
      </c>
      <c r="Y56" s="137" t="s">
        <v>19</v>
      </c>
      <c r="Z56" s="137" t="s">
        <v>19</v>
      </c>
      <c r="AA56" s="137" t="s">
        <v>19</v>
      </c>
      <c r="AB56" s="172">
        <f>月別!AB56/1000</f>
        <v>3.458691</v>
      </c>
      <c r="AC56" s="159" t="s">
        <v>33</v>
      </c>
      <c r="AD56" s="159">
        <f t="shared" si="18"/>
        <v>100</v>
      </c>
      <c r="AE56" s="137"/>
      <c r="AF56" s="158"/>
      <c r="AG56" s="159"/>
      <c r="AH56" s="137"/>
      <c r="AI56" s="159"/>
      <c r="AJ56" s="159"/>
      <c r="AK56" s="137"/>
      <c r="AL56" s="159"/>
      <c r="AM56" s="159"/>
      <c r="AN56" s="137"/>
      <c r="AO56" s="158"/>
      <c r="AP56" s="159"/>
      <c r="AQ56" s="137"/>
      <c r="AR56" s="159"/>
      <c r="AS56" s="159"/>
      <c r="AT56" s="137"/>
      <c r="AU56" s="159"/>
      <c r="AV56" s="159"/>
      <c r="AW56" s="137"/>
      <c r="AX56" s="158"/>
      <c r="AY56" s="159"/>
      <c r="AZ56" s="137"/>
      <c r="BA56" s="159"/>
      <c r="BB56" s="159"/>
      <c r="BC56" s="137"/>
      <c r="BD56" s="159"/>
      <c r="BE56" s="159"/>
      <c r="BF56" s="172">
        <f>月別!BF56/1000</f>
        <v>6.8634390000000005</v>
      </c>
      <c r="BG56" s="158">
        <f t="shared" si="3"/>
        <v>84.018105031215569</v>
      </c>
      <c r="BH56" s="159">
        <f t="shared" si="19"/>
        <v>99.999999999999986</v>
      </c>
      <c r="BI56" s="172">
        <f>月別!BI56/1000</f>
        <v>5.7735649999999996</v>
      </c>
      <c r="BJ56" s="159" t="s">
        <v>33</v>
      </c>
      <c r="BK56" s="159">
        <f t="shared" si="20"/>
        <v>84.120584447534227</v>
      </c>
      <c r="BL56" s="172">
        <f>月別!BL56/1000</f>
        <v>1.0898740000000007</v>
      </c>
      <c r="BM56" s="159" t="s">
        <v>33</v>
      </c>
      <c r="BN56" s="159">
        <f t="shared" si="21"/>
        <v>15.879415552465762</v>
      </c>
      <c r="BO56" s="172">
        <f>月別!BO56/1000</f>
        <v>9.6549689999999995</v>
      </c>
      <c r="BP56" s="158">
        <f t="shared" si="4"/>
        <v>112.66008168028003</v>
      </c>
      <c r="BQ56" s="159">
        <f t="shared" si="22"/>
        <v>100</v>
      </c>
      <c r="BR56" s="172">
        <f>月別!BR56/1000</f>
        <v>8.0584340000000001</v>
      </c>
      <c r="BS56" s="159" t="s">
        <v>33</v>
      </c>
      <c r="BT56" s="159">
        <f t="shared" si="23"/>
        <v>83.46411055281483</v>
      </c>
      <c r="BU56" s="172">
        <f>月別!BU56/1000</f>
        <v>1.5965349999999989</v>
      </c>
      <c r="BV56" s="159" t="s">
        <v>33</v>
      </c>
      <c r="BW56" s="159">
        <f t="shared" si="24"/>
        <v>16.535889447185166</v>
      </c>
      <c r="BX56" s="172">
        <f>月別!BX56/1000</f>
        <v>10.261199000000001</v>
      </c>
      <c r="BY56" s="158">
        <f t="shared" si="5"/>
        <v>102.65305122048819</v>
      </c>
      <c r="BZ56" s="159">
        <f t="shared" si="25"/>
        <v>99.999999999999986</v>
      </c>
      <c r="CA56" s="172">
        <f>月別!CA56/1000</f>
        <v>0.95111900000000005</v>
      </c>
      <c r="CB56" s="159" t="s">
        <v>33</v>
      </c>
      <c r="CC56" s="159">
        <f t="shared" si="26"/>
        <v>9.2690824922116786</v>
      </c>
      <c r="CD56" s="172">
        <f>月別!CD56/1000</f>
        <v>9.3100799999999992</v>
      </c>
      <c r="CE56" s="159" t="s">
        <v>33</v>
      </c>
      <c r="CF56" s="159">
        <f t="shared" si="27"/>
        <v>90.730917507788305</v>
      </c>
      <c r="CG56" s="172">
        <f>月別!CG56/1000</f>
        <v>1.069123</v>
      </c>
      <c r="CH56" s="158">
        <f t="shared" si="6"/>
        <v>83.265031152647978</v>
      </c>
      <c r="CI56" s="159">
        <f t="shared" si="28"/>
        <v>100</v>
      </c>
      <c r="CJ56" s="172">
        <f>月別!CJ56/1000</f>
        <v>0.95111900000000005</v>
      </c>
      <c r="CK56" s="159" t="s">
        <v>33</v>
      </c>
      <c r="CL56" s="159">
        <f t="shared" si="29"/>
        <v>88.962542195799728</v>
      </c>
      <c r="CM56" s="172">
        <f>月別!CM56/1000</f>
        <v>0.11800400000000003</v>
      </c>
      <c r="CN56" s="159" t="s">
        <v>33</v>
      </c>
      <c r="CO56" s="159">
        <f t="shared" si="30"/>
        <v>11.037457804200267</v>
      </c>
      <c r="CP56" s="172">
        <f>月別!CY56/1000</f>
        <v>3.5458180000000001</v>
      </c>
      <c r="CQ56" s="158">
        <f t="shared" si="7"/>
        <v>106.83392588128955</v>
      </c>
      <c r="CR56" s="159">
        <f t="shared" si="31"/>
        <v>100</v>
      </c>
      <c r="CS56" s="172">
        <f>月別!DB56/1000</f>
        <v>1.2013150000000001</v>
      </c>
      <c r="CT56" s="159" t="s">
        <v>33</v>
      </c>
      <c r="CU56" s="159">
        <f t="shared" si="32"/>
        <v>33.879770478913471</v>
      </c>
      <c r="CV56" s="172">
        <f>月別!DE56/1000</f>
        <v>2.344503</v>
      </c>
      <c r="CW56" s="159" t="s">
        <v>33</v>
      </c>
      <c r="CX56" s="159">
        <f t="shared" si="33"/>
        <v>66.120229521086529</v>
      </c>
      <c r="CY56" s="172">
        <f>月別!DH56/1000</f>
        <v>0.24295900000000001</v>
      </c>
      <c r="CZ56" s="158">
        <f t="shared" si="8"/>
        <v>132.04293478260871</v>
      </c>
      <c r="DA56" s="159">
        <f t="shared" si="34"/>
        <v>201.78630962425757</v>
      </c>
      <c r="DB56" s="172">
        <f>月別!DK56/1000</f>
        <v>6.6587999999999994E-2</v>
      </c>
      <c r="DC56" s="159" t="s">
        <v>33</v>
      </c>
      <c r="DD56" s="159">
        <f t="shared" si="35"/>
        <v>27.407093377895031</v>
      </c>
      <c r="DE56" s="159">
        <f t="shared" si="36"/>
        <v>0.42366999999999999</v>
      </c>
      <c r="DF56" s="159" t="s">
        <v>33</v>
      </c>
      <c r="DG56" s="159">
        <f t="shared" si="37"/>
        <v>174.37921624636255</v>
      </c>
      <c r="DH56" s="172">
        <f>月別!DQ56/1000</f>
        <v>0.27568700000000002</v>
      </c>
      <c r="DI56" s="158">
        <f t="shared" si="9"/>
        <v>59.033618843683087</v>
      </c>
      <c r="DJ56" s="159">
        <f t="shared" si="38"/>
        <v>100</v>
      </c>
      <c r="DK56" s="172">
        <f>月別!DT56/1000</f>
        <v>0.147983</v>
      </c>
      <c r="DL56" s="159" t="s">
        <v>33</v>
      </c>
      <c r="DM56" s="159">
        <f t="shared" si="39"/>
        <v>53.677902839089256</v>
      </c>
      <c r="DN56" s="172">
        <f>月別!DW56/1000</f>
        <v>0.12770400000000001</v>
      </c>
      <c r="DO56" s="159" t="s">
        <v>33</v>
      </c>
      <c r="DP56" s="159">
        <f t="shared" si="40"/>
        <v>46.322097160910744</v>
      </c>
      <c r="DQ56" s="137">
        <v>6684</v>
      </c>
      <c r="DR56" s="158">
        <f t="shared" si="10"/>
        <v>92.82044160533259</v>
      </c>
      <c r="DS56" s="159">
        <f t="shared" si="41"/>
        <v>99.999999999999986</v>
      </c>
      <c r="DT56" s="137">
        <v>306</v>
      </c>
      <c r="DU56" s="159" t="s">
        <v>33</v>
      </c>
      <c r="DV56" s="159">
        <f t="shared" si="42"/>
        <v>4.5780969479353679</v>
      </c>
      <c r="DW56" s="137">
        <v>6378</v>
      </c>
      <c r="DX56" s="159" t="s">
        <v>33</v>
      </c>
      <c r="DY56" s="161">
        <f t="shared" si="43"/>
        <v>95.421903052064621</v>
      </c>
    </row>
    <row r="57" spans="1:145" s="45" customFormat="1" ht="13.5" customHeight="1">
      <c r="A57" s="193"/>
      <c r="B57" s="117" t="s">
        <v>41</v>
      </c>
      <c r="C57" s="118" t="s">
        <v>42</v>
      </c>
      <c r="D57" s="172">
        <f>月別!D57/1000</f>
        <v>2.2213530000000001</v>
      </c>
      <c r="E57" s="162">
        <f t="shared" si="0"/>
        <v>111.38627042655517</v>
      </c>
      <c r="F57" s="163">
        <f t="shared" si="11"/>
        <v>100</v>
      </c>
      <c r="G57" s="172">
        <f>月別!G57/1000</f>
        <v>1.5924780000000001</v>
      </c>
      <c r="H57" s="163">
        <f>G57/G45*100</f>
        <v>123.09922127554971</v>
      </c>
      <c r="I57" s="163">
        <f>G57/D57*100</f>
        <v>71.689551368017604</v>
      </c>
      <c r="J57" s="172">
        <f>月別!J57/1000</f>
        <v>0.62887499999999996</v>
      </c>
      <c r="K57" s="163">
        <f t="shared" ref="K57:K120" si="44">J57/J45*100</f>
        <v>89.75914362176627</v>
      </c>
      <c r="L57" s="163">
        <f>J57/D57*100</f>
        <v>28.3104486319824</v>
      </c>
      <c r="M57" s="172">
        <f>月別!M57/1000</f>
        <v>16.247</v>
      </c>
      <c r="N57" s="162">
        <f t="shared" si="1"/>
        <v>90.601031079549742</v>
      </c>
      <c r="O57" s="163">
        <f t="shared" si="14"/>
        <v>100</v>
      </c>
      <c r="P57" s="172">
        <f>月別!P57/1000</f>
        <v>14.034840000000001</v>
      </c>
      <c r="Q57" s="163">
        <f>P57/P45*100</f>
        <v>98.484292962078513</v>
      </c>
      <c r="R57" s="163">
        <f t="shared" si="15"/>
        <v>86.384194005047092</v>
      </c>
      <c r="S57" s="172">
        <f>月別!S57/1000</f>
        <v>2.2121599999999999</v>
      </c>
      <c r="T57" s="163">
        <f>S57/S45*100</f>
        <v>60.086494391336863</v>
      </c>
      <c r="U57" s="163">
        <f t="shared" si="16"/>
        <v>13.615805994952915</v>
      </c>
      <c r="V57" s="172">
        <f>月別!V57/1000</f>
        <v>2.610951</v>
      </c>
      <c r="W57" s="162">
        <f t="shared" si="2"/>
        <v>103.97845522789271</v>
      </c>
      <c r="X57" s="163">
        <f t="shared" si="17"/>
        <v>100</v>
      </c>
      <c r="Y57" s="139" t="s">
        <v>19</v>
      </c>
      <c r="Z57" s="140" t="s">
        <v>19</v>
      </c>
      <c r="AA57" s="139" t="s">
        <v>19</v>
      </c>
      <c r="AB57" s="172">
        <f>月別!AB57/1000</f>
        <v>2.610951</v>
      </c>
      <c r="AC57" s="163">
        <f>AB57/AB45*100</f>
        <v>103.97845522789271</v>
      </c>
      <c r="AD57" s="163">
        <f t="shared" si="18"/>
        <v>100</v>
      </c>
      <c r="AE57" s="139"/>
      <c r="AF57" s="162"/>
      <c r="AG57" s="163"/>
      <c r="AH57" s="139"/>
      <c r="AI57" s="163"/>
      <c r="AJ57" s="163"/>
      <c r="AK57" s="140"/>
      <c r="AL57" s="163"/>
      <c r="AM57" s="163"/>
      <c r="AN57" s="139"/>
      <c r="AO57" s="162"/>
      <c r="AP57" s="163"/>
      <c r="AQ57" s="139"/>
      <c r="AR57" s="163"/>
      <c r="AS57" s="163"/>
      <c r="AT57" s="140"/>
      <c r="AU57" s="163"/>
      <c r="AV57" s="163"/>
      <c r="AW57" s="139"/>
      <c r="AX57" s="162"/>
      <c r="AY57" s="163"/>
      <c r="AZ57" s="139"/>
      <c r="BA57" s="163"/>
      <c r="BB57" s="163"/>
      <c r="BC57" s="140"/>
      <c r="BD57" s="163"/>
      <c r="BE57" s="163"/>
      <c r="BF57" s="172">
        <f>月別!BF57/1000</f>
        <v>7.6326340000000004</v>
      </c>
      <c r="BG57" s="162">
        <f t="shared" si="3"/>
        <v>85.596049810250946</v>
      </c>
      <c r="BH57" s="163">
        <f t="shared" si="19"/>
        <v>100</v>
      </c>
      <c r="BI57" s="172">
        <f>月別!BI57/1000</f>
        <v>6.5110190000000001</v>
      </c>
      <c r="BJ57" s="163">
        <f>BI57/BI45*100</f>
        <v>92.452918868292102</v>
      </c>
      <c r="BK57" s="163">
        <f t="shared" si="20"/>
        <v>85.305007419457027</v>
      </c>
      <c r="BL57" s="172">
        <f>月別!BL57/1000</f>
        <v>1.1216149999999998</v>
      </c>
      <c r="BM57" s="163">
        <f>BL57/BL45*100</f>
        <v>59.834912051964317</v>
      </c>
      <c r="BN57" s="163">
        <f t="shared" si="21"/>
        <v>14.694992580542966</v>
      </c>
      <c r="BO57" s="172">
        <f>月別!BO57/1000</f>
        <v>7.6650590000000003</v>
      </c>
      <c r="BP57" s="162">
        <f t="shared" si="4"/>
        <v>107.87710745771997</v>
      </c>
      <c r="BQ57" s="163">
        <f t="shared" si="22"/>
        <v>100</v>
      </c>
      <c r="BR57" s="172">
        <f>月別!BR57/1000</f>
        <v>6.4255510000000005</v>
      </c>
      <c r="BS57" s="163">
        <f>BR57/BR45*100</f>
        <v>106.09124517656446</v>
      </c>
      <c r="BT57" s="163">
        <f t="shared" si="23"/>
        <v>83.829113383210753</v>
      </c>
      <c r="BU57" s="172">
        <f>月別!BU57/1000</f>
        <v>1.2395079999999998</v>
      </c>
      <c r="BV57" s="163">
        <f>BU57/BU45*100</f>
        <v>118.19077269281564</v>
      </c>
      <c r="BW57" s="163">
        <f t="shared" si="24"/>
        <v>16.170886616789247</v>
      </c>
      <c r="BX57" s="172">
        <f>月別!BX57/1000</f>
        <v>8.8287119999999994</v>
      </c>
      <c r="BY57" s="162">
        <f t="shared" si="5"/>
        <v>109.02741630678048</v>
      </c>
      <c r="BZ57" s="163">
        <f t="shared" si="25"/>
        <v>100</v>
      </c>
      <c r="CA57" s="172">
        <f>月別!CA57/1000</f>
        <v>0.94809900000000003</v>
      </c>
      <c r="CB57" s="163">
        <f>CA57/CA45*100</f>
        <v>91.428155388490524</v>
      </c>
      <c r="CC57" s="163">
        <f t="shared" si="26"/>
        <v>10.73881444994468</v>
      </c>
      <c r="CD57" s="172">
        <f>月別!CD57/1000</f>
        <v>7.8806129999999994</v>
      </c>
      <c r="CE57" s="163">
        <f>CD57/CD45*100</f>
        <v>111.61217333495168</v>
      </c>
      <c r="CF57" s="163">
        <f t="shared" si="27"/>
        <v>89.261185550055316</v>
      </c>
      <c r="CG57" s="172">
        <f>月別!CG57/1000</f>
        <v>1.033202</v>
      </c>
      <c r="CH57" s="162">
        <f t="shared" si="6"/>
        <v>90.288420785871253</v>
      </c>
      <c r="CI57" s="163">
        <f t="shared" si="28"/>
        <v>100.00000000000001</v>
      </c>
      <c r="CJ57" s="172">
        <f>月別!CJ57/1000</f>
        <v>0.94809900000000003</v>
      </c>
      <c r="CK57" s="163">
        <f>CJ57/CJ45*100</f>
        <v>91.428155388490524</v>
      </c>
      <c r="CL57" s="163">
        <f t="shared" si="29"/>
        <v>91.76317893306441</v>
      </c>
      <c r="CM57" s="172">
        <f>月別!CM57/1000</f>
        <v>8.5102999999999956E-2</v>
      </c>
      <c r="CN57" s="163">
        <f>CM57/CM45*100</f>
        <v>79.278414860219641</v>
      </c>
      <c r="CO57" s="163">
        <f t="shared" si="30"/>
        <v>8.2368210669355992</v>
      </c>
      <c r="CP57" s="172">
        <f>月別!CY57/1000</f>
        <v>4.047523</v>
      </c>
      <c r="CQ57" s="162">
        <f t="shared" si="7"/>
        <v>118.2646647350945</v>
      </c>
      <c r="CR57" s="163">
        <f t="shared" si="31"/>
        <v>100</v>
      </c>
      <c r="CS57" s="172">
        <f>月別!DB57/1000</f>
        <v>1.3296379999999999</v>
      </c>
      <c r="CT57" s="163">
        <f>CS57/CS45*100</f>
        <v>119.97971520069588</v>
      </c>
      <c r="CU57" s="163">
        <f t="shared" si="32"/>
        <v>32.850659526826654</v>
      </c>
      <c r="CV57" s="172">
        <f>月別!DE57/1000</f>
        <v>2.7178850000000003</v>
      </c>
      <c r="CW57" s="163">
        <f>CV57/CV45*100</f>
        <v>117.44336833881471</v>
      </c>
      <c r="CX57" s="163">
        <f t="shared" si="33"/>
        <v>67.149340473173353</v>
      </c>
      <c r="CY57" s="172">
        <f>月別!DH57/1000</f>
        <v>0.183335</v>
      </c>
      <c r="CZ57" s="162">
        <f t="shared" si="8"/>
        <v>128.35798951208074</v>
      </c>
      <c r="DA57" s="163">
        <f t="shared" si="34"/>
        <v>521.37289661003081</v>
      </c>
      <c r="DB57" s="172">
        <f>月別!DK57/1000</f>
        <v>7.3558999999999999E-2</v>
      </c>
      <c r="DC57" s="163">
        <f>DB57/DB45*100</f>
        <v>135.59762571892051</v>
      </c>
      <c r="DD57" s="163">
        <f t="shared" si="35"/>
        <v>40.12272615703494</v>
      </c>
      <c r="DE57" s="163">
        <f t="shared" si="36"/>
        <v>0.88230000000000008</v>
      </c>
      <c r="DF57" s="163">
        <f>DE57/DE45*100</f>
        <v>119.99265600881279</v>
      </c>
      <c r="DG57" s="163">
        <f t="shared" si="37"/>
        <v>481.25017045299592</v>
      </c>
      <c r="DH57" s="172">
        <f>月別!DQ57/1000</f>
        <v>0.51118600000000003</v>
      </c>
      <c r="DI57" s="162">
        <f t="shared" si="9"/>
        <v>111.58927386399358</v>
      </c>
      <c r="DJ57" s="163">
        <f t="shared" si="38"/>
        <v>100</v>
      </c>
      <c r="DK57" s="172">
        <f>月別!DT57/1000</f>
        <v>0.371114</v>
      </c>
      <c r="DL57" s="163">
        <f>DK57/DK45*100</f>
        <v>133.87999235206476</v>
      </c>
      <c r="DM57" s="163">
        <f t="shared" si="39"/>
        <v>72.598623592977901</v>
      </c>
      <c r="DN57" s="172">
        <f>月別!DW57/1000</f>
        <v>0.140072</v>
      </c>
      <c r="DO57" s="163">
        <f>DN57/DN45*100</f>
        <v>77.431908765761733</v>
      </c>
      <c r="DP57" s="163">
        <f t="shared" si="40"/>
        <v>27.401376407022099</v>
      </c>
      <c r="DQ57" s="140">
        <v>6148</v>
      </c>
      <c r="DR57" s="162">
        <f t="shared" si="10"/>
        <v>109.7269320007139</v>
      </c>
      <c r="DS57" s="163">
        <f t="shared" si="41"/>
        <v>100</v>
      </c>
      <c r="DT57" s="139">
        <v>331</v>
      </c>
      <c r="DU57" s="163">
        <f>DT57/DT45*100</f>
        <v>156.13207547169813</v>
      </c>
      <c r="DV57" s="163">
        <f t="shared" si="42"/>
        <v>5.3838646714378662</v>
      </c>
      <c r="DW57" s="140">
        <v>5817</v>
      </c>
      <c r="DX57" s="163">
        <f>DW57/DW45*100</f>
        <v>107.90205898720089</v>
      </c>
      <c r="DY57" s="165">
        <f t="shared" si="43"/>
        <v>94.616135328562137</v>
      </c>
    </row>
    <row r="58" spans="1:145" s="45" customFormat="1" ht="13.5" customHeight="1">
      <c r="B58" s="114">
        <v>2</v>
      </c>
      <c r="C58" s="113">
        <v>2</v>
      </c>
      <c r="D58" s="172">
        <f>月別!D58/1000</f>
        <v>1.7125429999999999</v>
      </c>
      <c r="E58" s="154">
        <f t="shared" si="0"/>
        <v>129.19519262613846</v>
      </c>
      <c r="F58" s="155">
        <f t="shared" si="11"/>
        <v>100</v>
      </c>
      <c r="G58" s="172">
        <f>月別!G58/1000</f>
        <v>1.5261179999999999</v>
      </c>
      <c r="H58" s="155">
        <f t="shared" ref="H58:H121" si="45">G58/G46*100</f>
        <v>129.99057939289042</v>
      </c>
      <c r="I58" s="155">
        <f t="shared" si="12"/>
        <v>89.114141951472163</v>
      </c>
      <c r="J58" s="172">
        <f>月別!J58/1000</f>
        <v>0.18642499999999995</v>
      </c>
      <c r="K58" s="155">
        <f t="shared" si="44"/>
        <v>123.03250288731221</v>
      </c>
      <c r="L58" s="155">
        <f t="shared" si="13"/>
        <v>10.88585804852783</v>
      </c>
      <c r="M58" s="172">
        <f>月別!M58/1000</f>
        <v>14.341604999999999</v>
      </c>
      <c r="N58" s="154">
        <f t="shared" si="1"/>
        <v>92.740235154897348</v>
      </c>
      <c r="O58" s="155">
        <f t="shared" si="14"/>
        <v>100</v>
      </c>
      <c r="P58" s="172">
        <f>月別!P58/1000</f>
        <v>12.746336999999999</v>
      </c>
      <c r="Q58" s="155">
        <f t="shared" ref="Q58:Q121" si="46">P58/P46*100</f>
        <v>103.41837118018935</v>
      </c>
      <c r="R58" s="155">
        <f t="shared" si="15"/>
        <v>88.876642467840938</v>
      </c>
      <c r="S58" s="172">
        <f>月別!S58/1000</f>
        <v>1.5952680000000001</v>
      </c>
      <c r="T58" s="155">
        <f t="shared" ref="T58:T121" si="47">S58/S46*100</f>
        <v>50.816802596031629</v>
      </c>
      <c r="U58" s="155">
        <f t="shared" si="16"/>
        <v>11.123357532159059</v>
      </c>
      <c r="V58" s="172">
        <f>月別!V58/1000</f>
        <v>3.076505</v>
      </c>
      <c r="W58" s="154">
        <f t="shared" si="2"/>
        <v>89.679800055035003</v>
      </c>
      <c r="X58" s="155">
        <f t="shared" si="17"/>
        <v>100</v>
      </c>
      <c r="Y58" s="136" t="s">
        <v>19</v>
      </c>
      <c r="Z58" s="136" t="s">
        <v>19</v>
      </c>
      <c r="AA58" s="136" t="s">
        <v>19</v>
      </c>
      <c r="AB58" s="172">
        <f>月別!AB58/1000</f>
        <v>3.076505</v>
      </c>
      <c r="AC58" s="155">
        <f t="shared" ref="AC58:AC121" si="48">AB58/AB46*100</f>
        <v>89.679800055035003</v>
      </c>
      <c r="AD58" s="155">
        <f t="shared" si="18"/>
        <v>100</v>
      </c>
      <c r="AE58" s="136"/>
      <c r="AF58" s="154"/>
      <c r="AG58" s="155"/>
      <c r="AH58" s="136"/>
      <c r="AI58" s="155"/>
      <c r="AJ58" s="155"/>
      <c r="AK58" s="136"/>
      <c r="AL58" s="155"/>
      <c r="AM58" s="155"/>
      <c r="AN58" s="136"/>
      <c r="AO58" s="154"/>
      <c r="AP58" s="155"/>
      <c r="AQ58" s="136"/>
      <c r="AR58" s="155"/>
      <c r="AS58" s="155"/>
      <c r="AT58" s="136"/>
      <c r="AU58" s="155"/>
      <c r="AV58" s="155"/>
      <c r="AW58" s="136"/>
      <c r="AX58" s="154"/>
      <c r="AY58" s="155"/>
      <c r="AZ58" s="136"/>
      <c r="BA58" s="155"/>
      <c r="BB58" s="155"/>
      <c r="BC58" s="136"/>
      <c r="BD58" s="155"/>
      <c r="BE58" s="155"/>
      <c r="BF58" s="172">
        <f>月別!BF58/1000</f>
        <v>6.1893190000000002</v>
      </c>
      <c r="BG58" s="154">
        <f t="shared" si="3"/>
        <v>88.178493477777721</v>
      </c>
      <c r="BH58" s="155">
        <f t="shared" si="19"/>
        <v>100</v>
      </c>
      <c r="BI58" s="172">
        <f>月別!BI58/1000</f>
        <v>5.4435590000000005</v>
      </c>
      <c r="BJ58" s="155">
        <f t="shared" ref="BJ58:BJ121" si="49">BI58/BI46*100</f>
        <v>99.458760918237346</v>
      </c>
      <c r="BK58" s="155">
        <f t="shared" si="20"/>
        <v>87.950855336427153</v>
      </c>
      <c r="BL58" s="172">
        <f>月別!BL58/1000</f>
        <v>0.7457600000000002</v>
      </c>
      <c r="BM58" s="155">
        <f t="shared" ref="BM58:BM121" si="50">BL58/BL46*100</f>
        <v>48.241216432132013</v>
      </c>
      <c r="BN58" s="155">
        <f t="shared" si="21"/>
        <v>12.049144663572845</v>
      </c>
      <c r="BO58" s="172">
        <f>月別!BO58/1000</f>
        <v>7.3105169999999999</v>
      </c>
      <c r="BP58" s="154">
        <f t="shared" si="4"/>
        <v>100.5764369512884</v>
      </c>
      <c r="BQ58" s="155">
        <f t="shared" si="22"/>
        <v>100</v>
      </c>
      <c r="BR58" s="172">
        <f>月別!BR58/1000</f>
        <v>6.3515459999999999</v>
      </c>
      <c r="BS58" s="155">
        <f t="shared" ref="BS58:BS121" si="51">BR58/BR46*100</f>
        <v>100.97759081597854</v>
      </c>
      <c r="BT58" s="155">
        <f t="shared" si="23"/>
        <v>86.882309418061681</v>
      </c>
      <c r="BU58" s="172">
        <f>月別!BU58/1000</f>
        <v>0.95897099999999957</v>
      </c>
      <c r="BV58" s="155">
        <f t="shared" ref="BV58:BV121" si="52">BU58/BU46*100</f>
        <v>97.997880565686572</v>
      </c>
      <c r="BW58" s="155">
        <f t="shared" si="24"/>
        <v>13.117690581938316</v>
      </c>
      <c r="BX58" s="172">
        <f>月別!BX58/1000</f>
        <v>9.434216000000001</v>
      </c>
      <c r="BY58" s="154">
        <f t="shared" si="5"/>
        <v>109.01249466736122</v>
      </c>
      <c r="BZ58" s="155">
        <f t="shared" si="25"/>
        <v>100</v>
      </c>
      <c r="CA58" s="172">
        <f>月別!CA58/1000</f>
        <v>0.87132299999999996</v>
      </c>
      <c r="CB58" s="155">
        <f t="shared" ref="CB58:CB121" si="53">CA58/CA46*100</f>
        <v>88.591040065722169</v>
      </c>
      <c r="CC58" s="155">
        <f t="shared" si="26"/>
        <v>9.2357753945849854</v>
      </c>
      <c r="CD58" s="172">
        <f>月別!CD58/1000</f>
        <v>8.5628930000000008</v>
      </c>
      <c r="CE58" s="155">
        <f t="shared" ref="CE58:CE121" si="54">CD58/CD46*100</f>
        <v>111.63091903521938</v>
      </c>
      <c r="CF58" s="155">
        <f t="shared" si="27"/>
        <v>90.764224605415009</v>
      </c>
      <c r="CG58" s="172">
        <f>月別!CG58/1000</f>
        <v>0.98551500000000003</v>
      </c>
      <c r="CH58" s="154">
        <f t="shared" si="6"/>
        <v>89.827129841294152</v>
      </c>
      <c r="CI58" s="155">
        <f t="shared" si="28"/>
        <v>100</v>
      </c>
      <c r="CJ58" s="172">
        <f>月別!CJ58/1000</f>
        <v>0.87132299999999996</v>
      </c>
      <c r="CK58" s="155">
        <f t="shared" ref="CK58:CK121" si="55">CJ58/CJ46*100</f>
        <v>88.591040065722169</v>
      </c>
      <c r="CL58" s="155">
        <f t="shared" si="29"/>
        <v>88.412961750962694</v>
      </c>
      <c r="CM58" s="172">
        <f>月別!CM58/1000</f>
        <v>0.114192</v>
      </c>
      <c r="CN58" s="155">
        <f t="shared" ref="CN58:CN121" si="56">CM58/CM46*100</f>
        <v>100.52997623030193</v>
      </c>
      <c r="CO58" s="155">
        <f t="shared" si="30"/>
        <v>11.587038249037306</v>
      </c>
      <c r="CP58" s="172">
        <f>月別!CY58/1000</f>
        <v>3.333453</v>
      </c>
      <c r="CQ58" s="154">
        <f t="shared" si="7"/>
        <v>115.26538383205146</v>
      </c>
      <c r="CR58" s="155">
        <f t="shared" si="31"/>
        <v>100</v>
      </c>
      <c r="CS58" s="172">
        <f>月別!DB58/1000</f>
        <v>1.245924</v>
      </c>
      <c r="CT58" s="155">
        <f t="shared" ref="CT58:CT121" si="57">CS58/CS46*100</f>
        <v>148.86640754844129</v>
      </c>
      <c r="CU58" s="155">
        <f t="shared" si="32"/>
        <v>37.376378188023054</v>
      </c>
      <c r="CV58" s="172">
        <f>月別!DE58/1000</f>
        <v>2.087529</v>
      </c>
      <c r="CW58" s="155">
        <f t="shared" ref="CW58:CW121" si="58">CV58/CV46*100</f>
        <v>101.58094246340703</v>
      </c>
      <c r="CX58" s="155">
        <f t="shared" si="33"/>
        <v>62.623621811976946</v>
      </c>
      <c r="CY58" s="172">
        <f>月別!DH58/1000</f>
        <v>0.15721499999999999</v>
      </c>
      <c r="CZ58" s="154">
        <f t="shared" si="8"/>
        <v>131.91723235187999</v>
      </c>
      <c r="DA58" s="155">
        <f t="shared" si="34"/>
        <v>557.6452628565977</v>
      </c>
      <c r="DB58" s="172">
        <f>月別!DK58/1000</f>
        <v>8.8427000000000006E-2</v>
      </c>
      <c r="DC58" s="155">
        <f t="shared" ref="DC58:DC121" si="59">DB58/DB46*100</f>
        <v>154.04863942022925</v>
      </c>
      <c r="DD58" s="155">
        <f t="shared" si="35"/>
        <v>56.245905288935539</v>
      </c>
      <c r="DE58" s="155">
        <f t="shared" si="36"/>
        <v>0.78827500000000006</v>
      </c>
      <c r="DF58" s="155">
        <f t="shared" ref="DF58:DF121" si="60">DE58/DE46*100</f>
        <v>122.20275790436477</v>
      </c>
      <c r="DG58" s="155">
        <f t="shared" si="37"/>
        <v>501.39935756766221</v>
      </c>
      <c r="DH58" s="172">
        <f>月別!DQ58/1000</f>
        <v>0.45108800000000004</v>
      </c>
      <c r="DI58" s="154">
        <f t="shared" si="9"/>
        <v>117.09910466513855</v>
      </c>
      <c r="DJ58" s="155">
        <f t="shared" si="38"/>
        <v>100</v>
      </c>
      <c r="DK58" s="172">
        <f>月別!DT58/1000</f>
        <v>0.33718700000000001</v>
      </c>
      <c r="DL58" s="155">
        <f t="shared" ref="DL58:DL121" si="61">DK58/DK46*100</f>
        <v>129.76916208685478</v>
      </c>
      <c r="DM58" s="155">
        <f t="shared" si="39"/>
        <v>74.749716241620263</v>
      </c>
      <c r="DN58" s="172">
        <f>月別!DW58/1000</f>
        <v>0.11390100000000002</v>
      </c>
      <c r="DO58" s="155">
        <f t="shared" ref="DO58:DO121" si="62">DN58/DN46*100</f>
        <v>90.842458706523232</v>
      </c>
      <c r="DP58" s="155">
        <f t="shared" si="40"/>
        <v>25.250283758379744</v>
      </c>
      <c r="DQ58" s="136">
        <v>6984</v>
      </c>
      <c r="DR58" s="154">
        <f t="shared" si="10"/>
        <v>126.43012309920347</v>
      </c>
      <c r="DS58" s="155">
        <f t="shared" si="41"/>
        <v>100</v>
      </c>
      <c r="DT58" s="136">
        <v>379</v>
      </c>
      <c r="DU58" s="155">
        <f t="shared" ref="DU58:DU121" si="63">DT58/DT46*100</f>
        <v>190.45226130653265</v>
      </c>
      <c r="DV58" s="155">
        <f t="shared" si="42"/>
        <v>5.4266895761741125</v>
      </c>
      <c r="DW58" s="136">
        <v>6605</v>
      </c>
      <c r="DX58" s="155">
        <f t="shared" ref="DX58:DX121" si="64">DW58/DW46*100</f>
        <v>124.03755868544602</v>
      </c>
      <c r="DY58" s="157">
        <f t="shared" si="43"/>
        <v>94.573310423825887</v>
      </c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</row>
    <row r="59" spans="1:145" s="45" customFormat="1">
      <c r="B59" s="114">
        <v>3</v>
      </c>
      <c r="C59" s="113">
        <v>3</v>
      </c>
      <c r="D59" s="172">
        <f>月別!D59/1000</f>
        <v>1.797966</v>
      </c>
      <c r="E59" s="154">
        <f t="shared" si="0"/>
        <v>91.19805467523139</v>
      </c>
      <c r="F59" s="155">
        <f t="shared" si="11"/>
        <v>100</v>
      </c>
      <c r="G59" s="172">
        <f>月別!G59/1000</f>
        <v>1.3670909999999998</v>
      </c>
      <c r="H59" s="155">
        <f t="shared" si="45"/>
        <v>91.898790337488762</v>
      </c>
      <c r="I59" s="155">
        <f t="shared" si="12"/>
        <v>76.035420024627825</v>
      </c>
      <c r="J59" s="172">
        <f>月別!J59/1000</f>
        <v>0.43087500000000001</v>
      </c>
      <c r="K59" s="155">
        <f t="shared" si="44"/>
        <v>89.043813586117523</v>
      </c>
      <c r="L59" s="155">
        <f t="shared" si="13"/>
        <v>23.964579975372171</v>
      </c>
      <c r="M59" s="172">
        <f>月別!M59/1000</f>
        <v>17.584281999999998</v>
      </c>
      <c r="N59" s="154">
        <f t="shared" si="1"/>
        <v>95.622247281452104</v>
      </c>
      <c r="O59" s="155">
        <f t="shared" si="14"/>
        <v>100.00000000000001</v>
      </c>
      <c r="P59" s="172">
        <f>月別!P59/1000</f>
        <v>14.312638000000002</v>
      </c>
      <c r="Q59" s="155">
        <f t="shared" si="46"/>
        <v>103.37972043503936</v>
      </c>
      <c r="R59" s="155">
        <f t="shared" si="15"/>
        <v>81.394497654211889</v>
      </c>
      <c r="S59" s="172">
        <f>月別!S59/1000</f>
        <v>3.2716439999999984</v>
      </c>
      <c r="T59" s="155">
        <f t="shared" si="47"/>
        <v>71.989765426893797</v>
      </c>
      <c r="U59" s="155">
        <f t="shared" si="16"/>
        <v>18.605502345788125</v>
      </c>
      <c r="V59" s="172">
        <f>月別!V59/1000</f>
        <v>3.1668220000000002</v>
      </c>
      <c r="W59" s="154">
        <f t="shared" si="2"/>
        <v>94.383156353726349</v>
      </c>
      <c r="X59" s="155">
        <f t="shared" si="17"/>
        <v>100</v>
      </c>
      <c r="Y59" s="136" t="s">
        <v>19</v>
      </c>
      <c r="Z59" s="136" t="s">
        <v>19</v>
      </c>
      <c r="AA59" s="136" t="s">
        <v>19</v>
      </c>
      <c r="AB59" s="172">
        <f>月別!AB59/1000</f>
        <v>3.1668220000000002</v>
      </c>
      <c r="AC59" s="155">
        <f t="shared" si="48"/>
        <v>94.383156353726349</v>
      </c>
      <c r="AD59" s="155">
        <f t="shared" si="18"/>
        <v>100</v>
      </c>
      <c r="AE59" s="136"/>
      <c r="AF59" s="154"/>
      <c r="AG59" s="155"/>
      <c r="AH59" s="136"/>
      <c r="AI59" s="155"/>
      <c r="AJ59" s="155"/>
      <c r="AK59" s="136"/>
      <c r="AL59" s="155"/>
      <c r="AM59" s="155"/>
      <c r="AN59" s="136"/>
      <c r="AO59" s="154"/>
      <c r="AP59" s="155"/>
      <c r="AQ59" s="136"/>
      <c r="AR59" s="155"/>
      <c r="AS59" s="155"/>
      <c r="AT59" s="136"/>
      <c r="AU59" s="155"/>
      <c r="AV59" s="155"/>
      <c r="AW59" s="136"/>
      <c r="AX59" s="154"/>
      <c r="AY59" s="155"/>
      <c r="AZ59" s="136"/>
      <c r="BA59" s="155"/>
      <c r="BB59" s="155"/>
      <c r="BC59" s="136"/>
      <c r="BD59" s="155"/>
      <c r="BE59" s="155"/>
      <c r="BF59" s="172">
        <f>月別!BF59/1000</f>
        <v>7.5280589999999998</v>
      </c>
      <c r="BG59" s="154">
        <f t="shared" si="3"/>
        <v>87.942292645077359</v>
      </c>
      <c r="BH59" s="155">
        <f t="shared" si="19"/>
        <v>100</v>
      </c>
      <c r="BI59" s="172">
        <f>月別!BI59/1000</f>
        <v>5.8734520000000003</v>
      </c>
      <c r="BJ59" s="155">
        <f t="shared" si="49"/>
        <v>94.209308215564732</v>
      </c>
      <c r="BK59" s="155">
        <f t="shared" si="20"/>
        <v>78.020801909230528</v>
      </c>
      <c r="BL59" s="172">
        <f>月別!BL59/1000</f>
        <v>1.6546069999999999</v>
      </c>
      <c r="BM59" s="155">
        <f t="shared" si="50"/>
        <v>71.142790190712233</v>
      </c>
      <c r="BN59" s="155">
        <f t="shared" si="21"/>
        <v>21.979198090769479</v>
      </c>
      <c r="BO59" s="172">
        <f>月別!BO59/1000</f>
        <v>8.2926149999999996</v>
      </c>
      <c r="BP59" s="154">
        <f t="shared" si="4"/>
        <v>102.35445934637231</v>
      </c>
      <c r="BQ59" s="155">
        <f t="shared" si="22"/>
        <v>100.00000000000001</v>
      </c>
      <c r="BR59" s="172">
        <f>月別!BR59/1000</f>
        <v>7.1852920000000005</v>
      </c>
      <c r="BS59" s="155">
        <f t="shared" si="51"/>
        <v>102.78161375309442</v>
      </c>
      <c r="BT59" s="155">
        <f t="shared" si="23"/>
        <v>86.646877975162255</v>
      </c>
      <c r="BU59" s="172">
        <f>月別!BU59/1000</f>
        <v>1.1073229999999994</v>
      </c>
      <c r="BV59" s="155">
        <f t="shared" si="52"/>
        <v>99.666704469562333</v>
      </c>
      <c r="BW59" s="155">
        <f t="shared" si="24"/>
        <v>13.353122024837754</v>
      </c>
      <c r="BX59" s="172">
        <f>月別!BX59/1000</f>
        <v>10.152023999999999</v>
      </c>
      <c r="BY59" s="154">
        <f t="shared" si="5"/>
        <v>107.45261279004832</v>
      </c>
      <c r="BZ59" s="155">
        <f t="shared" si="25"/>
        <v>100</v>
      </c>
      <c r="CA59" s="172">
        <f>月別!CA59/1000</f>
        <v>0.95960999999999996</v>
      </c>
      <c r="CB59" s="155">
        <f t="shared" si="53"/>
        <v>98.101877267611073</v>
      </c>
      <c r="CC59" s="155">
        <f t="shared" si="26"/>
        <v>9.4524008217474673</v>
      </c>
      <c r="CD59" s="172">
        <f>月別!CD59/1000</f>
        <v>9.1924139999999994</v>
      </c>
      <c r="CE59" s="155">
        <f t="shared" si="54"/>
        <v>108.53253781023268</v>
      </c>
      <c r="CF59" s="155">
        <f t="shared" si="27"/>
        <v>90.54759917825254</v>
      </c>
      <c r="CG59" s="172">
        <f>月別!CG59/1000</f>
        <v>1.0791729999999999</v>
      </c>
      <c r="CH59" s="154">
        <f t="shared" si="6"/>
        <v>98.016639267581567</v>
      </c>
      <c r="CI59" s="155">
        <f t="shared" si="28"/>
        <v>100</v>
      </c>
      <c r="CJ59" s="172">
        <f>月別!CJ59/1000</f>
        <v>0.95960999999999996</v>
      </c>
      <c r="CK59" s="155">
        <f t="shared" si="55"/>
        <v>98.101877267611073</v>
      </c>
      <c r="CL59" s="155">
        <f t="shared" si="29"/>
        <v>88.920868109191019</v>
      </c>
      <c r="CM59" s="172">
        <f>月別!CM59/1000</f>
        <v>0.11956299999999999</v>
      </c>
      <c r="CN59" s="155">
        <f t="shared" si="56"/>
        <v>97.337848949386583</v>
      </c>
      <c r="CO59" s="155">
        <f t="shared" si="30"/>
        <v>11.079131890808981</v>
      </c>
      <c r="CP59" s="172">
        <f>月別!CY59/1000</f>
        <v>4.1053599999999992</v>
      </c>
      <c r="CQ59" s="154">
        <f t="shared" si="7"/>
        <v>110.54626608536007</v>
      </c>
      <c r="CR59" s="155">
        <f t="shared" si="31"/>
        <v>100</v>
      </c>
      <c r="CS59" s="172">
        <f>月別!DB59/1000</f>
        <v>0.99182399999999993</v>
      </c>
      <c r="CT59" s="155">
        <f t="shared" si="57"/>
        <v>123.2088686375302</v>
      </c>
      <c r="CU59" s="155">
        <f t="shared" si="32"/>
        <v>24.159245474209328</v>
      </c>
      <c r="CV59" s="172">
        <f>月別!DE59/1000</f>
        <v>3.1135359999999994</v>
      </c>
      <c r="CW59" s="155">
        <f t="shared" si="58"/>
        <v>107.04185258821009</v>
      </c>
      <c r="CX59" s="155">
        <f t="shared" si="33"/>
        <v>75.840754525790672</v>
      </c>
      <c r="CY59" s="172">
        <f>月別!DH59/1000</f>
        <v>0.15922700000000001</v>
      </c>
      <c r="CZ59" s="154">
        <f t="shared" si="8"/>
        <v>137.0331164583979</v>
      </c>
      <c r="DA59" s="155">
        <f t="shared" si="34"/>
        <v>711.0389569608169</v>
      </c>
      <c r="DB59" s="172">
        <f>月別!DK59/1000</f>
        <v>7.4858000000000008E-2</v>
      </c>
      <c r="DC59" s="155">
        <f t="shared" si="59"/>
        <v>120.62197873026103</v>
      </c>
      <c r="DD59" s="155">
        <f t="shared" si="35"/>
        <v>47.013383408592766</v>
      </c>
      <c r="DE59" s="155">
        <f t="shared" si="36"/>
        <v>1.0573079999999999</v>
      </c>
      <c r="DF59" s="155">
        <f t="shared" si="60"/>
        <v>142.27613175480192</v>
      </c>
      <c r="DG59" s="155">
        <f t="shared" si="37"/>
        <v>664.02557355222416</v>
      </c>
      <c r="DH59" s="172">
        <f>月別!DQ59/1000</f>
        <v>0.65310699999999999</v>
      </c>
      <c r="DI59" s="154">
        <f t="shared" si="9"/>
        <v>146.67859966222287</v>
      </c>
      <c r="DJ59" s="155">
        <f t="shared" si="38"/>
        <v>100</v>
      </c>
      <c r="DK59" s="172">
        <f>月別!DT59/1000</f>
        <v>0.40420100000000003</v>
      </c>
      <c r="DL59" s="155">
        <f t="shared" si="61"/>
        <v>135.69529398336209</v>
      </c>
      <c r="DM59" s="155">
        <f t="shared" si="39"/>
        <v>61.88894009710507</v>
      </c>
      <c r="DN59" s="172">
        <f>月別!DW59/1000</f>
        <v>0.24890599999999996</v>
      </c>
      <c r="DO59" s="155">
        <f t="shared" si="62"/>
        <v>168.87577176199198</v>
      </c>
      <c r="DP59" s="155">
        <f t="shared" si="40"/>
        <v>38.11105990289493</v>
      </c>
      <c r="DQ59" s="136">
        <v>8175</v>
      </c>
      <c r="DR59" s="154">
        <f t="shared" si="10"/>
        <v>108.73902633679171</v>
      </c>
      <c r="DS59" s="155">
        <f t="shared" si="41"/>
        <v>100.00000000000001</v>
      </c>
      <c r="DT59" s="136">
        <v>393</v>
      </c>
      <c r="DU59" s="155">
        <f t="shared" si="63"/>
        <v>157.20000000000002</v>
      </c>
      <c r="DV59" s="155">
        <f t="shared" si="42"/>
        <v>4.807339449541284</v>
      </c>
      <c r="DW59" s="136">
        <v>7782</v>
      </c>
      <c r="DX59" s="155">
        <f t="shared" si="64"/>
        <v>107.07209686296093</v>
      </c>
      <c r="DY59" s="157">
        <f t="shared" si="43"/>
        <v>95.192660550458726</v>
      </c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</row>
    <row r="60" spans="1:145" s="45" customFormat="1">
      <c r="B60" s="114">
        <v>4</v>
      </c>
      <c r="C60" s="113">
        <v>4</v>
      </c>
      <c r="D60" s="172">
        <f>月別!D60/1000</f>
        <v>2.159656</v>
      </c>
      <c r="E60" s="154">
        <f t="shared" si="0"/>
        <v>151.34854815402448</v>
      </c>
      <c r="F60" s="155">
        <f t="shared" si="11"/>
        <v>100</v>
      </c>
      <c r="G60" s="172">
        <f>月別!G60/1000</f>
        <v>1.883481</v>
      </c>
      <c r="H60" s="155">
        <f t="shared" si="45"/>
        <v>154.22352360294676</v>
      </c>
      <c r="I60" s="155">
        <f t="shared" si="12"/>
        <v>87.212083776305121</v>
      </c>
      <c r="J60" s="172">
        <f>月別!J60/1000</f>
        <v>0.27617499999999995</v>
      </c>
      <c r="K60" s="155">
        <f t="shared" si="44"/>
        <v>134.27737936064182</v>
      </c>
      <c r="L60" s="155">
        <f t="shared" si="13"/>
        <v>12.78791622369488</v>
      </c>
      <c r="M60" s="172">
        <f>月別!M60/1000</f>
        <v>15.398268</v>
      </c>
      <c r="N60" s="154">
        <f t="shared" si="1"/>
        <v>86.543004908776794</v>
      </c>
      <c r="O60" s="155">
        <f t="shared" si="14"/>
        <v>100</v>
      </c>
      <c r="P60" s="172">
        <f>月別!P60/1000</f>
        <v>13.268627</v>
      </c>
      <c r="Q60" s="155">
        <f t="shared" si="46"/>
        <v>94.456865585504161</v>
      </c>
      <c r="R60" s="155">
        <f t="shared" si="15"/>
        <v>86.169606867473675</v>
      </c>
      <c r="S60" s="172">
        <f>月別!S60/1000</f>
        <v>2.1296409999999995</v>
      </c>
      <c r="T60" s="155">
        <f t="shared" si="47"/>
        <v>56.861192315876863</v>
      </c>
      <c r="U60" s="155">
        <f t="shared" si="16"/>
        <v>13.83039313252633</v>
      </c>
      <c r="V60" s="172">
        <f>月別!V60/1000</f>
        <v>3.302521</v>
      </c>
      <c r="W60" s="154">
        <f t="shared" si="2"/>
        <v>102.15566413596503</v>
      </c>
      <c r="X60" s="155">
        <f t="shared" si="17"/>
        <v>100</v>
      </c>
      <c r="Y60" s="136" t="s">
        <v>19</v>
      </c>
      <c r="Z60" s="136" t="s">
        <v>19</v>
      </c>
      <c r="AA60" s="136" t="s">
        <v>19</v>
      </c>
      <c r="AB60" s="172">
        <f>月別!AB60/1000</f>
        <v>3.302521</v>
      </c>
      <c r="AC60" s="155">
        <f t="shared" si="48"/>
        <v>102.15566413596503</v>
      </c>
      <c r="AD60" s="155">
        <f t="shared" si="18"/>
        <v>100</v>
      </c>
      <c r="AE60" s="136"/>
      <c r="AF60" s="154"/>
      <c r="AG60" s="155"/>
      <c r="AH60" s="136"/>
      <c r="AI60" s="155"/>
      <c r="AJ60" s="155"/>
      <c r="AK60" s="136"/>
      <c r="AL60" s="155"/>
      <c r="AM60" s="155"/>
      <c r="AN60" s="136"/>
      <c r="AO60" s="154"/>
      <c r="AP60" s="155"/>
      <c r="AQ60" s="136"/>
      <c r="AR60" s="155"/>
      <c r="AS60" s="155"/>
      <c r="AT60" s="136"/>
      <c r="AU60" s="155"/>
      <c r="AV60" s="155"/>
      <c r="AW60" s="136"/>
      <c r="AX60" s="154"/>
      <c r="AY60" s="155"/>
      <c r="AZ60" s="136"/>
      <c r="BA60" s="155"/>
      <c r="BB60" s="155"/>
      <c r="BC60" s="136"/>
      <c r="BD60" s="155"/>
      <c r="BE60" s="155"/>
      <c r="BF60" s="172">
        <f>月別!BF60/1000</f>
        <v>7.2845910000000007</v>
      </c>
      <c r="BG60" s="154">
        <f t="shared" si="3"/>
        <v>87.451919752446145</v>
      </c>
      <c r="BH60" s="155">
        <f t="shared" si="19"/>
        <v>99.999999999999986</v>
      </c>
      <c r="BI60" s="172">
        <f>月別!BI60/1000</f>
        <v>6.0679790000000002</v>
      </c>
      <c r="BJ60" s="155">
        <f t="shared" si="49"/>
        <v>95.819640536143396</v>
      </c>
      <c r="BK60" s="155">
        <f t="shared" si="20"/>
        <v>83.298828993968215</v>
      </c>
      <c r="BL60" s="172">
        <f>月別!BL60/1000</f>
        <v>1.216612</v>
      </c>
      <c r="BM60" s="155">
        <f t="shared" si="50"/>
        <v>60.918474900043293</v>
      </c>
      <c r="BN60" s="155">
        <f t="shared" si="21"/>
        <v>16.701171006031775</v>
      </c>
      <c r="BO60" s="172">
        <f>月別!BO60/1000</f>
        <v>7.5039379999999998</v>
      </c>
      <c r="BP60" s="154">
        <f t="shared" si="4"/>
        <v>101.09585634246343</v>
      </c>
      <c r="BQ60" s="155">
        <f t="shared" si="22"/>
        <v>100</v>
      </c>
      <c r="BR60" s="172">
        <f>月別!BR60/1000</f>
        <v>6.4290940000000001</v>
      </c>
      <c r="BS60" s="155">
        <f t="shared" si="51"/>
        <v>102.89174551077507</v>
      </c>
      <c r="BT60" s="155">
        <f t="shared" si="23"/>
        <v>85.676267581102081</v>
      </c>
      <c r="BU60" s="172">
        <f>月別!BU60/1000</f>
        <v>1.0748440000000001</v>
      </c>
      <c r="BV60" s="155">
        <f t="shared" si="52"/>
        <v>91.539110757960202</v>
      </c>
      <c r="BW60" s="155">
        <f t="shared" si="24"/>
        <v>14.323732418897919</v>
      </c>
      <c r="BX60" s="172">
        <f>月別!BX60/1000</f>
        <v>10.686416999999999</v>
      </c>
      <c r="BY60" s="154">
        <f t="shared" si="5"/>
        <v>99.739498361446451</v>
      </c>
      <c r="BZ60" s="155">
        <f t="shared" si="25"/>
        <v>100</v>
      </c>
      <c r="CA60" s="172">
        <f>月別!CA60/1000</f>
        <v>1.0040340000000001</v>
      </c>
      <c r="CB60" s="155">
        <f t="shared" si="53"/>
        <v>99.855890154284083</v>
      </c>
      <c r="CC60" s="155">
        <f t="shared" si="26"/>
        <v>9.3954222448927478</v>
      </c>
      <c r="CD60" s="172">
        <f>月別!CD60/1000</f>
        <v>9.6823829999999997</v>
      </c>
      <c r="CE60" s="155">
        <f t="shared" si="54"/>
        <v>99.72744440765095</v>
      </c>
      <c r="CF60" s="155">
        <f t="shared" si="27"/>
        <v>90.604577755107258</v>
      </c>
      <c r="CG60" s="172">
        <f>月別!CG60/1000</f>
        <v>1.108749</v>
      </c>
      <c r="CH60" s="154">
        <f t="shared" si="6"/>
        <v>98.297446790779404</v>
      </c>
      <c r="CI60" s="155">
        <f t="shared" si="28"/>
        <v>100.00000000000001</v>
      </c>
      <c r="CJ60" s="172">
        <f>月別!CJ60/1000</f>
        <v>1.0040340000000001</v>
      </c>
      <c r="CK60" s="155">
        <f t="shared" si="55"/>
        <v>99.855890154284083</v>
      </c>
      <c r="CL60" s="155">
        <f t="shared" si="29"/>
        <v>90.555572090707642</v>
      </c>
      <c r="CM60" s="172">
        <f>月別!CM60/1000</f>
        <v>0.10471500000000003</v>
      </c>
      <c r="CN60" s="155">
        <f t="shared" si="56"/>
        <v>85.502572058463315</v>
      </c>
      <c r="CO60" s="155">
        <f t="shared" si="30"/>
        <v>9.4444279092923669</v>
      </c>
      <c r="CP60" s="172">
        <f>月別!CY60/1000</f>
        <v>4.1939909999999996</v>
      </c>
      <c r="CQ60" s="154">
        <f t="shared" si="7"/>
        <v>116.49929694717851</v>
      </c>
      <c r="CR60" s="155">
        <f t="shared" si="31"/>
        <v>100.00000000000001</v>
      </c>
      <c r="CS60" s="172">
        <f>月別!DB60/1000</f>
        <v>1.0204059999999999</v>
      </c>
      <c r="CT60" s="155">
        <f t="shared" si="57"/>
        <v>117.40207442861168</v>
      </c>
      <c r="CU60" s="155">
        <f t="shared" si="32"/>
        <v>24.330190503508472</v>
      </c>
      <c r="CV60" s="172">
        <f>月別!DE60/1000</f>
        <v>3.1735850000000001</v>
      </c>
      <c r="CW60" s="155">
        <f t="shared" si="58"/>
        <v>116.21196846852948</v>
      </c>
      <c r="CX60" s="155">
        <f t="shared" si="33"/>
        <v>75.669809496491538</v>
      </c>
      <c r="CY60" s="172">
        <f>月別!DH60/1000</f>
        <v>0.20327999999999999</v>
      </c>
      <c r="CZ60" s="154">
        <f t="shared" si="8"/>
        <v>119.28457421838326</v>
      </c>
      <c r="DA60" s="155">
        <f t="shared" si="34"/>
        <v>607.22402597402606</v>
      </c>
      <c r="DB60" s="172">
        <f>月別!DK60/1000</f>
        <v>9.0140999999999999E-2</v>
      </c>
      <c r="DC60" s="155">
        <f t="shared" si="59"/>
        <v>137.63035346209637</v>
      </c>
      <c r="DD60" s="155">
        <f t="shared" si="35"/>
        <v>44.34327036599764</v>
      </c>
      <c r="DE60" s="155">
        <f t="shared" si="36"/>
        <v>1.1442239999999999</v>
      </c>
      <c r="DF60" s="155">
        <f t="shared" si="60"/>
        <v>121.29137303788129</v>
      </c>
      <c r="DG60" s="155">
        <f t="shared" si="37"/>
        <v>562.88075560802838</v>
      </c>
      <c r="DH60" s="172">
        <f>月別!DQ60/1000</f>
        <v>0.76535199999999992</v>
      </c>
      <c r="DI60" s="154">
        <f t="shared" si="9"/>
        <v>139.10483135162249</v>
      </c>
      <c r="DJ60" s="155">
        <f t="shared" si="38"/>
        <v>100</v>
      </c>
      <c r="DK60" s="172">
        <f>月別!DT60/1000</f>
        <v>0.37887199999999999</v>
      </c>
      <c r="DL60" s="155">
        <f t="shared" si="61"/>
        <v>96.363405142813534</v>
      </c>
      <c r="DM60" s="155">
        <f t="shared" si="39"/>
        <v>49.502973795064236</v>
      </c>
      <c r="DN60" s="172">
        <f>月別!DW60/1000</f>
        <v>0.38647999999999993</v>
      </c>
      <c r="DO60" s="155">
        <f t="shared" si="62"/>
        <v>246.12171077769571</v>
      </c>
      <c r="DP60" s="155">
        <f t="shared" si="40"/>
        <v>50.497026204935771</v>
      </c>
      <c r="DQ60" s="136">
        <v>9723</v>
      </c>
      <c r="DR60" s="154">
        <f t="shared" si="10"/>
        <v>100.67301718782358</v>
      </c>
      <c r="DS60" s="155">
        <f t="shared" si="41"/>
        <v>100</v>
      </c>
      <c r="DT60" s="136">
        <v>399</v>
      </c>
      <c r="DU60" s="155">
        <f t="shared" si="63"/>
        <v>154.6511627906977</v>
      </c>
      <c r="DV60" s="155">
        <f t="shared" si="42"/>
        <v>4.1036717062634986</v>
      </c>
      <c r="DW60" s="136">
        <v>9324</v>
      </c>
      <c r="DX60" s="155">
        <f t="shared" si="64"/>
        <v>99.191489361702125</v>
      </c>
      <c r="DY60" s="157">
        <f t="shared" si="43"/>
        <v>95.896328293736502</v>
      </c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</row>
    <row r="61" spans="1:145" s="45" customFormat="1">
      <c r="B61" s="114">
        <v>5</v>
      </c>
      <c r="C61" s="113">
        <v>5</v>
      </c>
      <c r="D61" s="172">
        <f>月別!D61/1000</f>
        <v>1.2378439999999999</v>
      </c>
      <c r="E61" s="154">
        <f t="shared" si="0"/>
        <v>77.86617282304222</v>
      </c>
      <c r="F61" s="155">
        <f t="shared" si="11"/>
        <v>100.00000000000001</v>
      </c>
      <c r="G61" s="172">
        <f>月別!G61/1000</f>
        <v>0.88371900000000003</v>
      </c>
      <c r="H61" s="155">
        <f t="shared" si="45"/>
        <v>63.997401632452657</v>
      </c>
      <c r="I61" s="155">
        <f t="shared" si="12"/>
        <v>71.391790888027899</v>
      </c>
      <c r="J61" s="172">
        <f>月別!J61/1000</f>
        <v>0.35412500000000002</v>
      </c>
      <c r="K61" s="155">
        <f t="shared" si="44"/>
        <v>169.56761156866492</v>
      </c>
      <c r="L61" s="155">
        <f t="shared" si="13"/>
        <v>28.608209111972112</v>
      </c>
      <c r="M61" s="172">
        <f>月別!M61/1000</f>
        <v>16.212367</v>
      </c>
      <c r="N61" s="154">
        <f t="shared" si="1"/>
        <v>92.62428152390801</v>
      </c>
      <c r="O61" s="155">
        <f t="shared" si="14"/>
        <v>100</v>
      </c>
      <c r="P61" s="172">
        <f>月別!P61/1000</f>
        <v>14.261387000000001</v>
      </c>
      <c r="Q61" s="155">
        <f t="shared" si="46"/>
        <v>94.222477539275104</v>
      </c>
      <c r="R61" s="155">
        <f t="shared" si="15"/>
        <v>87.966100199927624</v>
      </c>
      <c r="S61" s="172">
        <f>月別!S61/1000</f>
        <v>1.9509799999999995</v>
      </c>
      <c r="T61" s="155">
        <f t="shared" si="47"/>
        <v>82.406723376251918</v>
      </c>
      <c r="U61" s="155">
        <f t="shared" si="16"/>
        <v>12.033899800072373</v>
      </c>
      <c r="V61" s="172">
        <f>月別!V61/1000</f>
        <v>3.2731660000000002</v>
      </c>
      <c r="W61" s="154">
        <f t="shared" si="2"/>
        <v>92.457902433471403</v>
      </c>
      <c r="X61" s="155">
        <f t="shared" si="17"/>
        <v>100</v>
      </c>
      <c r="Y61" s="136" t="s">
        <v>19</v>
      </c>
      <c r="Z61" s="136" t="s">
        <v>19</v>
      </c>
      <c r="AA61" s="136" t="s">
        <v>19</v>
      </c>
      <c r="AB61" s="172">
        <f>月別!AB61/1000</f>
        <v>3.2731660000000002</v>
      </c>
      <c r="AC61" s="155">
        <f t="shared" si="48"/>
        <v>92.457902433471403</v>
      </c>
      <c r="AD61" s="155">
        <f t="shared" si="18"/>
        <v>100</v>
      </c>
      <c r="AE61" s="136"/>
      <c r="AF61" s="154"/>
      <c r="AG61" s="155"/>
      <c r="AH61" s="136"/>
      <c r="AI61" s="155"/>
      <c r="AJ61" s="155"/>
      <c r="AK61" s="136"/>
      <c r="AL61" s="155"/>
      <c r="AM61" s="155"/>
      <c r="AN61" s="136"/>
      <c r="AO61" s="154"/>
      <c r="AP61" s="155"/>
      <c r="AQ61" s="136"/>
      <c r="AR61" s="155"/>
      <c r="AS61" s="155"/>
      <c r="AT61" s="136"/>
      <c r="AU61" s="155"/>
      <c r="AV61" s="155"/>
      <c r="AW61" s="136"/>
      <c r="AX61" s="154"/>
      <c r="AY61" s="155"/>
      <c r="AZ61" s="136"/>
      <c r="BA61" s="155"/>
      <c r="BB61" s="155"/>
      <c r="BC61" s="136"/>
      <c r="BD61" s="155"/>
      <c r="BE61" s="155"/>
      <c r="BF61" s="172">
        <f>月別!BF61/1000</f>
        <v>7.4803829999999998</v>
      </c>
      <c r="BG61" s="154">
        <f t="shared" si="3"/>
        <v>93.171547812804022</v>
      </c>
      <c r="BH61" s="155">
        <f t="shared" si="19"/>
        <v>100</v>
      </c>
      <c r="BI61" s="172">
        <f>月別!BI61/1000</f>
        <v>6.4897470000000004</v>
      </c>
      <c r="BJ61" s="155">
        <f t="shared" si="49"/>
        <v>95.212334718000591</v>
      </c>
      <c r="BK61" s="155">
        <f t="shared" si="20"/>
        <v>86.756881298724949</v>
      </c>
      <c r="BL61" s="172">
        <f>月別!BL61/1000</f>
        <v>0.99063599999999952</v>
      </c>
      <c r="BM61" s="155">
        <f t="shared" si="50"/>
        <v>81.699579805943713</v>
      </c>
      <c r="BN61" s="155">
        <f t="shared" si="21"/>
        <v>13.24311870127505</v>
      </c>
      <c r="BO61" s="172">
        <f>月別!BO61/1000</f>
        <v>7.0602939999999998</v>
      </c>
      <c r="BP61" s="154">
        <f t="shared" si="4"/>
        <v>94.148224739789669</v>
      </c>
      <c r="BQ61" s="155">
        <f t="shared" si="22"/>
        <v>100</v>
      </c>
      <c r="BR61" s="172">
        <f>月別!BR61/1000</f>
        <v>6.0151219999999999</v>
      </c>
      <c r="BS61" s="155">
        <f t="shared" si="51"/>
        <v>96.073861172492599</v>
      </c>
      <c r="BT61" s="155">
        <f t="shared" si="23"/>
        <v>85.196480486506658</v>
      </c>
      <c r="BU61" s="172">
        <f>月別!BU61/1000</f>
        <v>1.0451719999999995</v>
      </c>
      <c r="BV61" s="155">
        <f t="shared" si="52"/>
        <v>84.411209579135999</v>
      </c>
      <c r="BW61" s="155">
        <f t="shared" si="24"/>
        <v>14.80351951349334</v>
      </c>
      <c r="BX61" s="172">
        <f>月別!BX61/1000</f>
        <v>9.5820949999999989</v>
      </c>
      <c r="BY61" s="154">
        <f t="shared" si="5"/>
        <v>97.54158353353148</v>
      </c>
      <c r="BZ61" s="155">
        <f t="shared" si="25"/>
        <v>100.00000000000001</v>
      </c>
      <c r="CA61" s="172">
        <f>月別!CA61/1000</f>
        <v>1.0106299999999999</v>
      </c>
      <c r="CB61" s="155">
        <f t="shared" si="53"/>
        <v>95.576253987348295</v>
      </c>
      <c r="CC61" s="155">
        <f t="shared" si="26"/>
        <v>10.547067212337177</v>
      </c>
      <c r="CD61" s="172">
        <f>月別!CD61/1000</f>
        <v>8.5714649999999999</v>
      </c>
      <c r="CE61" s="155">
        <f t="shared" si="54"/>
        <v>97.778648040261018</v>
      </c>
      <c r="CF61" s="155">
        <f t="shared" si="27"/>
        <v>89.452932787662832</v>
      </c>
      <c r="CG61" s="172">
        <f>月別!CG61/1000</f>
        <v>1.114447</v>
      </c>
      <c r="CH61" s="154">
        <f t="shared" si="6"/>
        <v>93.198798435155823</v>
      </c>
      <c r="CI61" s="155">
        <f t="shared" si="28"/>
        <v>99.999999999999986</v>
      </c>
      <c r="CJ61" s="172">
        <f>月別!CJ61/1000</f>
        <v>1.0106299999999999</v>
      </c>
      <c r="CK61" s="155">
        <f t="shared" si="55"/>
        <v>95.576253987348295</v>
      </c>
      <c r="CL61" s="155">
        <f t="shared" si="29"/>
        <v>90.684438111457965</v>
      </c>
      <c r="CM61" s="172">
        <f>月別!CM61/1000</f>
        <v>0.1038169999999999</v>
      </c>
      <c r="CN61" s="155">
        <f t="shared" si="56"/>
        <v>75.030173379490719</v>
      </c>
      <c r="CO61" s="155">
        <f t="shared" si="30"/>
        <v>9.3155618885420211</v>
      </c>
      <c r="CP61" s="172">
        <f>月別!CY61/1000</f>
        <v>3.2174420000000001</v>
      </c>
      <c r="CQ61" s="154">
        <f t="shared" si="7"/>
        <v>108.21340235796799</v>
      </c>
      <c r="CR61" s="155">
        <f t="shared" si="31"/>
        <v>99.999999999999986</v>
      </c>
      <c r="CS61" s="172">
        <f>月別!DB61/1000</f>
        <v>1.2593479999999999</v>
      </c>
      <c r="CT61" s="155">
        <f t="shared" si="57"/>
        <v>110.16732232664374</v>
      </c>
      <c r="CU61" s="155">
        <f t="shared" si="32"/>
        <v>39.141280557660394</v>
      </c>
      <c r="CV61" s="172">
        <f>月別!DE61/1000</f>
        <v>1.958094</v>
      </c>
      <c r="CW61" s="155">
        <f t="shared" si="58"/>
        <v>106.99294853055683</v>
      </c>
      <c r="CX61" s="155">
        <f t="shared" si="33"/>
        <v>60.858719442339591</v>
      </c>
      <c r="CY61" s="172">
        <f>月別!DH61/1000</f>
        <v>0.104703</v>
      </c>
      <c r="CZ61" s="154">
        <f t="shared" si="8"/>
        <v>32.962476742758383</v>
      </c>
      <c r="DA61" s="155">
        <f t="shared" si="34"/>
        <v>1422.0958329751772</v>
      </c>
      <c r="DB61" s="172">
        <f>月別!DK61/1000</f>
        <v>4.2994999999999998E-2</v>
      </c>
      <c r="DC61" s="155">
        <f t="shared" si="59"/>
        <v>36.877406959490173</v>
      </c>
      <c r="DD61" s="155">
        <f t="shared" si="35"/>
        <v>41.063770856613466</v>
      </c>
      <c r="DE61" s="155">
        <f t="shared" si="36"/>
        <v>1.4459819999999999</v>
      </c>
      <c r="DF61" s="155">
        <f t="shared" si="60"/>
        <v>159.84537034068714</v>
      </c>
      <c r="DG61" s="155">
        <f t="shared" si="37"/>
        <v>1381.0320621185638</v>
      </c>
      <c r="DH61" s="172">
        <f>月別!DQ61/1000</f>
        <v>0.89428799999999997</v>
      </c>
      <c r="DI61" s="154">
        <f t="shared" si="9"/>
        <v>171.18639525579724</v>
      </c>
      <c r="DJ61" s="155">
        <f t="shared" si="38"/>
        <v>100</v>
      </c>
      <c r="DK61" s="172">
        <f>月別!DT61/1000</f>
        <v>0.55169399999999991</v>
      </c>
      <c r="DL61" s="155">
        <f t="shared" si="61"/>
        <v>144.34429510710163</v>
      </c>
      <c r="DM61" s="155">
        <f t="shared" si="39"/>
        <v>61.690864687885771</v>
      </c>
      <c r="DN61" s="172">
        <f>月別!DW61/1000</f>
        <v>0.34259400000000007</v>
      </c>
      <c r="DO61" s="155">
        <f t="shared" si="62"/>
        <v>244.36265593905816</v>
      </c>
      <c r="DP61" s="155">
        <f t="shared" si="40"/>
        <v>38.309135312114229</v>
      </c>
      <c r="DQ61" s="136">
        <v>7681</v>
      </c>
      <c r="DR61" s="154">
        <f t="shared" si="10"/>
        <v>75.061076908042608</v>
      </c>
      <c r="DS61" s="155">
        <f t="shared" si="41"/>
        <v>100.00000000000001</v>
      </c>
      <c r="DT61" s="136">
        <v>438</v>
      </c>
      <c r="DU61" s="155">
        <f t="shared" si="63"/>
        <v>183.26359832635984</v>
      </c>
      <c r="DV61" s="155">
        <f t="shared" si="42"/>
        <v>5.7023825022783488</v>
      </c>
      <c r="DW61" s="136">
        <v>7243</v>
      </c>
      <c r="DX61" s="155">
        <f t="shared" si="64"/>
        <v>72.473484090454278</v>
      </c>
      <c r="DY61" s="157">
        <f t="shared" si="43"/>
        <v>94.29761749772166</v>
      </c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</row>
    <row r="62" spans="1:145" s="45" customFormat="1">
      <c r="B62" s="114">
        <v>6</v>
      </c>
      <c r="C62" s="113">
        <v>6</v>
      </c>
      <c r="D62" s="172">
        <f>月別!D62/1000</f>
        <v>1.092141</v>
      </c>
      <c r="E62" s="154">
        <f t="shared" si="0"/>
        <v>82.735572763814375</v>
      </c>
      <c r="F62" s="155">
        <f t="shared" si="11"/>
        <v>100</v>
      </c>
      <c r="G62" s="172">
        <f>月別!G62/1000</f>
        <v>1.0573409999999999</v>
      </c>
      <c r="H62" s="155">
        <f t="shared" si="45"/>
        <v>81.463136143637044</v>
      </c>
      <c r="I62" s="155">
        <f t="shared" si="12"/>
        <v>96.813598244182742</v>
      </c>
      <c r="J62" s="172">
        <f>月別!J62/1000</f>
        <v>3.4800000000000185E-2</v>
      </c>
      <c r="K62" s="155">
        <f t="shared" si="44"/>
        <v>157.46606334841778</v>
      </c>
      <c r="L62" s="155">
        <f t="shared" si="13"/>
        <v>3.1864017558172599</v>
      </c>
      <c r="M62" s="172">
        <f>月別!M62/1000</f>
        <v>14.082367</v>
      </c>
      <c r="N62" s="154">
        <f t="shared" si="1"/>
        <v>99.6745408823069</v>
      </c>
      <c r="O62" s="155">
        <f t="shared" si="14"/>
        <v>100</v>
      </c>
      <c r="P62" s="172">
        <f>月別!P62/1000</f>
        <v>13.196680000000001</v>
      </c>
      <c r="Q62" s="155">
        <f t="shared" si="46"/>
        <v>99.119544434115241</v>
      </c>
      <c r="R62" s="155">
        <f t="shared" si="15"/>
        <v>93.710666679827341</v>
      </c>
      <c r="S62" s="172">
        <f>月別!S62/1000</f>
        <v>0.88568699999999989</v>
      </c>
      <c r="T62" s="155">
        <f t="shared" si="47"/>
        <v>108.74717292490847</v>
      </c>
      <c r="U62" s="155">
        <f t="shared" si="16"/>
        <v>6.2893333201726662</v>
      </c>
      <c r="V62" s="172">
        <f>月別!V62/1000</f>
        <v>3.4750970000000003</v>
      </c>
      <c r="W62" s="154">
        <f t="shared" si="2"/>
        <v>91.210565326989297</v>
      </c>
      <c r="X62" s="155">
        <f t="shared" si="17"/>
        <v>100</v>
      </c>
      <c r="Y62" s="136" t="s">
        <v>19</v>
      </c>
      <c r="Z62" s="136" t="s">
        <v>19</v>
      </c>
      <c r="AA62" s="136" t="s">
        <v>19</v>
      </c>
      <c r="AB62" s="172">
        <f>月別!AB62/1000</f>
        <v>3.4750970000000003</v>
      </c>
      <c r="AC62" s="155">
        <f t="shared" si="48"/>
        <v>91.210565326989297</v>
      </c>
      <c r="AD62" s="155">
        <f t="shared" si="18"/>
        <v>100</v>
      </c>
      <c r="AE62" s="136"/>
      <c r="AF62" s="154"/>
      <c r="AG62" s="155"/>
      <c r="AH62" s="136"/>
      <c r="AI62" s="155"/>
      <c r="AJ62" s="155"/>
      <c r="AK62" s="136"/>
      <c r="AL62" s="155"/>
      <c r="AM62" s="155"/>
      <c r="AN62" s="136"/>
      <c r="AO62" s="154"/>
      <c r="AP62" s="155"/>
      <c r="AQ62" s="136"/>
      <c r="AR62" s="155"/>
      <c r="AS62" s="155"/>
      <c r="AT62" s="136"/>
      <c r="AU62" s="155"/>
      <c r="AV62" s="155"/>
      <c r="AW62" s="136"/>
      <c r="AX62" s="154"/>
      <c r="AY62" s="155"/>
      <c r="AZ62" s="136"/>
      <c r="BA62" s="155"/>
      <c r="BB62" s="155"/>
      <c r="BC62" s="136"/>
      <c r="BD62" s="155"/>
      <c r="BE62" s="155"/>
      <c r="BF62" s="172">
        <f>月別!BF62/1000</f>
        <v>6.3033580000000002</v>
      </c>
      <c r="BG62" s="154">
        <f t="shared" si="3"/>
        <v>98.962421535562129</v>
      </c>
      <c r="BH62" s="155">
        <f t="shared" si="19"/>
        <v>100</v>
      </c>
      <c r="BI62" s="172">
        <f>月別!BI62/1000</f>
        <v>5.8352269999999997</v>
      </c>
      <c r="BJ62" s="155">
        <f t="shared" si="49"/>
        <v>97.184911625961064</v>
      </c>
      <c r="BK62" s="155">
        <f t="shared" si="20"/>
        <v>92.57330775120181</v>
      </c>
      <c r="BL62" s="172">
        <f>月別!BL62/1000</f>
        <v>0.4681310000000003</v>
      </c>
      <c r="BM62" s="155">
        <f t="shared" si="50"/>
        <v>128.1869362585368</v>
      </c>
      <c r="BN62" s="155">
        <f t="shared" si="21"/>
        <v>7.4266922487981848</v>
      </c>
      <c r="BO62" s="172">
        <f>月別!BO62/1000</f>
        <v>7.0209539999999997</v>
      </c>
      <c r="BP62" s="154">
        <f t="shared" si="4"/>
        <v>104.41559971249457</v>
      </c>
      <c r="BQ62" s="155">
        <f t="shared" si="22"/>
        <v>100.00000000000001</v>
      </c>
      <c r="BR62" s="172">
        <f>月別!BR62/1000</f>
        <v>6.1751250000000004</v>
      </c>
      <c r="BS62" s="155">
        <f t="shared" si="51"/>
        <v>111.8211282061683</v>
      </c>
      <c r="BT62" s="155">
        <f t="shared" si="23"/>
        <v>87.952791030962473</v>
      </c>
      <c r="BU62" s="172">
        <f>月別!BU62/1000</f>
        <v>0.84582899999999972</v>
      </c>
      <c r="BV62" s="155">
        <f t="shared" si="52"/>
        <v>70.384689316922433</v>
      </c>
      <c r="BW62" s="155">
        <f t="shared" si="24"/>
        <v>12.047208969037538</v>
      </c>
      <c r="BX62" s="172">
        <f>月別!BX62/1000</f>
        <v>9.5336219999999994</v>
      </c>
      <c r="BY62" s="154">
        <f t="shared" si="5"/>
        <v>100.54230031005463</v>
      </c>
      <c r="BZ62" s="155">
        <f t="shared" si="25"/>
        <v>100</v>
      </c>
      <c r="CA62" s="172">
        <f>月別!CA62/1000</f>
        <v>1.015072</v>
      </c>
      <c r="CB62" s="155">
        <f t="shared" si="53"/>
        <v>101.19561869005331</v>
      </c>
      <c r="CC62" s="155">
        <f t="shared" si="26"/>
        <v>10.647285994766733</v>
      </c>
      <c r="CD62" s="172">
        <f>月別!CD62/1000</f>
        <v>8.5185499999999994</v>
      </c>
      <c r="CE62" s="155">
        <f t="shared" si="54"/>
        <v>100.46501282385283</v>
      </c>
      <c r="CF62" s="155">
        <f t="shared" si="27"/>
        <v>89.352714005233267</v>
      </c>
      <c r="CG62" s="172">
        <f>月別!CG62/1000</f>
        <v>1.11334</v>
      </c>
      <c r="CH62" s="154">
        <f t="shared" si="6"/>
        <v>99.450820375028584</v>
      </c>
      <c r="CI62" s="155">
        <f t="shared" si="28"/>
        <v>99.999999999999986</v>
      </c>
      <c r="CJ62" s="172">
        <f>月別!CJ62/1000</f>
        <v>1.015072</v>
      </c>
      <c r="CK62" s="155">
        <f t="shared" si="55"/>
        <v>101.19561869005331</v>
      </c>
      <c r="CL62" s="155">
        <f t="shared" si="29"/>
        <v>91.173585786911445</v>
      </c>
      <c r="CM62" s="172">
        <f>月別!CM62/1000</f>
        <v>9.8267999999999911E-2</v>
      </c>
      <c r="CN62" s="155">
        <f t="shared" si="56"/>
        <v>84.416153390201629</v>
      </c>
      <c r="CO62" s="155">
        <f t="shared" si="30"/>
        <v>8.8264142130885368</v>
      </c>
      <c r="CP62" s="172">
        <f>月別!CY62/1000</f>
        <v>2.1229619999999998</v>
      </c>
      <c r="CQ62" s="154">
        <f t="shared" si="7"/>
        <v>120.39996415725889</v>
      </c>
      <c r="CR62" s="155">
        <f t="shared" si="31"/>
        <v>100.00000000000003</v>
      </c>
      <c r="CS62" s="172">
        <f>月別!DB62/1000</f>
        <v>1.2767940000000002</v>
      </c>
      <c r="CT62" s="155">
        <f t="shared" si="57"/>
        <v>197.82067768774309</v>
      </c>
      <c r="CU62" s="155">
        <f t="shared" si="32"/>
        <v>60.142103344289744</v>
      </c>
      <c r="CV62" s="172">
        <f>月別!DE62/1000</f>
        <v>0.84616799999999992</v>
      </c>
      <c r="CW62" s="155">
        <f t="shared" si="58"/>
        <v>75.69751339204241</v>
      </c>
      <c r="CX62" s="155">
        <f t="shared" si="33"/>
        <v>39.857896655710277</v>
      </c>
      <c r="CY62" s="172">
        <f>月別!DH62/1000</f>
        <v>0.103532</v>
      </c>
      <c r="CZ62" s="154">
        <f t="shared" si="8"/>
        <v>43.539806633667951</v>
      </c>
      <c r="DA62" s="155">
        <f t="shared" si="34"/>
        <v>805.77309430900596</v>
      </c>
      <c r="DB62" s="172">
        <f>月別!DK62/1000</f>
        <v>5.6606000000000004E-2</v>
      </c>
      <c r="DC62" s="155">
        <f t="shared" si="59"/>
        <v>49.664841721064093</v>
      </c>
      <c r="DD62" s="155">
        <f t="shared" si="35"/>
        <v>54.674883127921802</v>
      </c>
      <c r="DE62" s="155">
        <f t="shared" si="36"/>
        <v>0.77762699999999996</v>
      </c>
      <c r="DF62" s="155">
        <f t="shared" si="60"/>
        <v>115.69385635773392</v>
      </c>
      <c r="DG62" s="155">
        <f t="shared" si="37"/>
        <v>751.09821118108414</v>
      </c>
      <c r="DH62" s="172">
        <f>月別!DQ62/1000</f>
        <v>0.44120299999999996</v>
      </c>
      <c r="DI62" s="154">
        <f t="shared" si="9"/>
        <v>119.68981775368806</v>
      </c>
      <c r="DJ62" s="155">
        <f t="shared" si="38"/>
        <v>100.00000000000001</v>
      </c>
      <c r="DK62" s="172">
        <f>月別!DT62/1000</f>
        <v>0.336424</v>
      </c>
      <c r="DL62" s="155">
        <f t="shared" si="61"/>
        <v>110.84080126515552</v>
      </c>
      <c r="DM62" s="155">
        <f t="shared" si="39"/>
        <v>76.251521408512644</v>
      </c>
      <c r="DN62" s="172">
        <f>月別!DW62/1000</f>
        <v>0.104779</v>
      </c>
      <c r="DO62" s="155">
        <f t="shared" si="62"/>
        <v>160.94590027956122</v>
      </c>
      <c r="DP62" s="155">
        <f t="shared" si="40"/>
        <v>23.74847859148737</v>
      </c>
      <c r="DQ62" s="136">
        <v>9302</v>
      </c>
      <c r="DR62" s="154">
        <f t="shared" si="10"/>
        <v>91.672415492263724</v>
      </c>
      <c r="DS62" s="155">
        <f t="shared" si="41"/>
        <v>100</v>
      </c>
      <c r="DT62" s="136">
        <v>423</v>
      </c>
      <c r="DU62" s="155">
        <f t="shared" si="63"/>
        <v>138.68852459016395</v>
      </c>
      <c r="DV62" s="155">
        <f t="shared" si="42"/>
        <v>4.5474091593205763</v>
      </c>
      <c r="DW62" s="136">
        <v>8879</v>
      </c>
      <c r="DX62" s="155">
        <f t="shared" si="64"/>
        <v>90.215403373298102</v>
      </c>
      <c r="DY62" s="157">
        <f t="shared" si="43"/>
        <v>95.45259084067942</v>
      </c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</row>
    <row r="63" spans="1:145" s="45" customFormat="1">
      <c r="B63" s="114">
        <v>7</v>
      </c>
      <c r="C63" s="113">
        <v>7</v>
      </c>
      <c r="D63" s="172">
        <f>月別!D63/1000</f>
        <v>1.2031510000000001</v>
      </c>
      <c r="E63" s="154">
        <f t="shared" si="0"/>
        <v>82.071838976570518</v>
      </c>
      <c r="F63" s="155">
        <f t="shared" si="11"/>
        <v>99.999999999999986</v>
      </c>
      <c r="G63" s="172">
        <f>月別!G63/1000</f>
        <v>1.0400509999999998</v>
      </c>
      <c r="H63" s="155">
        <f t="shared" si="45"/>
        <v>76.891417638174104</v>
      </c>
      <c r="I63" s="155">
        <f t="shared" si="12"/>
        <v>86.443929315605416</v>
      </c>
      <c r="J63" s="172">
        <f>月別!J63/1000</f>
        <v>0.16310000000000013</v>
      </c>
      <c r="K63" s="155">
        <f t="shared" si="44"/>
        <v>143.89060432289392</v>
      </c>
      <c r="L63" s="155">
        <f t="shared" si="13"/>
        <v>13.556070684394573</v>
      </c>
      <c r="M63" s="172">
        <f>月別!M63/1000</f>
        <v>15.502373</v>
      </c>
      <c r="N63" s="154">
        <f t="shared" si="1"/>
        <v>114.52460982451531</v>
      </c>
      <c r="O63" s="155">
        <f t="shared" si="14"/>
        <v>100</v>
      </c>
      <c r="P63" s="172">
        <f>月別!P63/1000</f>
        <v>13.196883</v>
      </c>
      <c r="Q63" s="155">
        <f t="shared" si="46"/>
        <v>103.47902596337421</v>
      </c>
      <c r="R63" s="155">
        <f t="shared" si="15"/>
        <v>85.128147800339988</v>
      </c>
      <c r="S63" s="172">
        <f>月別!S63/1000</f>
        <v>2.3054899999999998</v>
      </c>
      <c r="T63" s="155">
        <f t="shared" si="47"/>
        <v>294.41120695709884</v>
      </c>
      <c r="U63" s="155">
        <f t="shared" si="16"/>
        <v>14.871852199660013</v>
      </c>
      <c r="V63" s="172">
        <f>月別!V63/1000</f>
        <v>2.9677989999999999</v>
      </c>
      <c r="W63" s="154">
        <f t="shared" si="2"/>
        <v>100.83836058611169</v>
      </c>
      <c r="X63" s="155">
        <f t="shared" si="17"/>
        <v>100</v>
      </c>
      <c r="Y63" s="136" t="s">
        <v>19</v>
      </c>
      <c r="Z63" s="136" t="s">
        <v>19</v>
      </c>
      <c r="AA63" s="136" t="s">
        <v>19</v>
      </c>
      <c r="AB63" s="172">
        <f>月別!AB63/1000</f>
        <v>2.9677989999999999</v>
      </c>
      <c r="AC63" s="155">
        <f t="shared" si="48"/>
        <v>100.83836058611169</v>
      </c>
      <c r="AD63" s="155">
        <f t="shared" si="18"/>
        <v>100</v>
      </c>
      <c r="AE63" s="136"/>
      <c r="AF63" s="154"/>
      <c r="AG63" s="155"/>
      <c r="AH63" s="136"/>
      <c r="AI63" s="155"/>
      <c r="AJ63" s="155"/>
      <c r="AK63" s="136"/>
      <c r="AL63" s="155"/>
      <c r="AM63" s="155"/>
      <c r="AN63" s="136"/>
      <c r="AO63" s="154"/>
      <c r="AP63" s="155"/>
      <c r="AQ63" s="136"/>
      <c r="AR63" s="155"/>
      <c r="AS63" s="155"/>
      <c r="AT63" s="136"/>
      <c r="AU63" s="155"/>
      <c r="AV63" s="155"/>
      <c r="AW63" s="136"/>
      <c r="AX63" s="154"/>
      <c r="AY63" s="155"/>
      <c r="AZ63" s="136"/>
      <c r="BA63" s="155"/>
      <c r="BB63" s="155"/>
      <c r="BC63" s="136"/>
      <c r="BD63" s="155"/>
      <c r="BE63" s="155"/>
      <c r="BF63" s="172">
        <f>月別!BF63/1000</f>
        <v>6.8486719999999996</v>
      </c>
      <c r="BG63" s="154">
        <f t="shared" si="3"/>
        <v>106.53886575864469</v>
      </c>
      <c r="BH63" s="155">
        <f t="shared" si="19"/>
        <v>99.999999999999986</v>
      </c>
      <c r="BI63" s="172">
        <f>月別!BI63/1000</f>
        <v>5.7245900000000001</v>
      </c>
      <c r="BJ63" s="155">
        <f t="shared" si="49"/>
        <v>94.725175551972924</v>
      </c>
      <c r="BK63" s="155">
        <f t="shared" si="20"/>
        <v>83.586861803280982</v>
      </c>
      <c r="BL63" s="172">
        <f>月別!BL63/1000</f>
        <v>1.1240819999999994</v>
      </c>
      <c r="BM63" s="155">
        <f t="shared" si="50"/>
        <v>291.99589573078043</v>
      </c>
      <c r="BN63" s="155">
        <f t="shared" si="21"/>
        <v>16.413138196719004</v>
      </c>
      <c r="BO63" s="172">
        <f>月別!BO63/1000</f>
        <v>7.3259219999999994</v>
      </c>
      <c r="BP63" s="154">
        <f t="shared" si="4"/>
        <v>106.23324318057537</v>
      </c>
      <c r="BQ63" s="155">
        <f t="shared" si="22"/>
        <v>100</v>
      </c>
      <c r="BR63" s="172">
        <f>月別!BR63/1000</f>
        <v>6.3295170000000001</v>
      </c>
      <c r="BS63" s="155">
        <f t="shared" si="51"/>
        <v>110.34366918082313</v>
      </c>
      <c r="BT63" s="155">
        <f t="shared" si="23"/>
        <v>86.398913338143657</v>
      </c>
      <c r="BU63" s="172">
        <f>月別!BU63/1000</f>
        <v>0.99640499999999976</v>
      </c>
      <c r="BV63" s="155">
        <f t="shared" si="52"/>
        <v>85.905277061233477</v>
      </c>
      <c r="BW63" s="155">
        <f t="shared" si="24"/>
        <v>13.601086661856348</v>
      </c>
      <c r="BX63" s="172">
        <f>月別!BX63/1000</f>
        <v>9.6668320000000012</v>
      </c>
      <c r="BY63" s="154">
        <f t="shared" si="5"/>
        <v>99.760794905186387</v>
      </c>
      <c r="BZ63" s="155">
        <f t="shared" si="25"/>
        <v>99.999999999999986</v>
      </c>
      <c r="CA63" s="172">
        <f>月別!CA63/1000</f>
        <v>0.99416199999999999</v>
      </c>
      <c r="CB63" s="155">
        <f t="shared" si="53"/>
        <v>105.5398321404534</v>
      </c>
      <c r="CC63" s="155">
        <f t="shared" si="26"/>
        <v>10.284258586473829</v>
      </c>
      <c r="CD63" s="172">
        <f>月別!CD63/1000</f>
        <v>8.6726700000000001</v>
      </c>
      <c r="CE63" s="155">
        <f t="shared" si="54"/>
        <v>99.138514909580238</v>
      </c>
      <c r="CF63" s="155">
        <f t="shared" si="27"/>
        <v>89.71574141352616</v>
      </c>
      <c r="CG63" s="172">
        <f>月別!CG63/1000</f>
        <v>1.095334</v>
      </c>
      <c r="CH63" s="154">
        <f t="shared" si="6"/>
        <v>104.3750792103455</v>
      </c>
      <c r="CI63" s="155">
        <f t="shared" si="28"/>
        <v>100</v>
      </c>
      <c r="CJ63" s="172">
        <f>月別!CJ63/1000</f>
        <v>0.99416199999999999</v>
      </c>
      <c r="CK63" s="155">
        <f t="shared" si="55"/>
        <v>105.5398321404534</v>
      </c>
      <c r="CL63" s="155">
        <f t="shared" si="29"/>
        <v>90.763365329662008</v>
      </c>
      <c r="CM63" s="172">
        <f>月別!CM63/1000</f>
        <v>0.10117200000000003</v>
      </c>
      <c r="CN63" s="155">
        <f t="shared" si="56"/>
        <v>94.163416881509207</v>
      </c>
      <c r="CO63" s="155">
        <f t="shared" si="30"/>
        <v>9.2366346703379989</v>
      </c>
      <c r="CP63" s="172">
        <f>月別!CY63/1000</f>
        <v>2.490605</v>
      </c>
      <c r="CQ63" s="154">
        <f t="shared" si="7"/>
        <v>131.69665518875109</v>
      </c>
      <c r="CR63" s="155">
        <f t="shared" si="31"/>
        <v>100</v>
      </c>
      <c r="CS63" s="172">
        <f>月別!DB63/1000</f>
        <v>1.2292190000000001</v>
      </c>
      <c r="CT63" s="155">
        <f t="shared" si="57"/>
        <v>159.67864714318375</v>
      </c>
      <c r="CU63" s="155">
        <f t="shared" si="32"/>
        <v>49.354233208397162</v>
      </c>
      <c r="CV63" s="172">
        <f>月別!DE63/1000</f>
        <v>1.2613859999999999</v>
      </c>
      <c r="CW63" s="155">
        <f t="shared" si="58"/>
        <v>112.48715845045302</v>
      </c>
      <c r="CX63" s="155">
        <f t="shared" si="33"/>
        <v>50.645766791602838</v>
      </c>
      <c r="CY63" s="172">
        <f>月別!DH63/1000</f>
        <v>0.19475100000000001</v>
      </c>
      <c r="CZ63" s="154">
        <f t="shared" si="8"/>
        <v>99.462217319360178</v>
      </c>
      <c r="DA63" s="155">
        <f t="shared" si="34"/>
        <v>584.19109529604475</v>
      </c>
      <c r="DB63" s="172">
        <f>月別!DK63/1000</f>
        <v>5.5979999999999995E-2</v>
      </c>
      <c r="DC63" s="155">
        <f t="shared" si="59"/>
        <v>140.09009009009006</v>
      </c>
      <c r="DD63" s="155">
        <f t="shared" si="35"/>
        <v>28.74439669115948</v>
      </c>
      <c r="DE63" s="155">
        <f t="shared" si="36"/>
        <v>1.0817380000000001</v>
      </c>
      <c r="DF63" s="155">
        <f t="shared" si="60"/>
        <v>110.63770161496529</v>
      </c>
      <c r="DG63" s="155">
        <f t="shared" si="37"/>
        <v>555.44669860488523</v>
      </c>
      <c r="DH63" s="172">
        <f>月別!DQ63/1000</f>
        <v>0.58066200000000001</v>
      </c>
      <c r="DI63" s="154">
        <f t="shared" si="9"/>
        <v>109.62029665680582</v>
      </c>
      <c r="DJ63" s="155">
        <f t="shared" si="38"/>
        <v>100.00000000000001</v>
      </c>
      <c r="DK63" s="172">
        <f>月別!DT63/1000</f>
        <v>0.50107600000000008</v>
      </c>
      <c r="DL63" s="155">
        <f t="shared" si="61"/>
        <v>111.84058103641077</v>
      </c>
      <c r="DM63" s="155">
        <f t="shared" si="39"/>
        <v>86.29391969855098</v>
      </c>
      <c r="DN63" s="172">
        <f>月別!DW63/1000</f>
        <v>7.9586000000000018E-2</v>
      </c>
      <c r="DO63" s="155">
        <f t="shared" si="62"/>
        <v>97.441108771242511</v>
      </c>
      <c r="DP63" s="155">
        <f t="shared" si="40"/>
        <v>13.706080301449038</v>
      </c>
      <c r="DQ63" s="136">
        <v>9774</v>
      </c>
      <c r="DR63" s="154">
        <f t="shared" si="10"/>
        <v>107.3004720605994</v>
      </c>
      <c r="DS63" s="155">
        <f t="shared" si="41"/>
        <v>100</v>
      </c>
      <c r="DT63" s="136">
        <v>350</v>
      </c>
      <c r="DU63" s="155">
        <f t="shared" si="63"/>
        <v>115.51155115511551</v>
      </c>
      <c r="DV63" s="155">
        <f t="shared" si="42"/>
        <v>3.5809289952936361</v>
      </c>
      <c r="DW63" s="136">
        <v>9424</v>
      </c>
      <c r="DX63" s="155">
        <f t="shared" si="64"/>
        <v>107.01794231205997</v>
      </c>
      <c r="DY63" s="157">
        <f t="shared" si="43"/>
        <v>96.419071004706367</v>
      </c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</row>
    <row r="64" spans="1:145" s="45" customFormat="1">
      <c r="B64" s="114">
        <v>8</v>
      </c>
      <c r="C64" s="113">
        <v>8</v>
      </c>
      <c r="D64" s="172">
        <f>月別!D64/1000</f>
        <v>1.194979</v>
      </c>
      <c r="E64" s="154">
        <f t="shared" si="0"/>
        <v>105.93700936783306</v>
      </c>
      <c r="F64" s="155">
        <f>I64+L64</f>
        <v>100.00000000000001</v>
      </c>
      <c r="G64" s="172">
        <f>月別!G64/1000</f>
        <v>1.089704</v>
      </c>
      <c r="H64" s="155">
        <f t="shared" si="45"/>
        <v>107.32732596677465</v>
      </c>
      <c r="I64" s="155">
        <f t="shared" si="12"/>
        <v>91.190221752850888</v>
      </c>
      <c r="J64" s="172">
        <f>月別!J64/1000</f>
        <v>0.10527500000000009</v>
      </c>
      <c r="K64" s="155">
        <f t="shared" si="44"/>
        <v>93.411712511091423</v>
      </c>
      <c r="L64" s="155">
        <f t="shared" si="13"/>
        <v>8.8097782471491204</v>
      </c>
      <c r="M64" s="172">
        <f>月別!M64/1000</f>
        <v>15.895835999999999</v>
      </c>
      <c r="N64" s="154">
        <f t="shared" si="1"/>
        <v>113.30960336596291</v>
      </c>
      <c r="O64" s="155">
        <f t="shared" si="14"/>
        <v>100</v>
      </c>
      <c r="P64" s="172">
        <f>月別!P64/1000</f>
        <v>13.668899</v>
      </c>
      <c r="Q64" s="155">
        <f t="shared" si="46"/>
        <v>108.47408788124631</v>
      </c>
      <c r="R64" s="155">
        <f t="shared" si="15"/>
        <v>85.990437998982884</v>
      </c>
      <c r="S64" s="172">
        <f>月別!S64/1000</f>
        <v>2.2269369999999999</v>
      </c>
      <c r="T64" s="155">
        <f t="shared" si="47"/>
        <v>155.99144579511668</v>
      </c>
      <c r="U64" s="155">
        <f t="shared" si="16"/>
        <v>14.009562001017123</v>
      </c>
      <c r="V64" s="172">
        <f>月別!V64/1000</f>
        <v>2.2989799999999998</v>
      </c>
      <c r="W64" s="154">
        <f t="shared" si="2"/>
        <v>89.75587283367885</v>
      </c>
      <c r="X64" s="155">
        <f t="shared" si="17"/>
        <v>100</v>
      </c>
      <c r="Y64" s="136" t="s">
        <v>19</v>
      </c>
      <c r="Z64" s="136" t="s">
        <v>19</v>
      </c>
      <c r="AA64" s="136" t="s">
        <v>19</v>
      </c>
      <c r="AB64" s="172">
        <f>月別!AB64/1000</f>
        <v>2.2989799999999998</v>
      </c>
      <c r="AC64" s="155">
        <f t="shared" si="48"/>
        <v>89.75587283367885</v>
      </c>
      <c r="AD64" s="155">
        <f t="shared" si="18"/>
        <v>100</v>
      </c>
      <c r="AE64" s="136"/>
      <c r="AF64" s="154"/>
      <c r="AG64" s="155"/>
      <c r="AH64" s="136"/>
      <c r="AI64" s="155"/>
      <c r="AJ64" s="155"/>
      <c r="AK64" s="136"/>
      <c r="AL64" s="155"/>
      <c r="AM64" s="155"/>
      <c r="AN64" s="136"/>
      <c r="AO64" s="154"/>
      <c r="AP64" s="155"/>
      <c r="AQ64" s="136"/>
      <c r="AR64" s="155"/>
      <c r="AS64" s="155"/>
      <c r="AT64" s="136"/>
      <c r="AU64" s="155"/>
      <c r="AV64" s="155"/>
      <c r="AW64" s="136"/>
      <c r="AX64" s="154"/>
      <c r="AY64" s="155"/>
      <c r="AZ64" s="136"/>
      <c r="BA64" s="155"/>
      <c r="BB64" s="155"/>
      <c r="BC64" s="136"/>
      <c r="BD64" s="155"/>
      <c r="BE64" s="155"/>
      <c r="BF64" s="172">
        <f>月別!BF64/1000</f>
        <v>7.3012560000000004</v>
      </c>
      <c r="BG64" s="154">
        <f t="shared" si="3"/>
        <v>105.89904132891168</v>
      </c>
      <c r="BH64" s="155">
        <f t="shared" si="19"/>
        <v>100</v>
      </c>
      <c r="BI64" s="172">
        <f>月別!BI64/1000</f>
        <v>6.2283479999999996</v>
      </c>
      <c r="BJ64" s="155">
        <f t="shared" si="49"/>
        <v>102.85648606189177</v>
      </c>
      <c r="BK64" s="155">
        <f t="shared" si="20"/>
        <v>85.305158454928844</v>
      </c>
      <c r="BL64" s="172">
        <f>月別!BL64/1000</f>
        <v>1.0729080000000004</v>
      </c>
      <c r="BM64" s="155">
        <f t="shared" si="50"/>
        <v>127.85393133905423</v>
      </c>
      <c r="BN64" s="155">
        <f t="shared" si="21"/>
        <v>14.694841545071155</v>
      </c>
      <c r="BO64" s="172">
        <f>月別!BO64/1000</f>
        <v>7.3363339999999999</v>
      </c>
      <c r="BP64" s="154">
        <f t="shared" si="4"/>
        <v>108.0683905068539</v>
      </c>
      <c r="BQ64" s="155">
        <f t="shared" si="22"/>
        <v>100</v>
      </c>
      <c r="BR64" s="172">
        <f>月別!BR64/1000</f>
        <v>6.3656329999999999</v>
      </c>
      <c r="BS64" s="155">
        <f t="shared" si="51"/>
        <v>111.82736555479917</v>
      </c>
      <c r="BT64" s="155">
        <f t="shared" si="23"/>
        <v>86.768582237395407</v>
      </c>
      <c r="BU64" s="172">
        <f>月別!BU64/1000</f>
        <v>0.97070100000000004</v>
      </c>
      <c r="BV64" s="155">
        <f t="shared" si="52"/>
        <v>88.549188672429452</v>
      </c>
      <c r="BW64" s="155">
        <f t="shared" si="24"/>
        <v>13.231417762604595</v>
      </c>
      <c r="BX64" s="172">
        <f>月別!BX64/1000</f>
        <v>8.7117789999999999</v>
      </c>
      <c r="BY64" s="154">
        <f t="shared" si="5"/>
        <v>95.266016212473986</v>
      </c>
      <c r="BZ64" s="155">
        <f t="shared" si="25"/>
        <v>100</v>
      </c>
      <c r="CA64" s="172">
        <f>月別!CA64/1000</f>
        <v>1.072827</v>
      </c>
      <c r="CB64" s="155">
        <f t="shared" si="53"/>
        <v>106.26289499671651</v>
      </c>
      <c r="CC64" s="155">
        <f t="shared" si="26"/>
        <v>12.314671894225048</v>
      </c>
      <c r="CD64" s="172">
        <f>月別!CD64/1000</f>
        <v>7.6389520000000006</v>
      </c>
      <c r="CE64" s="155">
        <f t="shared" si="54"/>
        <v>93.901259850843701</v>
      </c>
      <c r="CF64" s="155">
        <f t="shared" si="27"/>
        <v>87.685328105774957</v>
      </c>
      <c r="CG64" s="172">
        <f>月別!CG64/1000</f>
        <v>1.1798470000000001</v>
      </c>
      <c r="CH64" s="154">
        <f t="shared" si="6"/>
        <v>104.78531323325927</v>
      </c>
      <c r="CI64" s="155">
        <f t="shared" si="28"/>
        <v>100</v>
      </c>
      <c r="CJ64" s="172">
        <f>月別!CJ64/1000</f>
        <v>1.072827</v>
      </c>
      <c r="CK64" s="155">
        <f t="shared" si="55"/>
        <v>106.26289499671651</v>
      </c>
      <c r="CL64" s="155">
        <f t="shared" si="29"/>
        <v>90.929332362585995</v>
      </c>
      <c r="CM64" s="172">
        <f>月別!CM64/1000</f>
        <v>0.10701999999999998</v>
      </c>
      <c r="CN64" s="155">
        <f t="shared" si="56"/>
        <v>91.966073438802482</v>
      </c>
      <c r="CO64" s="155">
        <f t="shared" si="30"/>
        <v>9.070667637414001</v>
      </c>
      <c r="CP64" s="172">
        <f>月別!CY64/1000</f>
        <v>2.1219109999999999</v>
      </c>
      <c r="CQ64" s="154">
        <f t="shared" si="7"/>
        <v>93.867065035971336</v>
      </c>
      <c r="CR64" s="155">
        <f t="shared" si="31"/>
        <v>100.00000000000001</v>
      </c>
      <c r="CS64" s="172">
        <f>月別!DB64/1000</f>
        <v>0.63517100000000004</v>
      </c>
      <c r="CT64" s="155">
        <f t="shared" si="57"/>
        <v>71.439529503330888</v>
      </c>
      <c r="CU64" s="155">
        <f t="shared" si="32"/>
        <v>29.933913345093178</v>
      </c>
      <c r="CV64" s="172">
        <f>月別!DE64/1000</f>
        <v>1.48674</v>
      </c>
      <c r="CW64" s="155">
        <f t="shared" si="58"/>
        <v>108.40674733091933</v>
      </c>
      <c r="CX64" s="155">
        <f t="shared" si="33"/>
        <v>70.06608665490684</v>
      </c>
      <c r="CY64" s="172">
        <f>月別!DH64/1000</f>
        <v>0.12734099999999998</v>
      </c>
      <c r="CZ64" s="154">
        <f t="shared" si="8"/>
        <v>35.446346555323579</v>
      </c>
      <c r="DA64" s="155">
        <f t="shared" si="34"/>
        <v>864.65081945327915</v>
      </c>
      <c r="DB64" s="172">
        <f>月別!DK64/1000</f>
        <v>4.4792999999999999E-2</v>
      </c>
      <c r="DC64" s="155">
        <f t="shared" si="59"/>
        <v>50.518231134469417</v>
      </c>
      <c r="DD64" s="155">
        <f t="shared" si="35"/>
        <v>35.175630786628034</v>
      </c>
      <c r="DE64" s="155">
        <f t="shared" si="36"/>
        <v>1.056262</v>
      </c>
      <c r="DF64" s="155">
        <f t="shared" si="60"/>
        <v>128.62718450621725</v>
      </c>
      <c r="DG64" s="155">
        <f t="shared" si="37"/>
        <v>829.47518866665109</v>
      </c>
      <c r="DH64" s="172">
        <f>月別!DQ64/1000</f>
        <v>0.64154200000000006</v>
      </c>
      <c r="DI64" s="154">
        <f t="shared" si="9"/>
        <v>122.98487663018578</v>
      </c>
      <c r="DJ64" s="155">
        <f t="shared" si="38"/>
        <v>100</v>
      </c>
      <c r="DK64" s="172">
        <f>月別!DT64/1000</f>
        <v>0.41472000000000003</v>
      </c>
      <c r="DL64" s="155">
        <f t="shared" si="61"/>
        <v>138.4532179556517</v>
      </c>
      <c r="DM64" s="155">
        <f t="shared" si="39"/>
        <v>64.644247765539902</v>
      </c>
      <c r="DN64" s="172">
        <f>月別!DW64/1000</f>
        <v>0.226822</v>
      </c>
      <c r="DO64" s="155">
        <f t="shared" si="62"/>
        <v>102.12377028882736</v>
      </c>
      <c r="DP64" s="155">
        <f t="shared" si="40"/>
        <v>35.355752234460091</v>
      </c>
      <c r="DQ64" s="136">
        <v>9282</v>
      </c>
      <c r="DR64" s="154">
        <f t="shared" si="10"/>
        <v>98.17028027498678</v>
      </c>
      <c r="DS64" s="155">
        <f t="shared" si="41"/>
        <v>100</v>
      </c>
      <c r="DT64" s="136">
        <v>383</v>
      </c>
      <c r="DU64" s="155">
        <f t="shared" si="63"/>
        <v>120.06269592476488</v>
      </c>
      <c r="DV64" s="155">
        <f t="shared" si="42"/>
        <v>4.1262658909717729</v>
      </c>
      <c r="DW64" s="136">
        <v>8899</v>
      </c>
      <c r="DX64" s="155">
        <f t="shared" si="64"/>
        <v>97.405866900175127</v>
      </c>
      <c r="DY64" s="157">
        <f t="shared" si="43"/>
        <v>95.873734109028234</v>
      </c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</row>
    <row r="65" spans="2:145" s="45" customFormat="1" ht="13.5" customHeight="1">
      <c r="B65" s="114">
        <v>9</v>
      </c>
      <c r="C65" s="113">
        <v>9</v>
      </c>
      <c r="D65" s="172">
        <f>月別!D65/1000</f>
        <v>0.63735200000000003</v>
      </c>
      <c r="E65" s="154">
        <f t="shared" si="0"/>
        <v>63.371132841823716</v>
      </c>
      <c r="F65" s="155">
        <f>I65</f>
        <v>100</v>
      </c>
      <c r="G65" s="172">
        <f>月別!G65/1000</f>
        <v>0.63735200000000003</v>
      </c>
      <c r="H65" s="155">
        <f t="shared" si="45"/>
        <v>63.470527898662574</v>
      </c>
      <c r="I65" s="155">
        <f t="shared" si="12"/>
        <v>100</v>
      </c>
      <c r="J65" s="172">
        <f>月別!J65/1000</f>
        <v>0</v>
      </c>
      <c r="K65" s="136" t="s">
        <v>19</v>
      </c>
      <c r="L65" s="155" t="s">
        <v>33</v>
      </c>
      <c r="M65" s="172">
        <f>月別!M65/1000</f>
        <v>11.065507</v>
      </c>
      <c r="N65" s="154">
        <f t="shared" si="1"/>
        <v>104.39054141444825</v>
      </c>
      <c r="O65" s="155">
        <f t="shared" si="14"/>
        <v>99.999999999999986</v>
      </c>
      <c r="P65" s="172">
        <f>月別!P65/1000</f>
        <v>10.665081000000001</v>
      </c>
      <c r="Q65" s="155">
        <f t="shared" si="46"/>
        <v>103.24182682338785</v>
      </c>
      <c r="R65" s="155">
        <f t="shared" si="15"/>
        <v>96.381313571985444</v>
      </c>
      <c r="S65" s="172">
        <f>月別!S65/1000</f>
        <v>0.40042599999999945</v>
      </c>
      <c r="T65" s="155">
        <f t="shared" si="47"/>
        <v>148.35482807295713</v>
      </c>
      <c r="U65" s="155">
        <f t="shared" si="16"/>
        <v>3.618686428014545</v>
      </c>
      <c r="V65" s="172">
        <f>月別!V65/1000</f>
        <v>3.1411219999999997</v>
      </c>
      <c r="W65" s="154">
        <f t="shared" si="2"/>
        <v>120.32976967761608</v>
      </c>
      <c r="X65" s="155">
        <f t="shared" si="17"/>
        <v>100</v>
      </c>
      <c r="Y65" s="136" t="s">
        <v>19</v>
      </c>
      <c r="Z65" s="136" t="s">
        <v>19</v>
      </c>
      <c r="AA65" s="136" t="s">
        <v>19</v>
      </c>
      <c r="AB65" s="172">
        <f>月別!AB65/1000</f>
        <v>3.1411219999999997</v>
      </c>
      <c r="AC65" s="155">
        <f t="shared" si="48"/>
        <v>120.32976967761608</v>
      </c>
      <c r="AD65" s="155">
        <f t="shared" si="18"/>
        <v>100</v>
      </c>
      <c r="AE65" s="136"/>
      <c r="AF65" s="154"/>
      <c r="AG65" s="155"/>
      <c r="AH65" s="136"/>
      <c r="AI65" s="155"/>
      <c r="AJ65" s="155"/>
      <c r="AK65" s="136"/>
      <c r="AL65" s="155"/>
      <c r="AM65" s="155"/>
      <c r="AN65" s="136"/>
      <c r="AO65" s="154"/>
      <c r="AP65" s="155"/>
      <c r="AQ65" s="136"/>
      <c r="AR65" s="155"/>
      <c r="AS65" s="155"/>
      <c r="AT65" s="136"/>
      <c r="AU65" s="155"/>
      <c r="AV65" s="155"/>
      <c r="AW65" s="136"/>
      <c r="AX65" s="154"/>
      <c r="AY65" s="155"/>
      <c r="AZ65" s="136"/>
      <c r="BA65" s="155"/>
      <c r="BB65" s="155"/>
      <c r="BC65" s="136"/>
      <c r="BD65" s="155"/>
      <c r="BE65" s="155"/>
      <c r="BF65" s="172">
        <f>月別!BF65/1000</f>
        <v>4.5733990000000002</v>
      </c>
      <c r="BG65" s="154">
        <f t="shared" si="3"/>
        <v>102.3903015985419</v>
      </c>
      <c r="BH65" s="155">
        <f t="shared" si="19"/>
        <v>100</v>
      </c>
      <c r="BI65" s="172">
        <f>月別!BI65/1000</f>
        <v>4.410374</v>
      </c>
      <c r="BJ65" s="155">
        <f t="shared" si="49"/>
        <v>101.23900525158626</v>
      </c>
      <c r="BK65" s="155">
        <f t="shared" si="20"/>
        <v>96.435364594254722</v>
      </c>
      <c r="BL65" s="172">
        <f>月別!BL65/1000</f>
        <v>0.16302500000000056</v>
      </c>
      <c r="BM65" s="155">
        <f t="shared" si="50"/>
        <v>147.88860162380465</v>
      </c>
      <c r="BN65" s="155">
        <f t="shared" si="21"/>
        <v>3.5646354057452792</v>
      </c>
      <c r="BO65" s="172">
        <f>月別!BO65/1000</f>
        <v>7.3931800000000001</v>
      </c>
      <c r="BP65" s="154">
        <f t="shared" si="4"/>
        <v>102.38094644608424</v>
      </c>
      <c r="BQ65" s="155">
        <f t="shared" si="22"/>
        <v>100.00000000000001</v>
      </c>
      <c r="BR65" s="172">
        <f>月別!BR65/1000</f>
        <v>6.4764460000000001</v>
      </c>
      <c r="BS65" s="155">
        <f t="shared" si="51"/>
        <v>104.61167447915827</v>
      </c>
      <c r="BT65" s="155">
        <f t="shared" si="23"/>
        <v>87.600274847900366</v>
      </c>
      <c r="BU65" s="172">
        <f>月別!BU65/1000</f>
        <v>0.91673400000000038</v>
      </c>
      <c r="BV65" s="155">
        <f t="shared" si="52"/>
        <v>88.976867066677272</v>
      </c>
      <c r="BW65" s="155">
        <f t="shared" si="24"/>
        <v>12.399725152099643</v>
      </c>
      <c r="BX65" s="172">
        <f>月別!BX65/1000</f>
        <v>9.9539930000000005</v>
      </c>
      <c r="BY65" s="154">
        <f t="shared" si="5"/>
        <v>100.32819862376708</v>
      </c>
      <c r="BZ65" s="155">
        <f t="shared" si="25"/>
        <v>100</v>
      </c>
      <c r="CA65" s="172">
        <f>月別!CA65/1000</f>
        <v>1.128112</v>
      </c>
      <c r="CB65" s="155">
        <f t="shared" si="53"/>
        <v>105.89657710157552</v>
      </c>
      <c r="CC65" s="155">
        <f t="shared" si="26"/>
        <v>11.333260933577108</v>
      </c>
      <c r="CD65" s="172">
        <f>月別!CD65/1000</f>
        <v>8.8258810000000008</v>
      </c>
      <c r="CE65" s="155">
        <f t="shared" si="54"/>
        <v>99.658383708017112</v>
      </c>
      <c r="CF65" s="155">
        <f t="shared" si="27"/>
        <v>88.666739066422892</v>
      </c>
      <c r="CG65" s="172">
        <f>月別!CG65/1000</f>
        <v>1.2862049999999998</v>
      </c>
      <c r="CH65" s="154">
        <f t="shared" si="6"/>
        <v>110.40680052430577</v>
      </c>
      <c r="CI65" s="155">
        <f t="shared" si="28"/>
        <v>100.00000000000001</v>
      </c>
      <c r="CJ65" s="172">
        <f>月別!CJ65/1000</f>
        <v>1.128112</v>
      </c>
      <c r="CK65" s="155">
        <f t="shared" si="55"/>
        <v>105.89657710157552</v>
      </c>
      <c r="CL65" s="155">
        <f t="shared" si="29"/>
        <v>87.708569007273354</v>
      </c>
      <c r="CM65" s="172">
        <f>月別!CM65/1000</f>
        <v>0.15809299999999984</v>
      </c>
      <c r="CN65" s="155">
        <f t="shared" si="56"/>
        <v>158.61166012862046</v>
      </c>
      <c r="CO65" s="155">
        <f t="shared" si="30"/>
        <v>12.291430992726655</v>
      </c>
      <c r="CP65" s="172">
        <f>月別!CY65/1000</f>
        <v>0.84616499999999994</v>
      </c>
      <c r="CQ65" s="154">
        <f t="shared" si="7"/>
        <v>105.06367777815026</v>
      </c>
      <c r="CR65" s="155">
        <f t="shared" si="31"/>
        <v>100</v>
      </c>
      <c r="CS65" s="172">
        <f>月別!DB65/1000</f>
        <v>0.53542499999999993</v>
      </c>
      <c r="CT65" s="155">
        <f t="shared" si="57"/>
        <v>98.441447172468557</v>
      </c>
      <c r="CU65" s="155">
        <f t="shared" si="32"/>
        <v>63.276665898494969</v>
      </c>
      <c r="CV65" s="172">
        <f>月別!DE65/1000</f>
        <v>0.31074000000000002</v>
      </c>
      <c r="CW65" s="155">
        <f t="shared" si="58"/>
        <v>118.83846245042659</v>
      </c>
      <c r="CX65" s="155">
        <f t="shared" si="33"/>
        <v>36.723334101505031</v>
      </c>
      <c r="CY65" s="172">
        <f>月別!DH65/1000</f>
        <v>0.109768</v>
      </c>
      <c r="CZ65" s="154">
        <f t="shared" si="8"/>
        <v>39.7583379212425</v>
      </c>
      <c r="DA65" s="155">
        <f t="shared" si="34"/>
        <v>682.26532322717003</v>
      </c>
      <c r="DB65" s="172">
        <f>月別!DK65/1000</f>
        <v>5.9362999999999999E-2</v>
      </c>
      <c r="DC65" s="155">
        <f t="shared" si="59"/>
        <v>81.169070896287678</v>
      </c>
      <c r="DD65" s="155">
        <f t="shared" si="35"/>
        <v>54.080424167334741</v>
      </c>
      <c r="DE65" s="155">
        <f t="shared" si="36"/>
        <v>0.68954599999999999</v>
      </c>
      <c r="DF65" s="155">
        <f t="shared" si="60"/>
        <v>123.9047425666606</v>
      </c>
      <c r="DG65" s="155">
        <f t="shared" si="37"/>
        <v>628.18489905983529</v>
      </c>
      <c r="DH65" s="172">
        <f>月別!DQ65/1000</f>
        <v>0.42874499999999999</v>
      </c>
      <c r="DI65" s="154">
        <f t="shared" si="9"/>
        <v>149.54638520807683</v>
      </c>
      <c r="DJ65" s="155">
        <f t="shared" si="38"/>
        <v>100</v>
      </c>
      <c r="DK65" s="172">
        <f>月別!DT65/1000</f>
        <v>0.26080100000000001</v>
      </c>
      <c r="DL65" s="155">
        <f t="shared" si="61"/>
        <v>96.658834168470364</v>
      </c>
      <c r="DM65" s="155">
        <f t="shared" si="39"/>
        <v>60.828930949632067</v>
      </c>
      <c r="DN65" s="172">
        <f>月別!DW65/1000</f>
        <v>0.16794400000000001</v>
      </c>
      <c r="DO65" s="155">
        <f t="shared" si="62"/>
        <v>994.86997215804593</v>
      </c>
      <c r="DP65" s="155">
        <f t="shared" si="40"/>
        <v>39.17106905036794</v>
      </c>
      <c r="DQ65" s="136">
        <v>8893</v>
      </c>
      <c r="DR65" s="154">
        <f t="shared" si="10"/>
        <v>98.635758651286594</v>
      </c>
      <c r="DS65" s="155">
        <f t="shared" si="41"/>
        <v>100</v>
      </c>
      <c r="DT65" s="136">
        <v>426</v>
      </c>
      <c r="DU65" s="155">
        <f t="shared" si="63"/>
        <v>126.03550295857988</v>
      </c>
      <c r="DV65" s="155">
        <f t="shared" si="42"/>
        <v>4.7902844934217921</v>
      </c>
      <c r="DW65" s="136">
        <v>8467</v>
      </c>
      <c r="DX65" s="155">
        <f t="shared" si="64"/>
        <v>97.568564185296154</v>
      </c>
      <c r="DY65" s="157">
        <f t="shared" si="43"/>
        <v>95.209715506578206</v>
      </c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</row>
    <row r="66" spans="2:145" s="45" customFormat="1">
      <c r="B66" s="114">
        <v>10</v>
      </c>
      <c r="C66" s="113">
        <v>10</v>
      </c>
      <c r="D66" s="172">
        <f>月別!D66/1000</f>
        <v>1.1637870000000001</v>
      </c>
      <c r="E66" s="154">
        <f t="shared" si="0"/>
        <v>97.141075658701993</v>
      </c>
      <c r="F66" s="155">
        <f t="shared" si="11"/>
        <v>99.999999999999986</v>
      </c>
      <c r="G66" s="172">
        <f>月別!G66/1000</f>
        <v>1.142587</v>
      </c>
      <c r="H66" s="155">
        <f t="shared" si="45"/>
        <v>98.16140716227315</v>
      </c>
      <c r="I66" s="155">
        <f t="shared" si="12"/>
        <v>98.178360816884862</v>
      </c>
      <c r="J66" s="172">
        <f>月別!J66/1000</f>
        <v>2.1200000000000045E-2</v>
      </c>
      <c r="K66" s="155">
        <f t="shared" si="44"/>
        <v>62.261380323054553</v>
      </c>
      <c r="L66" s="155">
        <f t="shared" si="13"/>
        <v>1.8216391831151271</v>
      </c>
      <c r="M66" s="172">
        <f>月別!M66/1000</f>
        <v>14.050745999999998</v>
      </c>
      <c r="N66" s="154">
        <f t="shared" si="1"/>
        <v>110.15789217439898</v>
      </c>
      <c r="O66" s="155">
        <f t="shared" si="14"/>
        <v>100</v>
      </c>
      <c r="P66" s="172">
        <f>月別!P66/1000</f>
        <v>12.880523999999999</v>
      </c>
      <c r="Q66" s="155">
        <f t="shared" si="46"/>
        <v>105.37623553313911</v>
      </c>
      <c r="R66" s="155">
        <f t="shared" si="15"/>
        <v>91.671460006465139</v>
      </c>
      <c r="S66" s="172">
        <f>月別!S66/1000</f>
        <v>1.1702219999999997</v>
      </c>
      <c r="T66" s="155">
        <f t="shared" si="47"/>
        <v>220.07823519455374</v>
      </c>
      <c r="U66" s="155">
        <f t="shared" si="16"/>
        <v>8.3285399935348607</v>
      </c>
      <c r="V66" s="172">
        <f>月別!V66/1000</f>
        <v>2.9634229999999997</v>
      </c>
      <c r="W66" s="154">
        <f t="shared" si="2"/>
        <v>105.65416907174152</v>
      </c>
      <c r="X66" s="155">
        <f t="shared" si="17"/>
        <v>100</v>
      </c>
      <c r="Y66" s="136" t="s">
        <v>19</v>
      </c>
      <c r="Z66" s="136" t="s">
        <v>19</v>
      </c>
      <c r="AA66" s="136" t="s">
        <v>19</v>
      </c>
      <c r="AB66" s="172">
        <f>月別!AB66/1000</f>
        <v>2.9634229999999997</v>
      </c>
      <c r="AC66" s="155">
        <f t="shared" si="48"/>
        <v>105.65416907174152</v>
      </c>
      <c r="AD66" s="155">
        <f t="shared" si="18"/>
        <v>100</v>
      </c>
      <c r="AE66" s="136"/>
      <c r="AF66" s="154"/>
      <c r="AG66" s="155"/>
      <c r="AH66" s="136"/>
      <c r="AI66" s="155"/>
      <c r="AJ66" s="155"/>
      <c r="AK66" s="136"/>
      <c r="AL66" s="155"/>
      <c r="AM66" s="155"/>
      <c r="AN66" s="136"/>
      <c r="AO66" s="154"/>
      <c r="AP66" s="155"/>
      <c r="AQ66" s="136"/>
      <c r="AR66" s="155"/>
      <c r="AS66" s="155"/>
      <c r="AT66" s="136"/>
      <c r="AU66" s="155"/>
      <c r="AV66" s="155"/>
      <c r="AW66" s="136"/>
      <c r="AX66" s="154"/>
      <c r="AY66" s="155"/>
      <c r="AZ66" s="136"/>
      <c r="BA66" s="155"/>
      <c r="BB66" s="155"/>
      <c r="BC66" s="136"/>
      <c r="BD66" s="155"/>
      <c r="BE66" s="155"/>
      <c r="BF66" s="172">
        <f>月別!BF66/1000</f>
        <v>6.0719370000000001</v>
      </c>
      <c r="BG66" s="154">
        <f t="shared" si="3"/>
        <v>113.94137475297903</v>
      </c>
      <c r="BH66" s="155">
        <f t="shared" si="19"/>
        <v>100</v>
      </c>
      <c r="BI66" s="172">
        <f>月別!BI66/1000</f>
        <v>5.5763660000000002</v>
      </c>
      <c r="BJ66" s="155">
        <f t="shared" si="49"/>
        <v>108.51021516926171</v>
      </c>
      <c r="BK66" s="155">
        <f t="shared" si="20"/>
        <v>91.838337584859659</v>
      </c>
      <c r="BL66" s="172">
        <f>月別!BL66/1000</f>
        <v>0.49557099999999993</v>
      </c>
      <c r="BM66" s="155">
        <f t="shared" si="50"/>
        <v>260.85841970343796</v>
      </c>
      <c r="BN66" s="155">
        <f t="shared" si="21"/>
        <v>8.1616624151403396</v>
      </c>
      <c r="BO66" s="172">
        <f>月別!BO66/1000</f>
        <v>7.8685850000000004</v>
      </c>
      <c r="BP66" s="154">
        <f t="shared" si="4"/>
        <v>97.339434038261913</v>
      </c>
      <c r="BQ66" s="155">
        <f t="shared" si="22"/>
        <v>99.999999999999986</v>
      </c>
      <c r="BR66" s="172">
        <f>月別!BR66/1000</f>
        <v>6.7632399999999997</v>
      </c>
      <c r="BS66" s="155">
        <f t="shared" si="51"/>
        <v>97.961295436031776</v>
      </c>
      <c r="BT66" s="155">
        <f t="shared" si="23"/>
        <v>85.95242982060941</v>
      </c>
      <c r="BU66" s="172">
        <f>月別!BU66/1000</f>
        <v>1.1053450000000002</v>
      </c>
      <c r="BV66" s="155">
        <f t="shared" si="52"/>
        <v>93.699985758656737</v>
      </c>
      <c r="BW66" s="155">
        <f t="shared" si="24"/>
        <v>14.047570179390579</v>
      </c>
      <c r="BX66" s="172">
        <f>月別!BX66/1000</f>
        <v>11.166041</v>
      </c>
      <c r="BY66" s="154">
        <f t="shared" si="5"/>
        <v>102.66900740600708</v>
      </c>
      <c r="BZ66" s="155">
        <f t="shared" si="25"/>
        <v>99.999999999999986</v>
      </c>
      <c r="CA66" s="172">
        <f>月別!CA66/1000</f>
        <v>1.1144309999999999</v>
      </c>
      <c r="CB66" s="155">
        <f t="shared" si="53"/>
        <v>97.567789517182447</v>
      </c>
      <c r="CC66" s="155">
        <f t="shared" si="26"/>
        <v>9.9805383125496299</v>
      </c>
      <c r="CD66" s="172">
        <f>月別!CD66/1000</f>
        <v>10.051609999999998</v>
      </c>
      <c r="CE66" s="155">
        <f t="shared" si="54"/>
        <v>103.26762454905986</v>
      </c>
      <c r="CF66" s="155">
        <f t="shared" si="27"/>
        <v>90.019461687450359</v>
      </c>
      <c r="CG66" s="172">
        <f>月別!CG66/1000</f>
        <v>1.2436010000000002</v>
      </c>
      <c r="CH66" s="154">
        <f t="shared" si="6"/>
        <v>98.867115421460895</v>
      </c>
      <c r="CI66" s="155">
        <f t="shared" si="28"/>
        <v>99.999999999999986</v>
      </c>
      <c r="CJ66" s="172">
        <f>月別!CJ66/1000</f>
        <v>1.1144309999999999</v>
      </c>
      <c r="CK66" s="155">
        <f t="shared" si="55"/>
        <v>97.567789517182447</v>
      </c>
      <c r="CL66" s="155">
        <f t="shared" si="29"/>
        <v>89.613228036966817</v>
      </c>
      <c r="CM66" s="172">
        <f>月別!CM66/1000</f>
        <v>0.12917000000000006</v>
      </c>
      <c r="CN66" s="155">
        <f t="shared" si="56"/>
        <v>111.70106970831633</v>
      </c>
      <c r="CO66" s="155">
        <f t="shared" si="30"/>
        <v>10.386771963033164</v>
      </c>
      <c r="CP66" s="172">
        <f>月別!CY66/1000</f>
        <v>1.628012</v>
      </c>
      <c r="CQ66" s="154">
        <f t="shared" si="7"/>
        <v>123.16768612141915</v>
      </c>
      <c r="CR66" s="155">
        <f t="shared" si="31"/>
        <v>100</v>
      </c>
      <c r="CS66" s="172">
        <f>月別!DB66/1000</f>
        <v>0.74599300000000002</v>
      </c>
      <c r="CT66" s="155">
        <f t="shared" si="57"/>
        <v>142.71095976890555</v>
      </c>
      <c r="CU66" s="155">
        <f t="shared" si="32"/>
        <v>45.822328090947735</v>
      </c>
      <c r="CV66" s="172">
        <f>月別!DE66/1000</f>
        <v>0.88201899999999989</v>
      </c>
      <c r="CW66" s="155">
        <f t="shared" si="58"/>
        <v>110.38276464073185</v>
      </c>
      <c r="CX66" s="155">
        <f t="shared" si="33"/>
        <v>54.177671909052258</v>
      </c>
      <c r="CY66" s="172">
        <f>月別!DH66/1000</f>
        <v>0.10095399999999999</v>
      </c>
      <c r="CZ66" s="154">
        <f t="shared" si="8"/>
        <v>64.633724726942134</v>
      </c>
      <c r="DA66" s="155">
        <f t="shared" si="34"/>
        <v>748.71327535313117</v>
      </c>
      <c r="DB66" s="172">
        <f>月別!DK66/1000</f>
        <v>4.9704999999999999E-2</v>
      </c>
      <c r="DC66" s="155">
        <f t="shared" si="59"/>
        <v>50.165519468722884</v>
      </c>
      <c r="DD66" s="155">
        <f t="shared" si="35"/>
        <v>49.235295283000184</v>
      </c>
      <c r="DE66" s="155">
        <f t="shared" si="36"/>
        <v>0.70615099999999997</v>
      </c>
      <c r="DF66" s="155">
        <f t="shared" si="60"/>
        <v>98.408519853784497</v>
      </c>
      <c r="DG66" s="155">
        <f t="shared" si="37"/>
        <v>699.47798007013103</v>
      </c>
      <c r="DH66" s="172">
        <f>月別!DQ66/1000</f>
        <v>0.39659100000000003</v>
      </c>
      <c r="DI66" s="154">
        <f t="shared" si="9"/>
        <v>103.70317104612884</v>
      </c>
      <c r="DJ66" s="155">
        <f t="shared" si="38"/>
        <v>100</v>
      </c>
      <c r="DK66" s="172">
        <f>月別!DT66/1000</f>
        <v>0.30956</v>
      </c>
      <c r="DL66" s="155">
        <f t="shared" si="61"/>
        <v>92.366817647444961</v>
      </c>
      <c r="DM66" s="155">
        <f t="shared" si="39"/>
        <v>78.055225660693253</v>
      </c>
      <c r="DN66" s="172">
        <f>月別!DW66/1000</f>
        <v>8.7031000000000011E-2</v>
      </c>
      <c r="DO66" s="155">
        <f t="shared" si="62"/>
        <v>184.04846998117887</v>
      </c>
      <c r="DP66" s="155">
        <f t="shared" si="40"/>
        <v>21.944774339306743</v>
      </c>
      <c r="DQ66" s="136">
        <v>8836</v>
      </c>
      <c r="DR66" s="154">
        <f t="shared" si="10"/>
        <v>96.589418452120682</v>
      </c>
      <c r="DS66" s="155">
        <f t="shared" si="41"/>
        <v>100</v>
      </c>
      <c r="DT66" s="136">
        <v>455</v>
      </c>
      <c r="DU66" s="155">
        <f t="shared" si="63"/>
        <v>167.89667896678966</v>
      </c>
      <c r="DV66" s="155">
        <f t="shared" si="42"/>
        <v>5.1493888637392491</v>
      </c>
      <c r="DW66" s="136">
        <v>8381</v>
      </c>
      <c r="DX66" s="155">
        <f t="shared" si="64"/>
        <v>94.412526754534184</v>
      </c>
      <c r="DY66" s="157">
        <f t="shared" si="43"/>
        <v>94.850611136260753</v>
      </c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</row>
    <row r="67" spans="2:145" s="45" customFormat="1" ht="12.75" customHeight="1">
      <c r="B67" s="114">
        <v>11</v>
      </c>
      <c r="C67" s="113">
        <v>11</v>
      </c>
      <c r="D67" s="172">
        <f>月別!D67/1000</f>
        <v>0.59487800000000002</v>
      </c>
      <c r="E67" s="154">
        <f t="shared" si="0"/>
        <v>69.99882330791678</v>
      </c>
      <c r="F67" s="155">
        <f t="shared" si="11"/>
        <v>100</v>
      </c>
      <c r="G67" s="172">
        <f>月別!G67/1000</f>
        <v>0.56880299999999995</v>
      </c>
      <c r="H67" s="155">
        <f t="shared" si="45"/>
        <v>72.275759539511299</v>
      </c>
      <c r="I67" s="155">
        <f t="shared" si="12"/>
        <v>95.61674830805643</v>
      </c>
      <c r="J67" s="172">
        <f>月別!J67/1000</f>
        <v>2.6075000000000046E-2</v>
      </c>
      <c r="K67" s="155">
        <f t="shared" si="44"/>
        <v>41.487669053301573</v>
      </c>
      <c r="L67" s="155">
        <f t="shared" si="13"/>
        <v>4.3832516919435651</v>
      </c>
      <c r="M67" s="172">
        <f>月別!M67/1000</f>
        <v>13.819822</v>
      </c>
      <c r="N67" s="154">
        <f t="shared" si="1"/>
        <v>103.95335488199298</v>
      </c>
      <c r="O67" s="155">
        <f t="shared" si="14"/>
        <v>100</v>
      </c>
      <c r="P67" s="172">
        <f>月別!P67/1000</f>
        <v>12.873481999999999</v>
      </c>
      <c r="Q67" s="155">
        <f t="shared" si="46"/>
        <v>102.40455962835686</v>
      </c>
      <c r="R67" s="155">
        <f t="shared" si="15"/>
        <v>93.152299646117001</v>
      </c>
      <c r="S67" s="172">
        <f>月別!S67/1000</f>
        <v>0.94634000000000018</v>
      </c>
      <c r="T67" s="155">
        <f t="shared" si="47"/>
        <v>130.88113872703667</v>
      </c>
      <c r="U67" s="155">
        <f t="shared" si="16"/>
        <v>6.8477003538829964</v>
      </c>
      <c r="V67" s="172">
        <f>月別!V67/1000</f>
        <v>2.9196750000000002</v>
      </c>
      <c r="W67" s="154">
        <f t="shared" si="2"/>
        <v>95.419142557033993</v>
      </c>
      <c r="X67" s="155">
        <f t="shared" si="17"/>
        <v>100</v>
      </c>
      <c r="Y67" s="136" t="s">
        <v>19</v>
      </c>
      <c r="Z67" s="136" t="s">
        <v>19</v>
      </c>
      <c r="AA67" s="136" t="s">
        <v>19</v>
      </c>
      <c r="AB67" s="172">
        <f>月別!AB67/1000</f>
        <v>2.9196750000000002</v>
      </c>
      <c r="AC67" s="155">
        <f t="shared" si="48"/>
        <v>95.419142557033993</v>
      </c>
      <c r="AD67" s="155">
        <f t="shared" si="18"/>
        <v>100</v>
      </c>
      <c r="AE67" s="136"/>
      <c r="AF67" s="154"/>
      <c r="AG67" s="155"/>
      <c r="AH67" s="136"/>
      <c r="AI67" s="155"/>
      <c r="AJ67" s="155"/>
      <c r="AK67" s="136"/>
      <c r="AL67" s="155"/>
      <c r="AM67" s="155"/>
      <c r="AN67" s="136"/>
      <c r="AO67" s="154"/>
      <c r="AP67" s="155"/>
      <c r="AQ67" s="136"/>
      <c r="AR67" s="155"/>
      <c r="AS67" s="155"/>
      <c r="AT67" s="136"/>
      <c r="AU67" s="155"/>
      <c r="AV67" s="155"/>
      <c r="AW67" s="136"/>
      <c r="AX67" s="154"/>
      <c r="AY67" s="155"/>
      <c r="AZ67" s="136"/>
      <c r="BA67" s="155"/>
      <c r="BB67" s="155"/>
      <c r="BC67" s="136"/>
      <c r="BD67" s="155"/>
      <c r="BE67" s="155"/>
      <c r="BF67" s="172">
        <f>月別!BF67/1000</f>
        <v>5.5725379999999998</v>
      </c>
      <c r="BG67" s="154">
        <f t="shared" si="3"/>
        <v>100.62559894169134</v>
      </c>
      <c r="BH67" s="155">
        <f t="shared" si="19"/>
        <v>100</v>
      </c>
      <c r="BI67" s="172">
        <f>月別!BI67/1000</f>
        <v>5.2380640000000005</v>
      </c>
      <c r="BJ67" s="155">
        <f t="shared" si="49"/>
        <v>100.78727794551936</v>
      </c>
      <c r="BK67" s="155">
        <f t="shared" si="20"/>
        <v>93.997815717003647</v>
      </c>
      <c r="BL67" s="172">
        <f>月別!BL67/1000</f>
        <v>0.33447399999999927</v>
      </c>
      <c r="BM67" s="155">
        <f t="shared" si="50"/>
        <v>98.159620830826384</v>
      </c>
      <c r="BN67" s="155">
        <f t="shared" si="21"/>
        <v>6.0021842829963523</v>
      </c>
      <c r="BO67" s="172">
        <f>月別!BO67/1000</f>
        <v>8.3658400000000004</v>
      </c>
      <c r="BP67" s="154">
        <f t="shared" si="4"/>
        <v>97.943005353016602</v>
      </c>
      <c r="BQ67" s="155">
        <f t="shared" si="22"/>
        <v>100</v>
      </c>
      <c r="BR67" s="172">
        <f>月別!BR67/1000</f>
        <v>7.3090339999999996</v>
      </c>
      <c r="BS67" s="155">
        <f t="shared" si="51"/>
        <v>100.08658428356263</v>
      </c>
      <c r="BT67" s="155">
        <f t="shared" si="23"/>
        <v>87.367604448567022</v>
      </c>
      <c r="BU67" s="172">
        <f>月別!BU67/1000</f>
        <v>1.0568060000000006</v>
      </c>
      <c r="BV67" s="155">
        <f t="shared" si="52"/>
        <v>85.306919120329866</v>
      </c>
      <c r="BW67" s="155">
        <f t="shared" si="24"/>
        <v>12.632395551432976</v>
      </c>
      <c r="BX67" s="172">
        <f>月別!BX67/1000</f>
        <v>10.656118000000001</v>
      </c>
      <c r="BY67" s="154">
        <f t="shared" si="5"/>
        <v>101.96763003767002</v>
      </c>
      <c r="BZ67" s="155">
        <f t="shared" si="25"/>
        <v>100</v>
      </c>
      <c r="CA67" s="172">
        <f>月別!CA67/1000</f>
        <v>1.140104</v>
      </c>
      <c r="CB67" s="155">
        <f t="shared" si="53"/>
        <v>101.27434137709881</v>
      </c>
      <c r="CC67" s="155">
        <f t="shared" si="26"/>
        <v>10.699055697393741</v>
      </c>
      <c r="CD67" s="172">
        <f>月別!CD67/1000</f>
        <v>9.5160140000000002</v>
      </c>
      <c r="CE67" s="155">
        <f t="shared" si="54"/>
        <v>102.05132951259839</v>
      </c>
      <c r="CF67" s="155">
        <f t="shared" si="27"/>
        <v>89.300944302606254</v>
      </c>
      <c r="CG67" s="172">
        <f>月別!CG67/1000</f>
        <v>1.268157</v>
      </c>
      <c r="CH67" s="154">
        <f t="shared" si="6"/>
        <v>102.33790568970275</v>
      </c>
      <c r="CI67" s="155">
        <f t="shared" si="28"/>
        <v>100</v>
      </c>
      <c r="CJ67" s="172">
        <f>月別!CJ67/1000</f>
        <v>1.140104</v>
      </c>
      <c r="CK67" s="155">
        <f t="shared" si="55"/>
        <v>101.27434137709881</v>
      </c>
      <c r="CL67" s="155">
        <f t="shared" si="29"/>
        <v>89.90243321607656</v>
      </c>
      <c r="CM67" s="172">
        <f>月別!CM67/1000</f>
        <v>0.12805299999999989</v>
      </c>
      <c r="CN67" s="155">
        <f t="shared" si="56"/>
        <v>112.89364178157071</v>
      </c>
      <c r="CO67" s="155">
        <f t="shared" si="30"/>
        <v>10.097566783923433</v>
      </c>
      <c r="CP67" s="172">
        <f>月別!CY67/1000</f>
        <v>2.2350410000000003</v>
      </c>
      <c r="CQ67" s="154">
        <f t="shared" si="7"/>
        <v>98.753257472192757</v>
      </c>
      <c r="CR67" s="155">
        <f t="shared" si="31"/>
        <v>100</v>
      </c>
      <c r="CS67" s="172">
        <f>月別!DB67/1000</f>
        <v>0.89209099999999997</v>
      </c>
      <c r="CT67" s="155">
        <f t="shared" si="57"/>
        <v>78.66541684890727</v>
      </c>
      <c r="CU67" s="155">
        <f t="shared" si="32"/>
        <v>39.91385392930151</v>
      </c>
      <c r="CV67" s="172">
        <f>月別!DE67/1000</f>
        <v>1.3429500000000003</v>
      </c>
      <c r="CW67" s="155">
        <f t="shared" si="58"/>
        <v>118.92659219677908</v>
      </c>
      <c r="CX67" s="155">
        <f t="shared" si="33"/>
        <v>60.08614607069849</v>
      </c>
      <c r="CY67" s="172">
        <f>月別!DH67/1000</f>
        <v>0.13170400000000002</v>
      </c>
      <c r="CZ67" s="154">
        <f t="shared" si="8"/>
        <v>112.34762729358778</v>
      </c>
      <c r="DA67" s="155">
        <f t="shared" si="34"/>
        <v>468.03438012512896</v>
      </c>
      <c r="DB67" s="172">
        <f>月別!DK67/1000</f>
        <v>5.2133000000000006E-2</v>
      </c>
      <c r="DC67" s="155">
        <f t="shared" si="59"/>
        <v>70.609348123467839</v>
      </c>
      <c r="DD67" s="155">
        <f t="shared" si="35"/>
        <v>39.583459879730306</v>
      </c>
      <c r="DE67" s="155">
        <f t="shared" si="36"/>
        <v>0.56428699999999998</v>
      </c>
      <c r="DF67" s="155">
        <f t="shared" si="60"/>
        <v>88.532411642052836</v>
      </c>
      <c r="DG67" s="155">
        <f t="shared" si="37"/>
        <v>428.45092024539866</v>
      </c>
      <c r="DH67" s="172">
        <f>月別!DQ67/1000</f>
        <v>0.31433699999999998</v>
      </c>
      <c r="DI67" s="154">
        <f t="shared" si="9"/>
        <v>91.819852135735999</v>
      </c>
      <c r="DJ67" s="155">
        <f t="shared" si="38"/>
        <v>100</v>
      </c>
      <c r="DK67" s="172">
        <f>月別!DT67/1000</f>
        <v>0.24994999999999998</v>
      </c>
      <c r="DL67" s="155">
        <f t="shared" si="61"/>
        <v>84.717900744988768</v>
      </c>
      <c r="DM67" s="155">
        <f t="shared" si="39"/>
        <v>79.516569796110545</v>
      </c>
      <c r="DN67" s="172">
        <f>月別!DW67/1000</f>
        <v>6.4387E-2</v>
      </c>
      <c r="DO67" s="155">
        <f t="shared" si="62"/>
        <v>136.1161025727755</v>
      </c>
      <c r="DP67" s="155">
        <f t="shared" si="40"/>
        <v>20.483430203889458</v>
      </c>
      <c r="DQ67" s="136">
        <v>8747</v>
      </c>
      <c r="DR67" s="154">
        <f t="shared" si="10"/>
        <v>114.04172099087353</v>
      </c>
      <c r="DS67" s="155">
        <f t="shared" si="41"/>
        <v>100</v>
      </c>
      <c r="DT67" s="136">
        <v>334</v>
      </c>
      <c r="DU67" s="155">
        <f t="shared" si="63"/>
        <v>117.6056338028169</v>
      </c>
      <c r="DV67" s="155">
        <f t="shared" si="42"/>
        <v>3.8184520406996687</v>
      </c>
      <c r="DW67" s="136">
        <v>8413</v>
      </c>
      <c r="DX67" s="155">
        <f t="shared" si="64"/>
        <v>113.90468453831572</v>
      </c>
      <c r="DY67" s="157">
        <f t="shared" si="43"/>
        <v>96.181547959300332</v>
      </c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</row>
    <row r="68" spans="2:145" s="45" customFormat="1">
      <c r="B68" s="115">
        <v>12</v>
      </c>
      <c r="C68" s="116">
        <v>12</v>
      </c>
      <c r="D68" s="172">
        <f>月別!D68/1000</f>
        <v>1.1207660000000002</v>
      </c>
      <c r="E68" s="158">
        <f t="shared" si="0"/>
        <v>85.922549296951615</v>
      </c>
      <c r="F68" s="159">
        <f t="shared" si="11"/>
        <v>100</v>
      </c>
      <c r="G68" s="172">
        <f>月別!G68/1000</f>
        <v>0.60704100000000005</v>
      </c>
      <c r="H68" s="159">
        <f t="shared" si="45"/>
        <v>78.745373859598828</v>
      </c>
      <c r="I68" s="159">
        <f t="shared" si="12"/>
        <v>54.163045631291453</v>
      </c>
      <c r="J68" s="172">
        <f>月別!J68/1000</f>
        <v>0.51372499999999999</v>
      </c>
      <c r="K68" s="159">
        <f t="shared" si="44"/>
        <v>96.29334582942829</v>
      </c>
      <c r="L68" s="159">
        <f t="shared" si="13"/>
        <v>45.83695436870854</v>
      </c>
      <c r="M68" s="172">
        <f>月別!M68/1000</f>
        <v>18.41788</v>
      </c>
      <c r="N68" s="158">
        <f t="shared" si="1"/>
        <v>107.74870834385153</v>
      </c>
      <c r="O68" s="159">
        <f t="shared" si="14"/>
        <v>100</v>
      </c>
      <c r="P68" s="172">
        <f>月別!P68/1000</f>
        <v>15.711043</v>
      </c>
      <c r="Q68" s="159">
        <f t="shared" si="46"/>
        <v>107.17120831642481</v>
      </c>
      <c r="R68" s="159">
        <f t="shared" si="15"/>
        <v>85.303210792990285</v>
      </c>
      <c r="S68" s="172">
        <f>月別!S68/1000</f>
        <v>2.7068370000000015</v>
      </c>
      <c r="T68" s="159">
        <f t="shared" si="47"/>
        <v>111.22750455702737</v>
      </c>
      <c r="U68" s="159">
        <f t="shared" si="16"/>
        <v>14.696789207009717</v>
      </c>
      <c r="V68" s="172">
        <f>月別!V68/1000</f>
        <v>3.7608110000000003</v>
      </c>
      <c r="W68" s="158">
        <f t="shared" si="2"/>
        <v>108.73509660157559</v>
      </c>
      <c r="X68" s="159">
        <f t="shared" si="17"/>
        <v>100</v>
      </c>
      <c r="Y68" s="137" t="s">
        <v>19</v>
      </c>
      <c r="Z68" s="137" t="s">
        <v>19</v>
      </c>
      <c r="AA68" s="137" t="s">
        <v>19</v>
      </c>
      <c r="AB68" s="172">
        <f>月別!AB68/1000</f>
        <v>3.7608110000000003</v>
      </c>
      <c r="AC68" s="159">
        <f t="shared" si="48"/>
        <v>108.73509660157559</v>
      </c>
      <c r="AD68" s="159">
        <f t="shared" si="18"/>
        <v>100</v>
      </c>
      <c r="AE68" s="137"/>
      <c r="AF68" s="158"/>
      <c r="AG68" s="159"/>
      <c r="AH68" s="137"/>
      <c r="AI68" s="159"/>
      <c r="AJ68" s="159"/>
      <c r="AK68" s="137"/>
      <c r="AL68" s="159"/>
      <c r="AM68" s="159"/>
      <c r="AN68" s="137"/>
      <c r="AO68" s="158"/>
      <c r="AP68" s="159"/>
      <c r="AQ68" s="137"/>
      <c r="AR68" s="159"/>
      <c r="AS68" s="159"/>
      <c r="AT68" s="137"/>
      <c r="AU68" s="159"/>
      <c r="AV68" s="159"/>
      <c r="AW68" s="137"/>
      <c r="AX68" s="158"/>
      <c r="AY68" s="159"/>
      <c r="AZ68" s="137"/>
      <c r="BA68" s="159"/>
      <c r="BB68" s="159"/>
      <c r="BC68" s="137"/>
      <c r="BD68" s="159"/>
      <c r="BE68" s="159"/>
      <c r="BF68" s="172">
        <f>月別!BF68/1000</f>
        <v>7.2930229999999998</v>
      </c>
      <c r="BG68" s="158">
        <f t="shared" si="3"/>
        <v>106.25901971300394</v>
      </c>
      <c r="BH68" s="159">
        <f t="shared" si="19"/>
        <v>100</v>
      </c>
      <c r="BI68" s="172">
        <f>月別!BI68/1000</f>
        <v>6.0899599999999996</v>
      </c>
      <c r="BJ68" s="159">
        <f t="shared" si="49"/>
        <v>105.48006301132835</v>
      </c>
      <c r="BK68" s="159">
        <f t="shared" si="20"/>
        <v>83.503918745354284</v>
      </c>
      <c r="BL68" s="172">
        <f>月別!BL68/1000</f>
        <v>1.203063</v>
      </c>
      <c r="BM68" s="159">
        <f t="shared" si="50"/>
        <v>110.38551245373311</v>
      </c>
      <c r="BN68" s="159">
        <f t="shared" si="21"/>
        <v>16.496081254645709</v>
      </c>
      <c r="BO68" s="172">
        <f>月別!BO68/1000</f>
        <v>10.084341</v>
      </c>
      <c r="BP68" s="158">
        <f t="shared" si="4"/>
        <v>104.44716083500631</v>
      </c>
      <c r="BQ68" s="159">
        <f t="shared" si="22"/>
        <v>99.999999999999986</v>
      </c>
      <c r="BR68" s="172">
        <f>月別!BR68/1000</f>
        <v>8.6524629999999991</v>
      </c>
      <c r="BS68" s="159">
        <f t="shared" si="51"/>
        <v>107.37151908174714</v>
      </c>
      <c r="BT68" s="159">
        <f t="shared" si="23"/>
        <v>85.800975988416084</v>
      </c>
      <c r="BU68" s="172">
        <f>月別!BU68/1000</f>
        <v>1.4318780000000007</v>
      </c>
      <c r="BV68" s="159">
        <f t="shared" si="52"/>
        <v>89.686602548644515</v>
      </c>
      <c r="BW68" s="159">
        <f t="shared" si="24"/>
        <v>14.199024011583905</v>
      </c>
      <c r="BX68" s="172">
        <f>月別!BX68/1000</f>
        <v>10.406568999999999</v>
      </c>
      <c r="BY68" s="158">
        <f t="shared" si="5"/>
        <v>101.41669604107666</v>
      </c>
      <c r="BZ68" s="159">
        <f t="shared" si="25"/>
        <v>100.00000000000001</v>
      </c>
      <c r="CA68" s="172">
        <f>月別!CA68/1000</f>
        <v>1.0109999999999999</v>
      </c>
      <c r="CB68" s="159">
        <f t="shared" si="53"/>
        <v>106.29584731248138</v>
      </c>
      <c r="CC68" s="159">
        <f t="shared" si="26"/>
        <v>9.7150175048087419</v>
      </c>
      <c r="CD68" s="172">
        <f>月別!CD68/1000</f>
        <v>9.3955690000000001</v>
      </c>
      <c r="CE68" s="159">
        <f t="shared" si="54"/>
        <v>100.91824130404896</v>
      </c>
      <c r="CF68" s="159">
        <f t="shared" si="27"/>
        <v>90.284982495191272</v>
      </c>
      <c r="CG68" s="172">
        <f>月別!CG68/1000</f>
        <v>1.1276679999999999</v>
      </c>
      <c r="CH68" s="158">
        <f t="shared" si="6"/>
        <v>105.47598358654709</v>
      </c>
      <c r="CI68" s="159">
        <f t="shared" si="28"/>
        <v>99.999999999999986</v>
      </c>
      <c r="CJ68" s="172">
        <f>月別!CJ68/1000</f>
        <v>1.0109999999999999</v>
      </c>
      <c r="CK68" s="159">
        <f t="shared" si="55"/>
        <v>106.29584731248138</v>
      </c>
      <c r="CL68" s="159">
        <f t="shared" si="29"/>
        <v>89.654047113157418</v>
      </c>
      <c r="CM68" s="172">
        <f>月別!CM68/1000</f>
        <v>0.1166679999999999</v>
      </c>
      <c r="CN68" s="159">
        <f t="shared" si="56"/>
        <v>98.867834988644347</v>
      </c>
      <c r="CO68" s="159">
        <f t="shared" si="30"/>
        <v>10.345952886842573</v>
      </c>
      <c r="CP68" s="172">
        <f>月別!CY68/1000</f>
        <v>3.5788359999999999</v>
      </c>
      <c r="CQ68" s="158">
        <f t="shared" si="7"/>
        <v>100.93118146503852</v>
      </c>
      <c r="CR68" s="159">
        <f t="shared" si="31"/>
        <v>99.999999999999986</v>
      </c>
      <c r="CS68" s="172">
        <f>月別!DB68/1000</f>
        <v>1.1191289999999998</v>
      </c>
      <c r="CT68" s="159">
        <f t="shared" si="57"/>
        <v>93.158663631104218</v>
      </c>
      <c r="CU68" s="159">
        <f t="shared" si="32"/>
        <v>31.270753954637758</v>
      </c>
      <c r="CV68" s="172">
        <f>月別!DE68/1000</f>
        <v>2.4597069999999999</v>
      </c>
      <c r="CW68" s="159">
        <f t="shared" si="58"/>
        <v>104.91379196358459</v>
      </c>
      <c r="CX68" s="159">
        <f t="shared" si="33"/>
        <v>68.729246045362231</v>
      </c>
      <c r="CY68" s="172">
        <f>月別!DH68/1000</f>
        <v>0.16253800000000002</v>
      </c>
      <c r="CZ68" s="158">
        <f t="shared" si="8"/>
        <v>66.89935338884338</v>
      </c>
      <c r="DA68" s="159">
        <f t="shared" si="34"/>
        <v>366.53090354255619</v>
      </c>
      <c r="DB68" s="172">
        <f>月別!DK68/1000</f>
        <v>4.6521E-2</v>
      </c>
      <c r="DC68" s="159">
        <f t="shared" si="59"/>
        <v>69.863939448549289</v>
      </c>
      <c r="DD68" s="159">
        <f t="shared" si="35"/>
        <v>28.621614637807774</v>
      </c>
      <c r="DE68" s="159">
        <f t="shared" si="36"/>
        <v>0.54923100000000002</v>
      </c>
      <c r="DF68" s="159">
        <f t="shared" si="60"/>
        <v>129.63650954752521</v>
      </c>
      <c r="DG68" s="159">
        <f t="shared" si="37"/>
        <v>337.90928890474839</v>
      </c>
      <c r="DH68" s="172">
        <f>月別!DQ68/1000</f>
        <v>0.37535299999999999</v>
      </c>
      <c r="DI68" s="158">
        <f t="shared" si="9"/>
        <v>136.15186787915277</v>
      </c>
      <c r="DJ68" s="159">
        <f t="shared" si="38"/>
        <v>100</v>
      </c>
      <c r="DK68" s="172">
        <f>月別!DT68/1000</f>
        <v>0.17387799999999998</v>
      </c>
      <c r="DL68" s="159">
        <f t="shared" si="61"/>
        <v>117.4986315995756</v>
      </c>
      <c r="DM68" s="159">
        <f t="shared" si="39"/>
        <v>46.323860472675051</v>
      </c>
      <c r="DN68" s="172">
        <f>月別!DW68/1000</f>
        <v>0.20147500000000002</v>
      </c>
      <c r="DO68" s="159">
        <f t="shared" si="62"/>
        <v>157.76718035456994</v>
      </c>
      <c r="DP68" s="159">
        <f t="shared" si="40"/>
        <v>53.676139527324949</v>
      </c>
      <c r="DQ68" s="137">
        <v>9888</v>
      </c>
      <c r="DR68" s="158">
        <f t="shared" si="10"/>
        <v>147.93536804308798</v>
      </c>
      <c r="DS68" s="159">
        <f t="shared" si="41"/>
        <v>100</v>
      </c>
      <c r="DT68" s="137">
        <v>312</v>
      </c>
      <c r="DU68" s="159">
        <f t="shared" si="63"/>
        <v>101.96078431372548</v>
      </c>
      <c r="DV68" s="159">
        <f t="shared" si="42"/>
        <v>3.1553398058252426</v>
      </c>
      <c r="DW68" s="137">
        <v>9576</v>
      </c>
      <c r="DX68" s="159">
        <f t="shared" si="64"/>
        <v>150.14111006585136</v>
      </c>
      <c r="DY68" s="161">
        <f t="shared" si="43"/>
        <v>96.844660194174764</v>
      </c>
    </row>
    <row r="69" spans="2:145" s="52" customFormat="1">
      <c r="B69" s="117" t="s">
        <v>43</v>
      </c>
      <c r="C69" s="118" t="s">
        <v>44</v>
      </c>
      <c r="D69" s="172">
        <f>月別!D69/1000</f>
        <v>1.8810579999999999</v>
      </c>
      <c r="E69" s="162">
        <f t="shared" si="0"/>
        <v>84.680732868661565</v>
      </c>
      <c r="F69" s="163">
        <f t="shared" si="11"/>
        <v>100</v>
      </c>
      <c r="G69" s="172">
        <f>月別!G69/1000</f>
        <v>1.4053579999999999</v>
      </c>
      <c r="H69" s="163">
        <f t="shared" si="45"/>
        <v>88.249759180346601</v>
      </c>
      <c r="I69" s="163">
        <f t="shared" si="12"/>
        <v>74.711040276270055</v>
      </c>
      <c r="J69" s="172">
        <f>月別!J69/1000</f>
        <v>0.47570000000000007</v>
      </c>
      <c r="K69" s="163">
        <f t="shared" si="44"/>
        <v>75.643013317431937</v>
      </c>
      <c r="L69" s="163">
        <f t="shared" si="13"/>
        <v>25.288959723729949</v>
      </c>
      <c r="M69" s="172">
        <f>月別!M69/1000</f>
        <v>17.440137</v>
      </c>
      <c r="N69" s="162">
        <f t="shared" si="1"/>
        <v>107.34373730534867</v>
      </c>
      <c r="O69" s="163">
        <f t="shared" si="14"/>
        <v>99.999999999999986</v>
      </c>
      <c r="P69" s="172">
        <f>月別!P69/1000</f>
        <v>14.848824</v>
      </c>
      <c r="Q69" s="163">
        <f t="shared" si="46"/>
        <v>105.79973836538214</v>
      </c>
      <c r="R69" s="163">
        <f t="shared" si="15"/>
        <v>85.141670618757175</v>
      </c>
      <c r="S69" s="172">
        <f>月別!S69/1000</f>
        <v>2.5913129999999982</v>
      </c>
      <c r="T69" s="163">
        <f t="shared" si="47"/>
        <v>117.13949262259504</v>
      </c>
      <c r="U69" s="163">
        <f t="shared" si="16"/>
        <v>14.858329381242811</v>
      </c>
      <c r="V69" s="172">
        <f>月別!V69/1000</f>
        <v>2.842317</v>
      </c>
      <c r="W69" s="162">
        <f t="shared" si="2"/>
        <v>108.86136890351446</v>
      </c>
      <c r="X69" s="163">
        <f t="shared" si="17"/>
        <v>100</v>
      </c>
      <c r="Y69" s="139" t="s">
        <v>19</v>
      </c>
      <c r="Z69" s="140" t="s">
        <v>19</v>
      </c>
      <c r="AA69" s="139" t="s">
        <v>19</v>
      </c>
      <c r="AB69" s="172">
        <f>月別!AB69/1000</f>
        <v>2.842317</v>
      </c>
      <c r="AC69" s="163">
        <f t="shared" si="48"/>
        <v>108.86136890351446</v>
      </c>
      <c r="AD69" s="163">
        <f t="shared" si="18"/>
        <v>100</v>
      </c>
      <c r="AE69" s="139"/>
      <c r="AF69" s="162"/>
      <c r="AG69" s="163"/>
      <c r="AH69" s="141"/>
      <c r="AI69" s="163"/>
      <c r="AJ69" s="163"/>
      <c r="AK69" s="140"/>
      <c r="AL69" s="163"/>
      <c r="AM69" s="163"/>
      <c r="AN69" s="139"/>
      <c r="AO69" s="162"/>
      <c r="AP69" s="163"/>
      <c r="AQ69" s="141"/>
      <c r="AR69" s="163"/>
      <c r="AS69" s="163"/>
      <c r="AT69" s="140"/>
      <c r="AU69" s="163"/>
      <c r="AV69" s="163"/>
      <c r="AW69" s="139"/>
      <c r="AX69" s="162"/>
      <c r="AY69" s="163"/>
      <c r="AZ69" s="141"/>
      <c r="BA69" s="163"/>
      <c r="BB69" s="163"/>
      <c r="BC69" s="140"/>
      <c r="BD69" s="163"/>
      <c r="BE69" s="163"/>
      <c r="BF69" s="172">
        <f>月別!BF69/1000</f>
        <v>8.1842590000000008</v>
      </c>
      <c r="BG69" s="162">
        <f t="shared" si="3"/>
        <v>107.22719050854528</v>
      </c>
      <c r="BH69" s="163">
        <f t="shared" si="19"/>
        <v>100</v>
      </c>
      <c r="BI69" s="172">
        <f>月別!BI69/1000</f>
        <v>6.8726080000000005</v>
      </c>
      <c r="BJ69" s="163">
        <f t="shared" si="49"/>
        <v>105.55349323969105</v>
      </c>
      <c r="BK69" s="163">
        <f t="shared" si="20"/>
        <v>83.973491063760321</v>
      </c>
      <c r="BL69" s="172">
        <f>月別!BL69/1000</f>
        <v>1.3116509999999999</v>
      </c>
      <c r="BM69" s="163">
        <f t="shared" si="50"/>
        <v>116.94306870004414</v>
      </c>
      <c r="BN69" s="163">
        <f t="shared" si="21"/>
        <v>16.026508936239676</v>
      </c>
      <c r="BO69" s="172">
        <f>月別!BO69/1000</f>
        <v>7.3284089999999997</v>
      </c>
      <c r="BP69" s="162">
        <f t="shared" si="4"/>
        <v>95.6079920585086</v>
      </c>
      <c r="BQ69" s="163">
        <f t="shared" si="22"/>
        <v>100</v>
      </c>
      <c r="BR69" s="172">
        <f>月別!BR69/1000</f>
        <v>6.2942819999999999</v>
      </c>
      <c r="BS69" s="163">
        <f t="shared" si="51"/>
        <v>97.957077922189072</v>
      </c>
      <c r="BT69" s="163">
        <f t="shared" si="23"/>
        <v>85.888792505985961</v>
      </c>
      <c r="BU69" s="172">
        <f>月別!BU69/1000</f>
        <v>1.0341269999999996</v>
      </c>
      <c r="BV69" s="163">
        <f t="shared" si="52"/>
        <v>83.430441755922487</v>
      </c>
      <c r="BW69" s="163">
        <f t="shared" si="24"/>
        <v>14.111207494014044</v>
      </c>
      <c r="BX69" s="172">
        <f>月別!BX69/1000</f>
        <v>8.6848399999999994</v>
      </c>
      <c r="BY69" s="162">
        <f t="shared" si="5"/>
        <v>98.370407823927209</v>
      </c>
      <c r="BZ69" s="163">
        <f t="shared" si="25"/>
        <v>100.00000000000001</v>
      </c>
      <c r="CA69" s="172">
        <f>月別!CA69/1000</f>
        <v>0.90819000000000005</v>
      </c>
      <c r="CB69" s="163">
        <f t="shared" si="53"/>
        <v>95.790629459581751</v>
      </c>
      <c r="CC69" s="163">
        <f t="shared" si="26"/>
        <v>10.457187466896341</v>
      </c>
      <c r="CD69" s="172">
        <f>月別!CD69/1000</f>
        <v>7.7766500000000001</v>
      </c>
      <c r="CE69" s="163">
        <f t="shared" si="54"/>
        <v>98.680775213806342</v>
      </c>
      <c r="CF69" s="163">
        <f t="shared" si="27"/>
        <v>89.542812533103671</v>
      </c>
      <c r="CG69" s="172">
        <f>月別!CG69/1000</f>
        <v>1.005072</v>
      </c>
      <c r="CH69" s="162">
        <f t="shared" si="6"/>
        <v>97.27739590128553</v>
      </c>
      <c r="CI69" s="163">
        <f t="shared" si="28"/>
        <v>100</v>
      </c>
      <c r="CJ69" s="172">
        <f>月別!CJ69/1000</f>
        <v>0.90819000000000005</v>
      </c>
      <c r="CK69" s="163">
        <f t="shared" si="55"/>
        <v>95.790629459581751</v>
      </c>
      <c r="CL69" s="163">
        <f t="shared" si="29"/>
        <v>90.36069057739148</v>
      </c>
      <c r="CM69" s="172">
        <f>月別!CM69/1000</f>
        <v>9.6881999999999954E-2</v>
      </c>
      <c r="CN69" s="163">
        <f t="shared" si="56"/>
        <v>113.84087517478821</v>
      </c>
      <c r="CO69" s="163">
        <f t="shared" si="30"/>
        <v>9.639309422608525</v>
      </c>
      <c r="CP69" s="172">
        <f>月別!CY69/1000</f>
        <v>3.4275659999999997</v>
      </c>
      <c r="CQ69" s="162">
        <f t="shared" si="7"/>
        <v>84.68305183194758</v>
      </c>
      <c r="CR69" s="163">
        <f t="shared" si="31"/>
        <v>100</v>
      </c>
      <c r="CS69" s="172">
        <f>月別!DB69/1000</f>
        <v>1.196685</v>
      </c>
      <c r="CT69" s="163">
        <f t="shared" si="57"/>
        <v>90.000812251154088</v>
      </c>
      <c r="CU69" s="163">
        <f t="shared" si="32"/>
        <v>34.913550898801077</v>
      </c>
      <c r="CV69" s="172">
        <f>月別!DE69/1000</f>
        <v>2.2308809999999997</v>
      </c>
      <c r="CW69" s="163">
        <f t="shared" si="58"/>
        <v>82.081508231584465</v>
      </c>
      <c r="CX69" s="163">
        <f t="shared" si="33"/>
        <v>65.086449101198923</v>
      </c>
      <c r="CY69" s="172">
        <f>月別!DH69/1000</f>
        <v>0.152141</v>
      </c>
      <c r="CZ69" s="162">
        <f t="shared" si="8"/>
        <v>82.985245588676477</v>
      </c>
      <c r="DA69" s="163">
        <f t="shared" si="34"/>
        <v>428.21067299413045</v>
      </c>
      <c r="DB69" s="172">
        <f>月別!DK69/1000</f>
        <v>5.6508000000000003E-2</v>
      </c>
      <c r="DC69" s="163">
        <f t="shared" si="59"/>
        <v>76.819967645019645</v>
      </c>
      <c r="DD69" s="163">
        <f t="shared" si="35"/>
        <v>37.141861825543415</v>
      </c>
      <c r="DE69" s="163">
        <f t="shared" si="36"/>
        <v>0.59497600000000006</v>
      </c>
      <c r="DF69" s="163">
        <f t="shared" si="60"/>
        <v>67.434659412898114</v>
      </c>
      <c r="DG69" s="163">
        <f t="shared" si="37"/>
        <v>391.06881116858705</v>
      </c>
      <c r="DH69" s="172">
        <f>月別!DQ69/1000</f>
        <v>0.37828500000000004</v>
      </c>
      <c r="DI69" s="162">
        <f t="shared" si="9"/>
        <v>74.001439789039608</v>
      </c>
      <c r="DJ69" s="163">
        <f t="shared" si="38"/>
        <v>100</v>
      </c>
      <c r="DK69" s="172">
        <f>月別!DT69/1000</f>
        <v>0.21669099999999999</v>
      </c>
      <c r="DL69" s="163">
        <f t="shared" si="61"/>
        <v>58.389335891397252</v>
      </c>
      <c r="DM69" s="163">
        <f t="shared" si="39"/>
        <v>57.282472210106128</v>
      </c>
      <c r="DN69" s="172">
        <f>月別!DW69/1000</f>
        <v>0.16159400000000002</v>
      </c>
      <c r="DO69" s="163">
        <f t="shared" si="62"/>
        <v>115.36495516591468</v>
      </c>
      <c r="DP69" s="163">
        <f t="shared" si="40"/>
        <v>42.717527789893865</v>
      </c>
      <c r="DQ69" s="140">
        <v>7530</v>
      </c>
      <c r="DR69" s="162">
        <f t="shared" si="10"/>
        <v>122.47885491216657</v>
      </c>
      <c r="DS69" s="163">
        <f t="shared" si="41"/>
        <v>100</v>
      </c>
      <c r="DT69" s="139">
        <v>308</v>
      </c>
      <c r="DU69" s="163">
        <f t="shared" si="63"/>
        <v>93.051359516616316</v>
      </c>
      <c r="DV69" s="163">
        <f t="shared" si="42"/>
        <v>4.0903054448871181</v>
      </c>
      <c r="DW69" s="140">
        <v>7222</v>
      </c>
      <c r="DX69" s="163">
        <f t="shared" si="64"/>
        <v>124.15334364792849</v>
      </c>
      <c r="DY69" s="165">
        <f t="shared" si="43"/>
        <v>95.909694555112878</v>
      </c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</row>
    <row r="70" spans="2:145" s="45" customFormat="1">
      <c r="B70" s="114">
        <v>2</v>
      </c>
      <c r="C70" s="113">
        <v>2</v>
      </c>
      <c r="D70" s="172">
        <f>月別!D70/1000</f>
        <v>1.3777889999999999</v>
      </c>
      <c r="E70" s="154">
        <f t="shared" si="0"/>
        <v>80.452811987786589</v>
      </c>
      <c r="F70" s="155">
        <f t="shared" si="11"/>
        <v>100</v>
      </c>
      <c r="G70" s="172">
        <f>月別!G70/1000</f>
        <v>1.2318389999999999</v>
      </c>
      <c r="H70" s="155">
        <f t="shared" si="45"/>
        <v>80.717152933128361</v>
      </c>
      <c r="I70" s="155">
        <f t="shared" si="12"/>
        <v>89.406941120882806</v>
      </c>
      <c r="J70" s="172">
        <f>月別!J70/1000</f>
        <v>0.14595000000000005</v>
      </c>
      <c r="K70" s="155">
        <f t="shared" si="44"/>
        <v>78.288856108354608</v>
      </c>
      <c r="L70" s="155">
        <f t="shared" si="13"/>
        <v>10.593058879117198</v>
      </c>
      <c r="M70" s="172">
        <f>月別!M70/1000</f>
        <v>14.60027</v>
      </c>
      <c r="N70" s="154">
        <f t="shared" si="1"/>
        <v>101.8035986906626</v>
      </c>
      <c r="O70" s="155">
        <f t="shared" si="14"/>
        <v>100</v>
      </c>
      <c r="P70" s="172">
        <f>月別!P70/1000</f>
        <v>13.203944999999999</v>
      </c>
      <c r="Q70" s="155">
        <f t="shared" si="46"/>
        <v>103.59011377150942</v>
      </c>
      <c r="R70" s="155">
        <f t="shared" si="15"/>
        <v>90.436306999802056</v>
      </c>
      <c r="S70" s="172">
        <f>月別!S70/1000</f>
        <v>1.3963250000000007</v>
      </c>
      <c r="T70" s="155">
        <f t="shared" si="47"/>
        <v>87.529180049997905</v>
      </c>
      <c r="U70" s="155">
        <f t="shared" si="16"/>
        <v>9.5636930001979472</v>
      </c>
      <c r="V70" s="172">
        <f>月別!V70/1000</f>
        <v>2.8006390000000003</v>
      </c>
      <c r="W70" s="154">
        <f t="shared" si="2"/>
        <v>91.033136627439262</v>
      </c>
      <c r="X70" s="155">
        <f t="shared" si="17"/>
        <v>100</v>
      </c>
      <c r="Y70" s="136" t="s">
        <v>19</v>
      </c>
      <c r="Z70" s="136" t="s">
        <v>19</v>
      </c>
      <c r="AA70" s="136" t="s">
        <v>19</v>
      </c>
      <c r="AB70" s="172">
        <f>月別!AB70/1000</f>
        <v>2.8006390000000003</v>
      </c>
      <c r="AC70" s="155">
        <f t="shared" si="48"/>
        <v>91.033136627439262</v>
      </c>
      <c r="AD70" s="155">
        <f t="shared" si="18"/>
        <v>100</v>
      </c>
      <c r="AE70" s="136"/>
      <c r="AF70" s="154"/>
      <c r="AG70" s="155"/>
      <c r="AH70" s="141"/>
      <c r="AI70" s="155"/>
      <c r="AJ70" s="155"/>
      <c r="AK70" s="136"/>
      <c r="AL70" s="155"/>
      <c r="AM70" s="155"/>
      <c r="AN70" s="136"/>
      <c r="AO70" s="154"/>
      <c r="AP70" s="155"/>
      <c r="AQ70" s="141"/>
      <c r="AR70" s="155"/>
      <c r="AS70" s="155"/>
      <c r="AT70" s="136"/>
      <c r="AU70" s="155"/>
      <c r="AV70" s="155"/>
      <c r="AW70" s="136"/>
      <c r="AX70" s="154"/>
      <c r="AY70" s="155"/>
      <c r="AZ70" s="141"/>
      <c r="BA70" s="155"/>
      <c r="BB70" s="155"/>
      <c r="BC70" s="136"/>
      <c r="BD70" s="155"/>
      <c r="BE70" s="155"/>
      <c r="BF70" s="172">
        <f>月別!BF70/1000</f>
        <v>6.6405690000000002</v>
      </c>
      <c r="BG70" s="154">
        <f t="shared" si="3"/>
        <v>107.29078594914884</v>
      </c>
      <c r="BH70" s="155">
        <f t="shared" si="19"/>
        <v>99.999999999999986</v>
      </c>
      <c r="BI70" s="172">
        <f>月別!BI70/1000</f>
        <v>5.9367549999999998</v>
      </c>
      <c r="BJ70" s="155">
        <f t="shared" si="49"/>
        <v>109.06017552119853</v>
      </c>
      <c r="BK70" s="155">
        <f t="shared" si="20"/>
        <v>89.401299798255224</v>
      </c>
      <c r="BL70" s="172">
        <f>月別!BL70/1000</f>
        <v>0.70381400000000027</v>
      </c>
      <c r="BM70" s="155">
        <f t="shared" si="50"/>
        <v>94.375402274190094</v>
      </c>
      <c r="BN70" s="155">
        <f t="shared" si="21"/>
        <v>10.598700201744764</v>
      </c>
      <c r="BO70" s="172">
        <f>月別!BO70/1000</f>
        <v>7.3681989999999997</v>
      </c>
      <c r="BP70" s="154">
        <f t="shared" si="4"/>
        <v>100.78902764332535</v>
      </c>
      <c r="BQ70" s="155">
        <f t="shared" si="22"/>
        <v>100</v>
      </c>
      <c r="BR70" s="172">
        <f>月別!BR70/1000</f>
        <v>6.3977240000000002</v>
      </c>
      <c r="BS70" s="155">
        <f t="shared" si="51"/>
        <v>100.7270355910199</v>
      </c>
      <c r="BT70" s="155">
        <f t="shared" si="23"/>
        <v>86.828870935760563</v>
      </c>
      <c r="BU70" s="172">
        <f>月別!BU70/1000</f>
        <v>0.97047499999999942</v>
      </c>
      <c r="BV70" s="155">
        <f t="shared" si="52"/>
        <v>101.19961917513666</v>
      </c>
      <c r="BW70" s="155">
        <f t="shared" si="24"/>
        <v>13.171129064239437</v>
      </c>
      <c r="BX70" s="172">
        <f>月別!BX70/1000</f>
        <v>9.3194789999999994</v>
      </c>
      <c r="BY70" s="154">
        <f t="shared" si="5"/>
        <v>98.78382051036354</v>
      </c>
      <c r="BZ70" s="155">
        <f t="shared" si="25"/>
        <v>99.999999999999986</v>
      </c>
      <c r="CA70" s="172">
        <f>月別!CA70/1000</f>
        <v>1.04704</v>
      </c>
      <c r="CB70" s="155">
        <f t="shared" si="53"/>
        <v>120.16668904642711</v>
      </c>
      <c r="CC70" s="155">
        <f t="shared" si="26"/>
        <v>11.234962812835352</v>
      </c>
      <c r="CD70" s="172">
        <f>月別!CD70/1000</f>
        <v>8.2724389999999985</v>
      </c>
      <c r="CE70" s="155">
        <f t="shared" si="54"/>
        <v>96.607992182081432</v>
      </c>
      <c r="CF70" s="155">
        <f t="shared" si="27"/>
        <v>88.765037187164637</v>
      </c>
      <c r="CG70" s="172">
        <f>月別!CG70/1000</f>
        <v>1.1257349999999999</v>
      </c>
      <c r="CH70" s="154">
        <f t="shared" si="6"/>
        <v>114.22809394073148</v>
      </c>
      <c r="CI70" s="155">
        <f t="shared" si="28"/>
        <v>99.999999999999986</v>
      </c>
      <c r="CJ70" s="172">
        <f>月別!CJ70/1000</f>
        <v>1.04704</v>
      </c>
      <c r="CK70" s="155">
        <f t="shared" si="55"/>
        <v>120.16668904642711</v>
      </c>
      <c r="CL70" s="155">
        <f t="shared" si="29"/>
        <v>93.009456044273293</v>
      </c>
      <c r="CM70" s="172">
        <f>月別!CM70/1000</f>
        <v>7.8694999999999932E-2</v>
      </c>
      <c r="CN70" s="155">
        <f t="shared" si="56"/>
        <v>68.914635000700514</v>
      </c>
      <c r="CO70" s="155">
        <f t="shared" si="30"/>
        <v>6.9905439557266966</v>
      </c>
      <c r="CP70" s="172">
        <f>月別!CY70/1000</f>
        <v>3.4934319999999999</v>
      </c>
      <c r="CQ70" s="154">
        <f t="shared" si="7"/>
        <v>104.79919770880227</v>
      </c>
      <c r="CR70" s="155">
        <f t="shared" si="31"/>
        <v>100</v>
      </c>
      <c r="CS70" s="172">
        <f>月別!DB70/1000</f>
        <v>1.169057</v>
      </c>
      <c r="CT70" s="155">
        <f t="shared" si="57"/>
        <v>93.830522567989703</v>
      </c>
      <c r="CU70" s="155">
        <f t="shared" si="32"/>
        <v>33.464426958933224</v>
      </c>
      <c r="CV70" s="172">
        <f>月別!DE70/1000</f>
        <v>2.3243749999999999</v>
      </c>
      <c r="CW70" s="155">
        <f t="shared" si="58"/>
        <v>111.34575854994108</v>
      </c>
      <c r="CX70" s="155">
        <f t="shared" si="33"/>
        <v>66.535573041066769</v>
      </c>
      <c r="CY70" s="172">
        <f>月別!DH70/1000</f>
        <v>9.4140000000000001E-2</v>
      </c>
      <c r="CZ70" s="154">
        <f t="shared" si="8"/>
        <v>59.879782463505393</v>
      </c>
      <c r="DA70" s="155">
        <f t="shared" si="34"/>
        <v>992.68005098789047</v>
      </c>
      <c r="DB70" s="172">
        <f>月別!DK70/1000</f>
        <v>5.2470999999999997E-2</v>
      </c>
      <c r="DC70" s="155">
        <f t="shared" si="59"/>
        <v>59.338211179843249</v>
      </c>
      <c r="DD70" s="155">
        <f t="shared" si="35"/>
        <v>55.737199915020177</v>
      </c>
      <c r="DE70" s="155">
        <f t="shared" si="36"/>
        <v>0.8820380000000001</v>
      </c>
      <c r="DF70" s="155">
        <f t="shared" si="60"/>
        <v>111.89470679648601</v>
      </c>
      <c r="DG70" s="155">
        <f t="shared" si="37"/>
        <v>936.94285107287033</v>
      </c>
      <c r="DH70" s="172">
        <f>月別!DQ70/1000</f>
        <v>0.49843300000000001</v>
      </c>
      <c r="DI70" s="154">
        <f t="shared" si="9"/>
        <v>110.49573475685452</v>
      </c>
      <c r="DJ70" s="155">
        <f t="shared" si="38"/>
        <v>100</v>
      </c>
      <c r="DK70" s="172">
        <f>月別!DT70/1000</f>
        <v>0.38360500000000003</v>
      </c>
      <c r="DL70" s="155">
        <f t="shared" si="61"/>
        <v>113.76624840222192</v>
      </c>
      <c r="DM70" s="155">
        <f t="shared" si="39"/>
        <v>76.962199533337483</v>
      </c>
      <c r="DN70" s="172">
        <f>月別!DW70/1000</f>
        <v>0.11482799999999997</v>
      </c>
      <c r="DO70" s="155">
        <f t="shared" si="62"/>
        <v>100.81386467195192</v>
      </c>
      <c r="DP70" s="155">
        <f t="shared" si="40"/>
        <v>23.037800466662514</v>
      </c>
      <c r="DQ70" s="136">
        <v>6062</v>
      </c>
      <c r="DR70" s="154">
        <f t="shared" si="10"/>
        <v>86.798396334478809</v>
      </c>
      <c r="DS70" s="155">
        <f t="shared" si="41"/>
        <v>100</v>
      </c>
      <c r="DT70" s="136">
        <v>499</v>
      </c>
      <c r="DU70" s="155">
        <f t="shared" si="63"/>
        <v>131.66226912928761</v>
      </c>
      <c r="DV70" s="155">
        <f t="shared" si="42"/>
        <v>8.2316067304519951</v>
      </c>
      <c r="DW70" s="136">
        <v>5563</v>
      </c>
      <c r="DX70" s="155">
        <f t="shared" si="64"/>
        <v>84.224072672218014</v>
      </c>
      <c r="DY70" s="157">
        <f t="shared" si="43"/>
        <v>91.768393269548</v>
      </c>
    </row>
    <row r="71" spans="2:145" s="53" customFormat="1">
      <c r="B71" s="114">
        <v>3</v>
      </c>
      <c r="C71" s="113">
        <v>3</v>
      </c>
      <c r="D71" s="172">
        <f>月別!D71/1000</f>
        <v>1.346552</v>
      </c>
      <c r="E71" s="154">
        <f t="shared" si="0"/>
        <v>74.893073617632368</v>
      </c>
      <c r="F71" s="155">
        <f t="shared" si="11"/>
        <v>99.999999999999986</v>
      </c>
      <c r="G71" s="172">
        <f>月別!G71/1000</f>
        <v>1.002902</v>
      </c>
      <c r="H71" s="155">
        <f t="shared" si="45"/>
        <v>73.360295693556623</v>
      </c>
      <c r="I71" s="155">
        <f t="shared" si="12"/>
        <v>74.479262590676029</v>
      </c>
      <c r="J71" s="172">
        <f>月別!J71/1000</f>
        <v>0.34364999999999984</v>
      </c>
      <c r="K71" s="155">
        <f t="shared" si="44"/>
        <v>79.756309834638785</v>
      </c>
      <c r="L71" s="155">
        <f t="shared" si="13"/>
        <v>25.520737409323953</v>
      </c>
      <c r="M71" s="172">
        <f>月別!M71/1000</f>
        <v>17.886907000000001</v>
      </c>
      <c r="N71" s="154">
        <f t="shared" si="1"/>
        <v>101.72099719510869</v>
      </c>
      <c r="O71" s="155">
        <f t="shared" si="14"/>
        <v>99.999999999999986</v>
      </c>
      <c r="P71" s="172">
        <f>月別!P71/1000</f>
        <v>14.29252</v>
      </c>
      <c r="Q71" s="155">
        <f t="shared" si="46"/>
        <v>99.859438909864124</v>
      </c>
      <c r="R71" s="155">
        <f t="shared" si="15"/>
        <v>79.904927106737901</v>
      </c>
      <c r="S71" s="172">
        <f>月別!S71/1000</f>
        <v>3.5943869999999989</v>
      </c>
      <c r="T71" s="155">
        <f t="shared" si="47"/>
        <v>109.86485693431194</v>
      </c>
      <c r="U71" s="155">
        <f t="shared" si="16"/>
        <v>20.095072893262085</v>
      </c>
      <c r="V71" s="172">
        <f>月別!V71/1000</f>
        <v>2.6814119999999999</v>
      </c>
      <c r="W71" s="154">
        <f t="shared" si="2"/>
        <v>84.67201503589402</v>
      </c>
      <c r="X71" s="155">
        <f t="shared" si="17"/>
        <v>100</v>
      </c>
      <c r="Y71" s="136" t="s">
        <v>19</v>
      </c>
      <c r="Z71" s="136" t="s">
        <v>19</v>
      </c>
      <c r="AA71" s="136" t="s">
        <v>19</v>
      </c>
      <c r="AB71" s="172">
        <f>月別!AB71/1000</f>
        <v>2.6814119999999999</v>
      </c>
      <c r="AC71" s="155">
        <f t="shared" si="48"/>
        <v>84.67201503589402</v>
      </c>
      <c r="AD71" s="155">
        <f t="shared" si="18"/>
        <v>100</v>
      </c>
      <c r="AE71" s="136"/>
      <c r="AF71" s="154"/>
      <c r="AG71" s="155"/>
      <c r="AH71" s="141"/>
      <c r="AI71" s="155"/>
      <c r="AJ71" s="155"/>
      <c r="AK71" s="136"/>
      <c r="AL71" s="155"/>
      <c r="AM71" s="155"/>
      <c r="AN71" s="136"/>
      <c r="AO71" s="154"/>
      <c r="AP71" s="155"/>
      <c r="AQ71" s="141"/>
      <c r="AR71" s="155"/>
      <c r="AS71" s="155"/>
      <c r="AT71" s="136"/>
      <c r="AU71" s="155"/>
      <c r="AV71" s="155"/>
      <c r="AW71" s="136"/>
      <c r="AX71" s="154"/>
      <c r="AY71" s="155"/>
      <c r="AZ71" s="141"/>
      <c r="BA71" s="155"/>
      <c r="BB71" s="155"/>
      <c r="BC71" s="136"/>
      <c r="BD71" s="155"/>
      <c r="BE71" s="155"/>
      <c r="BF71" s="172">
        <f>月別!BF71/1000</f>
        <v>8.0119889999999998</v>
      </c>
      <c r="BG71" s="154">
        <f t="shared" si="3"/>
        <v>106.42835025602217</v>
      </c>
      <c r="BH71" s="155">
        <f t="shared" si="19"/>
        <v>100</v>
      </c>
      <c r="BI71" s="172">
        <f>月別!BI71/1000</f>
        <v>6.2271739999999998</v>
      </c>
      <c r="BJ71" s="155">
        <f t="shared" si="49"/>
        <v>106.02238683486303</v>
      </c>
      <c r="BK71" s="155">
        <f t="shared" si="20"/>
        <v>77.7231970737853</v>
      </c>
      <c r="BL71" s="172">
        <f>月別!BL71/1000</f>
        <v>1.7848149999999996</v>
      </c>
      <c r="BM71" s="155">
        <f t="shared" si="50"/>
        <v>107.86942156052766</v>
      </c>
      <c r="BN71" s="155">
        <f t="shared" si="21"/>
        <v>22.276802926214696</v>
      </c>
      <c r="BO71" s="172">
        <f>月別!BO71/1000</f>
        <v>7.2587440000000001</v>
      </c>
      <c r="BP71" s="154">
        <f t="shared" si="4"/>
        <v>87.532629936395224</v>
      </c>
      <c r="BQ71" s="155">
        <f t="shared" si="22"/>
        <v>99.999999999999986</v>
      </c>
      <c r="BR71" s="172">
        <f>月別!BR71/1000</f>
        <v>6.2236779999999996</v>
      </c>
      <c r="BS71" s="155">
        <f t="shared" si="51"/>
        <v>86.616911323854325</v>
      </c>
      <c r="BT71" s="155">
        <f t="shared" si="23"/>
        <v>85.740425616332516</v>
      </c>
      <c r="BU71" s="172">
        <f>月別!BU71/1000</f>
        <v>1.0350659999999998</v>
      </c>
      <c r="BV71" s="155">
        <f t="shared" si="52"/>
        <v>93.474623032304066</v>
      </c>
      <c r="BW71" s="155">
        <f t="shared" si="24"/>
        <v>14.259574383667475</v>
      </c>
      <c r="BX71" s="172">
        <f>月別!BX71/1000</f>
        <v>10.974088999999999</v>
      </c>
      <c r="BY71" s="154">
        <f t="shared" si="5"/>
        <v>108.0975478387364</v>
      </c>
      <c r="BZ71" s="155">
        <f t="shared" si="25"/>
        <v>100</v>
      </c>
      <c r="CA71" s="172">
        <f>月別!CA71/1000</f>
        <v>0.99730300000000005</v>
      </c>
      <c r="CB71" s="155">
        <f t="shared" si="53"/>
        <v>103.92794989631204</v>
      </c>
      <c r="CC71" s="155">
        <f t="shared" si="26"/>
        <v>9.0877976294888825</v>
      </c>
      <c r="CD71" s="172">
        <f>月別!CD71/1000</f>
        <v>9.9767860000000006</v>
      </c>
      <c r="CE71" s="155">
        <f t="shared" si="54"/>
        <v>108.53281847401566</v>
      </c>
      <c r="CF71" s="155">
        <f t="shared" si="27"/>
        <v>90.912202370511125</v>
      </c>
      <c r="CG71" s="172">
        <f>月別!CG71/1000</f>
        <v>1.1049329999999999</v>
      </c>
      <c r="CH71" s="154">
        <f t="shared" si="6"/>
        <v>102.38701301830197</v>
      </c>
      <c r="CI71" s="155">
        <f t="shared" si="28"/>
        <v>100.00000000000001</v>
      </c>
      <c r="CJ71" s="172">
        <f>月別!CJ71/1000</f>
        <v>0.99730300000000005</v>
      </c>
      <c r="CK71" s="155">
        <f t="shared" si="55"/>
        <v>103.92794989631204</v>
      </c>
      <c r="CL71" s="155">
        <f t="shared" si="29"/>
        <v>90.259137884378518</v>
      </c>
      <c r="CM71" s="172">
        <f>月別!CM71/1000</f>
        <v>0.10762999999999999</v>
      </c>
      <c r="CN71" s="155">
        <f t="shared" si="56"/>
        <v>90.019487634134308</v>
      </c>
      <c r="CO71" s="155">
        <f t="shared" si="30"/>
        <v>9.740862115621491</v>
      </c>
      <c r="CP71" s="172">
        <f>月別!CY71/1000</f>
        <v>3.7496689999999999</v>
      </c>
      <c r="CQ71" s="154">
        <f t="shared" si="7"/>
        <v>91.335936434320033</v>
      </c>
      <c r="CR71" s="155">
        <f t="shared" si="31"/>
        <v>100</v>
      </c>
      <c r="CS71" s="172">
        <f>月別!DB71/1000</f>
        <v>1.387221</v>
      </c>
      <c r="CT71" s="155">
        <f t="shared" si="57"/>
        <v>139.86564148477959</v>
      </c>
      <c r="CU71" s="155">
        <f t="shared" si="32"/>
        <v>36.995825498197313</v>
      </c>
      <c r="CV71" s="172">
        <f>月別!DE71/1000</f>
        <v>2.3624479999999997</v>
      </c>
      <c r="CW71" s="155">
        <f t="shared" si="58"/>
        <v>75.876688112808083</v>
      </c>
      <c r="CX71" s="155">
        <f t="shared" si="33"/>
        <v>63.004174501802687</v>
      </c>
      <c r="CY71" s="172">
        <f>月別!DH71/1000</f>
        <v>0.15971299999999999</v>
      </c>
      <c r="CZ71" s="154">
        <f t="shared" si="8"/>
        <v>100.30522461642811</v>
      </c>
      <c r="DA71" s="155">
        <f t="shared" si="34"/>
        <v>368.6249710418063</v>
      </c>
      <c r="DB71" s="172">
        <f>月別!DK71/1000</f>
        <v>5.6153000000000002E-2</v>
      </c>
      <c r="DC71" s="155">
        <f t="shared" si="59"/>
        <v>75.012690694381362</v>
      </c>
      <c r="DD71" s="155">
        <f t="shared" si="35"/>
        <v>35.158690901805116</v>
      </c>
      <c r="DE71" s="155">
        <f t="shared" si="36"/>
        <v>0.53258899999999998</v>
      </c>
      <c r="DF71" s="155">
        <f t="shared" si="60"/>
        <v>50.372171590492087</v>
      </c>
      <c r="DG71" s="155">
        <f t="shared" si="37"/>
        <v>333.46628014000117</v>
      </c>
      <c r="DH71" s="172">
        <f>月別!DQ71/1000</f>
        <v>0.33179199999999998</v>
      </c>
      <c r="DI71" s="154">
        <f t="shared" si="9"/>
        <v>50.802089091067771</v>
      </c>
      <c r="DJ71" s="155">
        <f t="shared" si="38"/>
        <v>100</v>
      </c>
      <c r="DK71" s="172">
        <f>月別!DT71/1000</f>
        <v>0.200797</v>
      </c>
      <c r="DL71" s="155">
        <f t="shared" si="61"/>
        <v>49.677511930945244</v>
      </c>
      <c r="DM71" s="155">
        <f t="shared" si="39"/>
        <v>60.518939576602214</v>
      </c>
      <c r="DN71" s="172">
        <f>月別!DW71/1000</f>
        <v>0.13099499999999997</v>
      </c>
      <c r="DO71" s="155">
        <f t="shared" si="62"/>
        <v>52.62830144713265</v>
      </c>
      <c r="DP71" s="155">
        <f t="shared" si="40"/>
        <v>39.481060423397786</v>
      </c>
      <c r="DQ71" s="136">
        <v>8203</v>
      </c>
      <c r="DR71" s="154">
        <f t="shared" si="10"/>
        <v>100.34250764525994</v>
      </c>
      <c r="DS71" s="155">
        <f t="shared" si="41"/>
        <v>100</v>
      </c>
      <c r="DT71" s="136">
        <v>538</v>
      </c>
      <c r="DU71" s="155">
        <f t="shared" si="63"/>
        <v>136.89567430025446</v>
      </c>
      <c r="DV71" s="155">
        <f t="shared" si="42"/>
        <v>6.5585761306838961</v>
      </c>
      <c r="DW71" s="136">
        <v>7665</v>
      </c>
      <c r="DX71" s="155">
        <f t="shared" si="64"/>
        <v>98.496530454895918</v>
      </c>
      <c r="DY71" s="157">
        <f t="shared" si="43"/>
        <v>93.441423869316111</v>
      </c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</row>
    <row r="72" spans="2:145" s="53" customFormat="1">
      <c r="B72" s="114">
        <v>4</v>
      </c>
      <c r="C72" s="113">
        <v>4</v>
      </c>
      <c r="D72" s="172">
        <f>月別!D72/1000</f>
        <v>1.7486199999999998</v>
      </c>
      <c r="E72" s="154">
        <f t="shared" si="0"/>
        <v>80.967524457598799</v>
      </c>
      <c r="F72" s="155">
        <f t="shared" si="11"/>
        <v>100</v>
      </c>
      <c r="G72" s="172">
        <f>月別!G72/1000</f>
        <v>1.4613699999999998</v>
      </c>
      <c r="H72" s="155">
        <f t="shared" si="45"/>
        <v>77.588783746690297</v>
      </c>
      <c r="I72" s="155">
        <f t="shared" si="12"/>
        <v>83.572760233784351</v>
      </c>
      <c r="J72" s="172">
        <f>月別!J72/1000</f>
        <v>0.28725000000000001</v>
      </c>
      <c r="K72" s="155">
        <f t="shared" si="44"/>
        <v>104.01013849914007</v>
      </c>
      <c r="L72" s="155">
        <f t="shared" si="13"/>
        <v>16.427239766215646</v>
      </c>
      <c r="M72" s="172">
        <f>月別!M72/1000</f>
        <v>16.639675</v>
      </c>
      <c r="N72" s="154">
        <f t="shared" si="1"/>
        <v>108.06199112783335</v>
      </c>
      <c r="O72" s="155">
        <f t="shared" si="14"/>
        <v>100</v>
      </c>
      <c r="P72" s="172">
        <f>月別!P72/1000</f>
        <v>13.860727000000001</v>
      </c>
      <c r="Q72" s="155">
        <f t="shared" si="46"/>
        <v>104.46240594448845</v>
      </c>
      <c r="R72" s="155">
        <f t="shared" si="15"/>
        <v>83.299265159926506</v>
      </c>
      <c r="S72" s="172">
        <f>月別!S72/1000</f>
        <v>2.7789479999999984</v>
      </c>
      <c r="T72" s="155">
        <f t="shared" si="47"/>
        <v>130.4890354759323</v>
      </c>
      <c r="U72" s="155">
        <f t="shared" si="16"/>
        <v>16.700734840073491</v>
      </c>
      <c r="V72" s="172">
        <f>月別!V72/1000</f>
        <v>2.7681970000000002</v>
      </c>
      <c r="W72" s="154">
        <f t="shared" si="2"/>
        <v>83.820723622953494</v>
      </c>
      <c r="X72" s="155">
        <f t="shared" si="17"/>
        <v>100</v>
      </c>
      <c r="Y72" s="136" t="s">
        <v>19</v>
      </c>
      <c r="Z72" s="136" t="s">
        <v>19</v>
      </c>
      <c r="AA72" s="136" t="s">
        <v>19</v>
      </c>
      <c r="AB72" s="172">
        <f>月別!AB72/1000</f>
        <v>2.7681970000000002</v>
      </c>
      <c r="AC72" s="155">
        <f t="shared" si="48"/>
        <v>83.820723622953494</v>
      </c>
      <c r="AD72" s="155">
        <f t="shared" si="18"/>
        <v>100</v>
      </c>
      <c r="AE72" s="136"/>
      <c r="AF72" s="154"/>
      <c r="AG72" s="155"/>
      <c r="AH72" s="141"/>
      <c r="AI72" s="155"/>
      <c r="AJ72" s="155"/>
      <c r="AK72" s="136"/>
      <c r="AL72" s="155"/>
      <c r="AM72" s="155"/>
      <c r="AN72" s="136"/>
      <c r="AO72" s="154"/>
      <c r="AP72" s="155"/>
      <c r="AQ72" s="141"/>
      <c r="AR72" s="155"/>
      <c r="AS72" s="155"/>
      <c r="AT72" s="136"/>
      <c r="AU72" s="155"/>
      <c r="AV72" s="155"/>
      <c r="AW72" s="136"/>
      <c r="AX72" s="154"/>
      <c r="AY72" s="155"/>
      <c r="AZ72" s="141"/>
      <c r="BA72" s="155"/>
      <c r="BB72" s="155"/>
      <c r="BC72" s="136"/>
      <c r="BD72" s="155"/>
      <c r="BE72" s="155"/>
      <c r="BF72" s="172">
        <f>月別!BF72/1000</f>
        <v>7.610741</v>
      </c>
      <c r="BG72" s="154">
        <f t="shared" si="3"/>
        <v>104.47725891542845</v>
      </c>
      <c r="BH72" s="155">
        <f t="shared" si="19"/>
        <v>100</v>
      </c>
      <c r="BI72" s="172">
        <f>月別!BI72/1000</f>
        <v>6.2383379999999997</v>
      </c>
      <c r="BJ72" s="155">
        <f t="shared" si="49"/>
        <v>102.80750806817227</v>
      </c>
      <c r="BK72" s="155">
        <f t="shared" si="20"/>
        <v>81.967550860027956</v>
      </c>
      <c r="BL72" s="172">
        <f>月別!BL72/1000</f>
        <v>1.3724030000000003</v>
      </c>
      <c r="BM72" s="155">
        <f t="shared" si="50"/>
        <v>112.80531508813002</v>
      </c>
      <c r="BN72" s="155">
        <f t="shared" si="21"/>
        <v>18.032449139972051</v>
      </c>
      <c r="BO72" s="172">
        <f>月別!BO72/1000</f>
        <v>7.6266059999999998</v>
      </c>
      <c r="BP72" s="154">
        <f t="shared" si="4"/>
        <v>101.63471499897787</v>
      </c>
      <c r="BQ72" s="155">
        <f t="shared" si="22"/>
        <v>100.00000000000001</v>
      </c>
      <c r="BR72" s="172">
        <f>月別!BR72/1000</f>
        <v>6.6803630000000007</v>
      </c>
      <c r="BS72" s="155">
        <f t="shared" si="51"/>
        <v>103.90831118661509</v>
      </c>
      <c r="BT72" s="155">
        <f t="shared" si="23"/>
        <v>87.59286896425489</v>
      </c>
      <c r="BU72" s="172">
        <f>月別!BU72/1000</f>
        <v>0.9462429999999995</v>
      </c>
      <c r="BV72" s="155">
        <f t="shared" si="52"/>
        <v>88.035380017937428</v>
      </c>
      <c r="BW72" s="155">
        <f t="shared" si="24"/>
        <v>12.40713103574512</v>
      </c>
      <c r="BX72" s="172">
        <f>月別!BX72/1000</f>
        <v>11.40751</v>
      </c>
      <c r="BY72" s="154">
        <f t="shared" si="5"/>
        <v>106.7477527781295</v>
      </c>
      <c r="BZ72" s="155">
        <f t="shared" si="25"/>
        <v>100</v>
      </c>
      <c r="CA72" s="172">
        <f>月別!CA72/1000</f>
        <v>0.97825699999999993</v>
      </c>
      <c r="CB72" s="155">
        <f t="shared" si="53"/>
        <v>97.432656663021362</v>
      </c>
      <c r="CC72" s="155">
        <f t="shared" si="26"/>
        <v>8.5755524211681582</v>
      </c>
      <c r="CD72" s="172">
        <f>月別!CD72/1000</f>
        <v>10.429253000000001</v>
      </c>
      <c r="CE72" s="155">
        <f t="shared" si="54"/>
        <v>107.71370023268034</v>
      </c>
      <c r="CF72" s="155">
        <f t="shared" si="27"/>
        <v>91.424447578831845</v>
      </c>
      <c r="CG72" s="172">
        <f>月別!CG72/1000</f>
        <v>1.0765429999999998</v>
      </c>
      <c r="CH72" s="154">
        <f t="shared" si="6"/>
        <v>97.095284866096819</v>
      </c>
      <c r="CI72" s="155">
        <f t="shared" si="28"/>
        <v>100.00000000000001</v>
      </c>
      <c r="CJ72" s="172">
        <f>月別!CJ72/1000</f>
        <v>0.97825699999999993</v>
      </c>
      <c r="CK72" s="155">
        <f t="shared" si="55"/>
        <v>97.432656663021362</v>
      </c>
      <c r="CL72" s="155">
        <f t="shared" si="29"/>
        <v>90.870220697176066</v>
      </c>
      <c r="CM72" s="172">
        <f>月別!CM72/1000</f>
        <v>9.8285999999999943E-2</v>
      </c>
      <c r="CN72" s="155">
        <f t="shared" si="56"/>
        <v>93.860478441483934</v>
      </c>
      <c r="CO72" s="155">
        <f t="shared" si="30"/>
        <v>9.1297793028239429</v>
      </c>
      <c r="CP72" s="172">
        <f>月別!CY72/1000</f>
        <v>3.7054989999999997</v>
      </c>
      <c r="CQ72" s="154">
        <f t="shared" si="7"/>
        <v>88.35257395640572</v>
      </c>
      <c r="CR72" s="155">
        <f t="shared" si="31"/>
        <v>100</v>
      </c>
      <c r="CS72" s="172">
        <f>月別!DB72/1000</f>
        <v>1.0243520000000002</v>
      </c>
      <c r="CT72" s="155">
        <f t="shared" si="57"/>
        <v>100.38670881982273</v>
      </c>
      <c r="CU72" s="155">
        <f t="shared" si="32"/>
        <v>27.644104073432491</v>
      </c>
      <c r="CV72" s="172">
        <f>月別!DE72/1000</f>
        <v>2.6811469999999997</v>
      </c>
      <c r="CW72" s="155">
        <f t="shared" si="58"/>
        <v>84.483226382781609</v>
      </c>
      <c r="CX72" s="155">
        <f t="shared" si="33"/>
        <v>72.355895926567513</v>
      </c>
      <c r="CY72" s="172">
        <f>月別!DH72/1000</f>
        <v>0.17956</v>
      </c>
      <c r="CZ72" s="154">
        <f t="shared" si="8"/>
        <v>88.331365604092881</v>
      </c>
      <c r="DA72" s="155">
        <f t="shared" si="34"/>
        <v>561.57885943417239</v>
      </c>
      <c r="DB72" s="172">
        <f>月別!DK72/1000</f>
        <v>6.7019000000000009E-2</v>
      </c>
      <c r="DC72" s="155">
        <f t="shared" si="59"/>
        <v>74.34907533752677</v>
      </c>
      <c r="DD72" s="155">
        <f t="shared" si="35"/>
        <v>37.324014257072854</v>
      </c>
      <c r="DE72" s="155">
        <f t="shared" si="36"/>
        <v>0.94135199999999997</v>
      </c>
      <c r="DF72" s="155">
        <f t="shared" si="60"/>
        <v>82.269905193388709</v>
      </c>
      <c r="DG72" s="155">
        <f t="shared" si="37"/>
        <v>524.25484517709958</v>
      </c>
      <c r="DH72" s="172">
        <f>月別!DQ72/1000</f>
        <v>0.52352500000000002</v>
      </c>
      <c r="DI72" s="154">
        <f t="shared" si="9"/>
        <v>68.403166124868036</v>
      </c>
      <c r="DJ72" s="155">
        <f t="shared" si="38"/>
        <v>100</v>
      </c>
      <c r="DK72" s="172">
        <f>月別!DT72/1000</f>
        <v>0.417827</v>
      </c>
      <c r="DL72" s="155">
        <f t="shared" si="61"/>
        <v>110.28183660972573</v>
      </c>
      <c r="DM72" s="155">
        <f t="shared" si="39"/>
        <v>79.810324244305434</v>
      </c>
      <c r="DN72" s="172">
        <f>月別!DW72/1000</f>
        <v>0.10569799999999997</v>
      </c>
      <c r="DO72" s="155">
        <f t="shared" si="62"/>
        <v>27.348892568826326</v>
      </c>
      <c r="DP72" s="155">
        <f t="shared" si="40"/>
        <v>20.189675755694562</v>
      </c>
      <c r="DQ72" s="136">
        <v>10021</v>
      </c>
      <c r="DR72" s="154">
        <f t="shared" si="10"/>
        <v>103.06489766532962</v>
      </c>
      <c r="DS72" s="155">
        <f t="shared" si="41"/>
        <v>99.999999999999986</v>
      </c>
      <c r="DT72" s="136">
        <v>548</v>
      </c>
      <c r="DU72" s="155">
        <f t="shared" si="63"/>
        <v>137.34335839598998</v>
      </c>
      <c r="DV72" s="155">
        <f t="shared" si="42"/>
        <v>5.4685161161560716</v>
      </c>
      <c r="DW72" s="136">
        <v>9473</v>
      </c>
      <c r="DX72" s="155">
        <f t="shared" si="64"/>
        <v>101.59802659802659</v>
      </c>
      <c r="DY72" s="157">
        <f t="shared" si="43"/>
        <v>94.531483883843919</v>
      </c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</row>
    <row r="73" spans="2:145" s="53" customFormat="1">
      <c r="B73" s="114">
        <v>5</v>
      </c>
      <c r="C73" s="113">
        <v>5</v>
      </c>
      <c r="D73" s="172">
        <f>月別!D73/1000</f>
        <v>1.1549609999999999</v>
      </c>
      <c r="E73" s="154">
        <f t="shared" si="0"/>
        <v>93.304245122971878</v>
      </c>
      <c r="F73" s="155">
        <f t="shared" si="11"/>
        <v>100</v>
      </c>
      <c r="G73" s="172">
        <f>月別!G73/1000</f>
        <v>0.90343600000000002</v>
      </c>
      <c r="H73" s="155">
        <f t="shared" si="45"/>
        <v>102.2311390838038</v>
      </c>
      <c r="I73" s="155">
        <f t="shared" si="12"/>
        <v>78.222208368940599</v>
      </c>
      <c r="J73" s="172">
        <f>月別!J73/1000</f>
        <v>0.251525</v>
      </c>
      <c r="K73" s="155">
        <f t="shared" si="44"/>
        <v>71.027179668196254</v>
      </c>
      <c r="L73" s="155">
        <f t="shared" si="13"/>
        <v>21.777791631059408</v>
      </c>
      <c r="M73" s="172">
        <f>月別!M73/1000</f>
        <v>17.722049999999999</v>
      </c>
      <c r="N73" s="154">
        <f t="shared" si="1"/>
        <v>109.3119221887834</v>
      </c>
      <c r="O73" s="155">
        <f t="shared" si="14"/>
        <v>99.999999999999986</v>
      </c>
      <c r="P73" s="172">
        <f>月別!P73/1000</f>
        <v>14.899886</v>
      </c>
      <c r="Q73" s="155">
        <f t="shared" si="46"/>
        <v>104.47711712752763</v>
      </c>
      <c r="R73" s="155">
        <f t="shared" si="15"/>
        <v>84.075408883283814</v>
      </c>
      <c r="S73" s="172">
        <f>月別!S73/1000</f>
        <v>2.822163999999999</v>
      </c>
      <c r="T73" s="155">
        <f t="shared" si="47"/>
        <v>144.6536612369168</v>
      </c>
      <c r="U73" s="155">
        <f t="shared" si="16"/>
        <v>15.924591116716178</v>
      </c>
      <c r="V73" s="172">
        <f>月別!V73/1000</f>
        <v>2.7489850000000002</v>
      </c>
      <c r="W73" s="154">
        <f t="shared" si="2"/>
        <v>83.98550516533534</v>
      </c>
      <c r="X73" s="155">
        <f t="shared" si="17"/>
        <v>100</v>
      </c>
      <c r="Y73" s="136" t="s">
        <v>19</v>
      </c>
      <c r="Z73" s="136" t="s">
        <v>19</v>
      </c>
      <c r="AA73" s="136" t="s">
        <v>19</v>
      </c>
      <c r="AB73" s="172">
        <f>月別!AB73/1000</f>
        <v>2.7489850000000002</v>
      </c>
      <c r="AC73" s="155">
        <f t="shared" si="48"/>
        <v>83.98550516533534</v>
      </c>
      <c r="AD73" s="155">
        <f t="shared" si="18"/>
        <v>100</v>
      </c>
      <c r="AE73" s="136"/>
      <c r="AF73" s="154"/>
      <c r="AG73" s="155"/>
      <c r="AH73" s="141"/>
      <c r="AI73" s="155"/>
      <c r="AJ73" s="155"/>
      <c r="AK73" s="136"/>
      <c r="AL73" s="155"/>
      <c r="AM73" s="155"/>
      <c r="AN73" s="136"/>
      <c r="AO73" s="154"/>
      <c r="AP73" s="155"/>
      <c r="AQ73" s="141"/>
      <c r="AR73" s="155"/>
      <c r="AS73" s="155"/>
      <c r="AT73" s="136"/>
      <c r="AU73" s="155"/>
      <c r="AV73" s="155"/>
      <c r="AW73" s="136"/>
      <c r="AX73" s="154"/>
      <c r="AY73" s="155"/>
      <c r="AZ73" s="141"/>
      <c r="BA73" s="155"/>
      <c r="BB73" s="155"/>
      <c r="BC73" s="136"/>
      <c r="BD73" s="155"/>
      <c r="BE73" s="155"/>
      <c r="BF73" s="172">
        <f>月別!BF73/1000</f>
        <v>8.1625540000000001</v>
      </c>
      <c r="BG73" s="154">
        <f t="shared" si="3"/>
        <v>109.11946620914999</v>
      </c>
      <c r="BH73" s="155">
        <f t="shared" si="19"/>
        <v>100</v>
      </c>
      <c r="BI73" s="172">
        <f>月別!BI73/1000</f>
        <v>6.7504970000000002</v>
      </c>
      <c r="BJ73" s="155">
        <f t="shared" si="49"/>
        <v>104.01787619763914</v>
      </c>
      <c r="BK73" s="155">
        <f t="shared" si="20"/>
        <v>82.70079438371863</v>
      </c>
      <c r="BL73" s="172">
        <f>月別!BL73/1000</f>
        <v>1.4120569999999999</v>
      </c>
      <c r="BM73" s="155">
        <f t="shared" si="50"/>
        <v>142.54044876220939</v>
      </c>
      <c r="BN73" s="155">
        <f t="shared" si="21"/>
        <v>17.299205616281373</v>
      </c>
      <c r="BO73" s="172">
        <f>月別!BO73/1000</f>
        <v>7.569896</v>
      </c>
      <c r="BP73" s="154">
        <f t="shared" si="4"/>
        <v>107.21785806653376</v>
      </c>
      <c r="BQ73" s="155">
        <f t="shared" si="22"/>
        <v>100</v>
      </c>
      <c r="BR73" s="172">
        <f>月別!BR73/1000</f>
        <v>6.5442749999999998</v>
      </c>
      <c r="BS73" s="155">
        <f t="shared" si="51"/>
        <v>108.79704518046351</v>
      </c>
      <c r="BT73" s="155">
        <f t="shared" si="23"/>
        <v>86.451319806771451</v>
      </c>
      <c r="BU73" s="172">
        <f>月別!BU73/1000</f>
        <v>1.0256210000000001</v>
      </c>
      <c r="BV73" s="155">
        <f t="shared" si="52"/>
        <v>98.129398797518547</v>
      </c>
      <c r="BW73" s="155">
        <f t="shared" si="24"/>
        <v>13.548680193228549</v>
      </c>
      <c r="BX73" s="172">
        <f>月別!BX73/1000</f>
        <v>9.1941810000000004</v>
      </c>
      <c r="BY73" s="154">
        <f t="shared" si="5"/>
        <v>95.951678625603293</v>
      </c>
      <c r="BZ73" s="155">
        <f t="shared" si="25"/>
        <v>100</v>
      </c>
      <c r="CA73" s="172">
        <f>月別!CA73/1000</f>
        <v>0.84832700000000005</v>
      </c>
      <c r="CB73" s="155">
        <f t="shared" si="53"/>
        <v>83.940413405499541</v>
      </c>
      <c r="CC73" s="155">
        <f t="shared" si="26"/>
        <v>9.2267815915305551</v>
      </c>
      <c r="CD73" s="172">
        <f>月別!CD73/1000</f>
        <v>8.345854000000001</v>
      </c>
      <c r="CE73" s="155">
        <f t="shared" si="54"/>
        <v>97.367882853164559</v>
      </c>
      <c r="CF73" s="155">
        <f t="shared" si="27"/>
        <v>90.773218408469447</v>
      </c>
      <c r="CG73" s="172">
        <f>月別!CG73/1000</f>
        <v>0.982317</v>
      </c>
      <c r="CH73" s="154">
        <f t="shared" si="6"/>
        <v>88.143895582293283</v>
      </c>
      <c r="CI73" s="155">
        <f t="shared" si="28"/>
        <v>100.00000000000001</v>
      </c>
      <c r="CJ73" s="172">
        <f>月別!CJ73/1000</f>
        <v>0.84832700000000005</v>
      </c>
      <c r="CK73" s="155">
        <f t="shared" si="55"/>
        <v>83.940413405499541</v>
      </c>
      <c r="CL73" s="155">
        <f t="shared" si="29"/>
        <v>86.359800349581661</v>
      </c>
      <c r="CM73" s="172">
        <f>月別!CM73/1000</f>
        <v>0.13399</v>
      </c>
      <c r="CN73" s="155">
        <f t="shared" si="56"/>
        <v>129.06364082953672</v>
      </c>
      <c r="CO73" s="155">
        <f t="shared" si="30"/>
        <v>13.640199650418348</v>
      </c>
      <c r="CP73" s="172">
        <f>月別!CY73/1000</f>
        <v>3.35825</v>
      </c>
      <c r="CQ73" s="154">
        <f t="shared" si="7"/>
        <v>104.37639590705908</v>
      </c>
      <c r="CR73" s="155">
        <f t="shared" si="31"/>
        <v>100</v>
      </c>
      <c r="CS73" s="172">
        <f>月別!DB73/1000</f>
        <v>1.542157</v>
      </c>
      <c r="CT73" s="155">
        <f t="shared" si="57"/>
        <v>122.45677922226423</v>
      </c>
      <c r="CU73" s="155">
        <f t="shared" si="32"/>
        <v>45.921447182312221</v>
      </c>
      <c r="CV73" s="172">
        <f>月別!DE73/1000</f>
        <v>1.8160930000000002</v>
      </c>
      <c r="CW73" s="155">
        <f t="shared" si="58"/>
        <v>92.747998819259962</v>
      </c>
      <c r="CX73" s="155">
        <f t="shared" si="33"/>
        <v>54.078552817687786</v>
      </c>
      <c r="CY73" s="172">
        <f>月別!DH73/1000</f>
        <v>0.163442</v>
      </c>
      <c r="CZ73" s="154">
        <f t="shared" si="8"/>
        <v>156.10058928588484</v>
      </c>
      <c r="DA73" s="155">
        <f t="shared" si="34"/>
        <v>656.95720806157544</v>
      </c>
      <c r="DB73" s="172">
        <f>月別!DK73/1000</f>
        <v>6.8118999999999999E-2</v>
      </c>
      <c r="DC73" s="155">
        <f t="shared" si="59"/>
        <v>158.43470170950113</v>
      </c>
      <c r="DD73" s="155">
        <f t="shared" si="35"/>
        <v>41.677781720732739</v>
      </c>
      <c r="DE73" s="155">
        <f t="shared" si="36"/>
        <v>1.0056250000000002</v>
      </c>
      <c r="DF73" s="155">
        <f t="shared" si="60"/>
        <v>69.546163091933394</v>
      </c>
      <c r="DG73" s="155">
        <f t="shared" si="37"/>
        <v>615.27942634084275</v>
      </c>
      <c r="DH73" s="172">
        <f>月別!DQ73/1000</f>
        <v>0.6084210000000001</v>
      </c>
      <c r="DI73" s="154">
        <f t="shared" si="9"/>
        <v>68.034123235467774</v>
      </c>
      <c r="DJ73" s="155">
        <f t="shared" si="38"/>
        <v>99.999999999999986</v>
      </c>
      <c r="DK73" s="172">
        <f>月別!DT73/1000</f>
        <v>0.397204</v>
      </c>
      <c r="DL73" s="155">
        <f t="shared" si="61"/>
        <v>71.997157844747278</v>
      </c>
      <c r="DM73" s="155">
        <f t="shared" si="39"/>
        <v>65.28440011110726</v>
      </c>
      <c r="DN73" s="172">
        <f>月別!DW73/1000</f>
        <v>0.21121700000000004</v>
      </c>
      <c r="DO73" s="155">
        <f t="shared" si="62"/>
        <v>61.652276455512947</v>
      </c>
      <c r="DP73" s="155">
        <f t="shared" si="40"/>
        <v>34.715599888892726</v>
      </c>
      <c r="DQ73" s="136">
        <v>9155</v>
      </c>
      <c r="DR73" s="154">
        <f t="shared" si="10"/>
        <v>119.19020960812394</v>
      </c>
      <c r="DS73" s="155">
        <f t="shared" si="41"/>
        <v>100</v>
      </c>
      <c r="DT73" s="136">
        <v>503</v>
      </c>
      <c r="DU73" s="155">
        <f t="shared" si="63"/>
        <v>114.84018264840184</v>
      </c>
      <c r="DV73" s="155">
        <f t="shared" si="42"/>
        <v>5.4942654287274708</v>
      </c>
      <c r="DW73" s="136">
        <v>8652</v>
      </c>
      <c r="DX73" s="155">
        <f t="shared" si="64"/>
        <v>119.45326522159326</v>
      </c>
      <c r="DY73" s="157">
        <f t="shared" si="43"/>
        <v>94.505734571272527</v>
      </c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</row>
    <row r="74" spans="2:145" s="53" customFormat="1">
      <c r="B74" s="114">
        <v>6</v>
      </c>
      <c r="C74" s="113">
        <v>6</v>
      </c>
      <c r="D74" s="172">
        <f>月別!D74/1000</f>
        <v>0.79753999999999992</v>
      </c>
      <c r="E74" s="154">
        <f t="shared" si="0"/>
        <v>73.025369434898963</v>
      </c>
      <c r="F74" s="155">
        <f t="shared" si="11"/>
        <v>100</v>
      </c>
      <c r="G74" s="172">
        <f>月別!G74/1000</f>
        <v>0.74617699999999998</v>
      </c>
      <c r="H74" s="155">
        <f t="shared" si="45"/>
        <v>70.571083500970843</v>
      </c>
      <c r="I74" s="155">
        <f t="shared" si="12"/>
        <v>93.559821450961707</v>
      </c>
      <c r="J74" s="172">
        <f>月別!J74/1000</f>
        <v>5.1362999999999943E-2</v>
      </c>
      <c r="K74" s="155">
        <f t="shared" si="44"/>
        <v>147.59482758620595</v>
      </c>
      <c r="L74" s="155">
        <f t="shared" si="13"/>
        <v>6.4401785490382863</v>
      </c>
      <c r="M74" s="172">
        <f>月別!M74/1000</f>
        <v>15.106743</v>
      </c>
      <c r="N74" s="154">
        <f t="shared" si="1"/>
        <v>107.27417485995075</v>
      </c>
      <c r="O74" s="155">
        <f t="shared" si="14"/>
        <v>100</v>
      </c>
      <c r="P74" s="172">
        <f>月別!P74/1000</f>
        <v>13.961138</v>
      </c>
      <c r="Q74" s="155">
        <f t="shared" si="46"/>
        <v>105.79280546319225</v>
      </c>
      <c r="R74" s="155">
        <f t="shared" si="15"/>
        <v>92.416598336252889</v>
      </c>
      <c r="S74" s="172">
        <f>月別!S74/1000</f>
        <v>1.1456049999999995</v>
      </c>
      <c r="T74" s="155">
        <f t="shared" si="47"/>
        <v>129.34648470622236</v>
      </c>
      <c r="U74" s="155">
        <f t="shared" si="16"/>
        <v>7.5834016637471064</v>
      </c>
      <c r="V74" s="172">
        <f>月別!V74/1000</f>
        <v>3.326654</v>
      </c>
      <c r="W74" s="154">
        <f t="shared" si="2"/>
        <v>95.728378229442228</v>
      </c>
      <c r="X74" s="155">
        <f t="shared" si="17"/>
        <v>100</v>
      </c>
      <c r="Y74" s="136" t="s">
        <v>19</v>
      </c>
      <c r="Z74" s="136" t="s">
        <v>19</v>
      </c>
      <c r="AA74" s="136" t="s">
        <v>19</v>
      </c>
      <c r="AB74" s="172">
        <f>月別!AB74/1000</f>
        <v>3.326654</v>
      </c>
      <c r="AC74" s="155">
        <f t="shared" si="48"/>
        <v>95.728378229442228</v>
      </c>
      <c r="AD74" s="155">
        <f t="shared" si="18"/>
        <v>100</v>
      </c>
      <c r="AE74" s="136"/>
      <c r="AF74" s="154"/>
      <c r="AG74" s="155"/>
      <c r="AH74" s="141"/>
      <c r="AI74" s="155"/>
      <c r="AJ74" s="155"/>
      <c r="AK74" s="136"/>
      <c r="AL74" s="155"/>
      <c r="AM74" s="155"/>
      <c r="AN74" s="136"/>
      <c r="AO74" s="154"/>
      <c r="AP74" s="155"/>
      <c r="AQ74" s="141"/>
      <c r="AR74" s="155"/>
      <c r="AS74" s="155"/>
      <c r="AT74" s="136"/>
      <c r="AU74" s="155"/>
      <c r="AV74" s="155"/>
      <c r="AW74" s="136"/>
      <c r="AX74" s="154"/>
      <c r="AY74" s="155"/>
      <c r="AZ74" s="141"/>
      <c r="BA74" s="155"/>
      <c r="BB74" s="155"/>
      <c r="BC74" s="136"/>
      <c r="BD74" s="155"/>
      <c r="BE74" s="155"/>
      <c r="BF74" s="172">
        <f>月別!BF74/1000</f>
        <v>6.8487900000000002</v>
      </c>
      <c r="BG74" s="154">
        <f t="shared" si="3"/>
        <v>108.65303858673425</v>
      </c>
      <c r="BH74" s="155">
        <f t="shared" si="19"/>
        <v>100</v>
      </c>
      <c r="BI74" s="172">
        <f>月別!BI74/1000</f>
        <v>6.2349570000000005</v>
      </c>
      <c r="BJ74" s="155">
        <f t="shared" si="49"/>
        <v>106.85029048570004</v>
      </c>
      <c r="BK74" s="155">
        <f t="shared" si="20"/>
        <v>91.037351123337118</v>
      </c>
      <c r="BL74" s="172">
        <f>月別!BL74/1000</f>
        <v>0.61383299999999963</v>
      </c>
      <c r="BM74" s="155">
        <f t="shared" si="50"/>
        <v>131.12419386881007</v>
      </c>
      <c r="BN74" s="155">
        <f t="shared" si="21"/>
        <v>8.9626488766628789</v>
      </c>
      <c r="BO74" s="172">
        <f>月別!BO74/1000</f>
        <v>7.1001769999999995</v>
      </c>
      <c r="BP74" s="154">
        <f t="shared" si="4"/>
        <v>101.12837941966291</v>
      </c>
      <c r="BQ74" s="155">
        <f t="shared" si="22"/>
        <v>100.00000000000001</v>
      </c>
      <c r="BR74" s="172">
        <f>月別!BR74/1000</f>
        <v>6.2122169999999999</v>
      </c>
      <c r="BS74" s="155">
        <f t="shared" si="51"/>
        <v>100.60066800267199</v>
      </c>
      <c r="BT74" s="155">
        <f t="shared" si="23"/>
        <v>87.493832900222074</v>
      </c>
      <c r="BU74" s="172">
        <f>月別!BU74/1000</f>
        <v>0.88796000000000008</v>
      </c>
      <c r="BV74" s="155">
        <f t="shared" si="52"/>
        <v>104.98103044468803</v>
      </c>
      <c r="BW74" s="155">
        <f t="shared" si="24"/>
        <v>12.506167099777937</v>
      </c>
      <c r="BX74" s="172">
        <f>月別!BX74/1000</f>
        <v>10.02102</v>
      </c>
      <c r="BY74" s="154">
        <f t="shared" si="5"/>
        <v>105.11241163117229</v>
      </c>
      <c r="BZ74" s="155">
        <f t="shared" si="25"/>
        <v>100</v>
      </c>
      <c r="CA74" s="172">
        <f>月別!CA74/1000</f>
        <v>0.79286800000000002</v>
      </c>
      <c r="CB74" s="155">
        <f t="shared" si="53"/>
        <v>78.10953311686265</v>
      </c>
      <c r="CC74" s="155">
        <f t="shared" si="26"/>
        <v>7.9120488732683905</v>
      </c>
      <c r="CD74" s="172">
        <f>月別!CD74/1000</f>
        <v>9.2281519999999997</v>
      </c>
      <c r="CE74" s="155">
        <f t="shared" si="54"/>
        <v>108.33007964970565</v>
      </c>
      <c r="CF74" s="155">
        <f t="shared" si="27"/>
        <v>92.08795112673161</v>
      </c>
      <c r="CG74" s="172">
        <f>月別!CG74/1000</f>
        <v>0.91369600000000006</v>
      </c>
      <c r="CH74" s="154">
        <f t="shared" si="6"/>
        <v>82.068011568793011</v>
      </c>
      <c r="CI74" s="155">
        <f t="shared" si="28"/>
        <v>99.999999999999986</v>
      </c>
      <c r="CJ74" s="172">
        <f>月別!CJ74/1000</f>
        <v>0.79286800000000002</v>
      </c>
      <c r="CK74" s="155">
        <f t="shared" si="55"/>
        <v>78.10953311686265</v>
      </c>
      <c r="CL74" s="155">
        <f t="shared" si="29"/>
        <v>86.775907960634598</v>
      </c>
      <c r="CM74" s="172">
        <f>月別!CM74/1000</f>
        <v>0.12082799999999998</v>
      </c>
      <c r="CN74" s="155">
        <f t="shared" si="56"/>
        <v>122.957626083771</v>
      </c>
      <c r="CO74" s="155">
        <f t="shared" si="30"/>
        <v>13.224092039365388</v>
      </c>
      <c r="CP74" s="172">
        <f>月別!CY74/1000</f>
        <v>2.8451399999999998</v>
      </c>
      <c r="CQ74" s="154">
        <f t="shared" si="7"/>
        <v>134.01747181532218</v>
      </c>
      <c r="CR74" s="155">
        <f t="shared" si="31"/>
        <v>100.00000000000001</v>
      </c>
      <c r="CS74" s="172">
        <f>月別!DB74/1000</f>
        <v>1.4099410000000001</v>
      </c>
      <c r="CT74" s="155">
        <f t="shared" si="57"/>
        <v>110.42822882939612</v>
      </c>
      <c r="CU74" s="155">
        <f t="shared" si="32"/>
        <v>49.556120261217387</v>
      </c>
      <c r="CV74" s="172">
        <f>月別!DE74/1000</f>
        <v>1.4351989999999999</v>
      </c>
      <c r="CW74" s="155">
        <f t="shared" si="58"/>
        <v>169.61159013340142</v>
      </c>
      <c r="CX74" s="155">
        <f t="shared" si="33"/>
        <v>50.443879738782627</v>
      </c>
      <c r="CY74" s="172">
        <f>月別!DH74/1000</f>
        <v>0.13830999999999999</v>
      </c>
      <c r="CZ74" s="154">
        <f t="shared" si="8"/>
        <v>133.591546574972</v>
      </c>
      <c r="DA74" s="155">
        <f t="shared" si="34"/>
        <v>825.33150169908185</v>
      </c>
      <c r="DB74" s="172">
        <f>月別!DK74/1000</f>
        <v>6.4189999999999997E-2</v>
      </c>
      <c r="DC74" s="155">
        <f t="shared" si="59"/>
        <v>113.39787301699464</v>
      </c>
      <c r="DD74" s="155">
        <f t="shared" si="35"/>
        <v>46.410237871448196</v>
      </c>
      <c r="DE74" s="155">
        <f t="shared" si="36"/>
        <v>1.077326</v>
      </c>
      <c r="DF74" s="155">
        <f t="shared" si="60"/>
        <v>138.54019986445945</v>
      </c>
      <c r="DG74" s="155">
        <f t="shared" si="37"/>
        <v>778.92126382763365</v>
      </c>
      <c r="DH74" s="172">
        <f>月別!DQ74/1000</f>
        <v>0.64618399999999998</v>
      </c>
      <c r="DI74" s="154">
        <f t="shared" si="9"/>
        <v>146.45956623141728</v>
      </c>
      <c r="DJ74" s="155">
        <f t="shared" si="38"/>
        <v>100</v>
      </c>
      <c r="DK74" s="172">
        <f>月別!DT74/1000</f>
        <v>0.43114199999999997</v>
      </c>
      <c r="DL74" s="155">
        <f t="shared" si="61"/>
        <v>128.15435284046322</v>
      </c>
      <c r="DM74" s="155">
        <f t="shared" si="39"/>
        <v>66.721243484827852</v>
      </c>
      <c r="DN74" s="172">
        <f>月別!DW74/1000</f>
        <v>0.21504199999999998</v>
      </c>
      <c r="DO74" s="155">
        <f t="shared" si="62"/>
        <v>205.23387319978238</v>
      </c>
      <c r="DP74" s="155">
        <f t="shared" si="40"/>
        <v>33.278756515172148</v>
      </c>
      <c r="DQ74" s="136">
        <v>10576</v>
      </c>
      <c r="DR74" s="154">
        <f t="shared" si="10"/>
        <v>113.69597935927757</v>
      </c>
      <c r="DS74" s="155">
        <f t="shared" si="41"/>
        <v>100</v>
      </c>
      <c r="DT74" s="136">
        <v>407</v>
      </c>
      <c r="DU74" s="155">
        <f t="shared" si="63"/>
        <v>96.217494089834503</v>
      </c>
      <c r="DV74" s="155">
        <f t="shared" si="42"/>
        <v>3.8483358547655069</v>
      </c>
      <c r="DW74" s="136">
        <v>10169</v>
      </c>
      <c r="DX74" s="155">
        <f t="shared" si="64"/>
        <v>114.52866313774072</v>
      </c>
      <c r="DY74" s="157">
        <f t="shared" si="43"/>
        <v>96.151664145234491</v>
      </c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</row>
    <row r="75" spans="2:145" s="53" customFormat="1">
      <c r="B75" s="114">
        <v>7</v>
      </c>
      <c r="C75" s="113">
        <v>7</v>
      </c>
      <c r="D75" s="172">
        <f>月別!D75/1000</f>
        <v>1.1525190000000001</v>
      </c>
      <c r="E75" s="154">
        <f t="shared" si="0"/>
        <v>95.791716916662992</v>
      </c>
      <c r="F75" s="155">
        <f t="shared" si="11"/>
        <v>100</v>
      </c>
      <c r="G75" s="172">
        <f>月別!G75/1000</f>
        <v>1.115869</v>
      </c>
      <c r="H75" s="155">
        <f t="shared" si="45"/>
        <v>107.28983482540761</v>
      </c>
      <c r="I75" s="155">
        <f t="shared" si="12"/>
        <v>96.820009041065688</v>
      </c>
      <c r="J75" s="172">
        <f>月別!J75/1000</f>
        <v>3.6650000000000092E-2</v>
      </c>
      <c r="K75" s="155">
        <f t="shared" si="44"/>
        <v>22.470876762722295</v>
      </c>
      <c r="L75" s="155">
        <f t="shared" si="13"/>
        <v>3.1799909589343076</v>
      </c>
      <c r="M75" s="172">
        <f>月別!M75/1000</f>
        <v>13.567810999999999</v>
      </c>
      <c r="N75" s="154">
        <f t="shared" si="1"/>
        <v>87.520865353968702</v>
      </c>
      <c r="O75" s="155">
        <f t="shared" si="14"/>
        <v>100.00000000000001</v>
      </c>
      <c r="P75" s="172">
        <f>月別!P75/1000</f>
        <v>12.447820999999999</v>
      </c>
      <c r="Q75" s="155">
        <f t="shared" si="46"/>
        <v>94.323947556404036</v>
      </c>
      <c r="R75" s="155">
        <f t="shared" si="15"/>
        <v>91.745241734278295</v>
      </c>
      <c r="S75" s="172">
        <f>月別!S75/1000</f>
        <v>1.1199899999999998</v>
      </c>
      <c r="T75" s="155">
        <f t="shared" si="47"/>
        <v>48.579260807897668</v>
      </c>
      <c r="U75" s="155">
        <f t="shared" si="16"/>
        <v>8.2547582657217138</v>
      </c>
      <c r="V75" s="172">
        <f>月別!V75/1000</f>
        <v>3.0814979999999998</v>
      </c>
      <c r="W75" s="154">
        <f t="shared" si="2"/>
        <v>103.83108829135665</v>
      </c>
      <c r="X75" s="155">
        <f t="shared" si="17"/>
        <v>100</v>
      </c>
      <c r="Y75" s="136" t="s">
        <v>19</v>
      </c>
      <c r="Z75" s="136" t="s">
        <v>19</v>
      </c>
      <c r="AA75" s="136" t="s">
        <v>19</v>
      </c>
      <c r="AB75" s="172">
        <f>月別!AB75/1000</f>
        <v>3.0814979999999998</v>
      </c>
      <c r="AC75" s="155">
        <f t="shared" si="48"/>
        <v>103.83108829135665</v>
      </c>
      <c r="AD75" s="155">
        <f t="shared" si="18"/>
        <v>100</v>
      </c>
      <c r="AE75" s="136"/>
      <c r="AF75" s="154"/>
      <c r="AG75" s="155"/>
      <c r="AH75" s="141"/>
      <c r="AI75" s="155"/>
      <c r="AJ75" s="155"/>
      <c r="AK75" s="136"/>
      <c r="AL75" s="155"/>
      <c r="AM75" s="155"/>
      <c r="AN75" s="136"/>
      <c r="AO75" s="154"/>
      <c r="AP75" s="155"/>
      <c r="AQ75" s="141"/>
      <c r="AR75" s="155"/>
      <c r="AS75" s="155"/>
      <c r="AT75" s="136"/>
      <c r="AU75" s="155"/>
      <c r="AV75" s="155"/>
      <c r="AW75" s="136"/>
      <c r="AX75" s="154"/>
      <c r="AY75" s="155"/>
      <c r="AZ75" s="141"/>
      <c r="BA75" s="155"/>
      <c r="BB75" s="155"/>
      <c r="BC75" s="136"/>
      <c r="BD75" s="155"/>
      <c r="BE75" s="155"/>
      <c r="BF75" s="172">
        <f>月別!BF75/1000</f>
        <v>5.9114390000000006</v>
      </c>
      <c r="BG75" s="154">
        <f t="shared" si="3"/>
        <v>86.315113353362534</v>
      </c>
      <c r="BH75" s="155">
        <f t="shared" si="19"/>
        <v>99.999999999999986</v>
      </c>
      <c r="BI75" s="172">
        <f>月別!BI75/1000</f>
        <v>5.4238739999999996</v>
      </c>
      <c r="BJ75" s="155">
        <f t="shared" si="49"/>
        <v>94.74694257580019</v>
      </c>
      <c r="BK75" s="155">
        <f t="shared" si="20"/>
        <v>91.752177430909782</v>
      </c>
      <c r="BL75" s="172">
        <f>月別!BL75/1000</f>
        <v>0.48756500000000053</v>
      </c>
      <c r="BM75" s="155">
        <f t="shared" si="50"/>
        <v>43.374504706952052</v>
      </c>
      <c r="BN75" s="155">
        <f t="shared" si="21"/>
        <v>8.2478225690902072</v>
      </c>
      <c r="BO75" s="172">
        <f>月別!BO75/1000</f>
        <v>7.1626110000000001</v>
      </c>
      <c r="BP75" s="154">
        <f t="shared" si="4"/>
        <v>97.770778886261695</v>
      </c>
      <c r="BQ75" s="155">
        <f t="shared" si="22"/>
        <v>99.999999999999986</v>
      </c>
      <c r="BR75" s="172">
        <f>月別!BR75/1000</f>
        <v>6.2391069999999997</v>
      </c>
      <c r="BS75" s="155">
        <f t="shared" si="51"/>
        <v>98.571612968256488</v>
      </c>
      <c r="BT75" s="155">
        <f t="shared" si="23"/>
        <v>87.106601210089437</v>
      </c>
      <c r="BU75" s="172">
        <f>月別!BU75/1000</f>
        <v>0.92350399999999988</v>
      </c>
      <c r="BV75" s="155">
        <f t="shared" si="52"/>
        <v>92.683597533131618</v>
      </c>
      <c r="BW75" s="155">
        <f t="shared" si="24"/>
        <v>12.893398789910549</v>
      </c>
      <c r="BX75" s="172">
        <f>月別!BX75/1000</f>
        <v>9.5723080000000014</v>
      </c>
      <c r="BY75" s="154">
        <f t="shared" si="5"/>
        <v>99.022182241296846</v>
      </c>
      <c r="BZ75" s="155">
        <f t="shared" si="25"/>
        <v>99.999999999999986</v>
      </c>
      <c r="CA75" s="172">
        <f>月別!CA75/1000</f>
        <v>0.82342499999999996</v>
      </c>
      <c r="CB75" s="155">
        <f t="shared" si="53"/>
        <v>82.826038412250711</v>
      </c>
      <c r="CC75" s="155">
        <f t="shared" si="26"/>
        <v>8.6021573898374335</v>
      </c>
      <c r="CD75" s="172">
        <f>月別!CD75/1000</f>
        <v>8.7488830000000011</v>
      </c>
      <c r="CE75" s="155">
        <f t="shared" si="54"/>
        <v>100.87877205059112</v>
      </c>
      <c r="CF75" s="155">
        <f t="shared" si="27"/>
        <v>91.397842610162556</v>
      </c>
      <c r="CG75" s="172">
        <f>月別!CG75/1000</f>
        <v>0.91613900000000004</v>
      </c>
      <c r="CH75" s="154">
        <f t="shared" si="6"/>
        <v>83.640149945130887</v>
      </c>
      <c r="CI75" s="155">
        <f t="shared" si="28"/>
        <v>100</v>
      </c>
      <c r="CJ75" s="172">
        <f>月別!CJ75/1000</f>
        <v>0.82342499999999996</v>
      </c>
      <c r="CK75" s="155">
        <f t="shared" si="55"/>
        <v>82.826038412250711</v>
      </c>
      <c r="CL75" s="155">
        <f t="shared" si="29"/>
        <v>89.879919968476401</v>
      </c>
      <c r="CM75" s="172">
        <f>月別!CM75/1000</f>
        <v>9.271400000000006E-2</v>
      </c>
      <c r="CN75" s="155">
        <f t="shared" si="56"/>
        <v>91.639979440952075</v>
      </c>
      <c r="CO75" s="155">
        <f t="shared" si="30"/>
        <v>10.120080031523607</v>
      </c>
      <c r="CP75" s="172">
        <f>月別!CY75/1000</f>
        <v>2.5474520000000003</v>
      </c>
      <c r="CQ75" s="154">
        <f t="shared" si="7"/>
        <v>102.28245747519178</v>
      </c>
      <c r="CR75" s="155">
        <f t="shared" si="31"/>
        <v>100</v>
      </c>
      <c r="CS75" s="172">
        <f>月別!DB75/1000</f>
        <v>1.161286</v>
      </c>
      <c r="CT75" s="155">
        <f t="shared" si="57"/>
        <v>94.473482756124</v>
      </c>
      <c r="CU75" s="155">
        <f t="shared" si="32"/>
        <v>45.586177874990383</v>
      </c>
      <c r="CV75" s="172">
        <f>月別!DE75/1000</f>
        <v>1.3861660000000002</v>
      </c>
      <c r="CW75" s="155">
        <f t="shared" si="58"/>
        <v>109.89229308078576</v>
      </c>
      <c r="CX75" s="155">
        <f t="shared" si="33"/>
        <v>54.413822125009624</v>
      </c>
      <c r="CY75" s="172">
        <f>月別!DH75/1000</f>
        <v>9.3534000000000006E-2</v>
      </c>
      <c r="CZ75" s="154">
        <f t="shared" si="8"/>
        <v>48.027481245282438</v>
      </c>
      <c r="DA75" s="155">
        <f t="shared" si="34"/>
        <v>1024.4135822267835</v>
      </c>
      <c r="DB75" s="172">
        <f>月別!DK75/1000</f>
        <v>2.6286999999999998E-2</v>
      </c>
      <c r="DC75" s="155">
        <f t="shared" si="59"/>
        <v>46.957842086459451</v>
      </c>
      <c r="DD75" s="155">
        <f t="shared" si="35"/>
        <v>28.104218786751339</v>
      </c>
      <c r="DE75" s="155">
        <f t="shared" si="36"/>
        <v>0.93188799999999994</v>
      </c>
      <c r="DF75" s="155">
        <f t="shared" si="60"/>
        <v>86.147292597653021</v>
      </c>
      <c r="DG75" s="155">
        <f t="shared" si="37"/>
        <v>996.30936344003226</v>
      </c>
      <c r="DH75" s="172">
        <f>月別!DQ75/1000</f>
        <v>0.56872199999999995</v>
      </c>
      <c r="DI75" s="154">
        <f t="shared" si="9"/>
        <v>97.943726298603991</v>
      </c>
      <c r="DJ75" s="155">
        <f t="shared" si="38"/>
        <v>100</v>
      </c>
      <c r="DK75" s="172">
        <f>月別!DT75/1000</f>
        <v>0.36316599999999999</v>
      </c>
      <c r="DL75" s="155">
        <f t="shared" si="61"/>
        <v>72.47722900318513</v>
      </c>
      <c r="DM75" s="155">
        <f t="shared" si="39"/>
        <v>63.856506342290267</v>
      </c>
      <c r="DN75" s="172">
        <f>月別!DW75/1000</f>
        <v>0.20555599999999999</v>
      </c>
      <c r="DO75" s="155">
        <f t="shared" si="62"/>
        <v>258.28160731786988</v>
      </c>
      <c r="DP75" s="155">
        <f t="shared" si="40"/>
        <v>36.14349365770974</v>
      </c>
      <c r="DQ75" s="136">
        <v>11920</v>
      </c>
      <c r="DR75" s="154">
        <f t="shared" si="10"/>
        <v>121.95621035400042</v>
      </c>
      <c r="DS75" s="155">
        <f t="shared" si="41"/>
        <v>100</v>
      </c>
      <c r="DT75" s="136">
        <v>390</v>
      </c>
      <c r="DU75" s="155">
        <f t="shared" si="63"/>
        <v>111.42857142857143</v>
      </c>
      <c r="DV75" s="155">
        <f t="shared" si="42"/>
        <v>3.2718120805369129</v>
      </c>
      <c r="DW75" s="136">
        <v>11530</v>
      </c>
      <c r="DX75" s="155">
        <f t="shared" si="64"/>
        <v>122.34719864176571</v>
      </c>
      <c r="DY75" s="157">
        <f t="shared" si="43"/>
        <v>96.728187919463082</v>
      </c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</row>
    <row r="76" spans="2:145" s="53" customFormat="1">
      <c r="B76" s="114">
        <v>8</v>
      </c>
      <c r="C76" s="113">
        <v>8</v>
      </c>
      <c r="D76" s="172">
        <f>月別!D76/1000</f>
        <v>1.3659400000000002</v>
      </c>
      <c r="E76" s="154">
        <f t="shared" si="0"/>
        <v>114.30661124588801</v>
      </c>
      <c r="F76" s="155">
        <f t="shared" si="11"/>
        <v>99.999999999999986</v>
      </c>
      <c r="G76" s="172">
        <f>月別!G76/1000</f>
        <v>1.1924649999999999</v>
      </c>
      <c r="H76" s="155">
        <f t="shared" si="45"/>
        <v>109.43017553390644</v>
      </c>
      <c r="I76" s="155">
        <f t="shared" si="12"/>
        <v>87.299954610012136</v>
      </c>
      <c r="J76" s="172">
        <f>月別!J76/1000</f>
        <v>0.17347500000000013</v>
      </c>
      <c r="K76" s="155">
        <f t="shared" si="44"/>
        <v>164.78271194490617</v>
      </c>
      <c r="L76" s="155">
        <f t="shared" si="13"/>
        <v>12.700045389987855</v>
      </c>
      <c r="M76" s="172">
        <f>月別!M76/1000</f>
        <v>14.585827</v>
      </c>
      <c r="N76" s="154">
        <f t="shared" si="1"/>
        <v>91.758791421854141</v>
      </c>
      <c r="O76" s="155">
        <f t="shared" si="14"/>
        <v>99.999999999999986</v>
      </c>
      <c r="P76" s="172">
        <f>月別!P76/1000</f>
        <v>12.708225000000001</v>
      </c>
      <c r="Q76" s="155">
        <f t="shared" si="46"/>
        <v>92.971826041000099</v>
      </c>
      <c r="R76" s="155">
        <f t="shared" si="15"/>
        <v>87.127216029643023</v>
      </c>
      <c r="S76" s="172">
        <f>月別!S76/1000</f>
        <v>1.8776019999999989</v>
      </c>
      <c r="T76" s="155">
        <f t="shared" si="47"/>
        <v>84.313206884613209</v>
      </c>
      <c r="U76" s="155">
        <f t="shared" si="16"/>
        <v>12.872783970356968</v>
      </c>
      <c r="V76" s="172">
        <f>月別!V76/1000</f>
        <v>2.3791320000000002</v>
      </c>
      <c r="W76" s="154">
        <f t="shared" si="2"/>
        <v>103.48641571479527</v>
      </c>
      <c r="X76" s="155">
        <f t="shared" si="17"/>
        <v>100</v>
      </c>
      <c r="Y76" s="136" t="s">
        <v>19</v>
      </c>
      <c r="Z76" s="136" t="s">
        <v>19</v>
      </c>
      <c r="AA76" s="136" t="s">
        <v>19</v>
      </c>
      <c r="AB76" s="172">
        <f>月別!AB76/1000</f>
        <v>2.3791320000000002</v>
      </c>
      <c r="AC76" s="155">
        <f t="shared" si="48"/>
        <v>103.48641571479527</v>
      </c>
      <c r="AD76" s="155">
        <f t="shared" si="18"/>
        <v>100</v>
      </c>
      <c r="AE76" s="136"/>
      <c r="AF76" s="154"/>
      <c r="AG76" s="155"/>
      <c r="AH76" s="141"/>
      <c r="AI76" s="155"/>
      <c r="AJ76" s="155"/>
      <c r="AK76" s="136"/>
      <c r="AL76" s="155"/>
      <c r="AM76" s="155"/>
      <c r="AN76" s="136"/>
      <c r="AO76" s="154"/>
      <c r="AP76" s="155"/>
      <c r="AQ76" s="141"/>
      <c r="AR76" s="155"/>
      <c r="AS76" s="155"/>
      <c r="AT76" s="136"/>
      <c r="AU76" s="155"/>
      <c r="AV76" s="155"/>
      <c r="AW76" s="136"/>
      <c r="AX76" s="154"/>
      <c r="AY76" s="155"/>
      <c r="AZ76" s="141"/>
      <c r="BA76" s="155"/>
      <c r="BB76" s="155"/>
      <c r="BC76" s="136"/>
      <c r="BD76" s="155"/>
      <c r="BE76" s="155"/>
      <c r="BF76" s="172">
        <f>月別!BF76/1000</f>
        <v>6.4866360000000007</v>
      </c>
      <c r="BG76" s="154">
        <f t="shared" si="3"/>
        <v>88.842741577613509</v>
      </c>
      <c r="BH76" s="155">
        <f t="shared" si="19"/>
        <v>100</v>
      </c>
      <c r="BI76" s="172">
        <f>月別!BI76/1000</f>
        <v>5.5904290000000003</v>
      </c>
      <c r="BJ76" s="155">
        <f t="shared" si="49"/>
        <v>89.757813789467136</v>
      </c>
      <c r="BK76" s="155">
        <f t="shared" si="20"/>
        <v>86.183793880217721</v>
      </c>
      <c r="BL76" s="172">
        <f>月別!BL76/1000</f>
        <v>0.89620700000000031</v>
      </c>
      <c r="BM76" s="155">
        <f t="shared" si="50"/>
        <v>83.530647548531661</v>
      </c>
      <c r="BN76" s="155">
        <f t="shared" si="21"/>
        <v>13.816206119782276</v>
      </c>
      <c r="BO76" s="172">
        <f>月別!BO76/1000</f>
        <v>7.0780389999999995</v>
      </c>
      <c r="BP76" s="154">
        <f t="shared" si="4"/>
        <v>96.479236087124704</v>
      </c>
      <c r="BQ76" s="155">
        <f t="shared" si="22"/>
        <v>100</v>
      </c>
      <c r="BR76" s="172">
        <f>月別!BR76/1000</f>
        <v>6.168253</v>
      </c>
      <c r="BS76" s="155">
        <f t="shared" si="51"/>
        <v>96.899287156516877</v>
      </c>
      <c r="BT76" s="155">
        <f t="shared" si="23"/>
        <v>87.146355085073708</v>
      </c>
      <c r="BU76" s="172">
        <f>月別!BU76/1000</f>
        <v>0.90978600000000009</v>
      </c>
      <c r="BV76" s="155">
        <f t="shared" si="52"/>
        <v>93.724638173855809</v>
      </c>
      <c r="BW76" s="155">
        <f t="shared" si="24"/>
        <v>12.853644914926299</v>
      </c>
      <c r="BX76" s="172">
        <f>月別!BX76/1000</f>
        <v>9.0692829999999987</v>
      </c>
      <c r="BY76" s="154">
        <f t="shared" si="5"/>
        <v>104.10368536667423</v>
      </c>
      <c r="BZ76" s="155">
        <f t="shared" si="25"/>
        <v>100</v>
      </c>
      <c r="CA76" s="172">
        <f>月別!CA76/1000</f>
        <v>0.88014899999999996</v>
      </c>
      <c r="CB76" s="155">
        <f t="shared" si="53"/>
        <v>82.040161181625734</v>
      </c>
      <c r="CC76" s="155">
        <f t="shared" si="26"/>
        <v>9.7047252798264214</v>
      </c>
      <c r="CD76" s="172">
        <f>月別!CD76/1000</f>
        <v>8.1891339999999992</v>
      </c>
      <c r="CE76" s="155">
        <f t="shared" si="54"/>
        <v>107.20232304117107</v>
      </c>
      <c r="CF76" s="155">
        <f t="shared" si="27"/>
        <v>90.29527472017358</v>
      </c>
      <c r="CG76" s="172">
        <f>月別!CG76/1000</f>
        <v>0.990039</v>
      </c>
      <c r="CH76" s="154">
        <f t="shared" si="6"/>
        <v>83.912490348324823</v>
      </c>
      <c r="CI76" s="155">
        <f t="shared" si="28"/>
        <v>100</v>
      </c>
      <c r="CJ76" s="172">
        <f>月別!CJ76/1000</f>
        <v>0.88014899999999996</v>
      </c>
      <c r="CK76" s="155">
        <f t="shared" si="55"/>
        <v>82.040161181625734</v>
      </c>
      <c r="CL76" s="155">
        <f t="shared" si="29"/>
        <v>88.900437255502055</v>
      </c>
      <c r="CM76" s="172">
        <f>月別!CM76/1000</f>
        <v>0.10988999999999999</v>
      </c>
      <c r="CN76" s="155">
        <f t="shared" si="56"/>
        <v>102.68174173051767</v>
      </c>
      <c r="CO76" s="155">
        <f t="shared" si="30"/>
        <v>11.099562744497943</v>
      </c>
      <c r="CP76" s="172">
        <f>月別!CY76/1000</f>
        <v>2.7782179999999999</v>
      </c>
      <c r="CQ76" s="154">
        <f t="shared" si="7"/>
        <v>130.92999659269404</v>
      </c>
      <c r="CR76" s="155">
        <f t="shared" si="31"/>
        <v>100</v>
      </c>
      <c r="CS76" s="172">
        <f>月別!DB76/1000</f>
        <v>1.093591</v>
      </c>
      <c r="CT76" s="155">
        <f t="shared" si="57"/>
        <v>172.17269050381708</v>
      </c>
      <c r="CU76" s="155">
        <f t="shared" si="32"/>
        <v>39.363037745778051</v>
      </c>
      <c r="CV76" s="172">
        <f>月別!DE76/1000</f>
        <v>1.6846269999999999</v>
      </c>
      <c r="CW76" s="155">
        <f t="shared" si="58"/>
        <v>113.31012819995425</v>
      </c>
      <c r="CX76" s="155">
        <f t="shared" si="33"/>
        <v>60.636962254221949</v>
      </c>
      <c r="CY76" s="172">
        <f>月別!DH76/1000</f>
        <v>0.123169</v>
      </c>
      <c r="CZ76" s="154">
        <f t="shared" si="8"/>
        <v>96.723757470099983</v>
      </c>
      <c r="DA76" s="155">
        <f t="shared" si="34"/>
        <v>969.37053966501298</v>
      </c>
      <c r="DB76" s="172">
        <f>月別!DK76/1000</f>
        <v>4.8672E-2</v>
      </c>
      <c r="DC76" s="155">
        <f t="shared" si="59"/>
        <v>108.65983524211373</v>
      </c>
      <c r="DD76" s="155">
        <f t="shared" si="35"/>
        <v>39.516436765744629</v>
      </c>
      <c r="DE76" s="155">
        <f t="shared" si="36"/>
        <v>1.145292</v>
      </c>
      <c r="DF76" s="155">
        <f t="shared" si="60"/>
        <v>108.42877998072447</v>
      </c>
      <c r="DG76" s="155">
        <f t="shared" si="37"/>
        <v>929.85410289926836</v>
      </c>
      <c r="DH76" s="172">
        <f>月別!DQ76/1000</f>
        <v>0.63494300000000004</v>
      </c>
      <c r="DI76" s="154">
        <f t="shared" si="9"/>
        <v>98.971384570300927</v>
      </c>
      <c r="DJ76" s="155">
        <f t="shared" si="38"/>
        <v>99.999999999999972</v>
      </c>
      <c r="DK76" s="172">
        <f>月別!DT76/1000</f>
        <v>0.51034899999999994</v>
      </c>
      <c r="DL76" s="155">
        <f t="shared" si="61"/>
        <v>123.05869020061726</v>
      </c>
      <c r="DM76" s="155">
        <f t="shared" si="39"/>
        <v>80.377136215376794</v>
      </c>
      <c r="DN76" s="172">
        <f>月別!DW76/1000</f>
        <v>0.124594</v>
      </c>
      <c r="DO76" s="155">
        <f t="shared" si="62"/>
        <v>54.930297766530579</v>
      </c>
      <c r="DP76" s="155">
        <f t="shared" si="40"/>
        <v>19.622863784623185</v>
      </c>
      <c r="DQ76" s="136">
        <v>11009</v>
      </c>
      <c r="DR76" s="154">
        <f t="shared" si="10"/>
        <v>118.60590390002154</v>
      </c>
      <c r="DS76" s="155">
        <f t="shared" si="41"/>
        <v>100</v>
      </c>
      <c r="DT76" s="136">
        <v>369</v>
      </c>
      <c r="DU76" s="155">
        <f t="shared" si="63"/>
        <v>96.344647519582253</v>
      </c>
      <c r="DV76" s="155">
        <f t="shared" si="42"/>
        <v>3.3518030702152783</v>
      </c>
      <c r="DW76" s="136">
        <v>10640</v>
      </c>
      <c r="DX76" s="155">
        <f t="shared" si="64"/>
        <v>119.56399595460164</v>
      </c>
      <c r="DY76" s="157">
        <f t="shared" si="43"/>
        <v>96.648196929784717</v>
      </c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</row>
    <row r="77" spans="2:145" s="53" customFormat="1">
      <c r="B77" s="114">
        <v>9</v>
      </c>
      <c r="C77" s="113">
        <v>9</v>
      </c>
      <c r="D77" s="172">
        <f>月別!D77/1000</f>
        <v>0.83476300000000003</v>
      </c>
      <c r="E77" s="154">
        <f t="shared" si="0"/>
        <v>130.97362211148626</v>
      </c>
      <c r="F77" s="155">
        <f t="shared" si="11"/>
        <v>100</v>
      </c>
      <c r="G77" s="172">
        <f>月別!G77/1000</f>
        <v>0.81916299999999997</v>
      </c>
      <c r="H77" s="155">
        <f t="shared" si="45"/>
        <v>128.52599505453816</v>
      </c>
      <c r="I77" s="155">
        <f t="shared" si="12"/>
        <v>98.131206102810012</v>
      </c>
      <c r="J77" s="172">
        <f>月別!J77/1000</f>
        <v>1.5600000000000024E-2</v>
      </c>
      <c r="K77" s="136" t="s">
        <v>19</v>
      </c>
      <c r="L77" s="155">
        <f t="shared" si="13"/>
        <v>1.8687938971899836</v>
      </c>
      <c r="M77" s="172">
        <f>月別!M77/1000</f>
        <v>11.394632</v>
      </c>
      <c r="N77" s="154">
        <f t="shared" si="1"/>
        <v>102.97433276215901</v>
      </c>
      <c r="O77" s="155">
        <f t="shared" si="14"/>
        <v>99.999999999999986</v>
      </c>
      <c r="P77" s="172">
        <f>月別!P77/1000</f>
        <v>10.566711999999999</v>
      </c>
      <c r="Q77" s="155">
        <f t="shared" si="46"/>
        <v>99.077653512429947</v>
      </c>
      <c r="R77" s="155">
        <f t="shared" si="15"/>
        <v>92.734122523658499</v>
      </c>
      <c r="S77" s="172">
        <f>月別!S77/1000</f>
        <v>0.8279200000000001</v>
      </c>
      <c r="T77" s="155">
        <f t="shared" si="47"/>
        <v>206.75980081213535</v>
      </c>
      <c r="U77" s="155">
        <f t="shared" si="16"/>
        <v>7.2658774763414922</v>
      </c>
      <c r="V77" s="172">
        <f>月別!V77/1000</f>
        <v>3.1454960000000001</v>
      </c>
      <c r="W77" s="154">
        <f t="shared" si="2"/>
        <v>100.13924960571414</v>
      </c>
      <c r="X77" s="155">
        <f t="shared" si="17"/>
        <v>100</v>
      </c>
      <c r="Y77" s="136" t="s">
        <v>19</v>
      </c>
      <c r="Z77" s="136" t="s">
        <v>19</v>
      </c>
      <c r="AA77" s="136" t="s">
        <v>19</v>
      </c>
      <c r="AB77" s="172">
        <f>月別!AB77/1000</f>
        <v>3.1454960000000001</v>
      </c>
      <c r="AC77" s="155">
        <f t="shared" si="48"/>
        <v>100.13924960571414</v>
      </c>
      <c r="AD77" s="155">
        <f t="shared" si="18"/>
        <v>100</v>
      </c>
      <c r="AE77" s="136"/>
      <c r="AF77" s="154"/>
      <c r="AG77" s="155"/>
      <c r="AH77" s="141"/>
      <c r="AI77" s="155"/>
      <c r="AJ77" s="155"/>
      <c r="AK77" s="136"/>
      <c r="AL77" s="155"/>
      <c r="AM77" s="155"/>
      <c r="AN77" s="136"/>
      <c r="AO77" s="154"/>
      <c r="AP77" s="155"/>
      <c r="AQ77" s="141"/>
      <c r="AR77" s="155"/>
      <c r="AS77" s="155"/>
      <c r="AT77" s="136"/>
      <c r="AU77" s="155"/>
      <c r="AV77" s="155"/>
      <c r="AW77" s="136"/>
      <c r="AX77" s="154"/>
      <c r="AY77" s="155"/>
      <c r="AZ77" s="141"/>
      <c r="BA77" s="155"/>
      <c r="BB77" s="155"/>
      <c r="BC77" s="136"/>
      <c r="BD77" s="155"/>
      <c r="BE77" s="155"/>
      <c r="BF77" s="172">
        <f>月別!BF77/1000</f>
        <v>4.7250399999999999</v>
      </c>
      <c r="BG77" s="154">
        <f t="shared" si="3"/>
        <v>103.31571769705639</v>
      </c>
      <c r="BH77" s="155">
        <f t="shared" si="19"/>
        <v>100</v>
      </c>
      <c r="BI77" s="172">
        <f>月別!BI77/1000</f>
        <v>4.3682870000000005</v>
      </c>
      <c r="BJ77" s="155">
        <f t="shared" si="49"/>
        <v>99.045727187762324</v>
      </c>
      <c r="BK77" s="155">
        <f t="shared" si="20"/>
        <v>92.449735875251861</v>
      </c>
      <c r="BL77" s="172">
        <f>月別!BL77/1000</f>
        <v>0.35675299999999971</v>
      </c>
      <c r="BM77" s="155">
        <f t="shared" si="50"/>
        <v>218.83330777488021</v>
      </c>
      <c r="BN77" s="155">
        <f t="shared" si="21"/>
        <v>7.5502641247481446</v>
      </c>
      <c r="BO77" s="172">
        <f>月別!BO77/1000</f>
        <v>7.1942650000000006</v>
      </c>
      <c r="BP77" s="154">
        <f t="shared" si="4"/>
        <v>97.309479817886228</v>
      </c>
      <c r="BQ77" s="155">
        <f t="shared" si="22"/>
        <v>99.999999999999986</v>
      </c>
      <c r="BR77" s="172">
        <f>月別!BR77/1000</f>
        <v>6.3075649999999994</v>
      </c>
      <c r="BS77" s="155">
        <f t="shared" si="51"/>
        <v>97.392381562356874</v>
      </c>
      <c r="BT77" s="155">
        <f t="shared" si="23"/>
        <v>87.674904941644471</v>
      </c>
      <c r="BU77" s="172">
        <f>月別!BU77/1000</f>
        <v>0.88670000000000071</v>
      </c>
      <c r="BV77" s="155">
        <f t="shared" si="52"/>
        <v>96.723804287830532</v>
      </c>
      <c r="BW77" s="155">
        <f t="shared" si="24"/>
        <v>12.325095058355519</v>
      </c>
      <c r="BX77" s="172">
        <f>月別!BX77/1000</f>
        <v>9.5799439999999993</v>
      </c>
      <c r="BY77" s="154">
        <f t="shared" si="5"/>
        <v>96.24222158886387</v>
      </c>
      <c r="BZ77" s="155">
        <f t="shared" si="25"/>
        <v>100</v>
      </c>
      <c r="CA77" s="172">
        <f>月別!CA77/1000</f>
        <v>0.96134200000000003</v>
      </c>
      <c r="CB77" s="155">
        <f t="shared" si="53"/>
        <v>85.21689335810629</v>
      </c>
      <c r="CC77" s="155">
        <f t="shared" si="26"/>
        <v>10.034943836832449</v>
      </c>
      <c r="CD77" s="172">
        <f>月別!CD77/1000</f>
        <v>8.6186019999999992</v>
      </c>
      <c r="CE77" s="155">
        <f t="shared" si="54"/>
        <v>97.651463916180134</v>
      </c>
      <c r="CF77" s="155">
        <f t="shared" si="27"/>
        <v>89.965056163167546</v>
      </c>
      <c r="CG77" s="172">
        <f>月別!CG77/1000</f>
        <v>1.0713250000000001</v>
      </c>
      <c r="CH77" s="154">
        <f t="shared" si="6"/>
        <v>83.293487430075317</v>
      </c>
      <c r="CI77" s="155">
        <f t="shared" si="28"/>
        <v>100</v>
      </c>
      <c r="CJ77" s="172">
        <f>月別!CJ77/1000</f>
        <v>0.96134200000000003</v>
      </c>
      <c r="CK77" s="155">
        <f t="shared" si="55"/>
        <v>85.21689335810629</v>
      </c>
      <c r="CL77" s="155">
        <f t="shared" si="29"/>
        <v>89.733927613002578</v>
      </c>
      <c r="CM77" s="172">
        <f>月別!CM77/1000</f>
        <v>0.10998300000000007</v>
      </c>
      <c r="CN77" s="155">
        <f t="shared" si="56"/>
        <v>69.568545096873464</v>
      </c>
      <c r="CO77" s="155">
        <f t="shared" si="30"/>
        <v>10.266072386997415</v>
      </c>
      <c r="CP77" s="172">
        <f>月別!CY77/1000</f>
        <v>1.589677</v>
      </c>
      <c r="CQ77" s="154">
        <f t="shared" si="7"/>
        <v>187.86844173417717</v>
      </c>
      <c r="CR77" s="155">
        <f t="shared" si="31"/>
        <v>99.999999999999986</v>
      </c>
      <c r="CS77" s="172">
        <f>月別!DB77/1000</f>
        <v>0.88902200000000009</v>
      </c>
      <c r="CT77" s="155">
        <f t="shared" si="57"/>
        <v>166.04043516832428</v>
      </c>
      <c r="CU77" s="155">
        <f t="shared" si="32"/>
        <v>55.924694135978569</v>
      </c>
      <c r="CV77" s="172">
        <f>月別!DE77/1000</f>
        <v>0.70065499999999981</v>
      </c>
      <c r="CW77" s="155">
        <f t="shared" si="58"/>
        <v>225.4795005470811</v>
      </c>
      <c r="CX77" s="155">
        <f t="shared" si="33"/>
        <v>44.075305864021416</v>
      </c>
      <c r="CY77" s="172">
        <f>月別!DH77/1000</f>
        <v>0.137629</v>
      </c>
      <c r="CZ77" s="154">
        <f t="shared" si="8"/>
        <v>125.38171416077546</v>
      </c>
      <c r="DA77" s="155">
        <f t="shared" si="34"/>
        <v>519.96308917451995</v>
      </c>
      <c r="DB77" s="172">
        <f>月別!DK77/1000</f>
        <v>6.0332999999999998E-2</v>
      </c>
      <c r="DC77" s="155">
        <f t="shared" si="59"/>
        <v>101.63401445344743</v>
      </c>
      <c r="DD77" s="155">
        <f t="shared" si="35"/>
        <v>43.837417986034914</v>
      </c>
      <c r="DE77" s="155">
        <f t="shared" si="36"/>
        <v>0.65528700000000006</v>
      </c>
      <c r="DF77" s="155">
        <f t="shared" si="60"/>
        <v>95.031658511542389</v>
      </c>
      <c r="DG77" s="155">
        <f t="shared" si="37"/>
        <v>476.125671188485</v>
      </c>
      <c r="DH77" s="172">
        <f>月別!DQ77/1000</f>
        <v>0.44876900000000003</v>
      </c>
      <c r="DI77" s="154">
        <f t="shared" si="9"/>
        <v>104.67037516472497</v>
      </c>
      <c r="DJ77" s="155">
        <f t="shared" si="38"/>
        <v>100</v>
      </c>
      <c r="DK77" s="172">
        <f>月別!DT77/1000</f>
        <v>0.20651800000000001</v>
      </c>
      <c r="DL77" s="155">
        <f t="shared" si="61"/>
        <v>79.186046065774292</v>
      </c>
      <c r="DM77" s="155">
        <f t="shared" si="39"/>
        <v>46.018775806706792</v>
      </c>
      <c r="DN77" s="172">
        <f>月別!DW77/1000</f>
        <v>0.24225099999999999</v>
      </c>
      <c r="DO77" s="155">
        <f t="shared" si="62"/>
        <v>144.24510551136092</v>
      </c>
      <c r="DP77" s="155">
        <f t="shared" si="40"/>
        <v>53.981224193293208</v>
      </c>
      <c r="DQ77" s="136">
        <v>10553</v>
      </c>
      <c r="DR77" s="154">
        <f t="shared" si="10"/>
        <v>118.66636680535252</v>
      </c>
      <c r="DS77" s="155">
        <f t="shared" si="41"/>
        <v>100</v>
      </c>
      <c r="DT77" s="136">
        <v>297</v>
      </c>
      <c r="DU77" s="155">
        <f t="shared" si="63"/>
        <v>69.718309859154928</v>
      </c>
      <c r="DV77" s="155">
        <f t="shared" si="42"/>
        <v>2.8143655832464702</v>
      </c>
      <c r="DW77" s="136">
        <v>10256</v>
      </c>
      <c r="DX77" s="155">
        <f t="shared" si="64"/>
        <v>121.12908940592891</v>
      </c>
      <c r="DY77" s="157">
        <f t="shared" si="43"/>
        <v>97.18563441675353</v>
      </c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</row>
    <row r="78" spans="2:145" s="54" customFormat="1">
      <c r="B78" s="114">
        <v>10</v>
      </c>
      <c r="C78" s="113">
        <v>10</v>
      </c>
      <c r="D78" s="172">
        <f>月別!D78/1000</f>
        <v>1.124546</v>
      </c>
      <c r="E78" s="154">
        <f t="shared" si="0"/>
        <v>96.628163057329203</v>
      </c>
      <c r="F78" s="155">
        <f t="shared" si="11"/>
        <v>100</v>
      </c>
      <c r="G78" s="172">
        <f>月別!G78/1000</f>
        <v>1.0697460000000001</v>
      </c>
      <c r="H78" s="155">
        <f t="shared" si="45"/>
        <v>93.624905587058151</v>
      </c>
      <c r="I78" s="155">
        <f t="shared" si="12"/>
        <v>95.126922331323044</v>
      </c>
      <c r="J78" s="172">
        <f>月別!J78/1000</f>
        <v>5.4799999999999953E-2</v>
      </c>
      <c r="K78" s="155">
        <f t="shared" si="44"/>
        <v>258.49056603773505</v>
      </c>
      <c r="L78" s="155">
        <f t="shared" si="13"/>
        <v>4.873077668676955</v>
      </c>
      <c r="M78" s="172">
        <f>月別!M78/1000</f>
        <v>13.116160000000001</v>
      </c>
      <c r="N78" s="154">
        <f t="shared" si="1"/>
        <v>93.348495517604562</v>
      </c>
      <c r="O78" s="155">
        <f t="shared" si="14"/>
        <v>99.999999999999986</v>
      </c>
      <c r="P78" s="172">
        <f>月別!P78/1000</f>
        <v>12.025409999999999</v>
      </c>
      <c r="Q78" s="155">
        <f t="shared" si="46"/>
        <v>93.361186237454305</v>
      </c>
      <c r="R78" s="155">
        <f t="shared" si="15"/>
        <v>91.683922733482959</v>
      </c>
      <c r="S78" s="172">
        <f>月別!S78/1000</f>
        <v>1.0907500000000001</v>
      </c>
      <c r="T78" s="155">
        <f t="shared" si="47"/>
        <v>93.208809952299688</v>
      </c>
      <c r="U78" s="155">
        <f t="shared" si="16"/>
        <v>8.3160772665170306</v>
      </c>
      <c r="V78" s="172">
        <f>月別!V78/1000</f>
        <v>2.7805110000000002</v>
      </c>
      <c r="W78" s="154">
        <f t="shared" si="2"/>
        <v>93.827678330093292</v>
      </c>
      <c r="X78" s="155">
        <f t="shared" si="17"/>
        <v>100</v>
      </c>
      <c r="Y78" s="136" t="s">
        <v>19</v>
      </c>
      <c r="Z78" s="136" t="s">
        <v>19</v>
      </c>
      <c r="AA78" s="136" t="s">
        <v>19</v>
      </c>
      <c r="AB78" s="172">
        <f>月別!AB78/1000</f>
        <v>2.7805110000000002</v>
      </c>
      <c r="AC78" s="155">
        <f t="shared" si="48"/>
        <v>93.827678330093292</v>
      </c>
      <c r="AD78" s="155">
        <f t="shared" si="18"/>
        <v>100</v>
      </c>
      <c r="AE78" s="136"/>
      <c r="AF78" s="154"/>
      <c r="AG78" s="155"/>
      <c r="AH78" s="141"/>
      <c r="AI78" s="155"/>
      <c r="AJ78" s="155"/>
      <c r="AK78" s="136"/>
      <c r="AL78" s="155"/>
      <c r="AM78" s="155"/>
      <c r="AN78" s="136"/>
      <c r="AO78" s="154"/>
      <c r="AP78" s="155"/>
      <c r="AQ78" s="141"/>
      <c r="AR78" s="155"/>
      <c r="AS78" s="155"/>
      <c r="AT78" s="136"/>
      <c r="AU78" s="155"/>
      <c r="AV78" s="155"/>
      <c r="AW78" s="136"/>
      <c r="AX78" s="154"/>
      <c r="AY78" s="155"/>
      <c r="AZ78" s="141"/>
      <c r="BA78" s="155"/>
      <c r="BB78" s="155"/>
      <c r="BC78" s="136"/>
      <c r="BD78" s="155"/>
      <c r="BE78" s="155"/>
      <c r="BF78" s="172">
        <f>月別!BF78/1000</f>
        <v>5.5230690000000005</v>
      </c>
      <c r="BG78" s="154">
        <f t="shared" si="3"/>
        <v>90.960578148291077</v>
      </c>
      <c r="BH78" s="155">
        <f t="shared" si="19"/>
        <v>100</v>
      </c>
      <c r="BI78" s="172">
        <f>月別!BI78/1000</f>
        <v>5.1005029999999998</v>
      </c>
      <c r="BJ78" s="155">
        <f t="shared" si="49"/>
        <v>91.46643172273842</v>
      </c>
      <c r="BK78" s="155">
        <f t="shared" si="20"/>
        <v>92.349072589895215</v>
      </c>
      <c r="BL78" s="172">
        <f>月別!BL78/1000</f>
        <v>0.42256600000000072</v>
      </c>
      <c r="BM78" s="155">
        <f t="shared" si="50"/>
        <v>85.268508447831053</v>
      </c>
      <c r="BN78" s="155">
        <f t="shared" si="21"/>
        <v>7.6509274101047922</v>
      </c>
      <c r="BO78" s="172">
        <f>月別!BO78/1000</f>
        <v>7.8511199999999999</v>
      </c>
      <c r="BP78" s="154">
        <f t="shared" si="4"/>
        <v>99.778041414053476</v>
      </c>
      <c r="BQ78" s="155">
        <f t="shared" si="22"/>
        <v>100</v>
      </c>
      <c r="BR78" s="172">
        <f>月別!BR78/1000</f>
        <v>6.8854359999999994</v>
      </c>
      <c r="BS78" s="155">
        <f t="shared" si="51"/>
        <v>101.80676717076432</v>
      </c>
      <c r="BT78" s="155">
        <f t="shared" si="23"/>
        <v>87.700047891256276</v>
      </c>
      <c r="BU78" s="172">
        <f>月別!BU78/1000</f>
        <v>0.96568400000000021</v>
      </c>
      <c r="BV78" s="155">
        <f t="shared" si="52"/>
        <v>87.364940357987777</v>
      </c>
      <c r="BW78" s="155">
        <f t="shared" si="24"/>
        <v>12.299952108743724</v>
      </c>
      <c r="BX78" s="172">
        <f>月別!BX78/1000</f>
        <v>10.213839</v>
      </c>
      <c r="BY78" s="154">
        <f t="shared" si="5"/>
        <v>91.472340106936741</v>
      </c>
      <c r="BZ78" s="155">
        <f t="shared" si="25"/>
        <v>100</v>
      </c>
      <c r="CA78" s="172">
        <f>月別!CA78/1000</f>
        <v>0.92677399999999999</v>
      </c>
      <c r="CB78" s="155">
        <f t="shared" si="53"/>
        <v>83.161182702204087</v>
      </c>
      <c r="CC78" s="155">
        <f t="shared" si="26"/>
        <v>9.0737087201002495</v>
      </c>
      <c r="CD78" s="172">
        <f>月別!CD78/1000</f>
        <v>9.2870650000000001</v>
      </c>
      <c r="CE78" s="155">
        <f t="shared" si="54"/>
        <v>92.393805569456049</v>
      </c>
      <c r="CF78" s="155">
        <f t="shared" si="27"/>
        <v>90.926291279899758</v>
      </c>
      <c r="CG78" s="172">
        <f>月別!CG78/1000</f>
        <v>1.0453409999999999</v>
      </c>
      <c r="CH78" s="154">
        <f t="shared" si="6"/>
        <v>84.057587602454461</v>
      </c>
      <c r="CI78" s="155">
        <f t="shared" si="28"/>
        <v>100</v>
      </c>
      <c r="CJ78" s="172">
        <f>月別!CJ78/1000</f>
        <v>0.92677399999999999</v>
      </c>
      <c r="CK78" s="155">
        <f t="shared" si="55"/>
        <v>83.161182702204087</v>
      </c>
      <c r="CL78" s="155">
        <f t="shared" si="29"/>
        <v>88.657576809863968</v>
      </c>
      <c r="CM78" s="172">
        <f>月別!CM78/1000</f>
        <v>0.11856699999999989</v>
      </c>
      <c r="CN78" s="155">
        <f t="shared" si="56"/>
        <v>91.791437640318833</v>
      </c>
      <c r="CO78" s="155">
        <f t="shared" si="30"/>
        <v>11.342423190136033</v>
      </c>
      <c r="CP78" s="172">
        <f>月別!CY78/1000</f>
        <v>1.96079</v>
      </c>
      <c r="CQ78" s="154">
        <f t="shared" si="7"/>
        <v>120.44075842192809</v>
      </c>
      <c r="CR78" s="155">
        <f t="shared" si="31"/>
        <v>99.999999999999986</v>
      </c>
      <c r="CS78" s="172">
        <f>月別!DB78/1000</f>
        <v>1.009477</v>
      </c>
      <c r="CT78" s="155">
        <f t="shared" si="57"/>
        <v>135.31990246557274</v>
      </c>
      <c r="CU78" s="155">
        <f t="shared" si="32"/>
        <v>51.483177698784665</v>
      </c>
      <c r="CV78" s="172">
        <f>月別!DE78/1000</f>
        <v>0.95131299999999996</v>
      </c>
      <c r="CW78" s="155">
        <f t="shared" si="58"/>
        <v>107.8562933451547</v>
      </c>
      <c r="CX78" s="155">
        <f t="shared" si="33"/>
        <v>48.516822301215321</v>
      </c>
      <c r="CY78" s="172">
        <f>月別!DH78/1000</f>
        <v>0.13975800000000002</v>
      </c>
      <c r="CZ78" s="154">
        <f t="shared" si="8"/>
        <v>138.43730808090817</v>
      </c>
      <c r="DA78" s="155">
        <f t="shared" si="34"/>
        <v>451.55196840252432</v>
      </c>
      <c r="DB78" s="172">
        <f>月別!DK78/1000</f>
        <v>4.8368000000000001E-2</v>
      </c>
      <c r="DC78" s="155">
        <f t="shared" si="59"/>
        <v>97.310129765617148</v>
      </c>
      <c r="DD78" s="155">
        <f t="shared" si="35"/>
        <v>34.608394510511019</v>
      </c>
      <c r="DE78" s="155">
        <f t="shared" si="36"/>
        <v>0.58271200000000001</v>
      </c>
      <c r="DF78" s="155">
        <f t="shared" si="60"/>
        <v>82.519461135083006</v>
      </c>
      <c r="DG78" s="155">
        <f t="shared" si="37"/>
        <v>416.94357389201332</v>
      </c>
      <c r="DH78" s="172">
        <f>月別!DQ78/1000</f>
        <v>0.33172299999999999</v>
      </c>
      <c r="DI78" s="154">
        <f t="shared" si="9"/>
        <v>83.643602603185641</v>
      </c>
      <c r="DJ78" s="155">
        <f t="shared" si="38"/>
        <v>100.00000000000001</v>
      </c>
      <c r="DK78" s="172">
        <f>月別!DT78/1000</f>
        <v>0.25098900000000002</v>
      </c>
      <c r="DL78" s="155">
        <f t="shared" si="61"/>
        <v>81.07927380798553</v>
      </c>
      <c r="DM78" s="155">
        <f t="shared" si="39"/>
        <v>75.662224205135018</v>
      </c>
      <c r="DN78" s="172">
        <f>月別!DW78/1000</f>
        <v>8.0734000000000014E-2</v>
      </c>
      <c r="DO78" s="155">
        <f t="shared" si="62"/>
        <v>92.764647079776168</v>
      </c>
      <c r="DP78" s="155">
        <f t="shared" si="40"/>
        <v>24.337775794864996</v>
      </c>
      <c r="DQ78" s="136">
        <v>10405</v>
      </c>
      <c r="DR78" s="154">
        <f t="shared" si="10"/>
        <v>117.75690357627886</v>
      </c>
      <c r="DS78" s="155">
        <f t="shared" si="41"/>
        <v>99.999999999999986</v>
      </c>
      <c r="DT78" s="136">
        <v>342</v>
      </c>
      <c r="DU78" s="155">
        <f t="shared" si="63"/>
        <v>75.164835164835168</v>
      </c>
      <c r="DV78" s="155">
        <f t="shared" si="42"/>
        <v>3.2868813070639118</v>
      </c>
      <c r="DW78" s="136">
        <v>10063</v>
      </c>
      <c r="DX78" s="155">
        <f t="shared" si="64"/>
        <v>120.06920415224913</v>
      </c>
      <c r="DY78" s="157">
        <f t="shared" si="43"/>
        <v>96.713118692936078</v>
      </c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</row>
    <row r="79" spans="2:145" s="54" customFormat="1">
      <c r="B79" s="114">
        <v>11</v>
      </c>
      <c r="C79" s="113">
        <v>11</v>
      </c>
      <c r="D79" s="172">
        <f>月別!D79/1000</f>
        <v>1.0873379999999999</v>
      </c>
      <c r="E79" s="154">
        <f t="shared" si="0"/>
        <v>182.78336062184178</v>
      </c>
      <c r="F79" s="155">
        <f t="shared" si="11"/>
        <v>100</v>
      </c>
      <c r="G79" s="172">
        <f>月別!G79/1000</f>
        <v>1.027938</v>
      </c>
      <c r="H79" s="155">
        <f t="shared" si="45"/>
        <v>180.71951097304341</v>
      </c>
      <c r="I79" s="155">
        <f t="shared" si="12"/>
        <v>94.537117253328788</v>
      </c>
      <c r="J79" s="172">
        <f>月別!J79/1000</f>
        <v>5.9399999999999863E-2</v>
      </c>
      <c r="K79" s="155">
        <f t="shared" si="44"/>
        <v>227.80441035474502</v>
      </c>
      <c r="L79" s="155">
        <f t="shared" si="13"/>
        <v>5.462882746671216</v>
      </c>
      <c r="M79" s="172">
        <f>月別!M79/1000</f>
        <v>13.194861999999999</v>
      </c>
      <c r="N79" s="154">
        <f t="shared" si="1"/>
        <v>95.477799931142371</v>
      </c>
      <c r="O79" s="155">
        <f t="shared" si="14"/>
        <v>100.00000000000001</v>
      </c>
      <c r="P79" s="172">
        <f>月別!P79/1000</f>
        <v>12.206602999999999</v>
      </c>
      <c r="Q79" s="155">
        <f t="shared" si="46"/>
        <v>94.81974651457935</v>
      </c>
      <c r="R79" s="155">
        <f t="shared" si="15"/>
        <v>92.510274074863389</v>
      </c>
      <c r="S79" s="172">
        <f>月別!S79/1000</f>
        <v>0.988259</v>
      </c>
      <c r="T79" s="155">
        <f t="shared" si="47"/>
        <v>104.42959190143075</v>
      </c>
      <c r="U79" s="155">
        <f t="shared" si="16"/>
        <v>7.4897259251366188</v>
      </c>
      <c r="V79" s="172">
        <f>月別!V79/1000</f>
        <v>2.980248</v>
      </c>
      <c r="W79" s="154">
        <f t="shared" si="2"/>
        <v>102.07464871946364</v>
      </c>
      <c r="X79" s="155">
        <f t="shared" si="17"/>
        <v>100</v>
      </c>
      <c r="Y79" s="136" t="s">
        <v>19</v>
      </c>
      <c r="Z79" s="136" t="s">
        <v>19</v>
      </c>
      <c r="AA79" s="136" t="s">
        <v>19</v>
      </c>
      <c r="AB79" s="172">
        <f>月別!AB79/1000</f>
        <v>2.980248</v>
      </c>
      <c r="AC79" s="155">
        <f t="shared" si="48"/>
        <v>102.07464871946364</v>
      </c>
      <c r="AD79" s="155">
        <f t="shared" si="18"/>
        <v>100</v>
      </c>
      <c r="AE79" s="136"/>
      <c r="AF79" s="154"/>
      <c r="AG79" s="155"/>
      <c r="AH79" s="141"/>
      <c r="AI79" s="155"/>
      <c r="AJ79" s="155"/>
      <c r="AK79" s="136"/>
      <c r="AL79" s="155"/>
      <c r="AM79" s="155"/>
      <c r="AN79" s="136"/>
      <c r="AO79" s="154"/>
      <c r="AP79" s="155"/>
      <c r="AQ79" s="141"/>
      <c r="AR79" s="155"/>
      <c r="AS79" s="155"/>
      <c r="AT79" s="136"/>
      <c r="AU79" s="155"/>
      <c r="AV79" s="155"/>
      <c r="AW79" s="136"/>
      <c r="AX79" s="154"/>
      <c r="AY79" s="155"/>
      <c r="AZ79" s="141"/>
      <c r="BA79" s="155"/>
      <c r="BB79" s="155"/>
      <c r="BC79" s="136"/>
      <c r="BD79" s="155"/>
      <c r="BE79" s="155"/>
      <c r="BF79" s="172">
        <f>月別!BF79/1000</f>
        <v>5.3600510000000003</v>
      </c>
      <c r="BG79" s="154">
        <f t="shared" si="3"/>
        <v>96.186890066967706</v>
      </c>
      <c r="BH79" s="155">
        <f t="shared" si="19"/>
        <v>99.999999999999986</v>
      </c>
      <c r="BI79" s="172">
        <f>月別!BI79/1000</f>
        <v>4.9645640000000002</v>
      </c>
      <c r="BJ79" s="155">
        <f t="shared" si="49"/>
        <v>94.778605225136616</v>
      </c>
      <c r="BK79" s="155">
        <f t="shared" si="20"/>
        <v>92.621581399132197</v>
      </c>
      <c r="BL79" s="172">
        <f>月別!BL79/1000</f>
        <v>0.39548700000000009</v>
      </c>
      <c r="BM79" s="155">
        <f t="shared" si="50"/>
        <v>118.241477663436</v>
      </c>
      <c r="BN79" s="155">
        <f t="shared" si="21"/>
        <v>7.3784186008677919</v>
      </c>
      <c r="BO79" s="172">
        <f>月別!BO79/1000</f>
        <v>8.2332530000000013</v>
      </c>
      <c r="BP79" s="154">
        <f t="shared" si="4"/>
        <v>98.415138228797119</v>
      </c>
      <c r="BQ79" s="155">
        <f t="shared" si="22"/>
        <v>99.999999999999986</v>
      </c>
      <c r="BR79" s="172">
        <f>月別!BR79/1000</f>
        <v>7.3091699999999999</v>
      </c>
      <c r="BS79" s="155">
        <f t="shared" si="51"/>
        <v>100.00186071100505</v>
      </c>
      <c r="BT79" s="155">
        <f t="shared" si="23"/>
        <v>88.776210326586565</v>
      </c>
      <c r="BU79" s="172">
        <f>月別!BU79/1000</f>
        <v>0.92408300000000054</v>
      </c>
      <c r="BV79" s="155">
        <f t="shared" si="52"/>
        <v>87.441119751401871</v>
      </c>
      <c r="BW79" s="155">
        <f t="shared" si="24"/>
        <v>11.223789673413417</v>
      </c>
      <c r="BX79" s="172">
        <f>月別!BX79/1000</f>
        <v>10.685762</v>
      </c>
      <c r="BY79" s="154">
        <f t="shared" si="5"/>
        <v>100.27818761015972</v>
      </c>
      <c r="BZ79" s="155">
        <f t="shared" si="25"/>
        <v>100</v>
      </c>
      <c r="CA79" s="172">
        <f>月別!CA79/1000</f>
        <v>0.98004400000000003</v>
      </c>
      <c r="CB79" s="155">
        <f t="shared" si="53"/>
        <v>85.96092988008111</v>
      </c>
      <c r="CC79" s="155">
        <f t="shared" si="26"/>
        <v>9.1714938064313998</v>
      </c>
      <c r="CD79" s="172">
        <f>月別!CD79/1000</f>
        <v>9.705718000000001</v>
      </c>
      <c r="CE79" s="155">
        <f t="shared" si="54"/>
        <v>101.99352375900246</v>
      </c>
      <c r="CF79" s="155">
        <f t="shared" si="27"/>
        <v>90.8285061935686</v>
      </c>
      <c r="CG79" s="172">
        <f>月別!CG79/1000</f>
        <v>1.1156550000000001</v>
      </c>
      <c r="CH79" s="154">
        <f t="shared" si="6"/>
        <v>87.974517350769659</v>
      </c>
      <c r="CI79" s="155">
        <f t="shared" si="28"/>
        <v>99.999999999999986</v>
      </c>
      <c r="CJ79" s="172">
        <f>月別!CJ79/1000</f>
        <v>0.98004400000000003</v>
      </c>
      <c r="CK79" s="155">
        <f t="shared" si="55"/>
        <v>85.96092988008111</v>
      </c>
      <c r="CL79" s="155">
        <f t="shared" si="29"/>
        <v>87.844719021561318</v>
      </c>
      <c r="CM79" s="172">
        <f>月別!CM79/1000</f>
        <v>0.13561099999999998</v>
      </c>
      <c r="CN79" s="155">
        <f t="shared" si="56"/>
        <v>105.90224360225852</v>
      </c>
      <c r="CO79" s="155">
        <f t="shared" si="30"/>
        <v>12.155280978438674</v>
      </c>
      <c r="CP79" s="172">
        <f>月別!CY79/1000</f>
        <v>2.0357050000000001</v>
      </c>
      <c r="CQ79" s="154">
        <f t="shared" si="7"/>
        <v>91.081326919729875</v>
      </c>
      <c r="CR79" s="155">
        <f t="shared" si="31"/>
        <v>99.999999999999986</v>
      </c>
      <c r="CS79" s="172">
        <f>月別!DB79/1000</f>
        <v>0.79483100000000007</v>
      </c>
      <c r="CT79" s="155">
        <f t="shared" si="57"/>
        <v>89.097524804083889</v>
      </c>
      <c r="CU79" s="155">
        <f t="shared" si="32"/>
        <v>39.044507922316839</v>
      </c>
      <c r="CV79" s="172">
        <f>月別!DE79/1000</f>
        <v>1.2408739999999998</v>
      </c>
      <c r="CW79" s="155">
        <f t="shared" si="58"/>
        <v>92.399121337354302</v>
      </c>
      <c r="CX79" s="155">
        <f t="shared" si="33"/>
        <v>60.955492077683147</v>
      </c>
      <c r="CY79" s="172">
        <f>月別!DH79/1000</f>
        <v>0.14283999999999999</v>
      </c>
      <c r="CZ79" s="154">
        <f t="shared" si="8"/>
        <v>108.45532406001335</v>
      </c>
      <c r="DA79" s="155">
        <f t="shared" si="34"/>
        <v>330.94091290954918</v>
      </c>
      <c r="DB79" s="172">
        <f>月別!DK79/1000</f>
        <v>7.4727999999999989E-2</v>
      </c>
      <c r="DC79" s="155">
        <f t="shared" si="59"/>
        <v>143.34106995569022</v>
      </c>
      <c r="DD79" s="155">
        <f t="shared" si="35"/>
        <v>52.315877905348643</v>
      </c>
      <c r="DE79" s="155">
        <f t="shared" si="36"/>
        <v>0.39798800000000001</v>
      </c>
      <c r="DF79" s="155">
        <f t="shared" si="60"/>
        <v>70.529358287538074</v>
      </c>
      <c r="DG79" s="155">
        <f t="shared" si="37"/>
        <v>278.62503500420053</v>
      </c>
      <c r="DH79" s="172">
        <f>月別!DQ79/1000</f>
        <v>0.249943</v>
      </c>
      <c r="DI79" s="154">
        <f t="shared" si="9"/>
        <v>79.514342886774386</v>
      </c>
      <c r="DJ79" s="155">
        <f t="shared" si="38"/>
        <v>100</v>
      </c>
      <c r="DK79" s="172">
        <f>月別!DT79/1000</f>
        <v>0.14804499999999998</v>
      </c>
      <c r="DL79" s="155">
        <f t="shared" si="61"/>
        <v>59.229845969193839</v>
      </c>
      <c r="DM79" s="155">
        <f t="shared" si="39"/>
        <v>59.231504783090536</v>
      </c>
      <c r="DN79" s="172">
        <f>月別!DW79/1000</f>
        <v>0.10189800000000003</v>
      </c>
      <c r="DO79" s="155">
        <f t="shared" si="62"/>
        <v>158.25865469737687</v>
      </c>
      <c r="DP79" s="155">
        <f t="shared" si="40"/>
        <v>40.768495216909464</v>
      </c>
      <c r="DQ79" s="136">
        <v>9391</v>
      </c>
      <c r="DR79" s="154">
        <f t="shared" si="10"/>
        <v>107.36252429404367</v>
      </c>
      <c r="DS79" s="155">
        <f t="shared" si="41"/>
        <v>100</v>
      </c>
      <c r="DT79" s="136">
        <v>165</v>
      </c>
      <c r="DU79" s="155">
        <f t="shared" si="63"/>
        <v>49.401197604790418</v>
      </c>
      <c r="DV79" s="155">
        <f t="shared" si="42"/>
        <v>1.7570013843041208</v>
      </c>
      <c r="DW79" s="136">
        <v>9226</v>
      </c>
      <c r="DX79" s="155">
        <f t="shared" si="64"/>
        <v>109.66361583263998</v>
      </c>
      <c r="DY79" s="157">
        <f t="shared" si="43"/>
        <v>98.242998615695882</v>
      </c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</row>
    <row r="80" spans="2:145" s="54" customFormat="1">
      <c r="B80" s="115">
        <v>12</v>
      </c>
      <c r="C80" s="116">
        <v>12</v>
      </c>
      <c r="D80" s="172">
        <f>月別!D80/1000</f>
        <v>1.0702550000000002</v>
      </c>
      <c r="E80" s="158">
        <f t="shared" si="0"/>
        <v>95.493171634400042</v>
      </c>
      <c r="F80" s="159">
        <f t="shared" si="11"/>
        <v>100</v>
      </c>
      <c r="G80" s="172">
        <f>月別!G80/1000</f>
        <v>0.65515800000000002</v>
      </c>
      <c r="H80" s="159">
        <f t="shared" si="45"/>
        <v>107.92648272521954</v>
      </c>
      <c r="I80" s="159">
        <f t="shared" si="12"/>
        <v>61.215130973459587</v>
      </c>
      <c r="J80" s="172">
        <f>月別!J80/1000</f>
        <v>0.4150970000000001</v>
      </c>
      <c r="K80" s="159">
        <f t="shared" si="44"/>
        <v>80.80140152805491</v>
      </c>
      <c r="L80" s="159">
        <f t="shared" si="13"/>
        <v>38.784869026540406</v>
      </c>
      <c r="M80" s="172">
        <f>月別!M80/1000</f>
        <v>17.401962000000001</v>
      </c>
      <c r="N80" s="158">
        <f t="shared" si="1"/>
        <v>94.484066570093844</v>
      </c>
      <c r="O80" s="159">
        <f t="shared" si="14"/>
        <v>99.999999999999986</v>
      </c>
      <c r="P80" s="172">
        <f>月別!P80/1000</f>
        <v>14.371775</v>
      </c>
      <c r="Q80" s="159">
        <f t="shared" si="46"/>
        <v>91.475626411308269</v>
      </c>
      <c r="R80" s="159">
        <f t="shared" si="15"/>
        <v>82.587095638985986</v>
      </c>
      <c r="S80" s="172">
        <f>月別!S80/1000</f>
        <v>3.0301869999999997</v>
      </c>
      <c r="T80" s="159">
        <f t="shared" si="47"/>
        <v>111.94567681762877</v>
      </c>
      <c r="U80" s="159">
        <f t="shared" si="16"/>
        <v>17.412904361014004</v>
      </c>
      <c r="V80" s="172">
        <f>月別!V80/1000</f>
        <v>3.2229899999999998</v>
      </c>
      <c r="W80" s="158">
        <f t="shared" si="2"/>
        <v>85.699334531833685</v>
      </c>
      <c r="X80" s="159">
        <f t="shared" si="17"/>
        <v>100</v>
      </c>
      <c r="Y80" s="137" t="s">
        <v>19</v>
      </c>
      <c r="Z80" s="137" t="s">
        <v>19</v>
      </c>
      <c r="AA80" s="137" t="s">
        <v>19</v>
      </c>
      <c r="AB80" s="172">
        <f>月別!AB80/1000</f>
        <v>3.2229899999999998</v>
      </c>
      <c r="AC80" s="159">
        <f t="shared" si="48"/>
        <v>85.699334531833685</v>
      </c>
      <c r="AD80" s="159">
        <f t="shared" si="18"/>
        <v>100</v>
      </c>
      <c r="AE80" s="137"/>
      <c r="AF80" s="158"/>
      <c r="AG80" s="159"/>
      <c r="AH80" s="141"/>
      <c r="AI80" s="159"/>
      <c r="AJ80" s="159"/>
      <c r="AK80" s="137"/>
      <c r="AL80" s="159"/>
      <c r="AM80" s="159"/>
      <c r="AN80" s="137"/>
      <c r="AO80" s="158"/>
      <c r="AP80" s="159"/>
      <c r="AQ80" s="141"/>
      <c r="AR80" s="159"/>
      <c r="AS80" s="159"/>
      <c r="AT80" s="137"/>
      <c r="AU80" s="159"/>
      <c r="AV80" s="159"/>
      <c r="AW80" s="137"/>
      <c r="AX80" s="158"/>
      <c r="AY80" s="159"/>
      <c r="AZ80" s="141"/>
      <c r="BA80" s="159"/>
      <c r="BB80" s="159"/>
      <c r="BC80" s="137"/>
      <c r="BD80" s="159"/>
      <c r="BE80" s="159"/>
      <c r="BF80" s="172">
        <f>月別!BF80/1000</f>
        <v>6.6319660000000002</v>
      </c>
      <c r="BG80" s="158">
        <f t="shared" si="3"/>
        <v>90.935761480527361</v>
      </c>
      <c r="BH80" s="159">
        <f t="shared" si="19"/>
        <v>100</v>
      </c>
      <c r="BI80" s="172">
        <f>月別!BI80/1000</f>
        <v>5.392557</v>
      </c>
      <c r="BJ80" s="159">
        <f t="shared" si="49"/>
        <v>88.548315588279735</v>
      </c>
      <c r="BK80" s="159">
        <f t="shared" si="20"/>
        <v>81.311589956884575</v>
      </c>
      <c r="BL80" s="172">
        <f>月別!BL80/1000</f>
        <v>1.2394090000000006</v>
      </c>
      <c r="BM80" s="159">
        <f t="shared" si="50"/>
        <v>103.02112191963353</v>
      </c>
      <c r="BN80" s="159">
        <f t="shared" si="21"/>
        <v>18.688410043115429</v>
      </c>
      <c r="BO80" s="172">
        <f>月別!BO80/1000</f>
        <v>9.7246889999999997</v>
      </c>
      <c r="BP80" s="158">
        <f t="shared" si="4"/>
        <v>96.433559714016013</v>
      </c>
      <c r="BQ80" s="159">
        <f t="shared" si="22"/>
        <v>100</v>
      </c>
      <c r="BR80" s="172">
        <f>月別!BR80/1000</f>
        <v>8.452907999999999</v>
      </c>
      <c r="BS80" s="159">
        <f t="shared" si="51"/>
        <v>97.693662486623751</v>
      </c>
      <c r="BT80" s="159">
        <f t="shared" si="23"/>
        <v>86.922142188814462</v>
      </c>
      <c r="BU80" s="172">
        <f>月別!BU80/1000</f>
        <v>1.2717810000000009</v>
      </c>
      <c r="BV80" s="159">
        <f t="shared" si="52"/>
        <v>88.819089335823335</v>
      </c>
      <c r="BW80" s="159">
        <f t="shared" si="24"/>
        <v>13.07785781118554</v>
      </c>
      <c r="BX80" s="172">
        <f>月別!BX80/1000</f>
        <v>10.849525999999999</v>
      </c>
      <c r="BY80" s="158">
        <f t="shared" si="5"/>
        <v>104.25651336189669</v>
      </c>
      <c r="BZ80" s="159">
        <f t="shared" si="25"/>
        <v>100</v>
      </c>
      <c r="CA80" s="172">
        <f>月別!CA80/1000</f>
        <v>0.84001899999999996</v>
      </c>
      <c r="CB80" s="159">
        <f t="shared" si="53"/>
        <v>83.087932739861529</v>
      </c>
      <c r="CC80" s="159">
        <f t="shared" si="26"/>
        <v>7.7424488406221625</v>
      </c>
      <c r="CD80" s="172">
        <f>月別!CD80/1000</f>
        <v>10.009506999999999</v>
      </c>
      <c r="CE80" s="159">
        <f t="shared" si="54"/>
        <v>106.53433549367793</v>
      </c>
      <c r="CF80" s="159">
        <f t="shared" si="27"/>
        <v>92.25755115937784</v>
      </c>
      <c r="CG80" s="172">
        <f>月別!CG80/1000</f>
        <v>0.97571400000000008</v>
      </c>
      <c r="CH80" s="158">
        <f t="shared" si="6"/>
        <v>86.524934643884563</v>
      </c>
      <c r="CI80" s="159">
        <f t="shared" si="28"/>
        <v>100</v>
      </c>
      <c r="CJ80" s="172">
        <f>月別!CJ80/1000</f>
        <v>0.84001899999999996</v>
      </c>
      <c r="CK80" s="159">
        <f t="shared" si="55"/>
        <v>83.087932739861529</v>
      </c>
      <c r="CL80" s="159">
        <f t="shared" si="29"/>
        <v>86.092748489823862</v>
      </c>
      <c r="CM80" s="172">
        <f>月別!CM80/1000</f>
        <v>0.13569500000000004</v>
      </c>
      <c r="CN80" s="159">
        <f t="shared" si="56"/>
        <v>116.30867075804861</v>
      </c>
      <c r="CO80" s="159">
        <f t="shared" si="30"/>
        <v>13.907251510176142</v>
      </c>
      <c r="CP80" s="172">
        <f>月別!CY80/1000</f>
        <v>3.1080360000000002</v>
      </c>
      <c r="CQ80" s="158">
        <f t="shared" si="7"/>
        <v>86.84488476141405</v>
      </c>
      <c r="CR80" s="159">
        <f t="shared" si="31"/>
        <v>100</v>
      </c>
      <c r="CS80" s="172">
        <f>月別!DB80/1000</f>
        <v>0.86933900000000008</v>
      </c>
      <c r="CT80" s="159">
        <f t="shared" si="57"/>
        <v>77.67996361456099</v>
      </c>
      <c r="CU80" s="159">
        <f t="shared" si="32"/>
        <v>27.970686311226768</v>
      </c>
      <c r="CV80" s="172">
        <f>月別!DE80/1000</f>
        <v>2.2386970000000002</v>
      </c>
      <c r="CW80" s="159">
        <f t="shared" si="58"/>
        <v>91.01478346811227</v>
      </c>
      <c r="CX80" s="159">
        <f t="shared" si="33"/>
        <v>72.029313688773229</v>
      </c>
      <c r="CY80" s="172">
        <f>月別!DH80/1000</f>
        <v>0.124364</v>
      </c>
      <c r="CZ80" s="158">
        <f t="shared" si="8"/>
        <v>76.513799849881252</v>
      </c>
      <c r="DA80" s="159">
        <f t="shared" si="34"/>
        <v>604.92184233379442</v>
      </c>
      <c r="DB80" s="172">
        <f>月別!DK80/1000</f>
        <v>7.1186000000000013E-2</v>
      </c>
      <c r="DC80" s="159">
        <f t="shared" si="59"/>
        <v>153.01906665806843</v>
      </c>
      <c r="DD80" s="159">
        <f t="shared" si="35"/>
        <v>57.240037309832438</v>
      </c>
      <c r="DE80" s="159">
        <f t="shared" si="36"/>
        <v>0.68111900000000003</v>
      </c>
      <c r="DF80" s="159">
        <f t="shared" si="60"/>
        <v>124.01321119893088</v>
      </c>
      <c r="DG80" s="159">
        <f t="shared" si="37"/>
        <v>547.68180502396194</v>
      </c>
      <c r="DH80" s="172">
        <f>月別!DQ80/1000</f>
        <v>0.43747199999999997</v>
      </c>
      <c r="DI80" s="158">
        <f t="shared" si="9"/>
        <v>116.54948808188558</v>
      </c>
      <c r="DJ80" s="159">
        <f t="shared" si="38"/>
        <v>100</v>
      </c>
      <c r="DK80" s="172">
        <f>月別!DT80/1000</f>
        <v>0.243647</v>
      </c>
      <c r="DL80" s="159">
        <f t="shared" si="61"/>
        <v>140.12526023993837</v>
      </c>
      <c r="DM80" s="159">
        <f t="shared" si="39"/>
        <v>55.694307292809597</v>
      </c>
      <c r="DN80" s="172">
        <f>月別!DW80/1000</f>
        <v>0.193825</v>
      </c>
      <c r="DO80" s="159">
        <f t="shared" si="62"/>
        <v>96.203002853952086</v>
      </c>
      <c r="DP80" s="159">
        <f t="shared" si="40"/>
        <v>44.305692707190403</v>
      </c>
      <c r="DQ80" s="137">
        <v>7797</v>
      </c>
      <c r="DR80" s="158">
        <f t="shared" si="10"/>
        <v>78.853155339805824</v>
      </c>
      <c r="DS80" s="159">
        <f t="shared" si="41"/>
        <v>99.999999999999986</v>
      </c>
      <c r="DT80" s="137">
        <v>166</v>
      </c>
      <c r="DU80" s="159">
        <f t="shared" si="63"/>
        <v>53.205128205128204</v>
      </c>
      <c r="DV80" s="159">
        <f t="shared" si="42"/>
        <v>2.1290239835834295</v>
      </c>
      <c r="DW80" s="137">
        <v>7631</v>
      </c>
      <c r="DX80" s="159">
        <f t="shared" si="64"/>
        <v>79.688805346700093</v>
      </c>
      <c r="DY80" s="161">
        <f t="shared" si="43"/>
        <v>97.870976016416563</v>
      </c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</row>
    <row r="81" spans="2:145" s="45" customFormat="1">
      <c r="B81" s="117" t="s">
        <v>45</v>
      </c>
      <c r="C81" s="118" t="s">
        <v>46</v>
      </c>
      <c r="D81" s="172">
        <f>月別!D81/1000</f>
        <v>1.8956189999999999</v>
      </c>
      <c r="E81" s="162">
        <f t="shared" si="0"/>
        <v>100.77408564754515</v>
      </c>
      <c r="F81" s="163">
        <f t="shared" si="11"/>
        <v>100</v>
      </c>
      <c r="G81" s="172">
        <f>月別!G81/1000</f>
        <v>1.4030359999999999</v>
      </c>
      <c r="H81" s="163">
        <f t="shared" si="45"/>
        <v>99.83477519607105</v>
      </c>
      <c r="I81" s="163">
        <f t="shared" si="12"/>
        <v>74.014662229066076</v>
      </c>
      <c r="J81" s="172">
        <f>月別!J81/1000</f>
        <v>0.49258299999999988</v>
      </c>
      <c r="K81" s="163">
        <f t="shared" si="44"/>
        <v>103.54908555812483</v>
      </c>
      <c r="L81" s="163">
        <f t="shared" si="13"/>
        <v>25.985337770933921</v>
      </c>
      <c r="M81" s="172">
        <f>月別!M81/1000</f>
        <v>17.013867999999999</v>
      </c>
      <c r="N81" s="162">
        <f t="shared" si="1"/>
        <v>97.555816218645518</v>
      </c>
      <c r="O81" s="163">
        <f t="shared" si="14"/>
        <v>100</v>
      </c>
      <c r="P81" s="172">
        <f>月別!P81/1000</f>
        <v>13.906093</v>
      </c>
      <c r="Q81" s="163">
        <f t="shared" si="46"/>
        <v>93.651140319260293</v>
      </c>
      <c r="R81" s="163">
        <f t="shared" si="15"/>
        <v>81.733871451218505</v>
      </c>
      <c r="S81" s="172">
        <f>月別!S81/1000</f>
        <v>3.107774999999998</v>
      </c>
      <c r="T81" s="163">
        <f t="shared" si="47"/>
        <v>119.93051399039791</v>
      </c>
      <c r="U81" s="163">
        <f t="shared" si="16"/>
        <v>18.266128548781492</v>
      </c>
      <c r="V81" s="172">
        <f>月別!V81/1000</f>
        <v>3.0101999999999998</v>
      </c>
      <c r="W81" s="162">
        <f t="shared" si="2"/>
        <v>105.90655440614118</v>
      </c>
      <c r="X81" s="163">
        <f t="shared" si="17"/>
        <v>100</v>
      </c>
      <c r="Y81" s="139" t="s">
        <v>19</v>
      </c>
      <c r="Z81" s="140" t="s">
        <v>19</v>
      </c>
      <c r="AA81" s="139" t="s">
        <v>19</v>
      </c>
      <c r="AB81" s="172">
        <f>月別!AB81/1000</f>
        <v>3.0101999999999998</v>
      </c>
      <c r="AC81" s="163">
        <f t="shared" si="48"/>
        <v>105.90655440614118</v>
      </c>
      <c r="AD81" s="163">
        <f t="shared" si="18"/>
        <v>100</v>
      </c>
      <c r="AE81" s="141"/>
      <c r="AF81" s="162"/>
      <c r="AG81" s="163"/>
      <c r="AH81" s="139"/>
      <c r="AI81" s="163"/>
      <c r="AJ81" s="163"/>
      <c r="AK81" s="140"/>
      <c r="AL81" s="163"/>
      <c r="AM81" s="163"/>
      <c r="AN81" s="141"/>
      <c r="AO81" s="162"/>
      <c r="AP81" s="163"/>
      <c r="AQ81" s="139"/>
      <c r="AR81" s="163"/>
      <c r="AS81" s="163"/>
      <c r="AT81" s="140"/>
      <c r="AU81" s="163"/>
      <c r="AV81" s="163"/>
      <c r="AW81" s="141"/>
      <c r="AX81" s="162"/>
      <c r="AY81" s="163"/>
      <c r="AZ81" s="139"/>
      <c r="BA81" s="163"/>
      <c r="BB81" s="163"/>
      <c r="BC81" s="140"/>
      <c r="BD81" s="163"/>
      <c r="BE81" s="163"/>
      <c r="BF81" s="172">
        <f>月別!BF81/1000</f>
        <v>7.9176540000000006</v>
      </c>
      <c r="BG81" s="162">
        <f t="shared" si="3"/>
        <v>96.74246623915495</v>
      </c>
      <c r="BH81" s="163">
        <f t="shared" si="19"/>
        <v>100</v>
      </c>
      <c r="BI81" s="172">
        <f>月別!BI81/1000</f>
        <v>6.4177600000000004</v>
      </c>
      <c r="BJ81" s="163">
        <f t="shared" si="49"/>
        <v>93.38172641302981</v>
      </c>
      <c r="BK81" s="163">
        <f t="shared" si="20"/>
        <v>81.056333100688661</v>
      </c>
      <c r="BL81" s="172">
        <f>月別!BL81/1000</f>
        <v>1.4998940000000003</v>
      </c>
      <c r="BM81" s="163">
        <f t="shared" si="50"/>
        <v>114.35160724918445</v>
      </c>
      <c r="BN81" s="163">
        <f t="shared" si="21"/>
        <v>18.943666899311339</v>
      </c>
      <c r="BO81" s="172">
        <f>月別!BO81/1000</f>
        <v>7.0395849999999998</v>
      </c>
      <c r="BP81" s="162">
        <f t="shared" si="4"/>
        <v>96.05884442312103</v>
      </c>
      <c r="BQ81" s="163">
        <f t="shared" si="22"/>
        <v>100</v>
      </c>
      <c r="BR81" s="172">
        <f>月別!BR81/1000</f>
        <v>6.0998559999999999</v>
      </c>
      <c r="BS81" s="163">
        <f t="shared" si="51"/>
        <v>96.911069443663308</v>
      </c>
      <c r="BT81" s="163">
        <f t="shared" si="23"/>
        <v>86.650789783772765</v>
      </c>
      <c r="BU81" s="172">
        <f>月別!BU81/1000</f>
        <v>0.93972900000000026</v>
      </c>
      <c r="BV81" s="163">
        <f t="shared" si="52"/>
        <v>90.871720784777949</v>
      </c>
      <c r="BW81" s="163">
        <f t="shared" si="24"/>
        <v>13.34921021622724</v>
      </c>
      <c r="BX81" s="172">
        <f>月別!BX81/1000</f>
        <v>9.2054019999999994</v>
      </c>
      <c r="BY81" s="162">
        <f t="shared" si="5"/>
        <v>105.99391583494918</v>
      </c>
      <c r="BZ81" s="163">
        <f t="shared" si="25"/>
        <v>100</v>
      </c>
      <c r="CA81" s="172">
        <f>月別!CA81/1000</f>
        <v>0.89530499999999991</v>
      </c>
      <c r="CB81" s="163">
        <f t="shared" si="53"/>
        <v>98.581244012816683</v>
      </c>
      <c r="CC81" s="163">
        <f t="shared" si="26"/>
        <v>9.7258653125632097</v>
      </c>
      <c r="CD81" s="172">
        <f>月別!CD81/1000</f>
        <v>8.310096999999999</v>
      </c>
      <c r="CE81" s="163">
        <f t="shared" si="54"/>
        <v>106.85959892755876</v>
      </c>
      <c r="CF81" s="163">
        <f t="shared" si="27"/>
        <v>90.274134687436785</v>
      </c>
      <c r="CG81" s="172">
        <f>月別!CG81/1000</f>
        <v>0.98253800000000002</v>
      </c>
      <c r="CH81" s="162">
        <f t="shared" si="6"/>
        <v>97.757971568206059</v>
      </c>
      <c r="CI81" s="163">
        <f t="shared" si="28"/>
        <v>99.999999999999986</v>
      </c>
      <c r="CJ81" s="172">
        <f>月別!CJ81/1000</f>
        <v>0.89530499999999991</v>
      </c>
      <c r="CK81" s="163">
        <f t="shared" si="55"/>
        <v>98.581244012816683</v>
      </c>
      <c r="CL81" s="163">
        <f t="shared" si="29"/>
        <v>91.121666541141394</v>
      </c>
      <c r="CM81" s="172">
        <f>月別!CM81/1000</f>
        <v>8.723300000000006E-2</v>
      </c>
      <c r="CN81" s="163">
        <f t="shared" si="56"/>
        <v>90.040461592452786</v>
      </c>
      <c r="CO81" s="163">
        <f t="shared" si="30"/>
        <v>8.8783334588585952</v>
      </c>
      <c r="CP81" s="172">
        <f>月別!CY81/1000</f>
        <v>3.700968</v>
      </c>
      <c r="CQ81" s="162">
        <f t="shared" si="7"/>
        <v>107.97656412743038</v>
      </c>
      <c r="CR81" s="163">
        <f t="shared" si="31"/>
        <v>100</v>
      </c>
      <c r="CS81" s="172">
        <f>月別!DB81/1000</f>
        <v>0.94759299999999991</v>
      </c>
      <c r="CT81" s="163">
        <f t="shared" si="57"/>
        <v>79.184831430159136</v>
      </c>
      <c r="CU81" s="163">
        <f t="shared" si="32"/>
        <v>25.603923081745101</v>
      </c>
      <c r="CV81" s="172">
        <f>月別!DE81/1000</f>
        <v>2.7533750000000001</v>
      </c>
      <c r="CW81" s="163">
        <f t="shared" si="58"/>
        <v>123.42097135615933</v>
      </c>
      <c r="CX81" s="163">
        <f t="shared" si="33"/>
        <v>74.396076918254906</v>
      </c>
      <c r="CY81" s="172">
        <f>月別!DH81/1000</f>
        <v>9.1381000000000004E-2</v>
      </c>
      <c r="CZ81" s="162">
        <f t="shared" si="8"/>
        <v>60.063362275783646</v>
      </c>
      <c r="DA81" s="163">
        <f t="shared" si="34"/>
        <v>967.59829723903204</v>
      </c>
      <c r="DB81" s="172">
        <f>月別!DK81/1000</f>
        <v>3.1844000000000004E-2</v>
      </c>
      <c r="DC81" s="163">
        <f t="shared" si="59"/>
        <v>56.353082749345226</v>
      </c>
      <c r="DD81" s="163">
        <f t="shared" si="35"/>
        <v>34.847506593274318</v>
      </c>
      <c r="DE81" s="163">
        <f t="shared" si="36"/>
        <v>0.85235700000000003</v>
      </c>
      <c r="DF81" s="163">
        <f t="shared" si="60"/>
        <v>143.25905582746194</v>
      </c>
      <c r="DG81" s="163">
        <f t="shared" si="37"/>
        <v>932.75079064575777</v>
      </c>
      <c r="DH81" s="172">
        <f>月別!DQ81/1000</f>
        <v>0.50329100000000004</v>
      </c>
      <c r="DI81" s="162">
        <f t="shared" si="9"/>
        <v>133.04545514625218</v>
      </c>
      <c r="DJ81" s="163">
        <f t="shared" si="38"/>
        <v>100</v>
      </c>
      <c r="DK81" s="172">
        <f>月別!DT81/1000</f>
        <v>0.34906599999999999</v>
      </c>
      <c r="DL81" s="163">
        <f t="shared" si="61"/>
        <v>161.08929304862684</v>
      </c>
      <c r="DM81" s="163">
        <f t="shared" si="39"/>
        <v>69.356694238522039</v>
      </c>
      <c r="DN81" s="172">
        <f>月別!DW81/1000</f>
        <v>0.15422500000000003</v>
      </c>
      <c r="DO81" s="163">
        <f t="shared" si="62"/>
        <v>95.439805933388627</v>
      </c>
      <c r="DP81" s="163">
        <f t="shared" si="40"/>
        <v>30.643305761477958</v>
      </c>
      <c r="DQ81" s="140">
        <v>6670</v>
      </c>
      <c r="DR81" s="162">
        <f t="shared" si="10"/>
        <v>88.579017264276231</v>
      </c>
      <c r="DS81" s="163">
        <f t="shared" si="41"/>
        <v>100</v>
      </c>
      <c r="DT81" s="139">
        <v>311</v>
      </c>
      <c r="DU81" s="163">
        <f t="shared" si="63"/>
        <v>100.97402597402598</v>
      </c>
      <c r="DV81" s="163">
        <f t="shared" si="42"/>
        <v>4.6626686656671659</v>
      </c>
      <c r="DW81" s="140">
        <v>6359</v>
      </c>
      <c r="DX81" s="163">
        <f t="shared" si="64"/>
        <v>88.050401550816943</v>
      </c>
      <c r="DY81" s="165">
        <f t="shared" si="43"/>
        <v>95.337331334332831</v>
      </c>
    </row>
    <row r="82" spans="2:145" s="45" customFormat="1">
      <c r="B82" s="114">
        <v>2</v>
      </c>
      <c r="C82" s="113">
        <v>2</v>
      </c>
      <c r="D82" s="172">
        <f>月別!D82/1000</f>
        <v>0.99102699999999999</v>
      </c>
      <c r="E82" s="154">
        <f t="shared" si="0"/>
        <v>71.928793160636346</v>
      </c>
      <c r="F82" s="155">
        <f t="shared" si="11"/>
        <v>100</v>
      </c>
      <c r="G82" s="172">
        <f>月別!G82/1000</f>
        <v>0.91807700000000003</v>
      </c>
      <c r="H82" s="155">
        <f t="shared" si="45"/>
        <v>74.528976595155711</v>
      </c>
      <c r="I82" s="155">
        <f t="shared" si="12"/>
        <v>92.638949291997093</v>
      </c>
      <c r="J82" s="172">
        <f>月別!J82/1000</f>
        <v>7.2950000000000043E-2</v>
      </c>
      <c r="K82" s="155">
        <f t="shared" si="44"/>
        <v>49.982870846180212</v>
      </c>
      <c r="L82" s="155">
        <f t="shared" si="13"/>
        <v>7.3610507080029137</v>
      </c>
      <c r="M82" s="172">
        <f>月別!M82/1000</f>
        <v>14.822519</v>
      </c>
      <c r="N82" s="154">
        <f t="shared" si="1"/>
        <v>101.52222527391616</v>
      </c>
      <c r="O82" s="155">
        <f t="shared" si="14"/>
        <v>100</v>
      </c>
      <c r="P82" s="172">
        <f>月別!P82/1000</f>
        <v>12.45809</v>
      </c>
      <c r="Q82" s="155">
        <f t="shared" si="46"/>
        <v>94.351271532863862</v>
      </c>
      <c r="R82" s="155">
        <f t="shared" si="15"/>
        <v>84.048399600634681</v>
      </c>
      <c r="S82" s="172">
        <f>月別!S82/1000</f>
        <v>2.3644289999999999</v>
      </c>
      <c r="T82" s="155">
        <f t="shared" si="47"/>
        <v>169.33228295704788</v>
      </c>
      <c r="U82" s="155">
        <f t="shared" si="16"/>
        <v>15.951600399365319</v>
      </c>
      <c r="V82" s="172">
        <f>月別!V82/1000</f>
        <v>2.8488220000000002</v>
      </c>
      <c r="W82" s="154">
        <f t="shared" si="2"/>
        <v>101.72042880214123</v>
      </c>
      <c r="X82" s="155">
        <f t="shared" si="17"/>
        <v>100</v>
      </c>
      <c r="Y82" s="136" t="s">
        <v>19</v>
      </c>
      <c r="Z82" s="136" t="s">
        <v>19</v>
      </c>
      <c r="AA82" s="136" t="s">
        <v>19</v>
      </c>
      <c r="AB82" s="172">
        <f>月別!AB82/1000</f>
        <v>2.8488220000000002</v>
      </c>
      <c r="AC82" s="155">
        <f t="shared" si="48"/>
        <v>101.72042880214123</v>
      </c>
      <c r="AD82" s="155">
        <f t="shared" si="18"/>
        <v>100</v>
      </c>
      <c r="AE82" s="141"/>
      <c r="AF82" s="154"/>
      <c r="AG82" s="155"/>
      <c r="AH82" s="136"/>
      <c r="AI82" s="155"/>
      <c r="AJ82" s="155"/>
      <c r="AK82" s="136"/>
      <c r="AL82" s="155"/>
      <c r="AM82" s="155"/>
      <c r="AN82" s="141"/>
      <c r="AO82" s="154"/>
      <c r="AP82" s="155"/>
      <c r="AQ82" s="136"/>
      <c r="AR82" s="155"/>
      <c r="AS82" s="155"/>
      <c r="AT82" s="136"/>
      <c r="AU82" s="155"/>
      <c r="AV82" s="155"/>
      <c r="AW82" s="141"/>
      <c r="AX82" s="154"/>
      <c r="AY82" s="155"/>
      <c r="AZ82" s="136"/>
      <c r="BA82" s="155"/>
      <c r="BB82" s="155"/>
      <c r="BC82" s="136"/>
      <c r="BD82" s="155"/>
      <c r="BE82" s="155"/>
      <c r="BF82" s="172">
        <f>月別!BF82/1000</f>
        <v>6.8301460000000001</v>
      </c>
      <c r="BG82" s="154">
        <f t="shared" si="3"/>
        <v>102.85483066285434</v>
      </c>
      <c r="BH82" s="155">
        <f t="shared" si="19"/>
        <v>100</v>
      </c>
      <c r="BI82" s="172">
        <f>月別!BI82/1000</f>
        <v>5.72166</v>
      </c>
      <c r="BJ82" s="155">
        <f t="shared" si="49"/>
        <v>96.376892763807845</v>
      </c>
      <c r="BK82" s="155">
        <f t="shared" si="20"/>
        <v>83.770683672062063</v>
      </c>
      <c r="BL82" s="172">
        <f>月別!BL82/1000</f>
        <v>1.1084859999999999</v>
      </c>
      <c r="BM82" s="155">
        <f t="shared" si="50"/>
        <v>157.49700915298638</v>
      </c>
      <c r="BN82" s="155">
        <f t="shared" si="21"/>
        <v>16.229316327937937</v>
      </c>
      <c r="BO82" s="172">
        <f>月別!BO82/1000</f>
        <v>6.8564129999999999</v>
      </c>
      <c r="BP82" s="154">
        <f t="shared" si="4"/>
        <v>93.054123538194347</v>
      </c>
      <c r="BQ82" s="155">
        <f t="shared" si="22"/>
        <v>100</v>
      </c>
      <c r="BR82" s="172">
        <f>月別!BR82/1000</f>
        <v>6.0157380000000007</v>
      </c>
      <c r="BS82" s="155">
        <f t="shared" si="51"/>
        <v>94.029345435970683</v>
      </c>
      <c r="BT82" s="155">
        <f t="shared" si="23"/>
        <v>87.738851203975031</v>
      </c>
      <c r="BU82" s="172">
        <f>月別!BU82/1000</f>
        <v>0.84067499999999928</v>
      </c>
      <c r="BV82" s="155">
        <f t="shared" si="52"/>
        <v>86.625106262397253</v>
      </c>
      <c r="BW82" s="155">
        <f t="shared" si="24"/>
        <v>12.261148796024965</v>
      </c>
      <c r="BX82" s="172">
        <f>月別!BX82/1000</f>
        <v>8.8294990000000002</v>
      </c>
      <c r="BY82" s="154">
        <f t="shared" si="5"/>
        <v>94.7424099566081</v>
      </c>
      <c r="BZ82" s="155">
        <f t="shared" si="25"/>
        <v>99.999999999999986</v>
      </c>
      <c r="CA82" s="172">
        <f>月別!CA82/1000</f>
        <v>0.77276599999999995</v>
      </c>
      <c r="CB82" s="155">
        <f t="shared" si="53"/>
        <v>73.80482121026894</v>
      </c>
      <c r="CC82" s="155">
        <f t="shared" si="26"/>
        <v>8.7520934086973678</v>
      </c>
      <c r="CD82" s="172">
        <f>月別!CD82/1000</f>
        <v>8.0567329999999995</v>
      </c>
      <c r="CE82" s="155">
        <f t="shared" si="54"/>
        <v>97.392473972911759</v>
      </c>
      <c r="CF82" s="155">
        <f t="shared" si="27"/>
        <v>91.247906591302623</v>
      </c>
      <c r="CG82" s="172">
        <f>月別!CG82/1000</f>
        <v>0.87537699999999996</v>
      </c>
      <c r="CH82" s="154">
        <f t="shared" si="6"/>
        <v>77.760485371779325</v>
      </c>
      <c r="CI82" s="155">
        <f t="shared" si="28"/>
        <v>100</v>
      </c>
      <c r="CJ82" s="172">
        <f>月別!CJ82/1000</f>
        <v>0.77276599999999995</v>
      </c>
      <c r="CK82" s="155">
        <f t="shared" si="55"/>
        <v>73.80482121026894</v>
      </c>
      <c r="CL82" s="155">
        <f t="shared" si="29"/>
        <v>88.278079044800123</v>
      </c>
      <c r="CM82" s="172">
        <f>月別!CM82/1000</f>
        <v>0.10261099999999999</v>
      </c>
      <c r="CN82" s="155">
        <f t="shared" si="56"/>
        <v>130.39074909460587</v>
      </c>
      <c r="CO82" s="155">
        <f t="shared" si="30"/>
        <v>11.721920955199874</v>
      </c>
      <c r="CP82" s="172">
        <f>月別!CY82/1000</f>
        <v>3.379105</v>
      </c>
      <c r="CQ82" s="154">
        <f t="shared" si="7"/>
        <v>96.727372967328407</v>
      </c>
      <c r="CR82" s="155">
        <f t="shared" si="31"/>
        <v>100</v>
      </c>
      <c r="CS82" s="172">
        <f>月別!DB82/1000</f>
        <v>0.88987800000000006</v>
      </c>
      <c r="CT82" s="155">
        <f t="shared" si="57"/>
        <v>76.119299572219319</v>
      </c>
      <c r="CU82" s="155">
        <f t="shared" si="32"/>
        <v>26.334724727405629</v>
      </c>
      <c r="CV82" s="172">
        <f>月別!DE82/1000</f>
        <v>2.4892270000000001</v>
      </c>
      <c r="CW82" s="155">
        <f t="shared" si="58"/>
        <v>107.0923151384781</v>
      </c>
      <c r="CX82" s="155">
        <f t="shared" si="33"/>
        <v>73.665275272594371</v>
      </c>
      <c r="CY82" s="172">
        <f>月別!DH82/1000</f>
        <v>0.10156</v>
      </c>
      <c r="CZ82" s="154">
        <f t="shared" si="8"/>
        <v>107.88187805396218</v>
      </c>
      <c r="DA82" s="155">
        <f t="shared" si="34"/>
        <v>600.82217408428517</v>
      </c>
      <c r="DB82" s="172">
        <f>月別!DK82/1000</f>
        <v>5.7156999999999999E-2</v>
      </c>
      <c r="DC82" s="155">
        <f t="shared" si="59"/>
        <v>108.93064740523337</v>
      </c>
      <c r="DD82" s="155">
        <f t="shared" si="35"/>
        <v>56.279046868846002</v>
      </c>
      <c r="DE82" s="155">
        <f t="shared" si="36"/>
        <v>0.55303800000000003</v>
      </c>
      <c r="DF82" s="155">
        <f t="shared" si="60"/>
        <v>62.700019727041237</v>
      </c>
      <c r="DG82" s="155">
        <f t="shared" si="37"/>
        <v>544.5431272154392</v>
      </c>
      <c r="DH82" s="172">
        <f>月別!DQ82/1000</f>
        <v>0.34056200000000003</v>
      </c>
      <c r="DI82" s="154">
        <f t="shared" si="9"/>
        <v>68.326535361823957</v>
      </c>
      <c r="DJ82" s="155">
        <f t="shared" si="38"/>
        <v>100</v>
      </c>
      <c r="DK82" s="172">
        <f>月別!DT82/1000</f>
        <v>0.212476</v>
      </c>
      <c r="DL82" s="155">
        <f t="shared" si="61"/>
        <v>55.389267606000956</v>
      </c>
      <c r="DM82" s="155">
        <f t="shared" si="39"/>
        <v>62.389814483119075</v>
      </c>
      <c r="DN82" s="172">
        <f>月別!DW82/1000</f>
        <v>0.12808600000000001</v>
      </c>
      <c r="DO82" s="155">
        <f t="shared" si="62"/>
        <v>111.54596439892713</v>
      </c>
      <c r="DP82" s="155">
        <f t="shared" si="40"/>
        <v>37.610185516880918</v>
      </c>
      <c r="DQ82" s="136">
        <v>6588</v>
      </c>
      <c r="DR82" s="154">
        <f t="shared" si="10"/>
        <v>108.67700428901352</v>
      </c>
      <c r="DS82" s="155">
        <f t="shared" si="41"/>
        <v>100</v>
      </c>
      <c r="DT82" s="136">
        <v>282</v>
      </c>
      <c r="DU82" s="155">
        <f t="shared" si="63"/>
        <v>56.513026052104209</v>
      </c>
      <c r="DV82" s="155">
        <f t="shared" si="42"/>
        <v>4.2805100182149367</v>
      </c>
      <c r="DW82" s="136">
        <v>6306</v>
      </c>
      <c r="DX82" s="155">
        <f t="shared" si="64"/>
        <v>113.35610282221822</v>
      </c>
      <c r="DY82" s="157">
        <f t="shared" si="43"/>
        <v>95.71948998178506</v>
      </c>
    </row>
    <row r="83" spans="2:145" s="45" customFormat="1">
      <c r="B83" s="114">
        <v>3</v>
      </c>
      <c r="C83" s="113">
        <v>3</v>
      </c>
      <c r="D83" s="172">
        <f>月別!D83/1000</f>
        <v>1.435675</v>
      </c>
      <c r="E83" s="154">
        <f t="shared" si="0"/>
        <v>106.61860811910717</v>
      </c>
      <c r="F83" s="155">
        <f t="shared" si="11"/>
        <v>100</v>
      </c>
      <c r="G83" s="172">
        <f>月別!G83/1000</f>
        <v>1.0442499999999999</v>
      </c>
      <c r="H83" s="155">
        <f t="shared" si="45"/>
        <v>104.1228355312882</v>
      </c>
      <c r="I83" s="155">
        <f t="shared" si="12"/>
        <v>72.735821129433887</v>
      </c>
      <c r="J83" s="172">
        <f>月別!J83/1000</f>
        <v>0.39142499999999997</v>
      </c>
      <c r="K83" s="155">
        <f t="shared" si="44"/>
        <v>113.90222610213885</v>
      </c>
      <c r="L83" s="155">
        <f t="shared" si="13"/>
        <v>27.264178870566109</v>
      </c>
      <c r="M83" s="172">
        <f>月別!M83/1000</f>
        <v>18.090257000000001</v>
      </c>
      <c r="N83" s="154">
        <f t="shared" si="1"/>
        <v>101.13686508237562</v>
      </c>
      <c r="O83" s="155">
        <f t="shared" si="14"/>
        <v>100</v>
      </c>
      <c r="P83" s="172">
        <f>月別!P83/1000</f>
        <v>13.842432000000001</v>
      </c>
      <c r="Q83" s="155">
        <f t="shared" si="46"/>
        <v>96.850884238748662</v>
      </c>
      <c r="R83" s="155">
        <f t="shared" si="15"/>
        <v>76.518713913240703</v>
      </c>
      <c r="S83" s="172">
        <f>月別!S83/1000</f>
        <v>4.2478250000000006</v>
      </c>
      <c r="T83" s="155">
        <f t="shared" si="47"/>
        <v>118.17940027047733</v>
      </c>
      <c r="U83" s="155">
        <f t="shared" si="16"/>
        <v>23.481286086759301</v>
      </c>
      <c r="V83" s="172">
        <f>月別!V83/1000</f>
        <v>2.9766350000000004</v>
      </c>
      <c r="W83" s="154">
        <f t="shared" si="2"/>
        <v>111.00998280010683</v>
      </c>
      <c r="X83" s="155">
        <f t="shared" si="17"/>
        <v>100</v>
      </c>
      <c r="Y83" s="136" t="s">
        <v>19</v>
      </c>
      <c r="Z83" s="136" t="s">
        <v>19</v>
      </c>
      <c r="AA83" s="136" t="s">
        <v>19</v>
      </c>
      <c r="AB83" s="172">
        <f>月別!AB83/1000</f>
        <v>2.9766350000000004</v>
      </c>
      <c r="AC83" s="155">
        <f t="shared" si="48"/>
        <v>111.00998280010683</v>
      </c>
      <c r="AD83" s="155">
        <f t="shared" si="18"/>
        <v>100</v>
      </c>
      <c r="AE83" s="141"/>
      <c r="AF83" s="154"/>
      <c r="AG83" s="155"/>
      <c r="AH83" s="136"/>
      <c r="AI83" s="155"/>
      <c r="AJ83" s="155"/>
      <c r="AK83" s="136"/>
      <c r="AL83" s="155"/>
      <c r="AM83" s="155"/>
      <c r="AN83" s="141"/>
      <c r="AO83" s="154"/>
      <c r="AP83" s="155"/>
      <c r="AQ83" s="136"/>
      <c r="AR83" s="155"/>
      <c r="AS83" s="155"/>
      <c r="AT83" s="136"/>
      <c r="AU83" s="155"/>
      <c r="AV83" s="155"/>
      <c r="AW83" s="141"/>
      <c r="AX83" s="154"/>
      <c r="AY83" s="155"/>
      <c r="AZ83" s="136"/>
      <c r="BA83" s="155"/>
      <c r="BB83" s="155"/>
      <c r="BC83" s="136"/>
      <c r="BD83" s="155"/>
      <c r="BE83" s="155"/>
      <c r="BF83" s="172">
        <f>月別!BF83/1000</f>
        <v>8.5466599999999993</v>
      </c>
      <c r="BG83" s="154">
        <f t="shared" si="3"/>
        <v>106.67338659601255</v>
      </c>
      <c r="BH83" s="155">
        <f t="shared" si="19"/>
        <v>100</v>
      </c>
      <c r="BI83" s="172">
        <f>月別!BI83/1000</f>
        <v>6.4226299999999998</v>
      </c>
      <c r="BJ83" s="155">
        <f t="shared" si="49"/>
        <v>103.13875925098608</v>
      </c>
      <c r="BK83" s="155">
        <f t="shared" si="20"/>
        <v>75.14783552873287</v>
      </c>
      <c r="BL83" s="172">
        <f>月別!BL83/1000</f>
        <v>2.1240299999999999</v>
      </c>
      <c r="BM83" s="155">
        <f t="shared" si="50"/>
        <v>119.00561122581334</v>
      </c>
      <c r="BN83" s="155">
        <f t="shared" si="21"/>
        <v>24.852164471267137</v>
      </c>
      <c r="BO83" s="172">
        <f>月別!BO83/1000</f>
        <v>7.8362740000000004</v>
      </c>
      <c r="BP83" s="154">
        <f t="shared" si="4"/>
        <v>107.95633514558443</v>
      </c>
      <c r="BQ83" s="155">
        <f t="shared" si="22"/>
        <v>100.00000000000001</v>
      </c>
      <c r="BR83" s="172">
        <f>月別!BR83/1000</f>
        <v>6.7800420000000008</v>
      </c>
      <c r="BS83" s="155">
        <f t="shared" si="51"/>
        <v>108.93947276835338</v>
      </c>
      <c r="BT83" s="155">
        <f t="shared" si="23"/>
        <v>86.521247215194379</v>
      </c>
      <c r="BU83" s="172">
        <f>月別!BU83/1000</f>
        <v>1.0562320000000001</v>
      </c>
      <c r="BV83" s="155">
        <f t="shared" si="52"/>
        <v>102.04489375556732</v>
      </c>
      <c r="BW83" s="155">
        <f t="shared" si="24"/>
        <v>13.478752784805636</v>
      </c>
      <c r="BX83" s="172">
        <f>月別!BX83/1000</f>
        <v>10.868122</v>
      </c>
      <c r="BY83" s="154">
        <f t="shared" si="5"/>
        <v>99.034389095987834</v>
      </c>
      <c r="BZ83" s="155">
        <f t="shared" si="25"/>
        <v>99.999999999999986</v>
      </c>
      <c r="CA83" s="172">
        <f>月別!CA83/1000</f>
        <v>1.0123150000000001</v>
      </c>
      <c r="CB83" s="155">
        <f t="shared" si="53"/>
        <v>101.50525968537146</v>
      </c>
      <c r="CC83" s="155">
        <f t="shared" si="26"/>
        <v>9.3145347466655242</v>
      </c>
      <c r="CD83" s="172">
        <f>月別!CD83/1000</f>
        <v>9.8558069999999987</v>
      </c>
      <c r="CE83" s="155">
        <f t="shared" si="54"/>
        <v>98.787395058889686</v>
      </c>
      <c r="CF83" s="155">
        <f t="shared" si="27"/>
        <v>90.685465253334456</v>
      </c>
      <c r="CG83" s="172">
        <f>月別!CG83/1000</f>
        <v>1.159497</v>
      </c>
      <c r="CH83" s="154">
        <f t="shared" si="6"/>
        <v>104.93821797339749</v>
      </c>
      <c r="CI83" s="155">
        <f t="shared" si="28"/>
        <v>100</v>
      </c>
      <c r="CJ83" s="172">
        <f>月別!CJ83/1000</f>
        <v>1.0123150000000001</v>
      </c>
      <c r="CK83" s="155">
        <f t="shared" si="55"/>
        <v>101.50525968537146</v>
      </c>
      <c r="CL83" s="155">
        <f t="shared" si="29"/>
        <v>87.306392340816757</v>
      </c>
      <c r="CM83" s="172">
        <f>月別!CM83/1000</f>
        <v>0.14718200000000001</v>
      </c>
      <c r="CN83" s="155">
        <f t="shared" si="56"/>
        <v>136.74811855430644</v>
      </c>
      <c r="CO83" s="155">
        <f t="shared" si="30"/>
        <v>12.69360765918325</v>
      </c>
      <c r="CP83" s="172">
        <f>月別!CY83/1000</f>
        <v>4.2439489999999997</v>
      </c>
      <c r="CQ83" s="154">
        <f t="shared" si="7"/>
        <v>113.18196352798073</v>
      </c>
      <c r="CR83" s="155">
        <f t="shared" si="31"/>
        <v>100</v>
      </c>
      <c r="CS83" s="172">
        <f>月別!DB83/1000</f>
        <v>1.1078219999999999</v>
      </c>
      <c r="CT83" s="155">
        <f t="shared" si="57"/>
        <v>79.859085178208801</v>
      </c>
      <c r="CU83" s="155">
        <f t="shared" si="32"/>
        <v>26.103565335021695</v>
      </c>
      <c r="CV83" s="172">
        <f>月別!DE83/1000</f>
        <v>3.1361269999999997</v>
      </c>
      <c r="CW83" s="155">
        <f t="shared" si="58"/>
        <v>132.74903828571044</v>
      </c>
      <c r="CX83" s="155">
        <f t="shared" si="33"/>
        <v>73.896434664978301</v>
      </c>
      <c r="CY83" s="172">
        <f>月別!DH83/1000</f>
        <v>9.2783000000000004E-2</v>
      </c>
      <c r="CZ83" s="154">
        <f t="shared" si="8"/>
        <v>58.09358035977035</v>
      </c>
      <c r="DA83" s="155">
        <f t="shared" si="34"/>
        <v>1291.0630180097648</v>
      </c>
      <c r="DB83" s="172">
        <f>月別!DK83/1000</f>
        <v>6.0877000000000001E-2</v>
      </c>
      <c r="DC83" s="155">
        <f t="shared" si="59"/>
        <v>108.41272950688298</v>
      </c>
      <c r="DD83" s="155">
        <f t="shared" si="35"/>
        <v>65.612234999946111</v>
      </c>
      <c r="DE83" s="155">
        <f t="shared" si="36"/>
        <v>1.1370100000000001</v>
      </c>
      <c r="DF83" s="155">
        <f t="shared" si="60"/>
        <v>213.48732324550451</v>
      </c>
      <c r="DG83" s="155">
        <f t="shared" si="37"/>
        <v>1225.4507830098187</v>
      </c>
      <c r="DH83" s="172">
        <f>月別!DQ83/1000</f>
        <v>0.63949699999999998</v>
      </c>
      <c r="DI83" s="154">
        <f t="shared" si="9"/>
        <v>192.74033129189371</v>
      </c>
      <c r="DJ83" s="155">
        <f t="shared" si="38"/>
        <v>100</v>
      </c>
      <c r="DK83" s="172">
        <f>月別!DT83/1000</f>
        <v>0.49751299999999998</v>
      </c>
      <c r="DL83" s="155">
        <f t="shared" si="61"/>
        <v>247.76913997719089</v>
      </c>
      <c r="DM83" s="155">
        <f t="shared" si="39"/>
        <v>77.797550262159163</v>
      </c>
      <c r="DN83" s="172">
        <f>月別!DW83/1000</f>
        <v>0.14198399999999997</v>
      </c>
      <c r="DO83" s="155">
        <f t="shared" si="62"/>
        <v>108.388869804191</v>
      </c>
      <c r="DP83" s="155">
        <f t="shared" si="40"/>
        <v>22.20244973784083</v>
      </c>
      <c r="DQ83" s="136">
        <v>8537</v>
      </c>
      <c r="DR83" s="154">
        <f t="shared" si="10"/>
        <v>104.07168109228331</v>
      </c>
      <c r="DS83" s="155">
        <f t="shared" si="41"/>
        <v>100.00000000000001</v>
      </c>
      <c r="DT83" s="136">
        <v>326</v>
      </c>
      <c r="DU83" s="155">
        <f t="shared" si="63"/>
        <v>60.594795539033456</v>
      </c>
      <c r="DV83" s="155">
        <f t="shared" si="42"/>
        <v>3.8186716645191519</v>
      </c>
      <c r="DW83" s="136">
        <v>8211</v>
      </c>
      <c r="DX83" s="155">
        <f t="shared" si="64"/>
        <v>107.12328767123287</v>
      </c>
      <c r="DY83" s="157">
        <f t="shared" si="43"/>
        <v>96.181328335480856</v>
      </c>
    </row>
    <row r="84" spans="2:145" s="45" customFormat="1">
      <c r="B84" s="114">
        <v>4</v>
      </c>
      <c r="C84" s="113">
        <v>4</v>
      </c>
      <c r="D84" s="172">
        <f>月別!D84/1000</f>
        <v>1.334843</v>
      </c>
      <c r="E84" s="154">
        <f t="shared" si="0"/>
        <v>76.336939986961156</v>
      </c>
      <c r="F84" s="155">
        <f t="shared" si="11"/>
        <v>100</v>
      </c>
      <c r="G84" s="172">
        <f>月別!G84/1000</f>
        <v>1.005093</v>
      </c>
      <c r="H84" s="155">
        <f t="shared" si="45"/>
        <v>68.777448558544378</v>
      </c>
      <c r="I84" s="155">
        <f t="shared" si="12"/>
        <v>75.2967202884534</v>
      </c>
      <c r="J84" s="172">
        <f>月別!J84/1000</f>
        <v>0.3297500000000001</v>
      </c>
      <c r="K84" s="155">
        <f t="shared" si="44"/>
        <v>114.79547432550046</v>
      </c>
      <c r="L84" s="155">
        <f t="shared" si="13"/>
        <v>24.703279711546607</v>
      </c>
      <c r="M84" s="172">
        <f>月別!M84/1000</f>
        <v>17.059661999999999</v>
      </c>
      <c r="N84" s="154">
        <f t="shared" si="1"/>
        <v>102.52400963360162</v>
      </c>
      <c r="O84" s="155">
        <f t="shared" si="14"/>
        <v>100</v>
      </c>
      <c r="P84" s="172">
        <f>月別!P84/1000</f>
        <v>13.094149</v>
      </c>
      <c r="Q84" s="155">
        <f t="shared" si="46"/>
        <v>94.469424294988272</v>
      </c>
      <c r="R84" s="155">
        <f t="shared" si="15"/>
        <v>76.755031840607387</v>
      </c>
      <c r="S84" s="172">
        <f>月別!S84/1000</f>
        <v>3.965513000000001</v>
      </c>
      <c r="T84" s="155">
        <f t="shared" si="47"/>
        <v>142.69835203825346</v>
      </c>
      <c r="U84" s="155">
        <f t="shared" si="16"/>
        <v>23.244968159392613</v>
      </c>
      <c r="V84" s="172">
        <f>月別!V84/1000</f>
        <v>3.1543969999999999</v>
      </c>
      <c r="W84" s="154">
        <f t="shared" si="2"/>
        <v>113.9513192160818</v>
      </c>
      <c r="X84" s="155">
        <f t="shared" si="17"/>
        <v>100</v>
      </c>
      <c r="Y84" s="136" t="s">
        <v>19</v>
      </c>
      <c r="Z84" s="136" t="s">
        <v>19</v>
      </c>
      <c r="AA84" s="136" t="s">
        <v>19</v>
      </c>
      <c r="AB84" s="172">
        <f>月別!AB84/1000</f>
        <v>3.1543969999999999</v>
      </c>
      <c r="AC84" s="155">
        <f t="shared" si="48"/>
        <v>113.9513192160818</v>
      </c>
      <c r="AD84" s="155">
        <f t="shared" si="18"/>
        <v>100</v>
      </c>
      <c r="AE84" s="141"/>
      <c r="AF84" s="154"/>
      <c r="AG84" s="155"/>
      <c r="AH84" s="136"/>
      <c r="AI84" s="155"/>
      <c r="AJ84" s="155"/>
      <c r="AK84" s="136"/>
      <c r="AL84" s="155"/>
      <c r="AM84" s="155"/>
      <c r="AN84" s="141"/>
      <c r="AO84" s="154"/>
      <c r="AP84" s="155"/>
      <c r="AQ84" s="136"/>
      <c r="AR84" s="155"/>
      <c r="AS84" s="155"/>
      <c r="AT84" s="136"/>
      <c r="AU84" s="155"/>
      <c r="AV84" s="155"/>
      <c r="AW84" s="141"/>
      <c r="AX84" s="154"/>
      <c r="AY84" s="155"/>
      <c r="AZ84" s="136"/>
      <c r="BA84" s="155"/>
      <c r="BB84" s="155"/>
      <c r="BC84" s="136"/>
      <c r="BD84" s="155"/>
      <c r="BE84" s="155"/>
      <c r="BF84" s="172">
        <f>月別!BF84/1000</f>
        <v>8.1548429999999996</v>
      </c>
      <c r="BG84" s="154">
        <f t="shared" si="3"/>
        <v>107.14913304762308</v>
      </c>
      <c r="BH84" s="155">
        <f t="shared" si="19"/>
        <v>100</v>
      </c>
      <c r="BI84" s="172">
        <f>月別!BI84/1000</f>
        <v>6.2286830000000002</v>
      </c>
      <c r="BJ84" s="155">
        <f t="shared" si="49"/>
        <v>99.845231213826509</v>
      </c>
      <c r="BK84" s="155">
        <f t="shared" si="20"/>
        <v>76.380170654419715</v>
      </c>
      <c r="BL84" s="172">
        <f>月別!BL84/1000</f>
        <v>1.9261599999999999</v>
      </c>
      <c r="BM84" s="155">
        <f t="shared" si="50"/>
        <v>140.34944546171931</v>
      </c>
      <c r="BN84" s="155">
        <f t="shared" si="21"/>
        <v>23.619829345580285</v>
      </c>
      <c r="BO84" s="172">
        <f>月別!BO84/1000</f>
        <v>7.3392229999999996</v>
      </c>
      <c r="BP84" s="154">
        <f t="shared" si="4"/>
        <v>96.231836284711704</v>
      </c>
      <c r="BQ84" s="155">
        <f t="shared" si="22"/>
        <v>100.00000000000001</v>
      </c>
      <c r="BR84" s="172">
        <f>月別!BR84/1000</f>
        <v>6.3456360000000007</v>
      </c>
      <c r="BS84" s="155">
        <f t="shared" si="51"/>
        <v>94.989389049666912</v>
      </c>
      <c r="BT84" s="155">
        <f t="shared" si="23"/>
        <v>86.461959256449916</v>
      </c>
      <c r="BU84" s="172">
        <f>月別!BU84/1000</f>
        <v>0.99358699999999955</v>
      </c>
      <c r="BV84" s="155">
        <f t="shared" si="52"/>
        <v>105.00336594299773</v>
      </c>
      <c r="BW84" s="155">
        <f t="shared" si="24"/>
        <v>13.538040743550095</v>
      </c>
      <c r="BX84" s="172">
        <f>月別!BX84/1000</f>
        <v>11.240881999999999</v>
      </c>
      <c r="BY84" s="154">
        <f t="shared" si="5"/>
        <v>98.539313136696776</v>
      </c>
      <c r="BZ84" s="155">
        <f t="shared" si="25"/>
        <v>100.00000000000001</v>
      </c>
      <c r="CA84" s="172">
        <f>月別!CA84/1000</f>
        <v>0.92771100000000006</v>
      </c>
      <c r="CB84" s="155">
        <f t="shared" si="53"/>
        <v>94.833055117418027</v>
      </c>
      <c r="CC84" s="155">
        <f t="shared" si="26"/>
        <v>8.2530089720717648</v>
      </c>
      <c r="CD84" s="172">
        <f>月別!CD84/1000</f>
        <v>10.313171000000001</v>
      </c>
      <c r="CE84" s="155">
        <f t="shared" si="54"/>
        <v>98.886957675683959</v>
      </c>
      <c r="CF84" s="155">
        <f t="shared" si="27"/>
        <v>91.746991027928246</v>
      </c>
      <c r="CG84" s="172">
        <f>月別!CG84/1000</f>
        <v>1.0399590000000001</v>
      </c>
      <c r="CH84" s="154">
        <f t="shared" si="6"/>
        <v>96.601714933820588</v>
      </c>
      <c r="CI84" s="155">
        <f t="shared" si="28"/>
        <v>100</v>
      </c>
      <c r="CJ84" s="172">
        <f>月別!CJ84/1000</f>
        <v>0.92771100000000006</v>
      </c>
      <c r="CK84" s="155">
        <f t="shared" si="55"/>
        <v>94.833055117418027</v>
      </c>
      <c r="CL84" s="155">
        <f t="shared" si="29"/>
        <v>89.20649756384627</v>
      </c>
      <c r="CM84" s="172">
        <f>月別!CM84/1000</f>
        <v>0.11224800000000004</v>
      </c>
      <c r="CN84" s="155">
        <f t="shared" si="56"/>
        <v>114.20548196080836</v>
      </c>
      <c r="CO84" s="155">
        <f t="shared" si="30"/>
        <v>10.793502436153736</v>
      </c>
      <c r="CP84" s="172">
        <f>月別!CY84/1000</f>
        <v>2.905834</v>
      </c>
      <c r="CQ84" s="154">
        <f t="shared" si="7"/>
        <v>78.419505712995758</v>
      </c>
      <c r="CR84" s="155">
        <f t="shared" si="31"/>
        <v>100</v>
      </c>
      <c r="CS84" s="172">
        <f>月別!DB84/1000</f>
        <v>1.2491859999999999</v>
      </c>
      <c r="CT84" s="155">
        <f t="shared" si="57"/>
        <v>121.94890037799505</v>
      </c>
      <c r="CU84" s="155">
        <f t="shared" si="32"/>
        <v>42.98889750756581</v>
      </c>
      <c r="CV84" s="172">
        <f>月別!DE84/1000</f>
        <v>1.6566479999999999</v>
      </c>
      <c r="CW84" s="155">
        <f t="shared" si="58"/>
        <v>61.788779205317724</v>
      </c>
      <c r="CX84" s="155">
        <f t="shared" si="33"/>
        <v>57.011102492434183</v>
      </c>
      <c r="CY84" s="172">
        <f>月別!DH84/1000</f>
        <v>0.11489199999999999</v>
      </c>
      <c r="CZ84" s="154">
        <f t="shared" si="8"/>
        <v>63.985297393628869</v>
      </c>
      <c r="DA84" s="155">
        <f t="shared" si="34"/>
        <v>1176.3038331650594</v>
      </c>
      <c r="DB84" s="172">
        <f>月別!DK84/1000</f>
        <v>5.3151999999999998E-2</v>
      </c>
      <c r="DC84" s="155">
        <f t="shared" si="59"/>
        <v>79.308852713409621</v>
      </c>
      <c r="DD84" s="155">
        <f t="shared" si="35"/>
        <v>46.262577028861891</v>
      </c>
      <c r="DE84" s="155">
        <f t="shared" si="36"/>
        <v>1.298327</v>
      </c>
      <c r="DF84" s="155">
        <f t="shared" si="60"/>
        <v>137.92152138626145</v>
      </c>
      <c r="DG84" s="155">
        <f t="shared" si="37"/>
        <v>1130.0412561361975</v>
      </c>
      <c r="DH84" s="172">
        <f>月別!DQ84/1000</f>
        <v>0.71057399999999993</v>
      </c>
      <c r="DI84" s="154">
        <f t="shared" si="9"/>
        <v>135.72876175922829</v>
      </c>
      <c r="DJ84" s="155">
        <f t="shared" si="38"/>
        <v>100.00000000000001</v>
      </c>
      <c r="DK84" s="172">
        <f>月別!DT84/1000</f>
        <v>0.58775300000000008</v>
      </c>
      <c r="DL84" s="155">
        <f t="shared" si="61"/>
        <v>140.66898501054266</v>
      </c>
      <c r="DM84" s="155">
        <f t="shared" si="39"/>
        <v>82.715241480831011</v>
      </c>
      <c r="DN84" s="172">
        <f>月別!DW84/1000</f>
        <v>0.12282099999999992</v>
      </c>
      <c r="DO84" s="155">
        <f t="shared" si="62"/>
        <v>116.19992809703112</v>
      </c>
      <c r="DP84" s="155">
        <f t="shared" si="40"/>
        <v>17.284758519168999</v>
      </c>
      <c r="DQ84" s="136">
        <v>8662</v>
      </c>
      <c r="DR84" s="154">
        <f t="shared" si="10"/>
        <v>86.43847919369324</v>
      </c>
      <c r="DS84" s="155">
        <f t="shared" si="41"/>
        <v>100</v>
      </c>
      <c r="DT84" s="136">
        <v>260</v>
      </c>
      <c r="DU84" s="155">
        <f t="shared" si="63"/>
        <v>47.445255474452551</v>
      </c>
      <c r="DV84" s="155">
        <f t="shared" si="42"/>
        <v>3.0016162549064878</v>
      </c>
      <c r="DW84" s="136">
        <v>8402</v>
      </c>
      <c r="DX84" s="155">
        <f t="shared" si="64"/>
        <v>88.694183468806074</v>
      </c>
      <c r="DY84" s="157">
        <f t="shared" si="43"/>
        <v>96.998383745093506</v>
      </c>
    </row>
    <row r="85" spans="2:145" s="45" customFormat="1">
      <c r="B85" s="114">
        <v>5</v>
      </c>
      <c r="C85" s="113">
        <v>5</v>
      </c>
      <c r="D85" s="172">
        <f>月別!D85/1000</f>
        <v>1.6151849999999999</v>
      </c>
      <c r="E85" s="154">
        <f t="shared" si="0"/>
        <v>139.84757926891038</v>
      </c>
      <c r="F85" s="155">
        <f t="shared" si="11"/>
        <v>100</v>
      </c>
      <c r="G85" s="172">
        <f>月別!G85/1000</f>
        <v>1.434185</v>
      </c>
      <c r="H85" s="155">
        <f t="shared" si="45"/>
        <v>158.74782497044617</v>
      </c>
      <c r="I85" s="155">
        <f t="shared" si="12"/>
        <v>88.793853335686009</v>
      </c>
      <c r="J85" s="172">
        <f>月別!J85/1000</f>
        <v>0.18099999999999999</v>
      </c>
      <c r="K85" s="155">
        <f t="shared" si="44"/>
        <v>71.961037670211709</v>
      </c>
      <c r="L85" s="155">
        <f t="shared" si="13"/>
        <v>11.206146664313996</v>
      </c>
      <c r="M85" s="172">
        <f>月別!M85/1000</f>
        <v>16.404699000000001</v>
      </c>
      <c r="N85" s="154">
        <f t="shared" si="1"/>
        <v>92.566599236544306</v>
      </c>
      <c r="O85" s="155">
        <f t="shared" si="14"/>
        <v>100</v>
      </c>
      <c r="P85" s="172">
        <f>月別!P85/1000</f>
        <v>13.376627000000001</v>
      </c>
      <c r="Q85" s="155">
        <f t="shared" si="46"/>
        <v>89.776707016416097</v>
      </c>
      <c r="R85" s="155">
        <f t="shared" si="15"/>
        <v>81.541435170495973</v>
      </c>
      <c r="S85" s="172">
        <f>月別!S85/1000</f>
        <v>3.0280720000000003</v>
      </c>
      <c r="T85" s="155">
        <f t="shared" si="47"/>
        <v>107.29610327394161</v>
      </c>
      <c r="U85" s="155">
        <f t="shared" si="16"/>
        <v>18.458564829504034</v>
      </c>
      <c r="V85" s="172">
        <f>月別!V85/1000</f>
        <v>2.3334950000000001</v>
      </c>
      <c r="W85" s="154">
        <f t="shared" si="2"/>
        <v>84.885694174395283</v>
      </c>
      <c r="X85" s="155">
        <f t="shared" si="17"/>
        <v>100</v>
      </c>
      <c r="Y85" s="136" t="s">
        <v>19</v>
      </c>
      <c r="Z85" s="136" t="s">
        <v>19</v>
      </c>
      <c r="AA85" s="136" t="s">
        <v>19</v>
      </c>
      <c r="AB85" s="172">
        <f>月別!AB85/1000</f>
        <v>2.3334950000000001</v>
      </c>
      <c r="AC85" s="155">
        <f t="shared" si="48"/>
        <v>84.885694174395283</v>
      </c>
      <c r="AD85" s="155">
        <f t="shared" si="18"/>
        <v>100</v>
      </c>
      <c r="AE85" s="141"/>
      <c r="AF85" s="154"/>
      <c r="AG85" s="155"/>
      <c r="AH85" s="136"/>
      <c r="AI85" s="155"/>
      <c r="AJ85" s="155"/>
      <c r="AK85" s="136"/>
      <c r="AL85" s="155"/>
      <c r="AM85" s="155"/>
      <c r="AN85" s="141"/>
      <c r="AO85" s="154"/>
      <c r="AP85" s="155"/>
      <c r="AQ85" s="136"/>
      <c r="AR85" s="155"/>
      <c r="AS85" s="155"/>
      <c r="AT85" s="136"/>
      <c r="AU85" s="155"/>
      <c r="AV85" s="155"/>
      <c r="AW85" s="141"/>
      <c r="AX85" s="154"/>
      <c r="AY85" s="155"/>
      <c r="AZ85" s="136"/>
      <c r="BA85" s="155"/>
      <c r="BB85" s="155"/>
      <c r="BC85" s="136"/>
      <c r="BD85" s="155"/>
      <c r="BE85" s="155"/>
      <c r="BF85" s="172">
        <f>月別!BF85/1000</f>
        <v>7.7110249999999994</v>
      </c>
      <c r="BG85" s="154">
        <f t="shared" si="3"/>
        <v>94.468287744252592</v>
      </c>
      <c r="BH85" s="155">
        <f t="shared" si="19"/>
        <v>100.00000000000001</v>
      </c>
      <c r="BI85" s="172">
        <f>月別!BI85/1000</f>
        <v>6.2675919999999996</v>
      </c>
      <c r="BJ85" s="155">
        <f t="shared" si="49"/>
        <v>92.846378570348222</v>
      </c>
      <c r="BK85" s="155">
        <f t="shared" si="20"/>
        <v>81.280919203348461</v>
      </c>
      <c r="BL85" s="172">
        <f>月別!BL85/1000</f>
        <v>1.443433</v>
      </c>
      <c r="BM85" s="155">
        <f t="shared" si="50"/>
        <v>102.222006618713</v>
      </c>
      <c r="BN85" s="155">
        <f t="shared" si="21"/>
        <v>18.71908079665155</v>
      </c>
      <c r="BO85" s="172">
        <f>月別!BO85/1000</f>
        <v>7.5039660000000001</v>
      </c>
      <c r="BP85" s="154">
        <f t="shared" si="4"/>
        <v>99.129050121692558</v>
      </c>
      <c r="BQ85" s="155">
        <f t="shared" si="22"/>
        <v>100</v>
      </c>
      <c r="BR85" s="172">
        <f>月別!BR85/1000</f>
        <v>6.5658810000000001</v>
      </c>
      <c r="BS85" s="155">
        <f t="shared" si="51"/>
        <v>100.33015116265744</v>
      </c>
      <c r="BT85" s="155">
        <f t="shared" si="23"/>
        <v>87.49881062893941</v>
      </c>
      <c r="BU85" s="172">
        <f>月別!BU85/1000</f>
        <v>0.93808500000000006</v>
      </c>
      <c r="BV85" s="155">
        <f t="shared" si="52"/>
        <v>91.465073355557251</v>
      </c>
      <c r="BW85" s="155">
        <f t="shared" si="24"/>
        <v>12.501189371060583</v>
      </c>
      <c r="BX85" s="172">
        <f>月別!BX85/1000</f>
        <v>9.8025099999999998</v>
      </c>
      <c r="BY85" s="154">
        <f t="shared" si="5"/>
        <v>106.61645664796026</v>
      </c>
      <c r="BZ85" s="155">
        <f t="shared" si="25"/>
        <v>100</v>
      </c>
      <c r="CA85" s="172">
        <f>月別!CA85/1000</f>
        <v>0.89812199999999998</v>
      </c>
      <c r="CB85" s="155">
        <f t="shared" si="53"/>
        <v>105.86978841885262</v>
      </c>
      <c r="CC85" s="155">
        <f t="shared" si="26"/>
        <v>9.1621635683105644</v>
      </c>
      <c r="CD85" s="172">
        <f>月別!CD85/1000</f>
        <v>8.9043880000000009</v>
      </c>
      <c r="CE85" s="155">
        <f t="shared" si="54"/>
        <v>106.6923528736544</v>
      </c>
      <c r="CF85" s="155">
        <f t="shared" si="27"/>
        <v>90.837836431689439</v>
      </c>
      <c r="CG85" s="172">
        <f>月別!CG85/1000</f>
        <v>0.99177599999999999</v>
      </c>
      <c r="CH85" s="154">
        <f t="shared" si="6"/>
        <v>100.9629274460281</v>
      </c>
      <c r="CI85" s="155">
        <f t="shared" si="28"/>
        <v>100.00000000000001</v>
      </c>
      <c r="CJ85" s="172">
        <f>月別!CJ85/1000</f>
        <v>0.89812199999999998</v>
      </c>
      <c r="CK85" s="155">
        <f t="shared" si="55"/>
        <v>105.86978841885262</v>
      </c>
      <c r="CL85" s="155">
        <f t="shared" si="29"/>
        <v>90.556940276836713</v>
      </c>
      <c r="CM85" s="172">
        <f>月別!CM85/1000</f>
        <v>9.3654000000000001E-2</v>
      </c>
      <c r="CN85" s="155">
        <f t="shared" si="56"/>
        <v>69.896260914993661</v>
      </c>
      <c r="CO85" s="155">
        <f t="shared" si="30"/>
        <v>9.4430597231632962</v>
      </c>
      <c r="CP85" s="172">
        <f>月別!CY85/1000</f>
        <v>3.2671779999999999</v>
      </c>
      <c r="CQ85" s="154">
        <f t="shared" si="7"/>
        <v>97.288111367527733</v>
      </c>
      <c r="CR85" s="155">
        <f t="shared" si="31"/>
        <v>100</v>
      </c>
      <c r="CS85" s="172">
        <f>月別!DB85/1000</f>
        <v>1.5990499999999999</v>
      </c>
      <c r="CT85" s="155">
        <f t="shared" si="57"/>
        <v>103.68918339702118</v>
      </c>
      <c r="CU85" s="155">
        <f t="shared" si="32"/>
        <v>48.942849149939185</v>
      </c>
      <c r="CV85" s="172">
        <f>月別!DE85/1000</f>
        <v>1.6681279999999998</v>
      </c>
      <c r="CW85" s="155">
        <f t="shared" si="58"/>
        <v>91.852564819092393</v>
      </c>
      <c r="CX85" s="155">
        <f t="shared" si="33"/>
        <v>51.057150850060815</v>
      </c>
      <c r="CY85" s="172">
        <f>月別!DH85/1000</f>
        <v>9.6209000000000003E-2</v>
      </c>
      <c r="CZ85" s="154">
        <f t="shared" si="8"/>
        <v>58.864306604177628</v>
      </c>
      <c r="DA85" s="155">
        <f t="shared" si="34"/>
        <v>1275.8743984450521</v>
      </c>
      <c r="DB85" s="172">
        <f>月別!DK85/1000</f>
        <v>3.1378000000000003E-2</v>
      </c>
      <c r="DC85" s="155">
        <f t="shared" si="59"/>
        <v>46.063506510665164</v>
      </c>
      <c r="DD85" s="155">
        <f t="shared" si="35"/>
        <v>32.614412373062812</v>
      </c>
      <c r="DE85" s="155">
        <f t="shared" si="36"/>
        <v>1.1961280000000001</v>
      </c>
      <c r="DF85" s="155">
        <f t="shared" si="60"/>
        <v>118.94374145431942</v>
      </c>
      <c r="DG85" s="155">
        <f t="shared" si="37"/>
        <v>1243.2599860719893</v>
      </c>
      <c r="DH85" s="172">
        <f>月別!DQ85/1000</f>
        <v>0.67657600000000007</v>
      </c>
      <c r="DI85" s="154">
        <f t="shared" si="9"/>
        <v>111.2019473358086</v>
      </c>
      <c r="DJ85" s="155">
        <f t="shared" si="38"/>
        <v>100</v>
      </c>
      <c r="DK85" s="172">
        <f>月別!DT85/1000</f>
        <v>0.51955200000000001</v>
      </c>
      <c r="DL85" s="155">
        <f t="shared" si="61"/>
        <v>130.80230813385566</v>
      </c>
      <c r="DM85" s="155">
        <f t="shared" si="39"/>
        <v>76.791373031263305</v>
      </c>
      <c r="DN85" s="172">
        <f>月別!DW85/1000</f>
        <v>0.157024</v>
      </c>
      <c r="DO85" s="155">
        <f t="shared" si="62"/>
        <v>74.342500840367947</v>
      </c>
      <c r="DP85" s="155">
        <f t="shared" si="40"/>
        <v>23.208626968736695</v>
      </c>
      <c r="DQ85" s="136">
        <v>10495</v>
      </c>
      <c r="DR85" s="154">
        <f t="shared" si="10"/>
        <v>114.63681048607319</v>
      </c>
      <c r="DS85" s="155">
        <f t="shared" si="41"/>
        <v>100</v>
      </c>
      <c r="DT85" s="136">
        <v>229</v>
      </c>
      <c r="DU85" s="155">
        <f t="shared" si="63"/>
        <v>45.526838966202781</v>
      </c>
      <c r="DV85" s="155">
        <f t="shared" si="42"/>
        <v>2.1819914244878511</v>
      </c>
      <c r="DW85" s="136">
        <v>10266</v>
      </c>
      <c r="DX85" s="155">
        <f t="shared" si="64"/>
        <v>118.65464632454923</v>
      </c>
      <c r="DY85" s="157">
        <f t="shared" si="43"/>
        <v>97.818008575512152</v>
      </c>
    </row>
    <row r="86" spans="2:145" s="45" customFormat="1">
      <c r="B86" s="114">
        <v>6</v>
      </c>
      <c r="C86" s="113">
        <v>6</v>
      </c>
      <c r="D86" s="172">
        <f>月別!D86/1000</f>
        <v>1.0216420000000002</v>
      </c>
      <c r="E86" s="154">
        <f t="shared" ref="E86:E149" si="65">D86/D74*100</f>
        <v>128.09915490132161</v>
      </c>
      <c r="F86" s="155">
        <f t="shared" si="11"/>
        <v>99.999999999999986</v>
      </c>
      <c r="G86" s="172">
        <f>月別!G86/1000</f>
        <v>0.976692</v>
      </c>
      <c r="H86" s="155">
        <f t="shared" si="45"/>
        <v>130.8928042542185</v>
      </c>
      <c r="I86" s="155">
        <f t="shared" si="12"/>
        <v>95.600220037938911</v>
      </c>
      <c r="J86" s="172">
        <f>月別!J86/1000</f>
        <v>4.4950000000000045E-2</v>
      </c>
      <c r="K86" s="155">
        <f t="shared" si="44"/>
        <v>87.514358584973806</v>
      </c>
      <c r="L86" s="155">
        <f t="shared" si="13"/>
        <v>4.3997799620610785</v>
      </c>
      <c r="M86" s="172">
        <f>月別!M86/1000</f>
        <v>14.236406000000001</v>
      </c>
      <c r="N86" s="154">
        <f t="shared" ref="N86:N149" si="66">M86/M74*100</f>
        <v>94.238751529697709</v>
      </c>
      <c r="O86" s="155">
        <f t="shared" si="14"/>
        <v>100</v>
      </c>
      <c r="P86" s="172">
        <f>月別!P86/1000</f>
        <v>12.934941</v>
      </c>
      <c r="Q86" s="155">
        <f t="shared" si="46"/>
        <v>92.649617817687925</v>
      </c>
      <c r="R86" s="155">
        <f t="shared" si="15"/>
        <v>90.858191315982424</v>
      </c>
      <c r="S86" s="172">
        <f>月別!S86/1000</f>
        <v>1.3014650000000001</v>
      </c>
      <c r="T86" s="155">
        <f t="shared" si="47"/>
        <v>113.60503838583111</v>
      </c>
      <c r="U86" s="155">
        <f t="shared" si="16"/>
        <v>9.1418086840175814</v>
      </c>
      <c r="V86" s="172">
        <f>月別!V86/1000</f>
        <v>2.6579269999999999</v>
      </c>
      <c r="W86" s="154">
        <f t="shared" ref="W86:W149" si="67">V86/V74*100</f>
        <v>79.897909430917665</v>
      </c>
      <c r="X86" s="155">
        <f t="shared" si="17"/>
        <v>100</v>
      </c>
      <c r="Y86" s="136" t="s">
        <v>19</v>
      </c>
      <c r="Z86" s="136" t="s">
        <v>19</v>
      </c>
      <c r="AA86" s="136" t="s">
        <v>19</v>
      </c>
      <c r="AB86" s="172">
        <f>月別!AB86/1000</f>
        <v>2.6579269999999999</v>
      </c>
      <c r="AC86" s="155">
        <f t="shared" si="48"/>
        <v>79.897909430917665</v>
      </c>
      <c r="AD86" s="155">
        <f t="shared" si="18"/>
        <v>100</v>
      </c>
      <c r="AE86" s="141"/>
      <c r="AF86" s="154"/>
      <c r="AG86" s="155"/>
      <c r="AH86" s="136"/>
      <c r="AI86" s="155"/>
      <c r="AJ86" s="155"/>
      <c r="AK86" s="136"/>
      <c r="AL86" s="155"/>
      <c r="AM86" s="155"/>
      <c r="AN86" s="141"/>
      <c r="AO86" s="154"/>
      <c r="AP86" s="155"/>
      <c r="AQ86" s="136"/>
      <c r="AR86" s="155"/>
      <c r="AS86" s="155"/>
      <c r="AT86" s="136"/>
      <c r="AU86" s="155"/>
      <c r="AV86" s="155"/>
      <c r="AW86" s="141"/>
      <c r="AX86" s="154"/>
      <c r="AY86" s="155"/>
      <c r="AZ86" s="136"/>
      <c r="BA86" s="155"/>
      <c r="BB86" s="155"/>
      <c r="BC86" s="136"/>
      <c r="BD86" s="155"/>
      <c r="BE86" s="155"/>
      <c r="BF86" s="172">
        <f>月別!BF86/1000</f>
        <v>6.7616199999999997</v>
      </c>
      <c r="BG86" s="154">
        <f t="shared" ref="BG86:BG149" si="68">BF86/BF74*100</f>
        <v>98.727220428718056</v>
      </c>
      <c r="BH86" s="155">
        <f t="shared" si="19"/>
        <v>100</v>
      </c>
      <c r="BI86" s="172">
        <f>月別!BI86/1000</f>
        <v>6.1594350000000002</v>
      </c>
      <c r="BJ86" s="155">
        <f t="shared" si="49"/>
        <v>98.788732624779925</v>
      </c>
      <c r="BK86" s="155">
        <f t="shared" si="20"/>
        <v>91.094072130643255</v>
      </c>
      <c r="BL86" s="172">
        <f>月別!BL86/1000</f>
        <v>0.60218499999999953</v>
      </c>
      <c r="BM86" s="155">
        <f t="shared" si="50"/>
        <v>98.102415477825389</v>
      </c>
      <c r="BN86" s="155">
        <f t="shared" si="21"/>
        <v>8.905927869356745</v>
      </c>
      <c r="BO86" s="172">
        <f>月別!BO86/1000</f>
        <v>6.9275150000000005</v>
      </c>
      <c r="BP86" s="154">
        <f t="shared" ref="BP86:BP149" si="69">BO86/BO74*100</f>
        <v>97.568201468780302</v>
      </c>
      <c r="BQ86" s="155">
        <f t="shared" si="22"/>
        <v>100</v>
      </c>
      <c r="BR86" s="172">
        <f>月別!BR86/1000</f>
        <v>6.1071780000000002</v>
      </c>
      <c r="BS86" s="155">
        <f t="shared" si="51"/>
        <v>98.309154364697832</v>
      </c>
      <c r="BT86" s="155">
        <f t="shared" si="23"/>
        <v>88.158278978825734</v>
      </c>
      <c r="BU86" s="172">
        <f>月別!BU86/1000</f>
        <v>0.82033700000000043</v>
      </c>
      <c r="BV86" s="155">
        <f t="shared" si="52"/>
        <v>92.384454254696209</v>
      </c>
      <c r="BW86" s="155">
        <f t="shared" si="24"/>
        <v>11.841721021174264</v>
      </c>
      <c r="BX86" s="172">
        <f>月別!BX86/1000</f>
        <v>10.259709999999998</v>
      </c>
      <c r="BY86" s="154">
        <f t="shared" ref="BY86:BY149" si="70">BX86/BX74*100</f>
        <v>102.38189326036668</v>
      </c>
      <c r="BZ86" s="155">
        <f t="shared" si="25"/>
        <v>100</v>
      </c>
      <c r="CA86" s="172">
        <f>月別!CA86/1000</f>
        <v>0.98638599999999999</v>
      </c>
      <c r="CB86" s="155">
        <f t="shared" si="53"/>
        <v>124.40734144901799</v>
      </c>
      <c r="CC86" s="155">
        <f t="shared" si="26"/>
        <v>9.6141703810341639</v>
      </c>
      <c r="CD86" s="172">
        <f>月別!CD86/1000</f>
        <v>9.2733239999999988</v>
      </c>
      <c r="CE86" s="155">
        <f t="shared" si="54"/>
        <v>100.48950212350208</v>
      </c>
      <c r="CF86" s="155">
        <f t="shared" si="27"/>
        <v>90.385829618965843</v>
      </c>
      <c r="CG86" s="172">
        <f>月別!CG86/1000</f>
        <v>1.0915950000000001</v>
      </c>
      <c r="CH86" s="154">
        <f t="shared" ref="CH86:CH149" si="71">CG86/CG74*100</f>
        <v>119.47026144363116</v>
      </c>
      <c r="CI86" s="155">
        <f t="shared" si="28"/>
        <v>100</v>
      </c>
      <c r="CJ86" s="172">
        <f>月別!CJ86/1000</f>
        <v>0.98638599999999999</v>
      </c>
      <c r="CK86" s="155">
        <f t="shared" si="55"/>
        <v>124.40734144901799</v>
      </c>
      <c r="CL86" s="155">
        <f t="shared" si="29"/>
        <v>90.36190162102244</v>
      </c>
      <c r="CM86" s="172">
        <f>月別!CM86/1000</f>
        <v>0.10520900000000007</v>
      </c>
      <c r="CN86" s="155">
        <f t="shared" si="56"/>
        <v>87.073360479359167</v>
      </c>
      <c r="CO86" s="155">
        <f t="shared" si="30"/>
        <v>9.6380983789775563</v>
      </c>
      <c r="CP86" s="172">
        <f>月別!CY86/1000</f>
        <v>3.019717</v>
      </c>
      <c r="CQ86" s="154">
        <f t="shared" ref="CQ86:CQ149" si="72">CP86/CP74*100</f>
        <v>106.13597221929325</v>
      </c>
      <c r="CR86" s="155">
        <f t="shared" si="31"/>
        <v>100</v>
      </c>
      <c r="CS86" s="172">
        <f>月別!DB86/1000</f>
        <v>1.3849500000000001</v>
      </c>
      <c r="CT86" s="155">
        <f t="shared" si="57"/>
        <v>98.227514484648651</v>
      </c>
      <c r="CU86" s="155">
        <f t="shared" si="32"/>
        <v>45.863569334477376</v>
      </c>
      <c r="CV86" s="172">
        <f>月別!DE86/1000</f>
        <v>1.6347670000000001</v>
      </c>
      <c r="CW86" s="155">
        <f t="shared" si="58"/>
        <v>113.9052493765673</v>
      </c>
      <c r="CX86" s="155">
        <f t="shared" si="33"/>
        <v>54.136430665522624</v>
      </c>
      <c r="CY86" s="172">
        <f>月別!DH86/1000</f>
        <v>0.12136</v>
      </c>
      <c r="CZ86" s="154">
        <f t="shared" ref="CZ86:CZ149" si="73">CY86/CY74*100</f>
        <v>87.744920830019524</v>
      </c>
      <c r="DA86" s="155">
        <f t="shared" si="34"/>
        <v>1041.5136783124588</v>
      </c>
      <c r="DB86" s="172">
        <f>月別!DK86/1000</f>
        <v>6.1590000000000006E-2</v>
      </c>
      <c r="DC86" s="155">
        <f t="shared" si="59"/>
        <v>95.949524848107188</v>
      </c>
      <c r="DD86" s="155">
        <f t="shared" si="35"/>
        <v>50.749835201054715</v>
      </c>
      <c r="DE86" s="155">
        <f t="shared" si="36"/>
        <v>1.202391</v>
      </c>
      <c r="DF86" s="155">
        <f t="shared" si="60"/>
        <v>111.60883520865551</v>
      </c>
      <c r="DG86" s="155">
        <f t="shared" si="37"/>
        <v>990.76384311140407</v>
      </c>
      <c r="DH86" s="172">
        <f>月別!DQ86/1000</f>
        <v>0.69114100000000001</v>
      </c>
      <c r="DI86" s="154">
        <f t="shared" ref="DI86:DI149" si="74">DH86/DH74*100</f>
        <v>106.95730627808797</v>
      </c>
      <c r="DJ86" s="155">
        <f t="shared" si="38"/>
        <v>100</v>
      </c>
      <c r="DK86" s="172">
        <f>月別!DT86/1000</f>
        <v>0.51124999999999998</v>
      </c>
      <c r="DL86" s="155">
        <f t="shared" si="61"/>
        <v>118.58042129971101</v>
      </c>
      <c r="DM86" s="155">
        <f t="shared" si="39"/>
        <v>73.971881280375499</v>
      </c>
      <c r="DN86" s="172">
        <f>月別!DW86/1000</f>
        <v>0.17989099999999997</v>
      </c>
      <c r="DO86" s="155">
        <f t="shared" si="62"/>
        <v>83.653890867830455</v>
      </c>
      <c r="DP86" s="155">
        <f t="shared" si="40"/>
        <v>26.028118719624498</v>
      </c>
      <c r="DQ86" s="136">
        <v>12054</v>
      </c>
      <c r="DR86" s="154">
        <f t="shared" ref="DR86:DR149" si="75">DQ86/DQ74*100</f>
        <v>113.9750378214826</v>
      </c>
      <c r="DS86" s="155">
        <f t="shared" si="41"/>
        <v>100.00000000000001</v>
      </c>
      <c r="DT86" s="136">
        <v>391</v>
      </c>
      <c r="DU86" s="155">
        <f t="shared" si="63"/>
        <v>96.068796068796075</v>
      </c>
      <c r="DV86" s="155">
        <f t="shared" si="42"/>
        <v>3.2437365189978431</v>
      </c>
      <c r="DW86" s="136">
        <v>11663</v>
      </c>
      <c r="DX86" s="155">
        <f t="shared" si="64"/>
        <v>114.69171009932147</v>
      </c>
      <c r="DY86" s="157">
        <f t="shared" si="43"/>
        <v>96.756263481002165</v>
      </c>
    </row>
    <row r="87" spans="2:145" s="45" customFormat="1">
      <c r="B87" s="114">
        <v>7</v>
      </c>
      <c r="C87" s="113">
        <v>7</v>
      </c>
      <c r="D87" s="172">
        <f>月別!D87/1000</f>
        <v>1.304214</v>
      </c>
      <c r="E87" s="154">
        <f t="shared" si="65"/>
        <v>113.1620389772316</v>
      </c>
      <c r="F87" s="155">
        <f t="shared" si="11"/>
        <v>99.999999999999986</v>
      </c>
      <c r="G87" s="172">
        <f>月別!G87/1000</f>
        <v>1.1245889999999998</v>
      </c>
      <c r="H87" s="155">
        <f t="shared" si="45"/>
        <v>100.78145373695297</v>
      </c>
      <c r="I87" s="155">
        <f t="shared" si="12"/>
        <v>86.227336924768466</v>
      </c>
      <c r="J87" s="172">
        <f>月別!J87/1000</f>
        <v>0.17962500000000001</v>
      </c>
      <c r="K87" s="155">
        <f t="shared" si="44"/>
        <v>490.10914051841627</v>
      </c>
      <c r="L87" s="155">
        <f t="shared" si="13"/>
        <v>13.77266307523152</v>
      </c>
      <c r="M87" s="172">
        <f>月別!M87/1000</f>
        <v>14.451186999999999</v>
      </c>
      <c r="N87" s="154">
        <f t="shared" si="66"/>
        <v>106.51082182674863</v>
      </c>
      <c r="O87" s="155">
        <f t="shared" si="14"/>
        <v>100</v>
      </c>
      <c r="P87" s="172">
        <f>月別!P87/1000</f>
        <v>12.543549000000001</v>
      </c>
      <c r="Q87" s="155">
        <f t="shared" si="46"/>
        <v>100.76903419482012</v>
      </c>
      <c r="R87" s="155">
        <f t="shared" si="15"/>
        <v>86.79943730573828</v>
      </c>
      <c r="S87" s="172">
        <f>月別!S87/1000</f>
        <v>1.9076379999999991</v>
      </c>
      <c r="T87" s="155">
        <f t="shared" si="47"/>
        <v>170.32634219948386</v>
      </c>
      <c r="U87" s="155">
        <f t="shared" si="16"/>
        <v>13.20056269426172</v>
      </c>
      <c r="V87" s="172">
        <f>月別!V87/1000</f>
        <v>2.7130939999999999</v>
      </c>
      <c r="W87" s="154">
        <f t="shared" si="67"/>
        <v>88.04464581836497</v>
      </c>
      <c r="X87" s="155">
        <f t="shared" si="17"/>
        <v>100</v>
      </c>
      <c r="Y87" s="136" t="s">
        <v>19</v>
      </c>
      <c r="Z87" s="136" t="s">
        <v>19</v>
      </c>
      <c r="AA87" s="136" t="s">
        <v>19</v>
      </c>
      <c r="AB87" s="172">
        <f>月別!AB87/1000</f>
        <v>2.7130939999999999</v>
      </c>
      <c r="AC87" s="155">
        <f t="shared" si="48"/>
        <v>88.04464581836497</v>
      </c>
      <c r="AD87" s="155">
        <f t="shared" si="18"/>
        <v>100</v>
      </c>
      <c r="AE87" s="141"/>
      <c r="AF87" s="154"/>
      <c r="AG87" s="155"/>
      <c r="AH87" s="136"/>
      <c r="AI87" s="155"/>
      <c r="AJ87" s="155"/>
      <c r="AK87" s="136"/>
      <c r="AL87" s="155"/>
      <c r="AM87" s="155"/>
      <c r="AN87" s="141"/>
      <c r="AO87" s="154"/>
      <c r="AP87" s="155"/>
      <c r="AQ87" s="136"/>
      <c r="AR87" s="155"/>
      <c r="AS87" s="155"/>
      <c r="AT87" s="136"/>
      <c r="AU87" s="155"/>
      <c r="AV87" s="155"/>
      <c r="AW87" s="141"/>
      <c r="AX87" s="154"/>
      <c r="AY87" s="155"/>
      <c r="AZ87" s="136"/>
      <c r="BA87" s="155"/>
      <c r="BB87" s="155"/>
      <c r="BC87" s="136"/>
      <c r="BD87" s="155"/>
      <c r="BE87" s="155"/>
      <c r="BF87" s="172">
        <f>月別!BF87/1000</f>
        <v>6.3548540000000004</v>
      </c>
      <c r="BG87" s="154">
        <f t="shared" si="68"/>
        <v>107.500965500955</v>
      </c>
      <c r="BH87" s="155">
        <f t="shared" si="19"/>
        <v>99.999999999999986</v>
      </c>
      <c r="BI87" s="172">
        <f>月別!BI87/1000</f>
        <v>5.4756729999999996</v>
      </c>
      <c r="BJ87" s="155">
        <f t="shared" si="49"/>
        <v>100.95501849784858</v>
      </c>
      <c r="BK87" s="155">
        <f t="shared" si="20"/>
        <v>86.16520536899823</v>
      </c>
      <c r="BL87" s="172">
        <f>月別!BL87/1000</f>
        <v>0.87918100000000055</v>
      </c>
      <c r="BM87" s="155">
        <f t="shared" si="50"/>
        <v>180.32077774245477</v>
      </c>
      <c r="BN87" s="155">
        <f t="shared" si="21"/>
        <v>13.83479463100176</v>
      </c>
      <c r="BO87" s="172">
        <f>月別!BO87/1000</f>
        <v>7.4271310000000001</v>
      </c>
      <c r="BP87" s="154">
        <f t="shared" si="69"/>
        <v>103.69306667638381</v>
      </c>
      <c r="BQ87" s="155">
        <f t="shared" si="22"/>
        <v>100</v>
      </c>
      <c r="BR87" s="172">
        <f>月別!BR87/1000</f>
        <v>6.5785720000000003</v>
      </c>
      <c r="BS87" s="155">
        <f t="shared" si="51"/>
        <v>105.44092287566154</v>
      </c>
      <c r="BT87" s="155">
        <f t="shared" si="23"/>
        <v>88.574875008936829</v>
      </c>
      <c r="BU87" s="172">
        <f>月別!BU87/1000</f>
        <v>0.84855900000000017</v>
      </c>
      <c r="BV87" s="155">
        <f t="shared" si="52"/>
        <v>91.884713006115874</v>
      </c>
      <c r="BW87" s="155">
        <f t="shared" si="24"/>
        <v>11.425124991063173</v>
      </c>
      <c r="BX87" s="172">
        <f>月別!BX87/1000</f>
        <v>9.7023160000000015</v>
      </c>
      <c r="BY87" s="154">
        <f t="shared" si="70"/>
        <v>101.35816774804989</v>
      </c>
      <c r="BZ87" s="155">
        <f t="shared" si="25"/>
        <v>100</v>
      </c>
      <c r="CA87" s="172">
        <f>月別!CA87/1000</f>
        <v>1.0272410000000001</v>
      </c>
      <c r="CB87" s="155">
        <f t="shared" si="53"/>
        <v>124.75222394267847</v>
      </c>
      <c r="CC87" s="155">
        <f t="shared" si="26"/>
        <v>10.587585479590645</v>
      </c>
      <c r="CD87" s="172">
        <f>月別!CD87/1000</f>
        <v>8.6750750000000014</v>
      </c>
      <c r="CE87" s="155">
        <f t="shared" si="54"/>
        <v>99.156372304898809</v>
      </c>
      <c r="CF87" s="155">
        <f t="shared" si="27"/>
        <v>89.412414520409357</v>
      </c>
      <c r="CG87" s="172">
        <f>月別!CG87/1000</f>
        <v>1.1320640000000002</v>
      </c>
      <c r="CH87" s="154">
        <f t="shared" si="71"/>
        <v>123.5690217314185</v>
      </c>
      <c r="CI87" s="155">
        <f t="shared" si="28"/>
        <v>100</v>
      </c>
      <c r="CJ87" s="172">
        <f>月別!CJ87/1000</f>
        <v>1.0272410000000001</v>
      </c>
      <c r="CK87" s="155">
        <f t="shared" si="55"/>
        <v>124.75222394267847</v>
      </c>
      <c r="CL87" s="155">
        <f t="shared" si="29"/>
        <v>90.740541170817195</v>
      </c>
      <c r="CM87" s="172">
        <f>月別!CM87/1000</f>
        <v>0.1048230000000001</v>
      </c>
      <c r="CN87" s="155">
        <f t="shared" si="56"/>
        <v>113.06059494790435</v>
      </c>
      <c r="CO87" s="155">
        <f t="shared" si="30"/>
        <v>9.2594588291828099</v>
      </c>
      <c r="CP87" s="172">
        <f>月別!CY87/1000</f>
        <v>2.4381970000000002</v>
      </c>
      <c r="CQ87" s="154">
        <f t="shared" si="72"/>
        <v>95.711204764603991</v>
      </c>
      <c r="CR87" s="155">
        <f t="shared" si="31"/>
        <v>100</v>
      </c>
      <c r="CS87" s="172">
        <f>月別!DB87/1000</f>
        <v>1.0123060000000002</v>
      </c>
      <c r="CT87" s="155">
        <f t="shared" si="57"/>
        <v>87.17111891472041</v>
      </c>
      <c r="CU87" s="155">
        <f t="shared" si="32"/>
        <v>41.518630364978712</v>
      </c>
      <c r="CV87" s="172">
        <f>月別!DE87/1000</f>
        <v>1.425891</v>
      </c>
      <c r="CW87" s="155">
        <f t="shared" si="58"/>
        <v>102.86581837961685</v>
      </c>
      <c r="CX87" s="155">
        <f t="shared" si="33"/>
        <v>58.481369635021288</v>
      </c>
      <c r="CY87" s="172">
        <f>月別!DH87/1000</f>
        <v>0.118536</v>
      </c>
      <c r="CZ87" s="154">
        <f t="shared" si="73"/>
        <v>126.73038681121302</v>
      </c>
      <c r="DA87" s="155">
        <f t="shared" si="34"/>
        <v>757.2113113315786</v>
      </c>
      <c r="DB87" s="172">
        <f>月別!DK87/1000</f>
        <v>5.1130000000000002E-2</v>
      </c>
      <c r="DC87" s="155">
        <f t="shared" si="59"/>
        <v>194.50679042872906</v>
      </c>
      <c r="DD87" s="155">
        <f t="shared" si="35"/>
        <v>43.134575150165347</v>
      </c>
      <c r="DE87" s="155">
        <f t="shared" si="36"/>
        <v>0.84643800000000002</v>
      </c>
      <c r="DF87" s="155">
        <f t="shared" si="60"/>
        <v>90.830443143382041</v>
      </c>
      <c r="DG87" s="155">
        <f t="shared" si="37"/>
        <v>714.07673618141325</v>
      </c>
      <c r="DH87" s="172">
        <f>月別!DQ87/1000</f>
        <v>0.50976900000000003</v>
      </c>
      <c r="DI87" s="154">
        <f t="shared" si="74"/>
        <v>89.634127042737944</v>
      </c>
      <c r="DJ87" s="155">
        <f t="shared" si="38"/>
        <v>100</v>
      </c>
      <c r="DK87" s="172">
        <f>月別!DT87/1000</f>
        <v>0.336669</v>
      </c>
      <c r="DL87" s="155">
        <f t="shared" si="61"/>
        <v>92.703887478453382</v>
      </c>
      <c r="DM87" s="155">
        <f t="shared" si="39"/>
        <v>66.043443206628879</v>
      </c>
      <c r="DN87" s="172">
        <f>月別!DW87/1000</f>
        <v>0.17310000000000003</v>
      </c>
      <c r="DO87" s="155">
        <f t="shared" si="62"/>
        <v>84.210628733775721</v>
      </c>
      <c r="DP87" s="155">
        <f t="shared" si="40"/>
        <v>33.956556793371121</v>
      </c>
      <c r="DQ87" s="136">
        <v>12177</v>
      </c>
      <c r="DR87" s="154">
        <f t="shared" si="75"/>
        <v>102.15604026845637</v>
      </c>
      <c r="DS87" s="155">
        <f t="shared" si="41"/>
        <v>100</v>
      </c>
      <c r="DT87" s="136">
        <v>357</v>
      </c>
      <c r="DU87" s="155">
        <f t="shared" si="63"/>
        <v>91.538461538461533</v>
      </c>
      <c r="DV87" s="155">
        <f t="shared" si="42"/>
        <v>2.9317565902931757</v>
      </c>
      <c r="DW87" s="136">
        <v>11820</v>
      </c>
      <c r="DX87" s="155">
        <f t="shared" si="64"/>
        <v>102.51517779705117</v>
      </c>
      <c r="DY87" s="157">
        <f t="shared" si="43"/>
        <v>97.068243409706824</v>
      </c>
    </row>
    <row r="88" spans="2:145" s="45" customFormat="1">
      <c r="B88" s="114">
        <v>8</v>
      </c>
      <c r="C88" s="113">
        <v>8</v>
      </c>
      <c r="D88" s="172">
        <f>月別!D88/1000</f>
        <v>0.77677499999999999</v>
      </c>
      <c r="E88" s="154">
        <f t="shared" si="65"/>
        <v>56.867431951623047</v>
      </c>
      <c r="F88" s="155">
        <f t="shared" si="11"/>
        <v>100</v>
      </c>
      <c r="G88" s="172">
        <f>月別!G88/1000</f>
        <v>0.63485000000000003</v>
      </c>
      <c r="H88" s="155">
        <f t="shared" si="45"/>
        <v>53.238459829009663</v>
      </c>
      <c r="I88" s="155">
        <f t="shared" si="12"/>
        <v>81.728943387724897</v>
      </c>
      <c r="J88" s="172">
        <f>月別!J88/1000</f>
        <v>0.14192499999999997</v>
      </c>
      <c r="K88" s="155">
        <f t="shared" si="44"/>
        <v>81.812941346015194</v>
      </c>
      <c r="L88" s="155">
        <f t="shared" si="13"/>
        <v>18.271056612275107</v>
      </c>
      <c r="M88" s="172">
        <f>月別!M88/1000</f>
        <v>15.400141</v>
      </c>
      <c r="N88" s="154">
        <f t="shared" si="66"/>
        <v>105.58291278238801</v>
      </c>
      <c r="O88" s="155">
        <f t="shared" si="14"/>
        <v>100</v>
      </c>
      <c r="P88" s="172">
        <f>月別!P88/1000</f>
        <v>13.229575000000001</v>
      </c>
      <c r="Q88" s="155">
        <f t="shared" si="46"/>
        <v>104.1024612013086</v>
      </c>
      <c r="R88" s="155">
        <f t="shared" si="15"/>
        <v>85.905544631052408</v>
      </c>
      <c r="S88" s="172">
        <f>月別!S88/1000</f>
        <v>2.1705659999999991</v>
      </c>
      <c r="T88" s="155">
        <f t="shared" si="47"/>
        <v>115.60309373338973</v>
      </c>
      <c r="U88" s="155">
        <f t="shared" si="16"/>
        <v>14.094455368947589</v>
      </c>
      <c r="V88" s="172">
        <f>月別!V88/1000</f>
        <v>2.1360610000000002</v>
      </c>
      <c r="W88" s="154">
        <f t="shared" si="67"/>
        <v>89.783206648475158</v>
      </c>
      <c r="X88" s="155">
        <f t="shared" si="17"/>
        <v>100</v>
      </c>
      <c r="Y88" s="136" t="s">
        <v>19</v>
      </c>
      <c r="Z88" s="136" t="s">
        <v>19</v>
      </c>
      <c r="AA88" s="136" t="s">
        <v>19</v>
      </c>
      <c r="AB88" s="172">
        <f>月別!AB88/1000</f>
        <v>2.1360610000000002</v>
      </c>
      <c r="AC88" s="155">
        <f t="shared" si="48"/>
        <v>89.783206648475158</v>
      </c>
      <c r="AD88" s="155">
        <f t="shared" si="18"/>
        <v>100</v>
      </c>
      <c r="AE88" s="141"/>
      <c r="AF88" s="154"/>
      <c r="AG88" s="155"/>
      <c r="AH88" s="136"/>
      <c r="AI88" s="155"/>
      <c r="AJ88" s="155"/>
      <c r="AK88" s="136"/>
      <c r="AL88" s="155"/>
      <c r="AM88" s="155"/>
      <c r="AN88" s="141"/>
      <c r="AO88" s="154"/>
      <c r="AP88" s="155"/>
      <c r="AQ88" s="136"/>
      <c r="AR88" s="155"/>
      <c r="AS88" s="155"/>
      <c r="AT88" s="136"/>
      <c r="AU88" s="155"/>
      <c r="AV88" s="155"/>
      <c r="AW88" s="141"/>
      <c r="AX88" s="154"/>
      <c r="AY88" s="155"/>
      <c r="AZ88" s="136"/>
      <c r="BA88" s="155"/>
      <c r="BB88" s="155"/>
      <c r="BC88" s="136"/>
      <c r="BD88" s="155"/>
      <c r="BE88" s="155"/>
      <c r="BF88" s="172">
        <f>月別!BF88/1000</f>
        <v>7.1653590000000005</v>
      </c>
      <c r="BG88" s="154">
        <f t="shared" si="68"/>
        <v>110.46340506851318</v>
      </c>
      <c r="BH88" s="155">
        <f t="shared" si="19"/>
        <v>100</v>
      </c>
      <c r="BI88" s="172">
        <f>月別!BI88/1000</f>
        <v>6.1408230000000001</v>
      </c>
      <c r="BJ88" s="155">
        <f t="shared" si="49"/>
        <v>109.8452909427881</v>
      </c>
      <c r="BK88" s="155">
        <f t="shared" si="20"/>
        <v>85.701539867018525</v>
      </c>
      <c r="BL88" s="172">
        <f>月別!BL88/1000</f>
        <v>1.0245360000000001</v>
      </c>
      <c r="BM88" s="155">
        <f t="shared" si="50"/>
        <v>114.31912493430644</v>
      </c>
      <c r="BN88" s="155">
        <f t="shared" si="21"/>
        <v>14.298460132981475</v>
      </c>
      <c r="BO88" s="172">
        <f>月別!BO88/1000</f>
        <v>7.0852370000000002</v>
      </c>
      <c r="BP88" s="154">
        <f t="shared" si="69"/>
        <v>100.10169483383746</v>
      </c>
      <c r="BQ88" s="155">
        <f t="shared" si="22"/>
        <v>100</v>
      </c>
      <c r="BR88" s="172">
        <f>月別!BR88/1000</f>
        <v>6.2060110000000002</v>
      </c>
      <c r="BS88" s="155">
        <f t="shared" si="51"/>
        <v>100.61213442444725</v>
      </c>
      <c r="BT88" s="155">
        <f t="shared" si="23"/>
        <v>87.590732674150502</v>
      </c>
      <c r="BU88" s="172">
        <f>月別!BU88/1000</f>
        <v>0.87922599999999962</v>
      </c>
      <c r="BV88" s="155">
        <f t="shared" si="52"/>
        <v>96.640968315625813</v>
      </c>
      <c r="BW88" s="155">
        <f t="shared" si="24"/>
        <v>12.409267325849504</v>
      </c>
      <c r="BX88" s="172">
        <f>月別!BX88/1000</f>
        <v>9.3884279999999993</v>
      </c>
      <c r="BY88" s="154">
        <f t="shared" si="70"/>
        <v>103.51896616303627</v>
      </c>
      <c r="BZ88" s="155">
        <f t="shared" si="25"/>
        <v>100</v>
      </c>
      <c r="CA88" s="172">
        <f>月別!CA88/1000</f>
        <v>1.0099959999999999</v>
      </c>
      <c r="CB88" s="155">
        <f t="shared" si="53"/>
        <v>114.75284298454011</v>
      </c>
      <c r="CC88" s="155">
        <f t="shared" si="26"/>
        <v>10.757881937210362</v>
      </c>
      <c r="CD88" s="172">
        <f>月別!CD88/1000</f>
        <v>8.3784320000000001</v>
      </c>
      <c r="CE88" s="155">
        <f t="shared" si="54"/>
        <v>102.31157531431285</v>
      </c>
      <c r="CF88" s="155">
        <f t="shared" si="27"/>
        <v>89.242118062789643</v>
      </c>
      <c r="CG88" s="172">
        <f>月別!CG88/1000</f>
        <v>1.118109</v>
      </c>
      <c r="CH88" s="154">
        <f t="shared" si="71"/>
        <v>112.9358540421135</v>
      </c>
      <c r="CI88" s="155">
        <f t="shared" si="28"/>
        <v>99.999999999999986</v>
      </c>
      <c r="CJ88" s="172">
        <f>月別!CJ88/1000</f>
        <v>1.0099959999999999</v>
      </c>
      <c r="CK88" s="155">
        <f t="shared" si="55"/>
        <v>114.75284298454011</v>
      </c>
      <c r="CL88" s="155">
        <f t="shared" si="29"/>
        <v>90.330728041720434</v>
      </c>
      <c r="CM88" s="172">
        <f>月別!CM88/1000</f>
        <v>0.10811299999999995</v>
      </c>
      <c r="CN88" s="155">
        <f t="shared" si="56"/>
        <v>98.382928382928341</v>
      </c>
      <c r="CO88" s="155">
        <f t="shared" si="30"/>
        <v>9.6692719582795537</v>
      </c>
      <c r="CP88" s="172">
        <f>月別!CY88/1000</f>
        <v>2.4241090000000001</v>
      </c>
      <c r="CQ88" s="154">
        <f t="shared" si="72"/>
        <v>87.254095970870551</v>
      </c>
      <c r="CR88" s="155">
        <f t="shared" si="31"/>
        <v>100</v>
      </c>
      <c r="CS88" s="172">
        <f>月別!DB88/1000</f>
        <v>0.91312300000000002</v>
      </c>
      <c r="CT88" s="155">
        <f t="shared" si="57"/>
        <v>83.497669604084166</v>
      </c>
      <c r="CU88" s="155">
        <f t="shared" si="32"/>
        <v>37.668396924395722</v>
      </c>
      <c r="CV88" s="172">
        <f>月別!DE88/1000</f>
        <v>1.5109859999999999</v>
      </c>
      <c r="CW88" s="155">
        <f t="shared" si="58"/>
        <v>89.692614448183477</v>
      </c>
      <c r="CX88" s="155">
        <f t="shared" si="33"/>
        <v>62.331603075604271</v>
      </c>
      <c r="CY88" s="172">
        <f>月別!DH88/1000</f>
        <v>0.125055</v>
      </c>
      <c r="CZ88" s="154">
        <f t="shared" si="73"/>
        <v>101.53122944896849</v>
      </c>
      <c r="DA88" s="155">
        <f t="shared" si="34"/>
        <v>875.88980848426672</v>
      </c>
      <c r="DB88" s="172">
        <f>月別!DK88/1000</f>
        <v>5.7000000000000002E-2</v>
      </c>
      <c r="DC88" s="155">
        <f t="shared" si="59"/>
        <v>117.1104536489152</v>
      </c>
      <c r="DD88" s="155">
        <f t="shared" si="35"/>
        <v>45.57994482427732</v>
      </c>
      <c r="DE88" s="155">
        <f t="shared" si="36"/>
        <v>1.0383439999999999</v>
      </c>
      <c r="DF88" s="155">
        <f t="shared" si="60"/>
        <v>90.661944726759629</v>
      </c>
      <c r="DG88" s="155">
        <f t="shared" si="37"/>
        <v>830.30986365998945</v>
      </c>
      <c r="DH88" s="172">
        <f>月別!DQ88/1000</f>
        <v>0.716086</v>
      </c>
      <c r="DI88" s="154">
        <f t="shared" si="74"/>
        <v>112.77957233956433</v>
      </c>
      <c r="DJ88" s="155">
        <f t="shared" si="38"/>
        <v>100</v>
      </c>
      <c r="DK88" s="172">
        <f>月別!DT88/1000</f>
        <v>0.32225799999999999</v>
      </c>
      <c r="DL88" s="155">
        <f t="shared" si="61"/>
        <v>63.144632398613496</v>
      </c>
      <c r="DM88" s="155">
        <f t="shared" si="39"/>
        <v>45.002695207000279</v>
      </c>
      <c r="DN88" s="172">
        <f>月別!DW88/1000</f>
        <v>0.39382800000000001</v>
      </c>
      <c r="DO88" s="155">
        <f t="shared" si="62"/>
        <v>316.08905725797393</v>
      </c>
      <c r="DP88" s="155">
        <f t="shared" si="40"/>
        <v>54.997304792999721</v>
      </c>
      <c r="DQ88" s="136">
        <v>12472</v>
      </c>
      <c r="DR88" s="154">
        <f t="shared" si="75"/>
        <v>113.28912707784539</v>
      </c>
      <c r="DS88" s="155">
        <f t="shared" si="41"/>
        <v>100.00000000000001</v>
      </c>
      <c r="DT88" s="136">
        <v>387</v>
      </c>
      <c r="DU88" s="155">
        <f t="shared" si="63"/>
        <v>104.8780487804878</v>
      </c>
      <c r="DV88" s="155">
        <f t="shared" si="42"/>
        <v>3.1029506093649775</v>
      </c>
      <c r="DW88" s="136">
        <v>12085</v>
      </c>
      <c r="DX88" s="155">
        <f t="shared" si="64"/>
        <v>113.58082706766916</v>
      </c>
      <c r="DY88" s="157">
        <f t="shared" si="43"/>
        <v>96.897049390635033</v>
      </c>
    </row>
    <row r="89" spans="2:145" s="45" customFormat="1">
      <c r="B89" s="114">
        <v>9</v>
      </c>
      <c r="C89" s="113">
        <v>9</v>
      </c>
      <c r="D89" s="172">
        <f>月別!D89/1000</f>
        <v>0.85228899999999996</v>
      </c>
      <c r="E89" s="154">
        <f t="shared" si="65"/>
        <v>102.09951806680458</v>
      </c>
      <c r="F89" s="155">
        <f t="shared" si="11"/>
        <v>100</v>
      </c>
      <c r="G89" s="172">
        <f>月別!G89/1000</f>
        <v>0.82598900000000008</v>
      </c>
      <c r="H89" s="155">
        <f t="shared" si="45"/>
        <v>100.83328958949562</v>
      </c>
      <c r="I89" s="155">
        <f t="shared" si="12"/>
        <v>96.914192251689286</v>
      </c>
      <c r="J89" s="172">
        <f>月別!J89/1000</f>
        <v>2.6299999999999955E-2</v>
      </c>
      <c r="K89" s="155">
        <f t="shared" si="44"/>
        <v>168.58974358974305</v>
      </c>
      <c r="L89" s="155">
        <f t="shared" si="13"/>
        <v>3.0858077483107205</v>
      </c>
      <c r="M89" s="172">
        <f>月別!M89/1000</f>
        <v>11.844094999999999</v>
      </c>
      <c r="N89" s="154">
        <f t="shared" si="66"/>
        <v>103.94451527701816</v>
      </c>
      <c r="O89" s="155">
        <f t="shared" si="14"/>
        <v>100</v>
      </c>
      <c r="P89" s="172">
        <f>月別!P89/1000</f>
        <v>11.023349</v>
      </c>
      <c r="Q89" s="155">
        <f t="shared" si="46"/>
        <v>104.32146726436757</v>
      </c>
      <c r="R89" s="155">
        <f t="shared" si="15"/>
        <v>93.070420323376339</v>
      </c>
      <c r="S89" s="172">
        <f>月別!S89/1000</f>
        <v>0.8207459999999992</v>
      </c>
      <c r="T89" s="155">
        <f t="shared" si="47"/>
        <v>99.133491158565931</v>
      </c>
      <c r="U89" s="155">
        <f t="shared" si="16"/>
        <v>6.9295796766236606</v>
      </c>
      <c r="V89" s="172">
        <f>月別!V89/1000</f>
        <v>1.719069</v>
      </c>
      <c r="W89" s="154">
        <f t="shared" si="67"/>
        <v>54.651762392958062</v>
      </c>
      <c r="X89" s="155">
        <f t="shared" si="17"/>
        <v>100</v>
      </c>
      <c r="Y89" s="136" t="s">
        <v>19</v>
      </c>
      <c r="Z89" s="136" t="s">
        <v>19</v>
      </c>
      <c r="AA89" s="136" t="s">
        <v>19</v>
      </c>
      <c r="AB89" s="172">
        <f>月別!AB89/1000</f>
        <v>1.719069</v>
      </c>
      <c r="AC89" s="155">
        <f t="shared" si="48"/>
        <v>54.651762392958062</v>
      </c>
      <c r="AD89" s="155">
        <f t="shared" si="18"/>
        <v>100</v>
      </c>
      <c r="AE89" s="141"/>
      <c r="AF89" s="154"/>
      <c r="AG89" s="155"/>
      <c r="AH89" s="136"/>
      <c r="AI89" s="155"/>
      <c r="AJ89" s="155"/>
      <c r="AK89" s="136"/>
      <c r="AL89" s="155"/>
      <c r="AM89" s="155"/>
      <c r="AN89" s="141"/>
      <c r="AO89" s="154"/>
      <c r="AP89" s="155"/>
      <c r="AQ89" s="136"/>
      <c r="AR89" s="155"/>
      <c r="AS89" s="155"/>
      <c r="AT89" s="136"/>
      <c r="AU89" s="155"/>
      <c r="AV89" s="155"/>
      <c r="AW89" s="141"/>
      <c r="AX89" s="154"/>
      <c r="AY89" s="155"/>
      <c r="AZ89" s="136"/>
      <c r="BA89" s="155"/>
      <c r="BB89" s="155"/>
      <c r="BC89" s="136"/>
      <c r="BD89" s="155"/>
      <c r="BE89" s="155"/>
      <c r="BF89" s="172">
        <f>月別!BF89/1000</f>
        <v>5.0059909999999999</v>
      </c>
      <c r="BG89" s="154">
        <f t="shared" si="68"/>
        <v>105.94600257352317</v>
      </c>
      <c r="BH89" s="155">
        <f t="shared" si="19"/>
        <v>100</v>
      </c>
      <c r="BI89" s="172">
        <f>月別!BI89/1000</f>
        <v>4.7302280000000003</v>
      </c>
      <c r="BJ89" s="155">
        <f t="shared" si="49"/>
        <v>108.28565064520714</v>
      </c>
      <c r="BK89" s="155">
        <f t="shared" si="20"/>
        <v>94.491340475841852</v>
      </c>
      <c r="BL89" s="172">
        <f>月別!BL89/1000</f>
        <v>0.27576299999999992</v>
      </c>
      <c r="BM89" s="155">
        <f t="shared" si="50"/>
        <v>77.298018517013219</v>
      </c>
      <c r="BN89" s="155">
        <f t="shared" si="21"/>
        <v>5.5086595241581522</v>
      </c>
      <c r="BO89" s="172">
        <f>月別!BO89/1000</f>
        <v>7.367731</v>
      </c>
      <c r="BP89" s="154">
        <f t="shared" si="69"/>
        <v>102.41117056433144</v>
      </c>
      <c r="BQ89" s="155">
        <f t="shared" si="22"/>
        <v>100</v>
      </c>
      <c r="BR89" s="172">
        <f>月別!BR89/1000</f>
        <v>6.5296209999999997</v>
      </c>
      <c r="BS89" s="155">
        <f t="shared" si="51"/>
        <v>103.52047105340969</v>
      </c>
      <c r="BT89" s="155">
        <f t="shared" si="23"/>
        <v>88.624584692356436</v>
      </c>
      <c r="BU89" s="172">
        <f>月別!BU89/1000</f>
        <v>0.83810999999999969</v>
      </c>
      <c r="BV89" s="155">
        <f t="shared" si="52"/>
        <v>94.520130822149426</v>
      </c>
      <c r="BW89" s="155">
        <f t="shared" si="24"/>
        <v>11.375415307643557</v>
      </c>
      <c r="BX89" s="172">
        <f>月別!BX89/1000</f>
        <v>10.328678</v>
      </c>
      <c r="BY89" s="154">
        <f t="shared" si="70"/>
        <v>107.81564067597891</v>
      </c>
      <c r="BZ89" s="155">
        <f t="shared" si="25"/>
        <v>100</v>
      </c>
      <c r="CA89" s="172">
        <f>月別!CA89/1000</f>
        <v>1.1193620000000002</v>
      </c>
      <c r="CB89" s="155">
        <f t="shared" si="53"/>
        <v>116.43743849743382</v>
      </c>
      <c r="CC89" s="155">
        <f t="shared" si="26"/>
        <v>10.837417915438937</v>
      </c>
      <c r="CD89" s="172">
        <f>月別!CD89/1000</f>
        <v>9.2093159999999994</v>
      </c>
      <c r="CE89" s="155">
        <f t="shared" si="54"/>
        <v>106.85394220547602</v>
      </c>
      <c r="CF89" s="155">
        <f t="shared" si="27"/>
        <v>89.162582084561066</v>
      </c>
      <c r="CG89" s="172">
        <f>月別!CG89/1000</f>
        <v>1.23095</v>
      </c>
      <c r="CH89" s="154">
        <f t="shared" si="71"/>
        <v>114.89977364478565</v>
      </c>
      <c r="CI89" s="155">
        <f t="shared" si="28"/>
        <v>100.00000000000001</v>
      </c>
      <c r="CJ89" s="172">
        <f>月別!CJ89/1000</f>
        <v>1.1193620000000002</v>
      </c>
      <c r="CK89" s="155">
        <f t="shared" si="55"/>
        <v>116.43743849743382</v>
      </c>
      <c r="CL89" s="155">
        <f t="shared" si="29"/>
        <v>90.934806450302631</v>
      </c>
      <c r="CM89" s="172">
        <f>月別!CM89/1000</f>
        <v>0.11158799999999996</v>
      </c>
      <c r="CN89" s="155">
        <f t="shared" si="56"/>
        <v>101.45931643981334</v>
      </c>
      <c r="CO89" s="155">
        <f t="shared" si="30"/>
        <v>9.0651935496973852</v>
      </c>
      <c r="CP89" s="172">
        <f>月別!CY89/1000</f>
        <v>1.505077</v>
      </c>
      <c r="CQ89" s="154">
        <f t="shared" si="72"/>
        <v>94.678164180522202</v>
      </c>
      <c r="CR89" s="155">
        <f t="shared" si="31"/>
        <v>100</v>
      </c>
      <c r="CS89" s="172">
        <f>月別!DB89/1000</f>
        <v>0.88178400000000001</v>
      </c>
      <c r="CT89" s="155">
        <f t="shared" si="57"/>
        <v>99.18584691942381</v>
      </c>
      <c r="CU89" s="155">
        <f t="shared" si="32"/>
        <v>58.587301513477385</v>
      </c>
      <c r="CV89" s="172">
        <f>月別!DE89/1000</f>
        <v>0.62329299999999999</v>
      </c>
      <c r="CW89" s="155">
        <f t="shared" si="58"/>
        <v>88.958617293817952</v>
      </c>
      <c r="CX89" s="155">
        <f t="shared" si="33"/>
        <v>41.412698486522615</v>
      </c>
      <c r="CY89" s="172">
        <f>月別!DH89/1000</f>
        <v>0.113025</v>
      </c>
      <c r="CZ89" s="154">
        <f t="shared" si="73"/>
        <v>82.122953737947668</v>
      </c>
      <c r="DA89" s="155">
        <f t="shared" si="34"/>
        <v>603.04888299048866</v>
      </c>
      <c r="DB89" s="172">
        <f>月別!DK89/1000</f>
        <v>6.93E-2</v>
      </c>
      <c r="DC89" s="155">
        <f t="shared" si="59"/>
        <v>114.8625130525583</v>
      </c>
      <c r="DD89" s="155">
        <f t="shared" si="35"/>
        <v>61.313868613138688</v>
      </c>
      <c r="DE89" s="155">
        <f t="shared" si="36"/>
        <v>0.61229599999999995</v>
      </c>
      <c r="DF89" s="155">
        <f t="shared" si="60"/>
        <v>93.439363210318518</v>
      </c>
      <c r="DG89" s="155">
        <f t="shared" si="37"/>
        <v>541.73501437735001</v>
      </c>
      <c r="DH89" s="172">
        <f>月別!DQ89/1000</f>
        <v>0.40414600000000001</v>
      </c>
      <c r="DI89" s="154">
        <f t="shared" si="74"/>
        <v>90.05657699172626</v>
      </c>
      <c r="DJ89" s="155">
        <f t="shared" si="38"/>
        <v>100</v>
      </c>
      <c r="DK89" s="172">
        <f>月別!DT89/1000</f>
        <v>0.20815</v>
      </c>
      <c r="DL89" s="155">
        <f t="shared" si="61"/>
        <v>100.7902458865571</v>
      </c>
      <c r="DM89" s="155">
        <f t="shared" si="39"/>
        <v>51.503664517278416</v>
      </c>
      <c r="DN89" s="172">
        <f>月別!DW89/1000</f>
        <v>0.195996</v>
      </c>
      <c r="DO89" s="155">
        <f t="shared" si="62"/>
        <v>80.90616756999971</v>
      </c>
      <c r="DP89" s="155">
        <f t="shared" si="40"/>
        <v>48.496335482721591</v>
      </c>
      <c r="DQ89" s="136">
        <v>10695</v>
      </c>
      <c r="DR89" s="154">
        <f t="shared" si="75"/>
        <v>101.34558893205723</v>
      </c>
      <c r="DS89" s="155">
        <f t="shared" si="41"/>
        <v>100</v>
      </c>
      <c r="DT89" s="136">
        <v>244</v>
      </c>
      <c r="DU89" s="155">
        <f t="shared" si="63"/>
        <v>82.154882154882159</v>
      </c>
      <c r="DV89" s="155">
        <f t="shared" si="42"/>
        <v>2.2814399251986908</v>
      </c>
      <c r="DW89" s="136">
        <v>10451</v>
      </c>
      <c r="DX89" s="155">
        <f t="shared" si="64"/>
        <v>101.90132605304211</v>
      </c>
      <c r="DY89" s="157">
        <f t="shared" si="43"/>
        <v>97.718560074801303</v>
      </c>
    </row>
    <row r="90" spans="2:145" s="45" customFormat="1">
      <c r="B90" s="114">
        <v>10</v>
      </c>
      <c r="C90" s="113">
        <v>10</v>
      </c>
      <c r="D90" s="172">
        <f>月別!D90/1000</f>
        <v>1.0194190000000001</v>
      </c>
      <c r="E90" s="154">
        <f t="shared" si="65"/>
        <v>90.651605181113098</v>
      </c>
      <c r="F90" s="155">
        <f t="shared" si="11"/>
        <v>99.999999999999986</v>
      </c>
      <c r="G90" s="172">
        <f>月別!G90/1000</f>
        <v>0.92664400000000002</v>
      </c>
      <c r="H90" s="155">
        <f t="shared" si="45"/>
        <v>86.622805787542092</v>
      </c>
      <c r="I90" s="155">
        <f t="shared" si="12"/>
        <v>90.899227893535425</v>
      </c>
      <c r="J90" s="172">
        <f>月別!J90/1000</f>
        <v>9.2774999999999982E-2</v>
      </c>
      <c r="K90" s="155">
        <f t="shared" si="44"/>
        <v>169.29744525547457</v>
      </c>
      <c r="L90" s="155">
        <f t="shared" si="13"/>
        <v>9.1007721064645626</v>
      </c>
      <c r="M90" s="172">
        <f>月別!M90/1000</f>
        <v>13.741947</v>
      </c>
      <c r="N90" s="154">
        <f t="shared" si="66"/>
        <v>104.77111441153508</v>
      </c>
      <c r="O90" s="155">
        <f t="shared" si="14"/>
        <v>100.00000000000001</v>
      </c>
      <c r="P90" s="172">
        <f>月別!P90/1000</f>
        <v>12.448088</v>
      </c>
      <c r="Q90" s="155">
        <f t="shared" si="46"/>
        <v>103.51487392113867</v>
      </c>
      <c r="R90" s="155">
        <f t="shared" si="15"/>
        <v>90.584602021824139</v>
      </c>
      <c r="S90" s="172">
        <f>月別!S90/1000</f>
        <v>1.2938590000000003</v>
      </c>
      <c r="T90" s="155">
        <f t="shared" si="47"/>
        <v>118.62104056841625</v>
      </c>
      <c r="U90" s="155">
        <f t="shared" si="16"/>
        <v>9.415397978175875</v>
      </c>
      <c r="V90" s="172">
        <f>月別!V90/1000</f>
        <v>2.7218279999999999</v>
      </c>
      <c r="W90" s="154">
        <f t="shared" si="67"/>
        <v>97.889488658739339</v>
      </c>
      <c r="X90" s="155">
        <f t="shared" si="17"/>
        <v>100</v>
      </c>
      <c r="Y90" s="136" t="s">
        <v>19</v>
      </c>
      <c r="Z90" s="136" t="s">
        <v>19</v>
      </c>
      <c r="AA90" s="136" t="s">
        <v>19</v>
      </c>
      <c r="AB90" s="172">
        <f>月別!AB90/1000</f>
        <v>2.7218279999999999</v>
      </c>
      <c r="AC90" s="155">
        <f t="shared" si="48"/>
        <v>97.889488658739339</v>
      </c>
      <c r="AD90" s="155">
        <f t="shared" si="18"/>
        <v>100</v>
      </c>
      <c r="AE90" s="141"/>
      <c r="AF90" s="154"/>
      <c r="AG90" s="155"/>
      <c r="AH90" s="136"/>
      <c r="AI90" s="155"/>
      <c r="AJ90" s="155"/>
      <c r="AK90" s="136"/>
      <c r="AL90" s="155"/>
      <c r="AM90" s="155"/>
      <c r="AN90" s="141"/>
      <c r="AO90" s="154"/>
      <c r="AP90" s="155"/>
      <c r="AQ90" s="136"/>
      <c r="AR90" s="155"/>
      <c r="AS90" s="155"/>
      <c r="AT90" s="136"/>
      <c r="AU90" s="155"/>
      <c r="AV90" s="155"/>
      <c r="AW90" s="141"/>
      <c r="AX90" s="154"/>
      <c r="AY90" s="155"/>
      <c r="AZ90" s="136"/>
      <c r="BA90" s="155"/>
      <c r="BB90" s="155"/>
      <c r="BC90" s="136"/>
      <c r="BD90" s="155"/>
      <c r="BE90" s="155"/>
      <c r="BF90" s="172">
        <f>月別!BF90/1000</f>
        <v>5.8970039999999999</v>
      </c>
      <c r="BG90" s="154">
        <f t="shared" si="68"/>
        <v>106.77042057595152</v>
      </c>
      <c r="BH90" s="155">
        <f t="shared" si="19"/>
        <v>100</v>
      </c>
      <c r="BI90" s="172">
        <f>月別!BI90/1000</f>
        <v>5.3861809999999997</v>
      </c>
      <c r="BJ90" s="155">
        <f t="shared" si="49"/>
        <v>105.60097700168004</v>
      </c>
      <c r="BK90" s="155">
        <f t="shared" si="20"/>
        <v>91.337584305521915</v>
      </c>
      <c r="BL90" s="172">
        <f>月別!BL90/1000</f>
        <v>0.51082300000000036</v>
      </c>
      <c r="BM90" s="155">
        <f t="shared" si="50"/>
        <v>120.88596810912367</v>
      </c>
      <c r="BN90" s="155">
        <f t="shared" si="21"/>
        <v>8.6624156944780832</v>
      </c>
      <c r="BO90" s="172">
        <f>月別!BO90/1000</f>
        <v>7.7386020000000002</v>
      </c>
      <c r="BP90" s="154">
        <f t="shared" si="69"/>
        <v>98.56685415584019</v>
      </c>
      <c r="BQ90" s="155">
        <f t="shared" si="22"/>
        <v>100</v>
      </c>
      <c r="BR90" s="172">
        <f>月別!BR90/1000</f>
        <v>6.8828990000000001</v>
      </c>
      <c r="BS90" s="155">
        <f t="shared" si="51"/>
        <v>99.963154112535506</v>
      </c>
      <c r="BT90" s="155">
        <f t="shared" si="23"/>
        <v>88.94240846085637</v>
      </c>
      <c r="BU90" s="172">
        <f>月別!BU90/1000</f>
        <v>0.85570299999999955</v>
      </c>
      <c r="BV90" s="155">
        <f t="shared" si="52"/>
        <v>88.611077743858175</v>
      </c>
      <c r="BW90" s="155">
        <f t="shared" si="24"/>
        <v>11.057591539143626</v>
      </c>
      <c r="BX90" s="172">
        <f>月別!BX90/1000</f>
        <v>10.875091000000001</v>
      </c>
      <c r="BY90" s="154">
        <f t="shared" si="70"/>
        <v>106.47407894328471</v>
      </c>
      <c r="BZ90" s="155">
        <f t="shared" si="25"/>
        <v>99.999999999999972</v>
      </c>
      <c r="CA90" s="172">
        <f>月別!CA90/1000</f>
        <v>1.1865760000000001</v>
      </c>
      <c r="CB90" s="155">
        <f t="shared" si="53"/>
        <v>128.03294006953152</v>
      </c>
      <c r="CC90" s="155">
        <f t="shared" si="26"/>
        <v>10.910952377318038</v>
      </c>
      <c r="CD90" s="172">
        <f>月別!CD90/1000</f>
        <v>9.6885149999999989</v>
      </c>
      <c r="CE90" s="155">
        <f t="shared" si="54"/>
        <v>104.32267890878333</v>
      </c>
      <c r="CF90" s="155">
        <f t="shared" si="27"/>
        <v>89.089047622681932</v>
      </c>
      <c r="CG90" s="172">
        <f>月別!CG90/1000</f>
        <v>1.319609</v>
      </c>
      <c r="CH90" s="154">
        <f t="shared" si="71"/>
        <v>126.23718002068227</v>
      </c>
      <c r="CI90" s="155">
        <f t="shared" si="28"/>
        <v>100</v>
      </c>
      <c r="CJ90" s="172">
        <f>月別!CJ90/1000</f>
        <v>1.1865760000000001</v>
      </c>
      <c r="CK90" s="155">
        <f t="shared" si="55"/>
        <v>128.03294006953152</v>
      </c>
      <c r="CL90" s="155">
        <f t="shared" si="29"/>
        <v>89.918756237643123</v>
      </c>
      <c r="CM90" s="172">
        <f>月別!CM90/1000</f>
        <v>0.1330329999999999</v>
      </c>
      <c r="CN90" s="155">
        <f t="shared" si="56"/>
        <v>112.20069665252559</v>
      </c>
      <c r="CO90" s="155">
        <f t="shared" si="30"/>
        <v>10.081243762356873</v>
      </c>
      <c r="CP90" s="172">
        <f>月別!CY90/1000</f>
        <v>1.917149</v>
      </c>
      <c r="CQ90" s="154">
        <f t="shared" si="72"/>
        <v>97.77431545448519</v>
      </c>
      <c r="CR90" s="155">
        <f t="shared" si="31"/>
        <v>100</v>
      </c>
      <c r="CS90" s="172">
        <f>月別!DB90/1000</f>
        <v>1.0702260000000001</v>
      </c>
      <c r="CT90" s="155">
        <f t="shared" si="57"/>
        <v>106.01786865872131</v>
      </c>
      <c r="CU90" s="155">
        <f t="shared" si="32"/>
        <v>55.823830072675626</v>
      </c>
      <c r="CV90" s="172">
        <f>月別!DE90/1000</f>
        <v>0.84692299999999976</v>
      </c>
      <c r="CW90" s="155">
        <f t="shared" si="58"/>
        <v>89.026745140663465</v>
      </c>
      <c r="CX90" s="155">
        <f t="shared" si="33"/>
        <v>44.176169927324366</v>
      </c>
      <c r="CY90" s="172">
        <f>月別!DH90/1000</f>
        <v>6.437699999999999E-2</v>
      </c>
      <c r="CZ90" s="154">
        <f t="shared" si="73"/>
        <v>46.063194951272898</v>
      </c>
      <c r="DA90" s="155">
        <f t="shared" si="34"/>
        <v>1137.6997996178761</v>
      </c>
      <c r="DB90" s="172">
        <f>月別!DK90/1000</f>
        <v>4.3590999999999998E-2</v>
      </c>
      <c r="DC90" s="155">
        <f t="shared" si="59"/>
        <v>90.123635461462115</v>
      </c>
      <c r="DD90" s="155">
        <f t="shared" si="35"/>
        <v>67.712071081286808</v>
      </c>
      <c r="DE90" s="155">
        <f t="shared" si="36"/>
        <v>0.68882599999999994</v>
      </c>
      <c r="DF90" s="155">
        <f t="shared" si="60"/>
        <v>118.21036807204931</v>
      </c>
      <c r="DG90" s="155">
        <f t="shared" si="37"/>
        <v>1069.9877285365892</v>
      </c>
      <c r="DH90" s="172">
        <f>月別!DQ90/1000</f>
        <v>0.48237599999999997</v>
      </c>
      <c r="DI90" s="154">
        <f t="shared" si="74"/>
        <v>145.41530132068021</v>
      </c>
      <c r="DJ90" s="155">
        <f t="shared" si="38"/>
        <v>100</v>
      </c>
      <c r="DK90" s="172">
        <f>月別!DT90/1000</f>
        <v>0.20644999999999999</v>
      </c>
      <c r="DL90" s="155">
        <f t="shared" si="61"/>
        <v>82.254600799238204</v>
      </c>
      <c r="DM90" s="155">
        <f t="shared" si="39"/>
        <v>42.798563775975587</v>
      </c>
      <c r="DN90" s="172">
        <f>月別!DW90/1000</f>
        <v>0.275926</v>
      </c>
      <c r="DO90" s="155">
        <f t="shared" si="62"/>
        <v>341.77174424653793</v>
      </c>
      <c r="DP90" s="155">
        <f t="shared" si="40"/>
        <v>57.201436224024413</v>
      </c>
      <c r="DQ90" s="136">
        <v>9950</v>
      </c>
      <c r="DR90" s="154">
        <f t="shared" si="75"/>
        <v>95.627102354637188</v>
      </c>
      <c r="DS90" s="155">
        <f t="shared" si="41"/>
        <v>100</v>
      </c>
      <c r="DT90" s="136">
        <v>344</v>
      </c>
      <c r="DU90" s="155">
        <f t="shared" si="63"/>
        <v>100.58479532163742</v>
      </c>
      <c r="DV90" s="155">
        <f t="shared" si="42"/>
        <v>3.4572864321608039</v>
      </c>
      <c r="DW90" s="136">
        <v>9606</v>
      </c>
      <c r="DX90" s="155">
        <f t="shared" si="64"/>
        <v>95.458610752260753</v>
      </c>
      <c r="DY90" s="157">
        <f t="shared" si="43"/>
        <v>96.542713567839201</v>
      </c>
    </row>
    <row r="91" spans="2:145" s="45" customFormat="1">
      <c r="B91" s="114">
        <v>11</v>
      </c>
      <c r="C91" s="113">
        <v>11</v>
      </c>
      <c r="D91" s="172">
        <f>月別!D91/1000</f>
        <v>1.2663949999999999</v>
      </c>
      <c r="E91" s="154">
        <f t="shared" si="65"/>
        <v>116.46746457863148</v>
      </c>
      <c r="F91" s="155">
        <f t="shared" si="11"/>
        <v>100</v>
      </c>
      <c r="G91" s="172">
        <f>月別!G91/1000</f>
        <v>1.1033949999999999</v>
      </c>
      <c r="H91" s="155">
        <f t="shared" si="45"/>
        <v>107.34061781936263</v>
      </c>
      <c r="I91" s="155">
        <f t="shared" si="12"/>
        <v>87.128818417634307</v>
      </c>
      <c r="J91" s="172">
        <f>月別!J91/1000</f>
        <v>0.16300000000000001</v>
      </c>
      <c r="K91" s="155">
        <f t="shared" si="44"/>
        <v>274.41077441077505</v>
      </c>
      <c r="L91" s="155">
        <f t="shared" si="13"/>
        <v>12.871181582365693</v>
      </c>
      <c r="M91" s="172">
        <f>月別!M91/1000</f>
        <v>14.741477000000001</v>
      </c>
      <c r="N91" s="154">
        <f t="shared" si="66"/>
        <v>111.72134274689651</v>
      </c>
      <c r="O91" s="155">
        <f t="shared" si="14"/>
        <v>99.999999999999986</v>
      </c>
      <c r="P91" s="172">
        <f>月別!P91/1000</f>
        <v>13.008986</v>
      </c>
      <c r="Q91" s="155">
        <f t="shared" si="46"/>
        <v>106.57335214391752</v>
      </c>
      <c r="R91" s="155">
        <f t="shared" si="15"/>
        <v>88.247507356284572</v>
      </c>
      <c r="S91" s="172">
        <f>月別!S91/1000</f>
        <v>1.732491</v>
      </c>
      <c r="T91" s="155">
        <f t="shared" si="47"/>
        <v>175.30738399549105</v>
      </c>
      <c r="U91" s="155">
        <f t="shared" si="16"/>
        <v>11.752492643715415</v>
      </c>
      <c r="V91" s="172">
        <f>月別!V91/1000</f>
        <v>2.9870970000000003</v>
      </c>
      <c r="W91" s="154">
        <f t="shared" si="67"/>
        <v>100.22981308938049</v>
      </c>
      <c r="X91" s="155">
        <f t="shared" si="17"/>
        <v>100</v>
      </c>
      <c r="Y91" s="136" t="s">
        <v>19</v>
      </c>
      <c r="Z91" s="136" t="s">
        <v>19</v>
      </c>
      <c r="AA91" s="136" t="s">
        <v>19</v>
      </c>
      <c r="AB91" s="172">
        <f>月別!AB91/1000</f>
        <v>2.9870970000000003</v>
      </c>
      <c r="AC91" s="155">
        <f t="shared" si="48"/>
        <v>100.22981308938049</v>
      </c>
      <c r="AD91" s="155">
        <f t="shared" si="18"/>
        <v>100</v>
      </c>
      <c r="AE91" s="141"/>
      <c r="AF91" s="154"/>
      <c r="AG91" s="155"/>
      <c r="AH91" s="136"/>
      <c r="AI91" s="155"/>
      <c r="AJ91" s="155"/>
      <c r="AK91" s="136"/>
      <c r="AL91" s="155"/>
      <c r="AM91" s="155"/>
      <c r="AN91" s="141"/>
      <c r="AO91" s="154"/>
      <c r="AP91" s="155"/>
      <c r="AQ91" s="136"/>
      <c r="AR91" s="155"/>
      <c r="AS91" s="155"/>
      <c r="AT91" s="136"/>
      <c r="AU91" s="155"/>
      <c r="AV91" s="155"/>
      <c r="AW91" s="141"/>
      <c r="AX91" s="154"/>
      <c r="AY91" s="155"/>
      <c r="AZ91" s="136"/>
      <c r="BA91" s="155"/>
      <c r="BB91" s="155"/>
      <c r="BC91" s="136"/>
      <c r="BD91" s="155"/>
      <c r="BE91" s="155"/>
      <c r="BF91" s="172">
        <f>月別!BF91/1000</f>
        <v>6.0990460000000004</v>
      </c>
      <c r="BG91" s="154">
        <f t="shared" si="68"/>
        <v>113.78708896613109</v>
      </c>
      <c r="BH91" s="155">
        <f t="shared" si="19"/>
        <v>100</v>
      </c>
      <c r="BI91" s="172">
        <f>月別!BI91/1000</f>
        <v>5.3976199999999999</v>
      </c>
      <c r="BJ91" s="155">
        <f t="shared" si="49"/>
        <v>108.72294122907873</v>
      </c>
      <c r="BK91" s="155">
        <f t="shared" si="20"/>
        <v>88.499414498595343</v>
      </c>
      <c r="BL91" s="172">
        <f>月別!BL91/1000</f>
        <v>0.70142600000000044</v>
      </c>
      <c r="BM91" s="155">
        <f t="shared" si="50"/>
        <v>177.35753640448365</v>
      </c>
      <c r="BN91" s="155">
        <f t="shared" si="21"/>
        <v>11.500585501404652</v>
      </c>
      <c r="BO91" s="172">
        <f>月別!BO91/1000</f>
        <v>8.284599</v>
      </c>
      <c r="BP91" s="154">
        <f t="shared" si="69"/>
        <v>100.62364171245557</v>
      </c>
      <c r="BQ91" s="155">
        <f t="shared" si="22"/>
        <v>100</v>
      </c>
      <c r="BR91" s="172">
        <f>月別!BR91/1000</f>
        <v>7.3718870000000001</v>
      </c>
      <c r="BS91" s="155">
        <f t="shared" si="51"/>
        <v>100.85805912299209</v>
      </c>
      <c r="BT91" s="155">
        <f t="shared" si="23"/>
        <v>88.983027422329073</v>
      </c>
      <c r="BU91" s="172">
        <f>月別!BU91/1000</f>
        <v>0.91271200000000041</v>
      </c>
      <c r="BV91" s="155">
        <f t="shared" si="52"/>
        <v>98.769482827841202</v>
      </c>
      <c r="BW91" s="155">
        <f t="shared" si="24"/>
        <v>11.016972577670932</v>
      </c>
      <c r="BX91" s="172">
        <f>月別!BX91/1000</f>
        <v>11.308496999999999</v>
      </c>
      <c r="BY91" s="154">
        <f t="shared" si="70"/>
        <v>105.82770793510092</v>
      </c>
      <c r="BZ91" s="155">
        <f t="shared" si="25"/>
        <v>100.00000000000001</v>
      </c>
      <c r="CA91" s="172">
        <f>月別!CA91/1000</f>
        <v>1.166674</v>
      </c>
      <c r="CB91" s="155">
        <f t="shared" si="53"/>
        <v>119.04302255817085</v>
      </c>
      <c r="CC91" s="155">
        <f t="shared" si="26"/>
        <v>10.316790993533449</v>
      </c>
      <c r="CD91" s="172">
        <f>月別!CD91/1000</f>
        <v>10.141823</v>
      </c>
      <c r="CE91" s="155">
        <f t="shared" si="54"/>
        <v>104.49327911649607</v>
      </c>
      <c r="CF91" s="155">
        <f t="shared" si="27"/>
        <v>89.683209006466569</v>
      </c>
      <c r="CG91" s="172">
        <f>月別!CG91/1000</f>
        <v>1.297547</v>
      </c>
      <c r="CH91" s="154">
        <f t="shared" si="71"/>
        <v>116.30360640162056</v>
      </c>
      <c r="CI91" s="155">
        <f t="shared" si="28"/>
        <v>100</v>
      </c>
      <c r="CJ91" s="172">
        <f>月別!CJ91/1000</f>
        <v>1.166674</v>
      </c>
      <c r="CK91" s="155">
        <f t="shared" si="55"/>
        <v>119.04302255817085</v>
      </c>
      <c r="CL91" s="155">
        <f t="shared" si="29"/>
        <v>89.913814297285569</v>
      </c>
      <c r="CM91" s="172">
        <f>月別!CM91/1000</f>
        <v>0.13087300000000004</v>
      </c>
      <c r="CN91" s="155">
        <f t="shared" si="56"/>
        <v>96.506183126737554</v>
      </c>
      <c r="CO91" s="155">
        <f t="shared" si="30"/>
        <v>10.086185702714433</v>
      </c>
      <c r="CP91" s="172">
        <f>月別!CY91/1000</f>
        <v>2.7387250000000001</v>
      </c>
      <c r="CQ91" s="154">
        <f t="shared" si="72"/>
        <v>134.53447331514144</v>
      </c>
      <c r="CR91" s="155">
        <f t="shared" si="31"/>
        <v>100</v>
      </c>
      <c r="CS91" s="172">
        <f>月別!DB91/1000</f>
        <v>1.0833440000000001</v>
      </c>
      <c r="CT91" s="155">
        <f t="shared" si="57"/>
        <v>136.29865971508409</v>
      </c>
      <c r="CU91" s="155">
        <f t="shared" si="32"/>
        <v>39.55650895946107</v>
      </c>
      <c r="CV91" s="172">
        <f>月別!DE91/1000</f>
        <v>1.6553809999999998</v>
      </c>
      <c r="CW91" s="155">
        <f t="shared" si="58"/>
        <v>133.40443912919443</v>
      </c>
      <c r="CX91" s="155">
        <f t="shared" si="33"/>
        <v>60.443491040538923</v>
      </c>
      <c r="CY91" s="172">
        <f>月別!DH91/1000</f>
        <v>8.6210999999999996E-2</v>
      </c>
      <c r="CZ91" s="154">
        <f t="shared" si="73"/>
        <v>60.354942593111168</v>
      </c>
      <c r="DA91" s="155">
        <f t="shared" si="34"/>
        <v>792.66682905893686</v>
      </c>
      <c r="DB91" s="172">
        <f>月別!DK91/1000</f>
        <v>5.7356999999999998E-2</v>
      </c>
      <c r="DC91" s="155">
        <f t="shared" si="59"/>
        <v>76.754362487956328</v>
      </c>
      <c r="DD91" s="155">
        <f t="shared" si="35"/>
        <v>66.530953126631175</v>
      </c>
      <c r="DE91" s="155">
        <f t="shared" si="36"/>
        <v>0.62600900000000004</v>
      </c>
      <c r="DF91" s="155">
        <f t="shared" si="60"/>
        <v>157.29343598299448</v>
      </c>
      <c r="DG91" s="155">
        <f t="shared" si="37"/>
        <v>726.13587593230568</v>
      </c>
      <c r="DH91" s="172">
        <f>月別!DQ91/1000</f>
        <v>0.40136900000000003</v>
      </c>
      <c r="DI91" s="154">
        <f t="shared" si="74"/>
        <v>160.58421320060975</v>
      </c>
      <c r="DJ91" s="155">
        <f t="shared" si="38"/>
        <v>100</v>
      </c>
      <c r="DK91" s="172">
        <f>月別!DT91/1000</f>
        <v>0.22463999999999998</v>
      </c>
      <c r="DL91" s="155">
        <f t="shared" si="61"/>
        <v>151.73764733695836</v>
      </c>
      <c r="DM91" s="155">
        <f t="shared" si="39"/>
        <v>55.968447986765291</v>
      </c>
      <c r="DN91" s="172">
        <f>月別!DW91/1000</f>
        <v>0.17672900000000005</v>
      </c>
      <c r="DO91" s="155">
        <f t="shared" si="62"/>
        <v>173.43716265284891</v>
      </c>
      <c r="DP91" s="155">
        <f t="shared" si="40"/>
        <v>44.031552013234716</v>
      </c>
      <c r="DQ91" s="136">
        <v>9694</v>
      </c>
      <c r="DR91" s="154">
        <f t="shared" si="75"/>
        <v>103.22649345117665</v>
      </c>
      <c r="DS91" s="155">
        <f t="shared" si="41"/>
        <v>100</v>
      </c>
      <c r="DT91" s="136">
        <v>294</v>
      </c>
      <c r="DU91" s="155">
        <f t="shared" si="63"/>
        <v>178.18181818181819</v>
      </c>
      <c r="DV91" s="155">
        <f t="shared" si="42"/>
        <v>3.0328037961625745</v>
      </c>
      <c r="DW91" s="136">
        <v>9400</v>
      </c>
      <c r="DX91" s="155">
        <f t="shared" si="64"/>
        <v>101.88597442011707</v>
      </c>
      <c r="DY91" s="157">
        <f t="shared" si="43"/>
        <v>96.967196203837432</v>
      </c>
    </row>
    <row r="92" spans="2:145" s="45" customFormat="1">
      <c r="B92" s="115">
        <v>12</v>
      </c>
      <c r="C92" s="116">
        <v>12</v>
      </c>
      <c r="D92" s="172">
        <f>月別!D92/1000</f>
        <v>0.85335900000000009</v>
      </c>
      <c r="E92" s="158">
        <f t="shared" si="65"/>
        <v>79.73417550023126</v>
      </c>
      <c r="F92" s="159">
        <f t="shared" si="11"/>
        <v>100</v>
      </c>
      <c r="G92" s="172">
        <f>月別!G92/1000</f>
        <v>0.44193400000000005</v>
      </c>
      <c r="H92" s="159">
        <f t="shared" si="45"/>
        <v>67.454568211026967</v>
      </c>
      <c r="I92" s="159">
        <f t="shared" si="12"/>
        <v>51.787582951606538</v>
      </c>
      <c r="J92" s="172">
        <f>月別!J92/1000</f>
        <v>0.41142499999999999</v>
      </c>
      <c r="K92" s="159">
        <f t="shared" si="44"/>
        <v>99.115387487743803</v>
      </c>
      <c r="L92" s="159">
        <f t="shared" si="13"/>
        <v>48.212417048393455</v>
      </c>
      <c r="M92" s="172">
        <f>月別!M92/1000</f>
        <v>18.959829000000003</v>
      </c>
      <c r="N92" s="158">
        <f t="shared" si="66"/>
        <v>108.95224917742034</v>
      </c>
      <c r="O92" s="159">
        <f t="shared" si="14"/>
        <v>99.999999999999972</v>
      </c>
      <c r="P92" s="172">
        <f>月別!P92/1000</f>
        <v>15.433297</v>
      </c>
      <c r="Q92" s="159">
        <f t="shared" si="46"/>
        <v>107.38615793804176</v>
      </c>
      <c r="R92" s="159">
        <f t="shared" si="15"/>
        <v>81.399979925979267</v>
      </c>
      <c r="S92" s="172">
        <f>月別!S92/1000</f>
        <v>3.5265320000000009</v>
      </c>
      <c r="T92" s="159">
        <f t="shared" si="47"/>
        <v>116.38001219066683</v>
      </c>
      <c r="U92" s="159">
        <f t="shared" si="16"/>
        <v>18.600020074020712</v>
      </c>
      <c r="V92" s="172">
        <f>月別!V92/1000</f>
        <v>2.7785369999999996</v>
      </c>
      <c r="W92" s="158">
        <f t="shared" si="67"/>
        <v>86.209916878426554</v>
      </c>
      <c r="X92" s="159">
        <f t="shared" si="17"/>
        <v>100</v>
      </c>
      <c r="Y92" s="137" t="s">
        <v>19</v>
      </c>
      <c r="Z92" s="137" t="s">
        <v>19</v>
      </c>
      <c r="AA92" s="137" t="s">
        <v>19</v>
      </c>
      <c r="AB92" s="172">
        <f>月別!AB92/1000</f>
        <v>2.7785369999999996</v>
      </c>
      <c r="AC92" s="159">
        <f t="shared" si="48"/>
        <v>86.209916878426554</v>
      </c>
      <c r="AD92" s="159">
        <f t="shared" si="18"/>
        <v>100</v>
      </c>
      <c r="AE92" s="141"/>
      <c r="AF92" s="158"/>
      <c r="AG92" s="159"/>
      <c r="AH92" s="137"/>
      <c r="AI92" s="159"/>
      <c r="AJ92" s="159"/>
      <c r="AK92" s="137"/>
      <c r="AL92" s="159"/>
      <c r="AM92" s="159"/>
      <c r="AN92" s="141"/>
      <c r="AO92" s="158"/>
      <c r="AP92" s="159"/>
      <c r="AQ92" s="137"/>
      <c r="AR92" s="159"/>
      <c r="AS92" s="159"/>
      <c r="AT92" s="137"/>
      <c r="AU92" s="159"/>
      <c r="AV92" s="159"/>
      <c r="AW92" s="141"/>
      <c r="AX92" s="158"/>
      <c r="AY92" s="159"/>
      <c r="AZ92" s="137"/>
      <c r="BA92" s="159"/>
      <c r="BB92" s="159"/>
      <c r="BC92" s="137"/>
      <c r="BD92" s="159"/>
      <c r="BE92" s="159"/>
      <c r="BF92" s="172">
        <f>月別!BF92/1000</f>
        <v>7.6258379999999999</v>
      </c>
      <c r="BG92" s="158">
        <f t="shared" si="68"/>
        <v>114.98608406617284</v>
      </c>
      <c r="BH92" s="159">
        <f t="shared" si="19"/>
        <v>100</v>
      </c>
      <c r="BI92" s="172">
        <f>月別!BI92/1000</f>
        <v>6.0725090000000002</v>
      </c>
      <c r="BJ92" s="159">
        <f t="shared" si="49"/>
        <v>112.60908322341332</v>
      </c>
      <c r="BK92" s="159">
        <f t="shared" si="20"/>
        <v>79.630710749428459</v>
      </c>
      <c r="BL92" s="172">
        <f>月別!BL92/1000</f>
        <v>1.5533289999999997</v>
      </c>
      <c r="BM92" s="159">
        <f t="shared" si="50"/>
        <v>125.32820077956501</v>
      </c>
      <c r="BN92" s="159">
        <f t="shared" si="21"/>
        <v>20.369289250571541</v>
      </c>
      <c r="BO92" s="172">
        <f>月別!BO92/1000</f>
        <v>9.5783140000000007</v>
      </c>
      <c r="BP92" s="158">
        <f t="shared" si="69"/>
        <v>98.494810476715514</v>
      </c>
      <c r="BQ92" s="159">
        <f t="shared" si="22"/>
        <v>100</v>
      </c>
      <c r="BR92" s="172">
        <f>月別!BR92/1000</f>
        <v>8.3979560000000006</v>
      </c>
      <c r="BS92" s="159">
        <f t="shared" si="51"/>
        <v>99.349904198649767</v>
      </c>
      <c r="BT92" s="159">
        <f t="shared" si="23"/>
        <v>87.676766495648394</v>
      </c>
      <c r="BU92" s="172">
        <f>月別!BU92/1000</f>
        <v>1.1803580000000002</v>
      </c>
      <c r="BV92" s="159">
        <f t="shared" si="52"/>
        <v>92.811419576169115</v>
      </c>
      <c r="BW92" s="159">
        <f t="shared" si="24"/>
        <v>12.323233504351602</v>
      </c>
      <c r="BX92" s="172">
        <f>月別!BX92/1000</f>
        <v>10.740067999999999</v>
      </c>
      <c r="BY92" s="158">
        <f t="shared" si="70"/>
        <v>98.991126432620192</v>
      </c>
      <c r="BZ92" s="159">
        <f t="shared" si="25"/>
        <v>100</v>
      </c>
      <c r="CA92" s="172">
        <f>月別!CA92/1000</f>
        <v>1.0978789999999998</v>
      </c>
      <c r="CB92" s="159">
        <f t="shared" si="53"/>
        <v>130.6969247124172</v>
      </c>
      <c r="CC92" s="159">
        <f t="shared" si="26"/>
        <v>10.222272335705881</v>
      </c>
      <c r="CD92" s="172">
        <f>月別!CD92/1000</f>
        <v>9.6421889999999983</v>
      </c>
      <c r="CE92" s="159">
        <f t="shared" si="54"/>
        <v>96.330308775447165</v>
      </c>
      <c r="CF92" s="159">
        <f t="shared" si="27"/>
        <v>89.777727664294119</v>
      </c>
      <c r="CG92" s="172">
        <f>月別!CG92/1000</f>
        <v>1.2318769999999999</v>
      </c>
      <c r="CH92" s="158">
        <f t="shared" si="71"/>
        <v>126.25390227054237</v>
      </c>
      <c r="CI92" s="159">
        <f t="shared" si="28"/>
        <v>100</v>
      </c>
      <c r="CJ92" s="172">
        <f>月別!CJ92/1000</f>
        <v>1.0978789999999998</v>
      </c>
      <c r="CK92" s="159">
        <f t="shared" si="55"/>
        <v>130.6969247124172</v>
      </c>
      <c r="CL92" s="159">
        <f t="shared" si="29"/>
        <v>89.122452972171729</v>
      </c>
      <c r="CM92" s="172">
        <f>月別!CM92/1000</f>
        <v>0.13399800000000003</v>
      </c>
      <c r="CN92" s="159">
        <f t="shared" si="56"/>
        <v>98.74940123070121</v>
      </c>
      <c r="CO92" s="159">
        <f t="shared" si="30"/>
        <v>10.877547027828269</v>
      </c>
      <c r="CP92" s="172">
        <f>月別!CY92/1000</f>
        <v>2.8259969999999996</v>
      </c>
      <c r="CQ92" s="158">
        <f t="shared" si="72"/>
        <v>90.925491210526502</v>
      </c>
      <c r="CR92" s="159">
        <f t="shared" si="31"/>
        <v>100</v>
      </c>
      <c r="CS92" s="172">
        <f>月別!DB92/1000</f>
        <v>0.993035</v>
      </c>
      <c r="CT92" s="159">
        <f t="shared" si="57"/>
        <v>114.22874160712908</v>
      </c>
      <c r="CU92" s="159">
        <f t="shared" si="32"/>
        <v>35.13928004877571</v>
      </c>
      <c r="CV92" s="172">
        <f>月別!DE92/1000</f>
        <v>1.832962</v>
      </c>
      <c r="CW92" s="159">
        <f t="shared" si="58"/>
        <v>81.876287858517699</v>
      </c>
      <c r="CX92" s="159">
        <f t="shared" si="33"/>
        <v>64.860719951224297</v>
      </c>
      <c r="CY92" s="172">
        <f>月別!DH92/1000</f>
        <v>0.131046</v>
      </c>
      <c r="CZ92" s="158">
        <f t="shared" si="73"/>
        <v>105.37293750603067</v>
      </c>
      <c r="DA92" s="159">
        <f t="shared" si="34"/>
        <v>773.10715321337557</v>
      </c>
      <c r="DB92" s="172">
        <f>月別!DK92/1000</f>
        <v>7.3313000000000003E-2</v>
      </c>
      <c r="DC92" s="159">
        <f t="shared" si="59"/>
        <v>102.98794706824374</v>
      </c>
      <c r="DD92" s="159">
        <f t="shared" si="35"/>
        <v>55.944477511713451</v>
      </c>
      <c r="DE92" s="159">
        <f t="shared" si="36"/>
        <v>0.93981300000000001</v>
      </c>
      <c r="DF92" s="159">
        <f t="shared" si="60"/>
        <v>137.98073464401961</v>
      </c>
      <c r="DG92" s="159">
        <f t="shared" si="37"/>
        <v>717.16267570166212</v>
      </c>
      <c r="DH92" s="172">
        <f>月別!DQ92/1000</f>
        <v>0.66115599999999997</v>
      </c>
      <c r="DI92" s="158">
        <f t="shared" si="74"/>
        <v>151.13104381537562</v>
      </c>
      <c r="DJ92" s="159">
        <f t="shared" si="38"/>
        <v>100</v>
      </c>
      <c r="DK92" s="172">
        <f>月別!DT92/1000</f>
        <v>0.27865699999999999</v>
      </c>
      <c r="DL92" s="159">
        <f t="shared" si="61"/>
        <v>114.36914880954822</v>
      </c>
      <c r="DM92" s="159">
        <f t="shared" si="39"/>
        <v>42.146936577751696</v>
      </c>
      <c r="DN92" s="172">
        <f>月別!DW92/1000</f>
        <v>0.38249899999999998</v>
      </c>
      <c r="DO92" s="159">
        <f t="shared" si="62"/>
        <v>197.34244808461241</v>
      </c>
      <c r="DP92" s="159">
        <f t="shared" si="40"/>
        <v>57.853063422248304</v>
      </c>
      <c r="DQ92" s="137">
        <v>8326</v>
      </c>
      <c r="DR92" s="158">
        <f t="shared" si="75"/>
        <v>106.78466076696165</v>
      </c>
      <c r="DS92" s="159">
        <f t="shared" si="41"/>
        <v>100</v>
      </c>
      <c r="DT92" s="137">
        <v>157</v>
      </c>
      <c r="DU92" s="159">
        <f t="shared" si="63"/>
        <v>94.578313253012041</v>
      </c>
      <c r="DV92" s="159">
        <f t="shared" si="42"/>
        <v>1.885659380254624</v>
      </c>
      <c r="DW92" s="137">
        <v>8169</v>
      </c>
      <c r="DX92" s="159">
        <f t="shared" si="64"/>
        <v>107.05019001441489</v>
      </c>
      <c r="DY92" s="161">
        <f t="shared" si="43"/>
        <v>98.114340619745377</v>
      </c>
    </row>
    <row r="93" spans="2:145" s="45" customFormat="1">
      <c r="B93" s="117" t="s">
        <v>47</v>
      </c>
      <c r="C93" s="118" t="s">
        <v>48</v>
      </c>
      <c r="D93" s="172">
        <f>月別!D93/1000</f>
        <v>1.827388</v>
      </c>
      <c r="E93" s="162">
        <f t="shared" si="65"/>
        <v>96.400595267297916</v>
      </c>
      <c r="F93" s="163">
        <f t="shared" si="11"/>
        <v>100</v>
      </c>
      <c r="G93" s="172">
        <f>月別!G93/1000</f>
        <v>1.1559380000000001</v>
      </c>
      <c r="H93" s="163">
        <f t="shared" si="45"/>
        <v>82.388335010648348</v>
      </c>
      <c r="I93" s="163">
        <f t="shared" si="12"/>
        <v>63.256298060400972</v>
      </c>
      <c r="J93" s="172">
        <f>月別!J93/1000</f>
        <v>0.67144999999999977</v>
      </c>
      <c r="K93" s="163">
        <f t="shared" si="44"/>
        <v>136.31205299411468</v>
      </c>
      <c r="L93" s="163">
        <f t="shared" si="13"/>
        <v>36.743701939599021</v>
      </c>
      <c r="M93" s="172">
        <f>月別!M93/1000</f>
        <v>18.489035000000001</v>
      </c>
      <c r="N93" s="162">
        <f t="shared" si="66"/>
        <v>108.67037995122568</v>
      </c>
      <c r="O93" s="163">
        <f t="shared" si="14"/>
        <v>100</v>
      </c>
      <c r="P93" s="172">
        <f>月別!P93/1000</f>
        <v>14.751543999999999</v>
      </c>
      <c r="Q93" s="163">
        <f t="shared" si="46"/>
        <v>106.07971627976312</v>
      </c>
      <c r="R93" s="163">
        <f t="shared" si="15"/>
        <v>79.785364676955822</v>
      </c>
      <c r="S93" s="172">
        <f>月別!S93/1000</f>
        <v>3.7374909999999999</v>
      </c>
      <c r="T93" s="163">
        <f t="shared" si="47"/>
        <v>120.26259944815831</v>
      </c>
      <c r="U93" s="163">
        <f t="shared" si="16"/>
        <v>20.21463532304417</v>
      </c>
      <c r="V93" s="172">
        <f>月別!V93/1000</f>
        <v>2.2317469999999999</v>
      </c>
      <c r="W93" s="162">
        <f t="shared" si="67"/>
        <v>74.139492392532063</v>
      </c>
      <c r="X93" s="163">
        <f t="shared" si="17"/>
        <v>100</v>
      </c>
      <c r="Y93" s="139" t="s">
        <v>19</v>
      </c>
      <c r="Z93" s="140" t="s">
        <v>19</v>
      </c>
      <c r="AA93" s="139" t="s">
        <v>19</v>
      </c>
      <c r="AB93" s="172">
        <f>月別!AB93/1000</f>
        <v>2.2317469999999999</v>
      </c>
      <c r="AC93" s="163">
        <f t="shared" si="48"/>
        <v>74.139492392532063</v>
      </c>
      <c r="AD93" s="163">
        <f t="shared" si="18"/>
        <v>100</v>
      </c>
      <c r="AE93" s="139"/>
      <c r="AF93" s="162"/>
      <c r="AG93" s="163"/>
      <c r="AH93" s="139"/>
      <c r="AI93" s="163"/>
      <c r="AJ93" s="163"/>
      <c r="AK93" s="140"/>
      <c r="AL93" s="163"/>
      <c r="AM93" s="163"/>
      <c r="AN93" s="139"/>
      <c r="AO93" s="162"/>
      <c r="AP93" s="163"/>
      <c r="AQ93" s="139"/>
      <c r="AR93" s="163"/>
      <c r="AS93" s="163"/>
      <c r="AT93" s="140"/>
      <c r="AU93" s="163"/>
      <c r="AV93" s="163"/>
      <c r="AW93" s="139"/>
      <c r="AX93" s="162"/>
      <c r="AY93" s="163"/>
      <c r="AZ93" s="139"/>
      <c r="BA93" s="163"/>
      <c r="BB93" s="163"/>
      <c r="BC93" s="140"/>
      <c r="BD93" s="163"/>
      <c r="BE93" s="163"/>
      <c r="BF93" s="172">
        <f>月別!BF93/1000</f>
        <v>8.7771170000000005</v>
      </c>
      <c r="BG93" s="162">
        <f t="shared" si="68"/>
        <v>110.85502094433528</v>
      </c>
      <c r="BH93" s="163">
        <f t="shared" si="19"/>
        <v>100</v>
      </c>
      <c r="BI93" s="172">
        <f>月別!BI93/1000</f>
        <v>6.911651</v>
      </c>
      <c r="BJ93" s="163">
        <f t="shared" si="49"/>
        <v>107.69569133155493</v>
      </c>
      <c r="BK93" s="163">
        <f t="shared" si="20"/>
        <v>78.746255746619298</v>
      </c>
      <c r="BL93" s="172">
        <f>月別!BL93/1000</f>
        <v>1.8654660000000003</v>
      </c>
      <c r="BM93" s="163">
        <f t="shared" si="50"/>
        <v>124.37318903869206</v>
      </c>
      <c r="BN93" s="163">
        <f t="shared" si="21"/>
        <v>21.253744253380695</v>
      </c>
      <c r="BO93" s="172">
        <f>月別!BO93/1000</f>
        <v>7.4321299999999999</v>
      </c>
      <c r="BP93" s="162">
        <f t="shared" si="69"/>
        <v>105.57625200917384</v>
      </c>
      <c r="BQ93" s="163">
        <f t="shared" si="22"/>
        <v>100</v>
      </c>
      <c r="BR93" s="172">
        <f>月別!BR93/1000</f>
        <v>6.4179250000000003</v>
      </c>
      <c r="BS93" s="163">
        <f t="shared" si="51"/>
        <v>105.21436899494022</v>
      </c>
      <c r="BT93" s="163">
        <f t="shared" si="23"/>
        <v>86.353777450071519</v>
      </c>
      <c r="BU93" s="172">
        <f>月別!BU93/1000</f>
        <v>1.014205</v>
      </c>
      <c r="BV93" s="163">
        <f t="shared" si="52"/>
        <v>107.92526356002632</v>
      </c>
      <c r="BW93" s="163">
        <f t="shared" si="24"/>
        <v>13.646222549928485</v>
      </c>
      <c r="BX93" s="172">
        <f>月別!BX93/1000</f>
        <v>9.6058120000000002</v>
      </c>
      <c r="BY93" s="162">
        <f t="shared" si="70"/>
        <v>104.34972856155549</v>
      </c>
      <c r="BZ93" s="163">
        <f t="shared" si="25"/>
        <v>100</v>
      </c>
      <c r="CA93" s="172">
        <f>月別!CA93/1000</f>
        <v>1.134714</v>
      </c>
      <c r="CB93" s="163">
        <f t="shared" si="53"/>
        <v>126.74049625546601</v>
      </c>
      <c r="CC93" s="163">
        <f t="shared" si="26"/>
        <v>11.812785842571143</v>
      </c>
      <c r="CD93" s="172">
        <f>月別!CD93/1000</f>
        <v>8.4710979999999996</v>
      </c>
      <c r="CE93" s="163">
        <f t="shared" si="54"/>
        <v>101.93741420828182</v>
      </c>
      <c r="CF93" s="163">
        <f t="shared" si="27"/>
        <v>88.187214157428855</v>
      </c>
      <c r="CG93" s="172">
        <f>月別!CG93/1000</f>
        <v>1.217471</v>
      </c>
      <c r="CH93" s="162">
        <f t="shared" si="71"/>
        <v>123.91083092969433</v>
      </c>
      <c r="CI93" s="163">
        <f t="shared" si="28"/>
        <v>100.00000000000001</v>
      </c>
      <c r="CJ93" s="172">
        <f>月別!CJ93/1000</f>
        <v>1.134714</v>
      </c>
      <c r="CK93" s="163">
        <f t="shared" si="55"/>
        <v>126.74049625546601</v>
      </c>
      <c r="CL93" s="163">
        <f t="shared" si="29"/>
        <v>93.20254856173166</v>
      </c>
      <c r="CM93" s="172">
        <f>月別!CM93/1000</f>
        <v>8.2757000000000067E-2</v>
      </c>
      <c r="CN93" s="163">
        <f t="shared" si="56"/>
        <v>94.868914287024424</v>
      </c>
      <c r="CO93" s="163">
        <f t="shared" si="30"/>
        <v>6.7974514382683511</v>
      </c>
      <c r="CP93" s="172">
        <f>月別!CY93/1000</f>
        <v>3.2495639999999999</v>
      </c>
      <c r="CQ93" s="162">
        <f t="shared" si="72"/>
        <v>87.803082869130449</v>
      </c>
      <c r="CR93" s="163">
        <f t="shared" si="31"/>
        <v>100</v>
      </c>
      <c r="CS93" s="172">
        <f>月別!DB93/1000</f>
        <v>1.3610979999999999</v>
      </c>
      <c r="CT93" s="163">
        <f t="shared" si="57"/>
        <v>143.63740551059371</v>
      </c>
      <c r="CU93" s="163">
        <f t="shared" si="32"/>
        <v>41.885557570184801</v>
      </c>
      <c r="CV93" s="172">
        <f>月別!DE93/1000</f>
        <v>1.888466</v>
      </c>
      <c r="CW93" s="163">
        <f t="shared" si="58"/>
        <v>68.587315567258358</v>
      </c>
      <c r="CX93" s="163">
        <f t="shared" si="33"/>
        <v>58.114442429815206</v>
      </c>
      <c r="CY93" s="172">
        <f>月別!DH93/1000</f>
        <v>9.8683000000000007E-2</v>
      </c>
      <c r="CZ93" s="162">
        <f t="shared" si="73"/>
        <v>107.99072017158929</v>
      </c>
      <c r="DA93" s="163">
        <f t="shared" si="34"/>
        <v>850.56190022597616</v>
      </c>
      <c r="DB93" s="172">
        <f>月別!DK93/1000</f>
        <v>4.4986999999999999E-2</v>
      </c>
      <c r="DC93" s="163">
        <f t="shared" si="59"/>
        <v>141.27308127119707</v>
      </c>
      <c r="DD93" s="163">
        <f t="shared" si="35"/>
        <v>45.587385871933357</v>
      </c>
      <c r="DE93" s="163">
        <f t="shared" si="36"/>
        <v>0.794373</v>
      </c>
      <c r="DF93" s="163">
        <f t="shared" si="60"/>
        <v>93.197216659216735</v>
      </c>
      <c r="DG93" s="163">
        <f t="shared" si="37"/>
        <v>804.97451435404275</v>
      </c>
      <c r="DH93" s="172">
        <f>月別!DQ93/1000</f>
        <v>0.46166299999999999</v>
      </c>
      <c r="DI93" s="162">
        <f t="shared" si="74"/>
        <v>91.728840770051505</v>
      </c>
      <c r="DJ93" s="163">
        <f t="shared" si="38"/>
        <v>100</v>
      </c>
      <c r="DK93" s="172">
        <f>月別!DT93/1000</f>
        <v>0.33271000000000001</v>
      </c>
      <c r="DL93" s="163">
        <f t="shared" si="61"/>
        <v>95.314353159574409</v>
      </c>
      <c r="DM93" s="163">
        <f t="shared" si="39"/>
        <v>72.067720393447161</v>
      </c>
      <c r="DN93" s="172">
        <f>月別!DW93/1000</f>
        <v>0.12895300000000004</v>
      </c>
      <c r="DO93" s="163">
        <f t="shared" si="62"/>
        <v>83.613551629113317</v>
      </c>
      <c r="DP93" s="163">
        <f t="shared" si="40"/>
        <v>27.932279606552839</v>
      </c>
      <c r="DQ93" s="140">
        <v>6970</v>
      </c>
      <c r="DR93" s="162">
        <f t="shared" si="75"/>
        <v>104.49775112443777</v>
      </c>
      <c r="DS93" s="163">
        <f t="shared" si="41"/>
        <v>100</v>
      </c>
      <c r="DT93" s="139">
        <v>86</v>
      </c>
      <c r="DU93" s="163">
        <f t="shared" si="63"/>
        <v>27.652733118971064</v>
      </c>
      <c r="DV93" s="163">
        <f t="shared" si="42"/>
        <v>1.2338593974175036</v>
      </c>
      <c r="DW93" s="140">
        <v>6884</v>
      </c>
      <c r="DX93" s="163">
        <f t="shared" si="64"/>
        <v>108.25601509671333</v>
      </c>
      <c r="DY93" s="165">
        <f t="shared" si="43"/>
        <v>98.766140602582496</v>
      </c>
    </row>
    <row r="94" spans="2:145" s="45" customFormat="1">
      <c r="B94" s="114">
        <v>2</v>
      </c>
      <c r="C94" s="113">
        <v>2</v>
      </c>
      <c r="D94" s="172">
        <f>月別!D94/1000</f>
        <v>1.178982</v>
      </c>
      <c r="E94" s="154">
        <f t="shared" si="65"/>
        <v>118.96567903800805</v>
      </c>
      <c r="F94" s="155">
        <f t="shared" si="11"/>
        <v>100</v>
      </c>
      <c r="G94" s="172">
        <f>月別!G94/1000</f>
        <v>1.0312570000000001</v>
      </c>
      <c r="H94" s="155">
        <f t="shared" si="45"/>
        <v>112.32794199179372</v>
      </c>
      <c r="I94" s="155">
        <f t="shared" si="12"/>
        <v>87.470122529436424</v>
      </c>
      <c r="J94" s="172">
        <f>月別!J94/1000</f>
        <v>0.14772499999999991</v>
      </c>
      <c r="K94" s="155">
        <f t="shared" si="44"/>
        <v>202.50171350239867</v>
      </c>
      <c r="L94" s="155">
        <f t="shared" si="13"/>
        <v>12.52987747056358</v>
      </c>
      <c r="M94" s="172">
        <f>月別!M94/1000</f>
        <v>15.800564</v>
      </c>
      <c r="N94" s="154">
        <f t="shared" si="66"/>
        <v>106.5983723819143</v>
      </c>
      <c r="O94" s="155">
        <f t="shared" si="14"/>
        <v>100.00000000000001</v>
      </c>
      <c r="P94" s="172">
        <f>月別!P94/1000</f>
        <v>12.684445</v>
      </c>
      <c r="Q94" s="155">
        <f t="shared" si="46"/>
        <v>101.81693180896912</v>
      </c>
      <c r="R94" s="155">
        <f t="shared" si="15"/>
        <v>80.278431833192798</v>
      </c>
      <c r="S94" s="172">
        <f>月別!S94/1000</f>
        <v>3.1161190000000007</v>
      </c>
      <c r="T94" s="155">
        <f t="shared" si="47"/>
        <v>131.79160803728936</v>
      </c>
      <c r="U94" s="155">
        <f t="shared" si="16"/>
        <v>19.721568166807216</v>
      </c>
      <c r="V94" s="172">
        <f>月別!V94/1000</f>
        <v>3.0772979999999999</v>
      </c>
      <c r="W94" s="154">
        <f t="shared" si="67"/>
        <v>108.02001669461974</v>
      </c>
      <c r="X94" s="155">
        <f t="shared" si="17"/>
        <v>100</v>
      </c>
      <c r="Y94" s="136" t="s">
        <v>19</v>
      </c>
      <c r="Z94" s="136" t="s">
        <v>19</v>
      </c>
      <c r="AA94" s="136" t="s">
        <v>19</v>
      </c>
      <c r="AB94" s="172">
        <f>月別!AB94/1000</f>
        <v>3.0772979999999999</v>
      </c>
      <c r="AC94" s="155">
        <f t="shared" si="48"/>
        <v>108.02001669461974</v>
      </c>
      <c r="AD94" s="155">
        <f t="shared" si="18"/>
        <v>100</v>
      </c>
      <c r="AE94" s="136"/>
      <c r="AF94" s="154"/>
      <c r="AG94" s="155"/>
      <c r="AH94" s="136"/>
      <c r="AI94" s="155"/>
      <c r="AJ94" s="155"/>
      <c r="AK94" s="136"/>
      <c r="AL94" s="155"/>
      <c r="AM94" s="155"/>
      <c r="AN94" s="136"/>
      <c r="AO94" s="154"/>
      <c r="AP94" s="155"/>
      <c r="AQ94" s="136"/>
      <c r="AR94" s="155"/>
      <c r="AS94" s="155"/>
      <c r="AT94" s="136"/>
      <c r="AU94" s="155"/>
      <c r="AV94" s="155"/>
      <c r="AW94" s="136"/>
      <c r="AX94" s="154"/>
      <c r="AY94" s="155"/>
      <c r="AZ94" s="136"/>
      <c r="BA94" s="155"/>
      <c r="BB94" s="155"/>
      <c r="BC94" s="136"/>
      <c r="BD94" s="155"/>
      <c r="BE94" s="155"/>
      <c r="BF94" s="172">
        <f>月別!BF94/1000</f>
        <v>7.4541090000000008</v>
      </c>
      <c r="BG94" s="154">
        <f t="shared" si="68"/>
        <v>109.13542697330337</v>
      </c>
      <c r="BH94" s="155">
        <f t="shared" si="19"/>
        <v>99.999999999999986</v>
      </c>
      <c r="BI94" s="172">
        <f>月別!BI94/1000</f>
        <v>5.9318779999999993</v>
      </c>
      <c r="BJ94" s="155">
        <f t="shared" si="49"/>
        <v>103.67407360800884</v>
      </c>
      <c r="BK94" s="155">
        <f t="shared" si="20"/>
        <v>79.578632402611746</v>
      </c>
      <c r="BL94" s="172">
        <f>月別!BL94/1000</f>
        <v>1.5222310000000008</v>
      </c>
      <c r="BM94" s="155">
        <f t="shared" si="50"/>
        <v>137.32523459926432</v>
      </c>
      <c r="BN94" s="155">
        <f t="shared" si="21"/>
        <v>20.42136759738824</v>
      </c>
      <c r="BO94" s="172">
        <f>月別!BO94/1000</f>
        <v>7.1058909999999997</v>
      </c>
      <c r="BP94" s="154">
        <f t="shared" si="69"/>
        <v>103.63860811768487</v>
      </c>
      <c r="BQ94" s="155">
        <f t="shared" si="22"/>
        <v>100</v>
      </c>
      <c r="BR94" s="172">
        <f>月別!BR94/1000</f>
        <v>6.1235179999999998</v>
      </c>
      <c r="BS94" s="155">
        <f t="shared" si="51"/>
        <v>101.79163387767218</v>
      </c>
      <c r="BT94" s="155">
        <f t="shared" si="23"/>
        <v>86.17523122716068</v>
      </c>
      <c r="BU94" s="172">
        <f>月別!BU94/1000</f>
        <v>0.98237299999999961</v>
      </c>
      <c r="BV94" s="155">
        <f t="shared" si="52"/>
        <v>116.8552651143427</v>
      </c>
      <c r="BW94" s="155">
        <f t="shared" si="24"/>
        <v>13.824768772839318</v>
      </c>
      <c r="BX94" s="172">
        <f>月別!BX94/1000</f>
        <v>9.3483940000000008</v>
      </c>
      <c r="BY94" s="154">
        <f t="shared" si="70"/>
        <v>105.87683400836221</v>
      </c>
      <c r="BZ94" s="155">
        <f t="shared" si="25"/>
        <v>100</v>
      </c>
      <c r="CA94" s="172">
        <f>月別!CA94/1000</f>
        <v>1.071653</v>
      </c>
      <c r="CB94" s="155">
        <f t="shared" si="53"/>
        <v>138.67755568956193</v>
      </c>
      <c r="CC94" s="155">
        <f t="shared" si="26"/>
        <v>11.463498436201981</v>
      </c>
      <c r="CD94" s="172">
        <f>月別!CD94/1000</f>
        <v>8.2767409999999995</v>
      </c>
      <c r="CE94" s="155">
        <f t="shared" si="54"/>
        <v>102.73073465386031</v>
      </c>
      <c r="CF94" s="155">
        <f t="shared" si="27"/>
        <v>88.536501563798012</v>
      </c>
      <c r="CG94" s="172">
        <f>月別!CG94/1000</f>
        <v>1.171713</v>
      </c>
      <c r="CH94" s="154">
        <f t="shared" si="71"/>
        <v>133.85238588630958</v>
      </c>
      <c r="CI94" s="155">
        <f t="shared" si="28"/>
        <v>99.999999999999986</v>
      </c>
      <c r="CJ94" s="172">
        <f>月別!CJ94/1000</f>
        <v>1.071653</v>
      </c>
      <c r="CK94" s="155">
        <f t="shared" si="55"/>
        <v>138.67755568956193</v>
      </c>
      <c r="CL94" s="155">
        <f t="shared" si="29"/>
        <v>91.460366147682919</v>
      </c>
      <c r="CM94" s="172">
        <f>月別!CM94/1000</f>
        <v>0.10005999999999994</v>
      </c>
      <c r="CN94" s="155">
        <f t="shared" si="56"/>
        <v>97.513911763845925</v>
      </c>
      <c r="CO94" s="155">
        <f t="shared" si="30"/>
        <v>8.5396338523170723</v>
      </c>
      <c r="CP94" s="172">
        <f>月別!CY94/1000</f>
        <v>2.6393439999999999</v>
      </c>
      <c r="CQ94" s="154">
        <f t="shared" si="72"/>
        <v>78.107782978037079</v>
      </c>
      <c r="CR94" s="155">
        <f t="shared" si="31"/>
        <v>100</v>
      </c>
      <c r="CS94" s="172">
        <f>月別!DB94/1000</f>
        <v>1.0031779999999999</v>
      </c>
      <c r="CT94" s="155">
        <f t="shared" si="57"/>
        <v>112.73208237533683</v>
      </c>
      <c r="CU94" s="155">
        <f t="shared" si="32"/>
        <v>38.008611230669437</v>
      </c>
      <c r="CV94" s="172">
        <f>月別!DE94/1000</f>
        <v>1.6361660000000002</v>
      </c>
      <c r="CW94" s="155">
        <f t="shared" si="58"/>
        <v>65.729883212740347</v>
      </c>
      <c r="CX94" s="155">
        <f t="shared" si="33"/>
        <v>61.99138876933057</v>
      </c>
      <c r="CY94" s="172">
        <f>月別!DH94/1000</f>
        <v>5.6934999999999999E-2</v>
      </c>
      <c r="CZ94" s="154">
        <f t="shared" si="73"/>
        <v>56.060456872784556</v>
      </c>
      <c r="DA94" s="155">
        <f t="shared" si="34"/>
        <v>1337.6095547554226</v>
      </c>
      <c r="DB94" s="172">
        <f>月別!DK94/1000</f>
        <v>4.4086E-2</v>
      </c>
      <c r="DC94" s="155">
        <f t="shared" si="59"/>
        <v>77.131409976030923</v>
      </c>
      <c r="DD94" s="155">
        <f t="shared" si="35"/>
        <v>77.432159480108893</v>
      </c>
      <c r="DE94" s="155">
        <f t="shared" si="36"/>
        <v>0.71748199999999995</v>
      </c>
      <c r="DF94" s="155">
        <f t="shared" si="60"/>
        <v>129.73466561068133</v>
      </c>
      <c r="DG94" s="155">
        <f t="shared" si="37"/>
        <v>1260.1773952753138</v>
      </c>
      <c r="DH94" s="172">
        <f>月別!DQ94/1000</f>
        <v>0.40916699999999995</v>
      </c>
      <c r="DI94" s="154">
        <f t="shared" si="74"/>
        <v>120.14464326613066</v>
      </c>
      <c r="DJ94" s="155">
        <f t="shared" si="38"/>
        <v>100.00000000000001</v>
      </c>
      <c r="DK94" s="172">
        <f>月別!DT94/1000</f>
        <v>0.30831500000000001</v>
      </c>
      <c r="DL94" s="155">
        <f t="shared" si="61"/>
        <v>145.10580018449141</v>
      </c>
      <c r="DM94" s="155">
        <f t="shared" si="39"/>
        <v>75.351873440428989</v>
      </c>
      <c r="DN94" s="172">
        <f>月別!DW94/1000</f>
        <v>0.10085199999999997</v>
      </c>
      <c r="DO94" s="155">
        <f t="shared" si="62"/>
        <v>78.737723092297344</v>
      </c>
      <c r="DP94" s="155">
        <f t="shared" si="40"/>
        <v>24.648126559571025</v>
      </c>
      <c r="DQ94" s="136">
        <v>7117</v>
      </c>
      <c r="DR94" s="154">
        <f t="shared" si="75"/>
        <v>108.02975106253794</v>
      </c>
      <c r="DS94" s="155">
        <f t="shared" si="41"/>
        <v>100</v>
      </c>
      <c r="DT94" s="136">
        <v>85</v>
      </c>
      <c r="DU94" s="155">
        <f t="shared" si="63"/>
        <v>30.141843971631204</v>
      </c>
      <c r="DV94" s="155">
        <f t="shared" si="42"/>
        <v>1.1943234508922298</v>
      </c>
      <c r="DW94" s="136">
        <v>7032</v>
      </c>
      <c r="DX94" s="155">
        <f t="shared" si="64"/>
        <v>111.51284490960988</v>
      </c>
      <c r="DY94" s="157">
        <f t="shared" si="43"/>
        <v>98.805676549107773</v>
      </c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</row>
    <row r="95" spans="2:145" s="45" customFormat="1">
      <c r="B95" s="114">
        <v>3</v>
      </c>
      <c r="C95" s="113">
        <v>3</v>
      </c>
      <c r="D95" s="172">
        <f>月別!D95/1000</f>
        <v>1.4724110000000001</v>
      </c>
      <c r="E95" s="154">
        <f t="shared" si="65"/>
        <v>102.55879638497572</v>
      </c>
      <c r="F95" s="155">
        <f t="shared" si="11"/>
        <v>100</v>
      </c>
      <c r="G95" s="172">
        <f>月別!G95/1000</f>
        <v>1.0028110000000001</v>
      </c>
      <c r="H95" s="155">
        <f t="shared" si="45"/>
        <v>96.031697390471649</v>
      </c>
      <c r="I95" s="155">
        <f t="shared" si="12"/>
        <v>68.106731068974625</v>
      </c>
      <c r="J95" s="172">
        <f>月別!J95/1000</f>
        <v>0.46960000000000002</v>
      </c>
      <c r="K95" s="155">
        <f t="shared" si="44"/>
        <v>119.97189755380981</v>
      </c>
      <c r="L95" s="155">
        <f t="shared" si="13"/>
        <v>31.893268931025371</v>
      </c>
      <c r="M95" s="172">
        <f>月別!M95/1000</f>
        <v>18.607595</v>
      </c>
      <c r="N95" s="154">
        <f t="shared" si="66"/>
        <v>102.85976036714126</v>
      </c>
      <c r="O95" s="155">
        <f t="shared" si="14"/>
        <v>100</v>
      </c>
      <c r="P95" s="172">
        <f>月別!P95/1000</f>
        <v>14.178933000000001</v>
      </c>
      <c r="Q95" s="155">
        <f t="shared" si="46"/>
        <v>102.43093843625167</v>
      </c>
      <c r="R95" s="155">
        <f t="shared" si="15"/>
        <v>76.199707700000999</v>
      </c>
      <c r="S95" s="172">
        <f>月別!S95/1000</f>
        <v>4.4286620000000001</v>
      </c>
      <c r="T95" s="155">
        <f t="shared" si="47"/>
        <v>104.25716690306214</v>
      </c>
      <c r="U95" s="155">
        <f t="shared" si="16"/>
        <v>23.800292299999008</v>
      </c>
      <c r="V95" s="172">
        <f>月別!V95/1000</f>
        <v>2.7144400000000002</v>
      </c>
      <c r="W95" s="154">
        <f t="shared" si="67"/>
        <v>91.1915636280565</v>
      </c>
      <c r="X95" s="155">
        <f t="shared" si="17"/>
        <v>100</v>
      </c>
      <c r="Y95" s="136" t="s">
        <v>19</v>
      </c>
      <c r="Z95" s="136" t="s">
        <v>19</v>
      </c>
      <c r="AA95" s="136" t="s">
        <v>19</v>
      </c>
      <c r="AB95" s="172">
        <f>月別!AB95/1000</f>
        <v>2.7144400000000002</v>
      </c>
      <c r="AC95" s="155">
        <f t="shared" si="48"/>
        <v>91.1915636280565</v>
      </c>
      <c r="AD95" s="155">
        <f t="shared" si="18"/>
        <v>100</v>
      </c>
      <c r="AE95" s="136"/>
      <c r="AF95" s="154"/>
      <c r="AG95" s="155"/>
      <c r="AH95" s="136"/>
      <c r="AI95" s="155"/>
      <c r="AJ95" s="155"/>
      <c r="AK95" s="136"/>
      <c r="AL95" s="155"/>
      <c r="AM95" s="155"/>
      <c r="AN95" s="136"/>
      <c r="AO95" s="154"/>
      <c r="AP95" s="155"/>
      <c r="AQ95" s="136"/>
      <c r="AR95" s="155"/>
      <c r="AS95" s="155"/>
      <c r="AT95" s="136"/>
      <c r="AU95" s="155"/>
      <c r="AV95" s="155"/>
      <c r="AW95" s="136"/>
      <c r="AX95" s="154"/>
      <c r="AY95" s="155"/>
      <c r="AZ95" s="136"/>
      <c r="BA95" s="155"/>
      <c r="BB95" s="155"/>
      <c r="BC95" s="136"/>
      <c r="BD95" s="155"/>
      <c r="BE95" s="155"/>
      <c r="BF95" s="172">
        <f>月別!BF95/1000</f>
        <v>8.4602059999999994</v>
      </c>
      <c r="BG95" s="154">
        <f t="shared" si="68"/>
        <v>98.988446948866581</v>
      </c>
      <c r="BH95" s="155">
        <f t="shared" si="19"/>
        <v>100.00000000000001</v>
      </c>
      <c r="BI95" s="172">
        <f>月別!BI95/1000</f>
        <v>6.295674</v>
      </c>
      <c r="BJ95" s="155">
        <f t="shared" si="49"/>
        <v>98.023301980652789</v>
      </c>
      <c r="BK95" s="155">
        <f t="shared" si="20"/>
        <v>74.415138354787118</v>
      </c>
      <c r="BL95" s="172">
        <f>月別!BL95/1000</f>
        <v>2.1645320000000003</v>
      </c>
      <c r="BM95" s="155">
        <f t="shared" si="50"/>
        <v>101.90684689010988</v>
      </c>
      <c r="BN95" s="155">
        <f t="shared" si="21"/>
        <v>25.584861645212897</v>
      </c>
      <c r="BO95" s="172">
        <f>月別!BO95/1000</f>
        <v>8.2622160000000004</v>
      </c>
      <c r="BP95" s="154">
        <f t="shared" si="69"/>
        <v>105.4355169306229</v>
      </c>
      <c r="BQ95" s="155">
        <f t="shared" si="22"/>
        <v>100</v>
      </c>
      <c r="BR95" s="172">
        <f>月別!BR95/1000</f>
        <v>7.0570450000000005</v>
      </c>
      <c r="BS95" s="155">
        <f t="shared" si="51"/>
        <v>104.08556466169384</v>
      </c>
      <c r="BT95" s="155">
        <f t="shared" si="23"/>
        <v>85.413465346342917</v>
      </c>
      <c r="BU95" s="172">
        <f>月別!BU95/1000</f>
        <v>1.2051710000000002</v>
      </c>
      <c r="BV95" s="155">
        <f t="shared" si="52"/>
        <v>114.10097402843316</v>
      </c>
      <c r="BW95" s="155">
        <f t="shared" si="24"/>
        <v>14.586534653657084</v>
      </c>
      <c r="BX95" s="172">
        <f>月別!BX95/1000</f>
        <v>10.56949</v>
      </c>
      <c r="BY95" s="154">
        <f t="shared" si="70"/>
        <v>97.25222076086375</v>
      </c>
      <c r="BZ95" s="155">
        <f t="shared" si="25"/>
        <v>99.999999999999986</v>
      </c>
      <c r="CA95" s="172">
        <f>月別!CA95/1000</f>
        <v>0.98324400000000001</v>
      </c>
      <c r="CB95" s="155">
        <f t="shared" si="53"/>
        <v>97.128265411457889</v>
      </c>
      <c r="CC95" s="155">
        <f t="shared" si="26"/>
        <v>9.302662663950672</v>
      </c>
      <c r="CD95" s="172">
        <f>月別!CD95/1000</f>
        <v>9.5862459999999992</v>
      </c>
      <c r="CE95" s="155">
        <f t="shared" si="54"/>
        <v>97.264952530016075</v>
      </c>
      <c r="CF95" s="155">
        <f t="shared" si="27"/>
        <v>90.697337336049316</v>
      </c>
      <c r="CG95" s="172">
        <f>月別!CG95/1000</f>
        <v>1.0984829999999999</v>
      </c>
      <c r="CH95" s="154">
        <f t="shared" si="71"/>
        <v>94.737890654309581</v>
      </c>
      <c r="CI95" s="155">
        <f t="shared" si="28"/>
        <v>100.00000000000001</v>
      </c>
      <c r="CJ95" s="172">
        <f>月別!CJ95/1000</f>
        <v>0.98324400000000001</v>
      </c>
      <c r="CK95" s="155">
        <f t="shared" si="55"/>
        <v>97.128265411457889</v>
      </c>
      <c r="CL95" s="155">
        <f t="shared" si="29"/>
        <v>89.509259587995459</v>
      </c>
      <c r="CM95" s="172">
        <f>月別!CM95/1000</f>
        <v>0.11523899999999992</v>
      </c>
      <c r="CN95" s="155">
        <f t="shared" si="56"/>
        <v>78.29693848432548</v>
      </c>
      <c r="CO95" s="155">
        <f t="shared" si="30"/>
        <v>10.49074041200455</v>
      </c>
      <c r="CP95" s="172">
        <f>月別!CY95/1000</f>
        <v>3.3515900000000003</v>
      </c>
      <c r="CQ95" s="154">
        <f t="shared" si="72"/>
        <v>78.973380688599235</v>
      </c>
      <c r="CR95" s="155">
        <f t="shared" si="31"/>
        <v>99.999999999999986</v>
      </c>
      <c r="CS95" s="172">
        <f>月別!DB95/1000</f>
        <v>1.2889029999999999</v>
      </c>
      <c r="CT95" s="155">
        <f t="shared" si="57"/>
        <v>116.34567647149092</v>
      </c>
      <c r="CU95" s="155">
        <f t="shared" si="32"/>
        <v>38.456463946962479</v>
      </c>
      <c r="CV95" s="172">
        <f>月別!DE95/1000</f>
        <v>2.0626869999999999</v>
      </c>
      <c r="CW95" s="155">
        <f t="shared" si="58"/>
        <v>65.771794318278566</v>
      </c>
      <c r="CX95" s="155">
        <f t="shared" si="33"/>
        <v>61.543536053037506</v>
      </c>
      <c r="CY95" s="172">
        <f>月別!DH95/1000</f>
        <v>0.14229</v>
      </c>
      <c r="CZ95" s="154">
        <f t="shared" si="73"/>
        <v>153.35783494821248</v>
      </c>
      <c r="DA95" s="155">
        <f t="shared" si="34"/>
        <v>759.20373884320759</v>
      </c>
      <c r="DB95" s="172">
        <f>月別!DK95/1000</f>
        <v>7.7898999999999996E-2</v>
      </c>
      <c r="DC95" s="155">
        <f t="shared" si="59"/>
        <v>127.96129901276343</v>
      </c>
      <c r="DD95" s="155">
        <f t="shared" si="35"/>
        <v>54.746644177384205</v>
      </c>
      <c r="DE95" s="155">
        <f t="shared" si="36"/>
        <v>1.002372</v>
      </c>
      <c r="DF95" s="155">
        <f t="shared" si="60"/>
        <v>88.158591393215531</v>
      </c>
      <c r="DG95" s="155">
        <f t="shared" si="37"/>
        <v>704.45709466582343</v>
      </c>
      <c r="DH95" s="172">
        <f>月別!DQ95/1000</f>
        <v>0.59877400000000003</v>
      </c>
      <c r="DI95" s="154">
        <f t="shared" si="74"/>
        <v>93.632026420765087</v>
      </c>
      <c r="DJ95" s="155">
        <f t="shared" si="38"/>
        <v>100</v>
      </c>
      <c r="DK95" s="172">
        <f>月別!DT95/1000</f>
        <v>0.40359800000000001</v>
      </c>
      <c r="DL95" s="155">
        <f t="shared" si="61"/>
        <v>81.123106330889854</v>
      </c>
      <c r="DM95" s="155">
        <f t="shared" si="39"/>
        <v>67.404062300634294</v>
      </c>
      <c r="DN95" s="172">
        <f>月別!DW95/1000</f>
        <v>0.19517599999999999</v>
      </c>
      <c r="DO95" s="155">
        <f t="shared" si="62"/>
        <v>137.46337615505973</v>
      </c>
      <c r="DP95" s="155">
        <f t="shared" si="40"/>
        <v>32.595937699365699</v>
      </c>
      <c r="DQ95" s="136">
        <v>11181</v>
      </c>
      <c r="DR95" s="154">
        <f t="shared" si="75"/>
        <v>130.97106711959705</v>
      </c>
      <c r="DS95" s="155">
        <f t="shared" si="41"/>
        <v>100</v>
      </c>
      <c r="DT95" s="136">
        <v>95</v>
      </c>
      <c r="DU95" s="155">
        <f t="shared" si="63"/>
        <v>29.141104294478527</v>
      </c>
      <c r="DV95" s="155">
        <f t="shared" si="42"/>
        <v>0.84965566586172969</v>
      </c>
      <c r="DW95" s="136">
        <v>11086</v>
      </c>
      <c r="DX95" s="155">
        <f t="shared" si="64"/>
        <v>135.0140056022409</v>
      </c>
      <c r="DY95" s="157">
        <f t="shared" si="43"/>
        <v>99.150344334138268</v>
      </c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</row>
    <row r="96" spans="2:145" s="45" customFormat="1">
      <c r="B96" s="114">
        <v>4</v>
      </c>
      <c r="C96" s="113">
        <v>4</v>
      </c>
      <c r="D96" s="172">
        <f>月別!D96/1000</f>
        <v>1.41662</v>
      </c>
      <c r="E96" s="154">
        <f t="shared" si="65"/>
        <v>106.12633845328628</v>
      </c>
      <c r="F96" s="155">
        <f t="shared" si="11"/>
        <v>99.999999999999986</v>
      </c>
      <c r="G96" s="172">
        <f>月別!G96/1000</f>
        <v>1.0471199999999998</v>
      </c>
      <c r="H96" s="155">
        <f t="shared" si="45"/>
        <v>104.18140410887349</v>
      </c>
      <c r="I96" s="155">
        <f t="shared" si="12"/>
        <v>73.916787847129072</v>
      </c>
      <c r="J96" s="172">
        <f>月別!J96/1000</f>
        <v>0.3695</v>
      </c>
      <c r="K96" s="155">
        <f t="shared" si="44"/>
        <v>112.05458680818798</v>
      </c>
      <c r="L96" s="155">
        <f t="shared" si="13"/>
        <v>26.083212152870917</v>
      </c>
      <c r="M96" s="172">
        <f>月別!M96/1000</f>
        <v>17.033519999999999</v>
      </c>
      <c r="N96" s="154">
        <f t="shared" si="66"/>
        <v>99.846761325048533</v>
      </c>
      <c r="O96" s="155">
        <f t="shared" si="14"/>
        <v>99.999999999999986</v>
      </c>
      <c r="P96" s="172">
        <f>月別!P96/1000</f>
        <v>13.100667999999999</v>
      </c>
      <c r="Q96" s="155">
        <f t="shared" si="46"/>
        <v>100.04978559507759</v>
      </c>
      <c r="R96" s="155">
        <f t="shared" si="15"/>
        <v>76.911102344083886</v>
      </c>
      <c r="S96" s="172">
        <f>月別!S96/1000</f>
        <v>3.9328520000000009</v>
      </c>
      <c r="T96" s="155">
        <f t="shared" si="47"/>
        <v>99.176373901686858</v>
      </c>
      <c r="U96" s="155">
        <f t="shared" si="16"/>
        <v>23.088897655916103</v>
      </c>
      <c r="V96" s="172">
        <f>月別!V96/1000</f>
        <v>2.7357629999999999</v>
      </c>
      <c r="W96" s="154">
        <f t="shared" si="67"/>
        <v>86.728556995203846</v>
      </c>
      <c r="X96" s="155">
        <f t="shared" si="17"/>
        <v>100</v>
      </c>
      <c r="Y96" s="136" t="s">
        <v>19</v>
      </c>
      <c r="Z96" s="136" t="s">
        <v>19</v>
      </c>
      <c r="AA96" s="136" t="s">
        <v>19</v>
      </c>
      <c r="AB96" s="172">
        <f>月別!AB96/1000</f>
        <v>2.7357629999999999</v>
      </c>
      <c r="AC96" s="155">
        <f t="shared" si="48"/>
        <v>86.728556995203846</v>
      </c>
      <c r="AD96" s="155">
        <f t="shared" si="18"/>
        <v>100</v>
      </c>
      <c r="AE96" s="136"/>
      <c r="AF96" s="154"/>
      <c r="AG96" s="155"/>
      <c r="AH96" s="136"/>
      <c r="AI96" s="155"/>
      <c r="AJ96" s="155"/>
      <c r="AK96" s="136"/>
      <c r="AL96" s="155"/>
      <c r="AM96" s="155"/>
      <c r="AN96" s="136"/>
      <c r="AO96" s="154"/>
      <c r="AP96" s="155"/>
      <c r="AQ96" s="136"/>
      <c r="AR96" s="155"/>
      <c r="AS96" s="155"/>
      <c r="AT96" s="136"/>
      <c r="AU96" s="155"/>
      <c r="AV96" s="155"/>
      <c r="AW96" s="136"/>
      <c r="AX96" s="154"/>
      <c r="AY96" s="155"/>
      <c r="AZ96" s="136"/>
      <c r="BA96" s="155"/>
      <c r="BB96" s="155"/>
      <c r="BC96" s="136"/>
      <c r="BD96" s="155"/>
      <c r="BE96" s="155"/>
      <c r="BF96" s="172">
        <f>月別!BF96/1000</f>
        <v>7.9769219999999992</v>
      </c>
      <c r="BG96" s="154">
        <f t="shared" si="68"/>
        <v>97.818216733295785</v>
      </c>
      <c r="BH96" s="155">
        <f t="shared" si="19"/>
        <v>99.999999999999986</v>
      </c>
      <c r="BI96" s="172">
        <f>月別!BI96/1000</f>
        <v>6.0462959999999999</v>
      </c>
      <c r="BJ96" s="155">
        <f t="shared" si="49"/>
        <v>97.071820800641163</v>
      </c>
      <c r="BK96" s="155">
        <f t="shared" si="20"/>
        <v>75.797356423943967</v>
      </c>
      <c r="BL96" s="172">
        <f>月別!BL96/1000</f>
        <v>1.9306259999999993</v>
      </c>
      <c r="BM96" s="155">
        <f t="shared" si="50"/>
        <v>100.23186028159652</v>
      </c>
      <c r="BN96" s="155">
        <f t="shared" si="21"/>
        <v>24.202643576056023</v>
      </c>
      <c r="BO96" s="172">
        <f>月別!BO96/1000</f>
        <v>7.7053250000000002</v>
      </c>
      <c r="BP96" s="154">
        <f t="shared" si="69"/>
        <v>104.98829371992105</v>
      </c>
      <c r="BQ96" s="155">
        <f t="shared" si="22"/>
        <v>100</v>
      </c>
      <c r="BR96" s="172">
        <f>月別!BR96/1000</f>
        <v>6.5842309999999999</v>
      </c>
      <c r="BS96" s="155">
        <f t="shared" si="51"/>
        <v>103.75998560270396</v>
      </c>
      <c r="BT96" s="155">
        <f t="shared" si="23"/>
        <v>85.450399561342323</v>
      </c>
      <c r="BU96" s="172">
        <f>月別!BU96/1000</f>
        <v>1.121094</v>
      </c>
      <c r="BV96" s="155">
        <f t="shared" si="52"/>
        <v>112.83299801627844</v>
      </c>
      <c r="BW96" s="155">
        <f t="shared" si="24"/>
        <v>14.549600438657681</v>
      </c>
      <c r="BX96" s="172">
        <f>月別!BX96/1000</f>
        <v>11.190204</v>
      </c>
      <c r="BY96" s="154">
        <f t="shared" si="70"/>
        <v>99.54916349090756</v>
      </c>
      <c r="BZ96" s="155">
        <f t="shared" si="25"/>
        <v>100</v>
      </c>
      <c r="CA96" s="172">
        <f>月別!CA96/1000</f>
        <v>1.212753</v>
      </c>
      <c r="CB96" s="155">
        <f t="shared" si="53"/>
        <v>130.72530130611796</v>
      </c>
      <c r="CC96" s="155">
        <f t="shared" si="26"/>
        <v>10.837630842118697</v>
      </c>
      <c r="CD96" s="172">
        <f>月別!CD96/1000</f>
        <v>9.9774509999999985</v>
      </c>
      <c r="CE96" s="155">
        <f t="shared" si="54"/>
        <v>96.744745141916084</v>
      </c>
      <c r="CF96" s="155">
        <f t="shared" si="27"/>
        <v>89.162369157881301</v>
      </c>
      <c r="CG96" s="172">
        <f>月別!CG96/1000</f>
        <v>1.3382940000000001</v>
      </c>
      <c r="CH96" s="154">
        <f t="shared" si="71"/>
        <v>128.68718862955174</v>
      </c>
      <c r="CI96" s="155">
        <f t="shared" si="28"/>
        <v>100.00000000000001</v>
      </c>
      <c r="CJ96" s="172">
        <f>月別!CJ96/1000</f>
        <v>1.212753</v>
      </c>
      <c r="CK96" s="155">
        <f t="shared" si="55"/>
        <v>130.72530130611796</v>
      </c>
      <c r="CL96" s="155">
        <f t="shared" si="29"/>
        <v>90.619325798367171</v>
      </c>
      <c r="CM96" s="172">
        <f>月別!CM96/1000</f>
        <v>0.12554100000000018</v>
      </c>
      <c r="CN96" s="155">
        <f t="shared" si="56"/>
        <v>111.8425272610649</v>
      </c>
      <c r="CO96" s="155">
        <f t="shared" si="30"/>
        <v>9.3806742016328375</v>
      </c>
      <c r="CP96" s="172">
        <f>月別!CY96/1000</f>
        <v>3.1355200000000001</v>
      </c>
      <c r="CQ96" s="154">
        <f t="shared" si="72"/>
        <v>107.90430561415414</v>
      </c>
      <c r="CR96" s="155">
        <f t="shared" si="31"/>
        <v>100</v>
      </c>
      <c r="CS96" s="172">
        <f>月別!DB96/1000</f>
        <v>1.143184</v>
      </c>
      <c r="CT96" s="155">
        <f t="shared" si="57"/>
        <v>91.514314121355838</v>
      </c>
      <c r="CU96" s="155">
        <f t="shared" si="32"/>
        <v>36.459151911006785</v>
      </c>
      <c r="CV96" s="172">
        <f>月別!DE96/1000</f>
        <v>1.9923360000000001</v>
      </c>
      <c r="CW96" s="155">
        <f t="shared" si="58"/>
        <v>120.26308545931303</v>
      </c>
      <c r="CX96" s="155">
        <f t="shared" si="33"/>
        <v>63.540848088993215</v>
      </c>
      <c r="CY96" s="172">
        <f>月別!DH96/1000</f>
        <v>9.7583000000000003E-2</v>
      </c>
      <c r="CZ96" s="154">
        <f t="shared" si="73"/>
        <v>84.934547226960973</v>
      </c>
      <c r="DA96" s="155">
        <f t="shared" si="34"/>
        <v>1240.2508633675948</v>
      </c>
      <c r="DB96" s="172">
        <f>月別!DK96/1000</f>
        <v>4.9883000000000004E-2</v>
      </c>
      <c r="DC96" s="155">
        <f t="shared" si="59"/>
        <v>93.849714027694176</v>
      </c>
      <c r="DD96" s="155">
        <f t="shared" si="35"/>
        <v>51.118534990725848</v>
      </c>
      <c r="DE96" s="155">
        <f t="shared" si="36"/>
        <v>1.160391</v>
      </c>
      <c r="DF96" s="155">
        <f t="shared" si="60"/>
        <v>89.375866018345135</v>
      </c>
      <c r="DG96" s="155">
        <f t="shared" si="37"/>
        <v>1189.1323283768688</v>
      </c>
      <c r="DH96" s="172">
        <f>月別!DQ96/1000</f>
        <v>0.68753799999999998</v>
      </c>
      <c r="DI96" s="154">
        <f t="shared" si="74"/>
        <v>96.758113862877053</v>
      </c>
      <c r="DJ96" s="155">
        <f t="shared" si="38"/>
        <v>100</v>
      </c>
      <c r="DK96" s="172">
        <f>月別!DT96/1000</f>
        <v>0.47285300000000002</v>
      </c>
      <c r="DL96" s="155">
        <f t="shared" si="61"/>
        <v>80.450971751739246</v>
      </c>
      <c r="DM96" s="155">
        <f t="shared" si="39"/>
        <v>68.774816810125401</v>
      </c>
      <c r="DN96" s="172">
        <f>月別!DW96/1000</f>
        <v>0.21468500000000001</v>
      </c>
      <c r="DO96" s="155">
        <f t="shared" si="62"/>
        <v>174.79502690907921</v>
      </c>
      <c r="DP96" s="155">
        <f t="shared" si="40"/>
        <v>31.225183189874599</v>
      </c>
      <c r="DQ96" s="136">
        <v>10632</v>
      </c>
      <c r="DR96" s="154">
        <f t="shared" si="75"/>
        <v>122.74301546986838</v>
      </c>
      <c r="DS96" s="155">
        <f t="shared" si="41"/>
        <v>100</v>
      </c>
      <c r="DT96" s="136">
        <v>110</v>
      </c>
      <c r="DU96" s="155">
        <f t="shared" si="63"/>
        <v>42.307692307692307</v>
      </c>
      <c r="DV96" s="155">
        <f t="shared" si="42"/>
        <v>1.0346124905944321</v>
      </c>
      <c r="DW96" s="136">
        <v>10522</v>
      </c>
      <c r="DX96" s="155">
        <f t="shared" si="64"/>
        <v>125.23208759819092</v>
      </c>
      <c r="DY96" s="157">
        <f t="shared" si="43"/>
        <v>98.965387509405573</v>
      </c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</row>
    <row r="97" spans="2:145" s="45" customFormat="1">
      <c r="B97" s="114">
        <v>5</v>
      </c>
      <c r="C97" s="113">
        <v>5</v>
      </c>
      <c r="D97" s="172">
        <f>月別!D97/1000</f>
        <v>1.4038040000000001</v>
      </c>
      <c r="E97" s="154">
        <f t="shared" si="65"/>
        <v>86.912892331219041</v>
      </c>
      <c r="F97" s="155">
        <f t="shared" si="11"/>
        <v>100.00000000000001</v>
      </c>
      <c r="G97" s="172">
        <f>月別!G97/1000</f>
        <v>1.0479290000000001</v>
      </c>
      <c r="H97" s="155">
        <f t="shared" si="45"/>
        <v>73.067909649034121</v>
      </c>
      <c r="I97" s="155">
        <f t="shared" si="12"/>
        <v>74.649238782622092</v>
      </c>
      <c r="J97" s="172">
        <f>月別!J97/1000</f>
        <v>0.355875</v>
      </c>
      <c r="K97" s="155">
        <f t="shared" si="44"/>
        <v>196.61602209944752</v>
      </c>
      <c r="L97" s="155">
        <f t="shared" si="13"/>
        <v>25.350761217377922</v>
      </c>
      <c r="M97" s="172">
        <f>月別!M97/1000</f>
        <v>16.689990000000002</v>
      </c>
      <c r="N97" s="154">
        <f t="shared" si="66"/>
        <v>101.73908097917554</v>
      </c>
      <c r="O97" s="155">
        <f t="shared" si="14"/>
        <v>100</v>
      </c>
      <c r="P97" s="172">
        <f>月別!P97/1000</f>
        <v>13.628299</v>
      </c>
      <c r="Q97" s="155">
        <f t="shared" si="46"/>
        <v>101.88143094668034</v>
      </c>
      <c r="R97" s="155">
        <f t="shared" si="15"/>
        <v>81.655525257954011</v>
      </c>
      <c r="S97" s="172">
        <f>月別!S97/1000</f>
        <v>3.0616910000000006</v>
      </c>
      <c r="T97" s="155">
        <f t="shared" si="47"/>
        <v>101.11024440634174</v>
      </c>
      <c r="U97" s="155">
        <f t="shared" si="16"/>
        <v>18.344474742045982</v>
      </c>
      <c r="V97" s="172">
        <f>月別!V97/1000</f>
        <v>2.7446519999999999</v>
      </c>
      <c r="W97" s="154">
        <f t="shared" si="67"/>
        <v>117.61979348573706</v>
      </c>
      <c r="X97" s="155">
        <f t="shared" si="17"/>
        <v>100</v>
      </c>
      <c r="Y97" s="136" t="s">
        <v>19</v>
      </c>
      <c r="Z97" s="136" t="s">
        <v>19</v>
      </c>
      <c r="AA97" s="136" t="s">
        <v>19</v>
      </c>
      <c r="AB97" s="172">
        <f>月別!AB97/1000</f>
        <v>2.7446519999999999</v>
      </c>
      <c r="AC97" s="155">
        <f t="shared" si="48"/>
        <v>117.61979348573706</v>
      </c>
      <c r="AD97" s="155">
        <f t="shared" si="18"/>
        <v>100</v>
      </c>
      <c r="AE97" s="136"/>
      <c r="AF97" s="154"/>
      <c r="AG97" s="155"/>
      <c r="AH97" s="136"/>
      <c r="AI97" s="155"/>
      <c r="AJ97" s="155"/>
      <c r="AK97" s="136"/>
      <c r="AL97" s="155"/>
      <c r="AM97" s="155"/>
      <c r="AN97" s="136"/>
      <c r="AO97" s="154"/>
      <c r="AP97" s="155"/>
      <c r="AQ97" s="136"/>
      <c r="AR97" s="155"/>
      <c r="AS97" s="155"/>
      <c r="AT97" s="136"/>
      <c r="AU97" s="155"/>
      <c r="AV97" s="155"/>
      <c r="AW97" s="136"/>
      <c r="AX97" s="154"/>
      <c r="AY97" s="155"/>
      <c r="AZ97" s="136"/>
      <c r="BA97" s="155"/>
      <c r="BB97" s="155"/>
      <c r="BC97" s="136"/>
      <c r="BD97" s="155"/>
      <c r="BE97" s="155"/>
      <c r="BF97" s="172">
        <f>月別!BF97/1000</f>
        <v>8.0497549999999993</v>
      </c>
      <c r="BG97" s="154">
        <f t="shared" si="68"/>
        <v>104.39280121644011</v>
      </c>
      <c r="BH97" s="155">
        <f t="shared" si="19"/>
        <v>100.00000000000001</v>
      </c>
      <c r="BI97" s="172">
        <f>月別!BI97/1000</f>
        <v>6.4964019999999998</v>
      </c>
      <c r="BJ97" s="155">
        <f t="shared" si="49"/>
        <v>103.65068434575831</v>
      </c>
      <c r="BK97" s="155">
        <f t="shared" si="20"/>
        <v>80.70310214410253</v>
      </c>
      <c r="BL97" s="172">
        <f>月別!BL97/1000</f>
        <v>1.553353</v>
      </c>
      <c r="BM97" s="155">
        <f t="shared" si="50"/>
        <v>107.61517853617038</v>
      </c>
      <c r="BN97" s="155">
        <f t="shared" si="21"/>
        <v>19.29689785589748</v>
      </c>
      <c r="BO97" s="172">
        <f>月別!BO97/1000</f>
        <v>7.8715539999999997</v>
      </c>
      <c r="BP97" s="154">
        <f t="shared" si="69"/>
        <v>104.89858296266267</v>
      </c>
      <c r="BQ97" s="155">
        <f t="shared" si="22"/>
        <v>100</v>
      </c>
      <c r="BR97" s="172">
        <f>月別!BR97/1000</f>
        <v>6.7952389999999996</v>
      </c>
      <c r="BS97" s="155">
        <f t="shared" si="51"/>
        <v>103.49317936161194</v>
      </c>
      <c r="BT97" s="155">
        <f t="shared" si="23"/>
        <v>86.326524597303148</v>
      </c>
      <c r="BU97" s="172">
        <f>月別!BU97/1000</f>
        <v>1.0763150000000006</v>
      </c>
      <c r="BV97" s="155">
        <f t="shared" si="52"/>
        <v>114.73533848212054</v>
      </c>
      <c r="BW97" s="155">
        <f t="shared" si="24"/>
        <v>13.673475402696859</v>
      </c>
      <c r="BX97" s="172">
        <f>月別!BX97/1000</f>
        <v>9.599279000000001</v>
      </c>
      <c r="BY97" s="154">
        <f t="shared" si="70"/>
        <v>97.92674529278726</v>
      </c>
      <c r="BZ97" s="155">
        <f t="shared" si="25"/>
        <v>99.999999999999986</v>
      </c>
      <c r="CA97" s="172">
        <f>月別!CA97/1000</f>
        <v>1.15927</v>
      </c>
      <c r="CB97" s="155">
        <f t="shared" si="53"/>
        <v>129.07711869879594</v>
      </c>
      <c r="CC97" s="155">
        <f t="shared" si="26"/>
        <v>12.076636172362527</v>
      </c>
      <c r="CD97" s="172">
        <f>月別!CD97/1000</f>
        <v>8.4400089999999999</v>
      </c>
      <c r="CE97" s="155">
        <f t="shared" si="54"/>
        <v>94.784829681725441</v>
      </c>
      <c r="CF97" s="155">
        <f t="shared" si="27"/>
        <v>87.923363827637459</v>
      </c>
      <c r="CG97" s="172">
        <f>月別!CG97/1000</f>
        <v>1.267784</v>
      </c>
      <c r="CH97" s="154">
        <f t="shared" si="71"/>
        <v>127.82967121608107</v>
      </c>
      <c r="CI97" s="155">
        <f t="shared" si="28"/>
        <v>100.00000000000001</v>
      </c>
      <c r="CJ97" s="172">
        <f>月別!CJ97/1000</f>
        <v>1.15927</v>
      </c>
      <c r="CK97" s="155">
        <f t="shared" si="55"/>
        <v>129.07711869879594</v>
      </c>
      <c r="CL97" s="155">
        <f t="shared" si="29"/>
        <v>91.440655505985248</v>
      </c>
      <c r="CM97" s="172">
        <f>月別!CM97/1000</f>
        <v>0.10851400000000012</v>
      </c>
      <c r="CN97" s="155">
        <f t="shared" si="56"/>
        <v>115.86691438699907</v>
      </c>
      <c r="CO97" s="155">
        <f t="shared" si="30"/>
        <v>8.5593444940147627</v>
      </c>
      <c r="CP97" s="172">
        <f>月別!CY97/1000</f>
        <v>3.6505590000000003</v>
      </c>
      <c r="CQ97" s="154">
        <f t="shared" si="72"/>
        <v>111.73431628151269</v>
      </c>
      <c r="CR97" s="155">
        <f t="shared" si="31"/>
        <v>100</v>
      </c>
      <c r="CS97" s="172">
        <f>月別!DB97/1000</f>
        <v>1.5437000000000001</v>
      </c>
      <c r="CT97" s="155">
        <f t="shared" si="57"/>
        <v>96.53856977580439</v>
      </c>
      <c r="CU97" s="155">
        <f t="shared" si="32"/>
        <v>42.286674451775738</v>
      </c>
      <c r="CV97" s="172">
        <f>月別!DE97/1000</f>
        <v>2.1068590000000005</v>
      </c>
      <c r="CW97" s="155">
        <f t="shared" si="58"/>
        <v>126.30079945903437</v>
      </c>
      <c r="CX97" s="155">
        <f t="shared" si="33"/>
        <v>57.713325548224269</v>
      </c>
      <c r="CY97" s="172">
        <f>月別!DH97/1000</f>
        <v>8.7584000000000009E-2</v>
      </c>
      <c r="CZ97" s="154">
        <f t="shared" si="73"/>
        <v>91.035142242409762</v>
      </c>
      <c r="DA97" s="155">
        <f t="shared" si="34"/>
        <v>1356.6587504567044</v>
      </c>
      <c r="DB97" s="172">
        <f>月別!DK97/1000</f>
        <v>6.4379000000000006E-2</v>
      </c>
      <c r="DC97" s="155">
        <f t="shared" si="59"/>
        <v>205.17241379310343</v>
      </c>
      <c r="DD97" s="155">
        <f t="shared" si="35"/>
        <v>73.505434782608688</v>
      </c>
      <c r="DE97" s="155">
        <f t="shared" si="36"/>
        <v>1.123837</v>
      </c>
      <c r="DF97" s="155">
        <f t="shared" si="60"/>
        <v>93.956248829556699</v>
      </c>
      <c r="DG97" s="155">
        <f t="shared" si="37"/>
        <v>1283.1533156740957</v>
      </c>
      <c r="DH97" s="172">
        <f>月別!DQ97/1000</f>
        <v>0.69704299999999997</v>
      </c>
      <c r="DI97" s="154">
        <f t="shared" si="74"/>
        <v>103.02508513455987</v>
      </c>
      <c r="DJ97" s="155">
        <f t="shared" si="38"/>
        <v>100</v>
      </c>
      <c r="DK97" s="172">
        <f>月別!DT97/1000</f>
        <v>0.42679400000000001</v>
      </c>
      <c r="DL97" s="155">
        <f t="shared" si="61"/>
        <v>82.146541635870904</v>
      </c>
      <c r="DM97" s="155">
        <f t="shared" si="39"/>
        <v>61.229221152783978</v>
      </c>
      <c r="DN97" s="172">
        <f>月別!DW97/1000</f>
        <v>0.27024900000000002</v>
      </c>
      <c r="DO97" s="155">
        <f t="shared" si="62"/>
        <v>172.10681169757493</v>
      </c>
      <c r="DP97" s="155">
        <f t="shared" si="40"/>
        <v>38.770778847216029</v>
      </c>
      <c r="DQ97" s="136">
        <v>12027</v>
      </c>
      <c r="DR97" s="154">
        <f t="shared" si="75"/>
        <v>114.5974273463554</v>
      </c>
      <c r="DS97" s="155">
        <f t="shared" si="41"/>
        <v>100</v>
      </c>
      <c r="DT97" s="136">
        <v>144</v>
      </c>
      <c r="DU97" s="155">
        <f t="shared" si="63"/>
        <v>62.882096069869</v>
      </c>
      <c r="DV97" s="155">
        <f t="shared" si="42"/>
        <v>1.1973060613619355</v>
      </c>
      <c r="DW97" s="136">
        <v>11883</v>
      </c>
      <c r="DX97" s="155">
        <f t="shared" si="64"/>
        <v>115.75102279368789</v>
      </c>
      <c r="DY97" s="157">
        <f t="shared" si="43"/>
        <v>98.802693938638058</v>
      </c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</row>
    <row r="98" spans="2:145" s="45" customFormat="1">
      <c r="B98" s="114">
        <v>6</v>
      </c>
      <c r="C98" s="113">
        <v>6</v>
      </c>
      <c r="D98" s="172">
        <f>月別!D98/1000</f>
        <v>0.62446599999999997</v>
      </c>
      <c r="E98" s="154">
        <f t="shared" si="65"/>
        <v>61.123759594848281</v>
      </c>
      <c r="F98" s="155">
        <f t="shared" si="11"/>
        <v>100.00000000000001</v>
      </c>
      <c r="G98" s="172">
        <f>月別!G98/1000</f>
        <v>0.483041</v>
      </c>
      <c r="H98" s="155">
        <f t="shared" si="45"/>
        <v>49.45684002735765</v>
      </c>
      <c r="I98" s="155">
        <f t="shared" si="12"/>
        <v>77.352650104249079</v>
      </c>
      <c r="J98" s="172">
        <f>月別!J98/1000</f>
        <v>0.14142500000000002</v>
      </c>
      <c r="K98" s="155">
        <f t="shared" si="44"/>
        <v>314.62736373748584</v>
      </c>
      <c r="L98" s="155">
        <f t="shared" si="13"/>
        <v>22.647349895750935</v>
      </c>
      <c r="M98" s="172">
        <f>月別!M98/1000</f>
        <v>14.734223</v>
      </c>
      <c r="N98" s="154">
        <f t="shared" si="66"/>
        <v>103.4967884450612</v>
      </c>
      <c r="O98" s="155">
        <f t="shared" si="14"/>
        <v>99.999999999999986</v>
      </c>
      <c r="P98" s="172">
        <f>月別!P98/1000</f>
        <v>12.998479999999999</v>
      </c>
      <c r="Q98" s="155">
        <f t="shared" si="46"/>
        <v>100.49121986717991</v>
      </c>
      <c r="R98" s="155">
        <f t="shared" si="15"/>
        <v>88.219650265914922</v>
      </c>
      <c r="S98" s="172">
        <f>月別!S98/1000</f>
        <v>1.7357430000000005</v>
      </c>
      <c r="T98" s="155">
        <f t="shared" si="47"/>
        <v>133.36839638407488</v>
      </c>
      <c r="U98" s="155">
        <f t="shared" si="16"/>
        <v>11.780349734085064</v>
      </c>
      <c r="V98" s="172">
        <f>月別!V98/1000</f>
        <v>2.5101939999999998</v>
      </c>
      <c r="W98" s="154">
        <f t="shared" si="67"/>
        <v>94.441796181761191</v>
      </c>
      <c r="X98" s="155">
        <f t="shared" si="17"/>
        <v>100</v>
      </c>
      <c r="Y98" s="136" t="s">
        <v>19</v>
      </c>
      <c r="Z98" s="136" t="s">
        <v>19</v>
      </c>
      <c r="AA98" s="136" t="s">
        <v>19</v>
      </c>
      <c r="AB98" s="172">
        <f>月別!AB98/1000</f>
        <v>2.5101939999999998</v>
      </c>
      <c r="AC98" s="155">
        <f t="shared" si="48"/>
        <v>94.441796181761191</v>
      </c>
      <c r="AD98" s="155">
        <f t="shared" si="18"/>
        <v>100</v>
      </c>
      <c r="AE98" s="136"/>
      <c r="AF98" s="154"/>
      <c r="AG98" s="155"/>
      <c r="AH98" s="136"/>
      <c r="AI98" s="155"/>
      <c r="AJ98" s="155"/>
      <c r="AK98" s="136"/>
      <c r="AL98" s="155"/>
      <c r="AM98" s="155"/>
      <c r="AN98" s="136"/>
      <c r="AO98" s="154"/>
      <c r="AP98" s="155"/>
      <c r="AQ98" s="136"/>
      <c r="AR98" s="155"/>
      <c r="AS98" s="155"/>
      <c r="AT98" s="136"/>
      <c r="AU98" s="155"/>
      <c r="AV98" s="155"/>
      <c r="AW98" s="136"/>
      <c r="AX98" s="154"/>
      <c r="AY98" s="155"/>
      <c r="AZ98" s="136"/>
      <c r="BA98" s="155"/>
      <c r="BB98" s="155"/>
      <c r="BC98" s="136"/>
      <c r="BD98" s="155"/>
      <c r="BE98" s="155"/>
      <c r="BF98" s="172">
        <f>月別!BF98/1000</f>
        <v>6.7228729999999999</v>
      </c>
      <c r="BG98" s="154">
        <f t="shared" si="68"/>
        <v>99.426956853535103</v>
      </c>
      <c r="BH98" s="155">
        <f t="shared" si="19"/>
        <v>100</v>
      </c>
      <c r="BI98" s="172">
        <f>月別!BI98/1000</f>
        <v>5.8839440000000005</v>
      </c>
      <c r="BJ98" s="155">
        <f t="shared" si="49"/>
        <v>95.527333270015845</v>
      </c>
      <c r="BK98" s="155">
        <f t="shared" si="20"/>
        <v>87.52127252738525</v>
      </c>
      <c r="BL98" s="172">
        <f>月別!BL98/1000</f>
        <v>0.83892899999999915</v>
      </c>
      <c r="BM98" s="155">
        <f t="shared" si="50"/>
        <v>139.31416425184949</v>
      </c>
      <c r="BN98" s="155">
        <f t="shared" si="21"/>
        <v>12.478727472614747</v>
      </c>
      <c r="BO98" s="172">
        <f>月別!BO98/1000</f>
        <v>7.4507490000000001</v>
      </c>
      <c r="BP98" s="154">
        <f t="shared" si="69"/>
        <v>107.5529825630114</v>
      </c>
      <c r="BQ98" s="155">
        <f t="shared" si="22"/>
        <v>100</v>
      </c>
      <c r="BR98" s="172">
        <f>月別!BR98/1000</f>
        <v>6.4990200000000007</v>
      </c>
      <c r="BS98" s="155">
        <f t="shared" si="51"/>
        <v>106.41608939513472</v>
      </c>
      <c r="BT98" s="155">
        <f t="shared" si="23"/>
        <v>87.226398312438121</v>
      </c>
      <c r="BU98" s="172">
        <f>月別!BU98/1000</f>
        <v>0.95172899999999938</v>
      </c>
      <c r="BV98" s="155">
        <f t="shared" si="52"/>
        <v>116.01683210680476</v>
      </c>
      <c r="BW98" s="155">
        <f t="shared" si="24"/>
        <v>12.773601687561872</v>
      </c>
      <c r="BX98" s="172">
        <f>月別!BX98/1000</f>
        <v>10.046207000000001</v>
      </c>
      <c r="BY98" s="154">
        <f t="shared" si="70"/>
        <v>97.919015254817168</v>
      </c>
      <c r="BZ98" s="155">
        <f t="shared" si="25"/>
        <v>100</v>
      </c>
      <c r="CA98" s="172">
        <f>月別!CA98/1000</f>
        <v>1.2188160000000001</v>
      </c>
      <c r="CB98" s="155">
        <f t="shared" si="53"/>
        <v>123.56379753970556</v>
      </c>
      <c r="CC98" s="155">
        <f t="shared" si="26"/>
        <v>12.132101199985229</v>
      </c>
      <c r="CD98" s="172">
        <f>月別!CD98/1000</f>
        <v>8.8273910000000004</v>
      </c>
      <c r="CE98" s="155">
        <f t="shared" si="54"/>
        <v>95.191228086067099</v>
      </c>
      <c r="CF98" s="155">
        <f t="shared" si="27"/>
        <v>87.867898800014771</v>
      </c>
      <c r="CG98" s="172">
        <f>月別!CG98/1000</f>
        <v>1.3229420000000001</v>
      </c>
      <c r="CH98" s="154">
        <f t="shared" si="71"/>
        <v>121.1934829309405</v>
      </c>
      <c r="CI98" s="155">
        <f t="shared" si="28"/>
        <v>100</v>
      </c>
      <c r="CJ98" s="172">
        <f>月別!CJ98/1000</f>
        <v>1.2188160000000001</v>
      </c>
      <c r="CK98" s="155">
        <f t="shared" si="55"/>
        <v>123.56379753970556</v>
      </c>
      <c r="CL98" s="155">
        <f t="shared" si="29"/>
        <v>92.129208990265639</v>
      </c>
      <c r="CM98" s="172">
        <f>月別!CM98/1000</f>
        <v>0.10412599999999998</v>
      </c>
      <c r="CN98" s="155">
        <f t="shared" si="56"/>
        <v>98.970620384187598</v>
      </c>
      <c r="CO98" s="155">
        <f t="shared" si="30"/>
        <v>7.8707910097343623</v>
      </c>
      <c r="CP98" s="172">
        <f>月別!CY98/1000</f>
        <v>3.1478389999999998</v>
      </c>
      <c r="CQ98" s="154">
        <f t="shared" si="72"/>
        <v>104.242847922504</v>
      </c>
      <c r="CR98" s="155">
        <f t="shared" si="31"/>
        <v>100</v>
      </c>
      <c r="CS98" s="172">
        <f>月別!DB98/1000</f>
        <v>1.3031060000000001</v>
      </c>
      <c r="CT98" s="155">
        <f t="shared" si="57"/>
        <v>94.090472580237545</v>
      </c>
      <c r="CU98" s="155">
        <f t="shared" si="32"/>
        <v>41.396843993609586</v>
      </c>
      <c r="CV98" s="172">
        <f>月別!DE98/1000</f>
        <v>1.844733</v>
      </c>
      <c r="CW98" s="155">
        <f t="shared" si="58"/>
        <v>112.84378752446067</v>
      </c>
      <c r="CX98" s="155">
        <f t="shared" si="33"/>
        <v>58.603156006390421</v>
      </c>
      <c r="CY98" s="172">
        <f>月別!DH98/1000</f>
        <v>6.1232999999999996E-2</v>
      </c>
      <c r="CZ98" s="154">
        <f t="shared" si="73"/>
        <v>50.455669083717858</v>
      </c>
      <c r="DA98" s="155">
        <f t="shared" si="34"/>
        <v>1782.2660983456635</v>
      </c>
      <c r="DB98" s="172">
        <f>月別!DK98/1000</f>
        <v>5.0549999999999998E-2</v>
      </c>
      <c r="DC98" s="155">
        <f t="shared" si="59"/>
        <v>82.075012177301502</v>
      </c>
      <c r="DD98" s="155">
        <f t="shared" si="35"/>
        <v>82.553525060016668</v>
      </c>
      <c r="DE98" s="155">
        <f t="shared" si="36"/>
        <v>1.0407850000000001</v>
      </c>
      <c r="DF98" s="155">
        <f t="shared" si="60"/>
        <v>86.559613303825472</v>
      </c>
      <c r="DG98" s="155">
        <f t="shared" si="37"/>
        <v>1699.7125732856468</v>
      </c>
      <c r="DH98" s="172">
        <f>月別!DQ98/1000</f>
        <v>0.64293299999999998</v>
      </c>
      <c r="DI98" s="154">
        <f t="shared" si="74"/>
        <v>93.024867574055065</v>
      </c>
      <c r="DJ98" s="155">
        <f t="shared" si="38"/>
        <v>100</v>
      </c>
      <c r="DK98" s="172">
        <f>月別!DT98/1000</f>
        <v>0.39785199999999998</v>
      </c>
      <c r="DL98" s="155">
        <f t="shared" si="61"/>
        <v>77.819462102689485</v>
      </c>
      <c r="DM98" s="155">
        <f t="shared" si="39"/>
        <v>61.880786956028075</v>
      </c>
      <c r="DN98" s="172">
        <f>月別!DW98/1000</f>
        <v>0.24508100000000002</v>
      </c>
      <c r="DO98" s="155">
        <f t="shared" si="62"/>
        <v>136.23861115897964</v>
      </c>
      <c r="DP98" s="155">
        <f t="shared" si="40"/>
        <v>38.119213043971925</v>
      </c>
      <c r="DQ98" s="136">
        <v>12065</v>
      </c>
      <c r="DR98" s="154">
        <f t="shared" si="75"/>
        <v>100.09125601460096</v>
      </c>
      <c r="DS98" s="155">
        <f t="shared" si="41"/>
        <v>100</v>
      </c>
      <c r="DT98" s="136">
        <v>152</v>
      </c>
      <c r="DU98" s="155">
        <f t="shared" si="63"/>
        <v>38.874680306905368</v>
      </c>
      <c r="DV98" s="155">
        <f t="shared" si="42"/>
        <v>1.2598425196850394</v>
      </c>
      <c r="DW98" s="136">
        <v>11913</v>
      </c>
      <c r="DX98" s="155">
        <f t="shared" si="64"/>
        <v>102.14353082397325</v>
      </c>
      <c r="DY98" s="157">
        <f t="shared" si="43"/>
        <v>98.740157480314963</v>
      </c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</row>
    <row r="99" spans="2:145" s="45" customFormat="1">
      <c r="B99" s="114">
        <v>7</v>
      </c>
      <c r="C99" s="113">
        <v>7</v>
      </c>
      <c r="D99" s="172">
        <f>月別!D99/1000</f>
        <v>1.4230989999999999</v>
      </c>
      <c r="E99" s="154">
        <f t="shared" si="65"/>
        <v>109.11545191203282</v>
      </c>
      <c r="F99" s="155">
        <f t="shared" si="11"/>
        <v>100.00000000000001</v>
      </c>
      <c r="G99" s="172">
        <f>月別!G99/1000</f>
        <v>1.2707490000000001</v>
      </c>
      <c r="H99" s="155">
        <f t="shared" si="45"/>
        <v>112.99674814532246</v>
      </c>
      <c r="I99" s="155">
        <f t="shared" si="12"/>
        <v>89.294490404392121</v>
      </c>
      <c r="J99" s="172">
        <f>月別!J99/1000</f>
        <v>0.1523499999999999</v>
      </c>
      <c r="K99" s="155">
        <f t="shared" si="44"/>
        <v>84.815588030619296</v>
      </c>
      <c r="L99" s="155">
        <f t="shared" si="13"/>
        <v>10.705509595607889</v>
      </c>
      <c r="M99" s="172">
        <f>月別!M99/1000</f>
        <v>13.539275</v>
      </c>
      <c r="N99" s="154">
        <f t="shared" si="66"/>
        <v>93.68970867237411</v>
      </c>
      <c r="O99" s="155">
        <f t="shared" si="14"/>
        <v>100</v>
      </c>
      <c r="P99" s="172">
        <f>月別!P99/1000</f>
        <v>11.894921</v>
      </c>
      <c r="Q99" s="155">
        <f t="shared" si="46"/>
        <v>94.828991380350175</v>
      </c>
      <c r="R99" s="155">
        <f t="shared" si="15"/>
        <v>87.854933148192941</v>
      </c>
      <c r="S99" s="172">
        <f>月別!S99/1000</f>
        <v>1.6443539999999994</v>
      </c>
      <c r="T99" s="155">
        <f t="shared" si="47"/>
        <v>86.198429681103022</v>
      </c>
      <c r="U99" s="155">
        <f t="shared" si="16"/>
        <v>12.145066851807053</v>
      </c>
      <c r="V99" s="172">
        <f>月別!V99/1000</f>
        <v>2.780332</v>
      </c>
      <c r="W99" s="154">
        <f t="shared" si="67"/>
        <v>102.47827756797221</v>
      </c>
      <c r="X99" s="155">
        <f t="shared" si="17"/>
        <v>100</v>
      </c>
      <c r="Y99" s="136" t="s">
        <v>19</v>
      </c>
      <c r="Z99" s="136" t="s">
        <v>19</v>
      </c>
      <c r="AA99" s="136" t="s">
        <v>19</v>
      </c>
      <c r="AB99" s="172">
        <f>月別!AB99/1000</f>
        <v>2.780332</v>
      </c>
      <c r="AC99" s="155">
        <f t="shared" si="48"/>
        <v>102.47827756797221</v>
      </c>
      <c r="AD99" s="155">
        <f t="shared" si="18"/>
        <v>100</v>
      </c>
      <c r="AE99" s="136"/>
      <c r="AF99" s="154"/>
      <c r="AG99" s="155"/>
      <c r="AH99" s="136"/>
      <c r="AI99" s="155"/>
      <c r="AJ99" s="155"/>
      <c r="AK99" s="136"/>
      <c r="AL99" s="155"/>
      <c r="AM99" s="155"/>
      <c r="AN99" s="136"/>
      <c r="AO99" s="154"/>
      <c r="AP99" s="155"/>
      <c r="AQ99" s="136"/>
      <c r="AR99" s="155"/>
      <c r="AS99" s="155"/>
      <c r="AT99" s="136"/>
      <c r="AU99" s="155"/>
      <c r="AV99" s="155"/>
      <c r="AW99" s="136"/>
      <c r="AX99" s="154"/>
      <c r="AY99" s="155"/>
      <c r="AZ99" s="136"/>
      <c r="BA99" s="155"/>
      <c r="BB99" s="155"/>
      <c r="BC99" s="136"/>
      <c r="BD99" s="155"/>
      <c r="BE99" s="155"/>
      <c r="BF99" s="172">
        <f>月別!BF99/1000</f>
        <v>6.0439430000000005</v>
      </c>
      <c r="BG99" s="154">
        <f t="shared" si="68"/>
        <v>95.107503649965835</v>
      </c>
      <c r="BH99" s="155">
        <f t="shared" si="19"/>
        <v>100</v>
      </c>
      <c r="BI99" s="172">
        <f>月別!BI99/1000</f>
        <v>5.3069290000000002</v>
      </c>
      <c r="BJ99" s="155">
        <f t="shared" si="49"/>
        <v>96.918296618516138</v>
      </c>
      <c r="BK99" s="155">
        <f t="shared" si="20"/>
        <v>87.805742046210554</v>
      </c>
      <c r="BL99" s="172">
        <f>月別!BL99/1000</f>
        <v>0.73701400000000017</v>
      </c>
      <c r="BM99" s="155">
        <f t="shared" si="50"/>
        <v>83.829609602573271</v>
      </c>
      <c r="BN99" s="155">
        <f t="shared" si="21"/>
        <v>12.194257953789441</v>
      </c>
      <c r="BO99" s="172">
        <f>月別!BO99/1000</f>
        <v>7.5106909999999996</v>
      </c>
      <c r="BP99" s="154">
        <f t="shared" si="69"/>
        <v>101.12506430814267</v>
      </c>
      <c r="BQ99" s="155">
        <f t="shared" si="22"/>
        <v>100</v>
      </c>
      <c r="BR99" s="172">
        <f>月別!BR99/1000</f>
        <v>6.5550269999999999</v>
      </c>
      <c r="BS99" s="155">
        <f t="shared" si="51"/>
        <v>99.642095579405378</v>
      </c>
      <c r="BT99" s="155">
        <f t="shared" si="23"/>
        <v>87.27595104098944</v>
      </c>
      <c r="BU99" s="172">
        <f>月別!BU99/1000</f>
        <v>0.95566399999999974</v>
      </c>
      <c r="BV99" s="155">
        <f t="shared" si="52"/>
        <v>112.62198621427615</v>
      </c>
      <c r="BW99" s="155">
        <f t="shared" si="24"/>
        <v>12.72404895901056</v>
      </c>
      <c r="BX99" s="172">
        <f>月別!BX99/1000</f>
        <v>10.165754000000002</v>
      </c>
      <c r="BY99" s="154">
        <f t="shared" si="70"/>
        <v>104.77657087235666</v>
      </c>
      <c r="BZ99" s="155">
        <f t="shared" si="25"/>
        <v>100</v>
      </c>
      <c r="CA99" s="172">
        <f>月別!CA99/1000</f>
        <v>1.178372</v>
      </c>
      <c r="CB99" s="155">
        <f t="shared" si="53"/>
        <v>114.71232164604021</v>
      </c>
      <c r="CC99" s="155">
        <f t="shared" si="26"/>
        <v>11.591584844567356</v>
      </c>
      <c r="CD99" s="172">
        <f>月別!CD99/1000</f>
        <v>8.987382000000002</v>
      </c>
      <c r="CE99" s="155">
        <f t="shared" si="54"/>
        <v>103.6000495672948</v>
      </c>
      <c r="CF99" s="155">
        <f t="shared" si="27"/>
        <v>88.40841515543265</v>
      </c>
      <c r="CG99" s="172">
        <f>月別!CG99/1000</f>
        <v>1.289034</v>
      </c>
      <c r="CH99" s="154">
        <f t="shared" si="71"/>
        <v>113.86582384034823</v>
      </c>
      <c r="CI99" s="155">
        <f t="shared" si="28"/>
        <v>100</v>
      </c>
      <c r="CJ99" s="172">
        <f>月別!CJ99/1000</f>
        <v>1.178372</v>
      </c>
      <c r="CK99" s="155">
        <f t="shared" si="55"/>
        <v>114.71232164604021</v>
      </c>
      <c r="CL99" s="155">
        <f t="shared" si="29"/>
        <v>91.41512171129699</v>
      </c>
      <c r="CM99" s="172">
        <f>月別!CM99/1000</f>
        <v>0.11066200000000004</v>
      </c>
      <c r="CN99" s="155">
        <f t="shared" si="56"/>
        <v>105.57034238668987</v>
      </c>
      <c r="CO99" s="155">
        <f t="shared" si="30"/>
        <v>8.5848782887030151</v>
      </c>
      <c r="CP99" s="172">
        <f>月別!CY99/1000</f>
        <v>2.5721950000000002</v>
      </c>
      <c r="CQ99" s="154">
        <f t="shared" si="72"/>
        <v>105.49578233424124</v>
      </c>
      <c r="CR99" s="155">
        <f t="shared" si="31"/>
        <v>100</v>
      </c>
      <c r="CS99" s="172">
        <f>月別!DB99/1000</f>
        <v>1.0735530000000002</v>
      </c>
      <c r="CT99" s="155">
        <f t="shared" si="57"/>
        <v>106.05024567670249</v>
      </c>
      <c r="CU99" s="155">
        <f t="shared" si="32"/>
        <v>41.7368434352761</v>
      </c>
      <c r="CV99" s="172">
        <f>月別!DE99/1000</f>
        <v>1.498642</v>
      </c>
      <c r="CW99" s="155">
        <f t="shared" si="58"/>
        <v>105.1021431511946</v>
      </c>
      <c r="CX99" s="155">
        <f t="shared" si="33"/>
        <v>58.263156564723893</v>
      </c>
      <c r="CY99" s="172">
        <f>月別!DH99/1000</f>
        <v>9.1715000000000005E-2</v>
      </c>
      <c r="CZ99" s="154">
        <f t="shared" si="73"/>
        <v>77.373118714989545</v>
      </c>
      <c r="DA99" s="155">
        <f t="shared" si="34"/>
        <v>993.12544294826364</v>
      </c>
      <c r="DB99" s="172">
        <f>月別!DK99/1000</f>
        <v>5.4761999999999998E-2</v>
      </c>
      <c r="DC99" s="155">
        <f t="shared" si="59"/>
        <v>107.10346176413064</v>
      </c>
      <c r="DD99" s="155">
        <f t="shared" si="35"/>
        <v>59.708880771956593</v>
      </c>
      <c r="DE99" s="155">
        <f t="shared" si="36"/>
        <v>0.85608299999999993</v>
      </c>
      <c r="DF99" s="155">
        <f t="shared" si="60"/>
        <v>101.13948097793339</v>
      </c>
      <c r="DG99" s="155">
        <f t="shared" si="37"/>
        <v>933.41656217630702</v>
      </c>
      <c r="DH99" s="172">
        <f>月別!DQ99/1000</f>
        <v>0.45030300000000001</v>
      </c>
      <c r="DI99" s="154">
        <f t="shared" si="74"/>
        <v>88.334716312682801</v>
      </c>
      <c r="DJ99" s="155">
        <f t="shared" si="38"/>
        <v>100</v>
      </c>
      <c r="DK99" s="172">
        <f>月別!DT99/1000</f>
        <v>0.40577999999999997</v>
      </c>
      <c r="DL99" s="155">
        <f t="shared" si="61"/>
        <v>120.52787752956166</v>
      </c>
      <c r="DM99" s="155">
        <f t="shared" si="39"/>
        <v>90.112657477298612</v>
      </c>
      <c r="DN99" s="172">
        <f>月別!DW99/1000</f>
        <v>4.4523000000000028E-2</v>
      </c>
      <c r="DO99" s="155">
        <f t="shared" si="62"/>
        <v>25.72097053726171</v>
      </c>
      <c r="DP99" s="155">
        <f t="shared" si="40"/>
        <v>9.8873425227013865</v>
      </c>
      <c r="DQ99" s="136">
        <v>12303</v>
      </c>
      <c r="DR99" s="154">
        <f t="shared" si="75"/>
        <v>101.03473762010347</v>
      </c>
      <c r="DS99" s="155">
        <f t="shared" si="41"/>
        <v>100</v>
      </c>
      <c r="DT99" s="136">
        <v>171</v>
      </c>
      <c r="DU99" s="155">
        <f t="shared" si="63"/>
        <v>47.899159663865547</v>
      </c>
      <c r="DV99" s="155">
        <f t="shared" si="42"/>
        <v>1.3899049012435991</v>
      </c>
      <c r="DW99" s="136">
        <v>12132</v>
      </c>
      <c r="DX99" s="155">
        <f t="shared" si="64"/>
        <v>102.63959390862945</v>
      </c>
      <c r="DY99" s="157">
        <f t="shared" si="43"/>
        <v>98.610095098756403</v>
      </c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</row>
    <row r="100" spans="2:145" s="45" customFormat="1">
      <c r="B100" s="114">
        <v>8</v>
      </c>
      <c r="C100" s="113">
        <v>8</v>
      </c>
      <c r="D100" s="172">
        <f>月別!D100/1000</f>
        <v>1.2598800000000001</v>
      </c>
      <c r="E100" s="154">
        <f t="shared" si="65"/>
        <v>162.19368543014389</v>
      </c>
      <c r="F100" s="155">
        <f t="shared" si="11"/>
        <v>100</v>
      </c>
      <c r="G100" s="172">
        <f>月別!G100/1000</f>
        <v>1.00078</v>
      </c>
      <c r="H100" s="155">
        <f t="shared" si="45"/>
        <v>157.64038749310859</v>
      </c>
      <c r="I100" s="155">
        <f t="shared" si="12"/>
        <v>79.43454932215765</v>
      </c>
      <c r="J100" s="172">
        <f>月別!J100/1000</f>
        <v>0.25910000000000016</v>
      </c>
      <c r="K100" s="155">
        <f t="shared" si="44"/>
        <v>182.56121190769787</v>
      </c>
      <c r="L100" s="155">
        <f t="shared" si="13"/>
        <v>20.565450677842346</v>
      </c>
      <c r="M100" s="172">
        <f>月別!M100/1000</f>
        <v>13.362170000000001</v>
      </c>
      <c r="N100" s="154">
        <f t="shared" si="66"/>
        <v>86.766543241389812</v>
      </c>
      <c r="O100" s="155">
        <f t="shared" si="14"/>
        <v>99.999999999999986</v>
      </c>
      <c r="P100" s="172">
        <f>月別!P100/1000</f>
        <v>11.702817999999999</v>
      </c>
      <c r="Q100" s="155">
        <f t="shared" si="46"/>
        <v>88.459515895257397</v>
      </c>
      <c r="R100" s="155">
        <f t="shared" si="15"/>
        <v>87.581717640173693</v>
      </c>
      <c r="S100" s="172">
        <f>月別!S100/1000</f>
        <v>1.6593520000000008</v>
      </c>
      <c r="T100" s="155">
        <f t="shared" si="47"/>
        <v>76.447894235881392</v>
      </c>
      <c r="U100" s="155">
        <f t="shared" si="16"/>
        <v>12.418282359826291</v>
      </c>
      <c r="V100" s="172">
        <f>月別!V100/1000</f>
        <v>1.699557</v>
      </c>
      <c r="W100" s="154">
        <f t="shared" si="67"/>
        <v>79.565003059369559</v>
      </c>
      <c r="X100" s="155">
        <f t="shared" si="17"/>
        <v>100</v>
      </c>
      <c r="Y100" s="136" t="s">
        <v>19</v>
      </c>
      <c r="Z100" s="136" t="s">
        <v>19</v>
      </c>
      <c r="AA100" s="136" t="s">
        <v>19</v>
      </c>
      <c r="AB100" s="172">
        <f>月別!AB100/1000</f>
        <v>1.699557</v>
      </c>
      <c r="AC100" s="155">
        <f t="shared" si="48"/>
        <v>79.565003059369559</v>
      </c>
      <c r="AD100" s="155">
        <f t="shared" si="18"/>
        <v>100</v>
      </c>
      <c r="AE100" s="136"/>
      <c r="AF100" s="154"/>
      <c r="AG100" s="155"/>
      <c r="AH100" s="136"/>
      <c r="AI100" s="155"/>
      <c r="AJ100" s="155"/>
      <c r="AK100" s="136"/>
      <c r="AL100" s="155"/>
      <c r="AM100" s="155"/>
      <c r="AN100" s="136"/>
      <c r="AO100" s="154"/>
      <c r="AP100" s="155"/>
      <c r="AQ100" s="136"/>
      <c r="AR100" s="155"/>
      <c r="AS100" s="155"/>
      <c r="AT100" s="136"/>
      <c r="AU100" s="155"/>
      <c r="AV100" s="155"/>
      <c r="AW100" s="136"/>
      <c r="AX100" s="154"/>
      <c r="AY100" s="155"/>
      <c r="AZ100" s="136"/>
      <c r="BA100" s="155"/>
      <c r="BB100" s="155"/>
      <c r="BC100" s="136"/>
      <c r="BD100" s="155"/>
      <c r="BE100" s="155"/>
      <c r="BF100" s="172">
        <f>月別!BF100/1000</f>
        <v>6.039676</v>
      </c>
      <c r="BG100" s="154">
        <f t="shared" si="68"/>
        <v>84.289928808870556</v>
      </c>
      <c r="BH100" s="155">
        <f t="shared" si="19"/>
        <v>100.00000000000001</v>
      </c>
      <c r="BI100" s="172">
        <f>月別!BI100/1000</f>
        <v>5.274775</v>
      </c>
      <c r="BJ100" s="155">
        <f t="shared" si="49"/>
        <v>85.896874083490104</v>
      </c>
      <c r="BK100" s="155">
        <f t="shared" si="20"/>
        <v>87.335396799430967</v>
      </c>
      <c r="BL100" s="172">
        <f>月別!BL100/1000</f>
        <v>0.76490100000000072</v>
      </c>
      <c r="BM100" s="155">
        <f t="shared" si="50"/>
        <v>74.658284335543186</v>
      </c>
      <c r="BN100" s="155">
        <f t="shared" si="21"/>
        <v>12.664603200569049</v>
      </c>
      <c r="BO100" s="172">
        <f>月別!BO100/1000</f>
        <v>7.4523980000000005</v>
      </c>
      <c r="BP100" s="154">
        <f t="shared" si="69"/>
        <v>105.1820567187802</v>
      </c>
      <c r="BQ100" s="155">
        <f t="shared" si="22"/>
        <v>100</v>
      </c>
      <c r="BR100" s="172">
        <f>月別!BR100/1000</f>
        <v>6.4885919999999997</v>
      </c>
      <c r="BS100" s="155">
        <f t="shared" si="51"/>
        <v>104.55334352452807</v>
      </c>
      <c r="BT100" s="155">
        <f t="shared" si="23"/>
        <v>87.06716952046844</v>
      </c>
      <c r="BU100" s="172">
        <f>月別!BU100/1000</f>
        <v>0.9638060000000005</v>
      </c>
      <c r="BV100" s="155">
        <f t="shared" si="52"/>
        <v>109.61982470946047</v>
      </c>
      <c r="BW100" s="155">
        <f t="shared" si="24"/>
        <v>12.93283047953156</v>
      </c>
      <c r="BX100" s="172">
        <f>月別!BX100/1000</f>
        <v>9.5472570000000001</v>
      </c>
      <c r="BY100" s="154">
        <f t="shared" si="70"/>
        <v>101.69175286853135</v>
      </c>
      <c r="BZ100" s="155">
        <f t="shared" si="25"/>
        <v>100</v>
      </c>
      <c r="CA100" s="172">
        <f>月別!CA100/1000</f>
        <v>1.185678</v>
      </c>
      <c r="CB100" s="155">
        <f t="shared" si="53"/>
        <v>117.39432631416365</v>
      </c>
      <c r="CC100" s="155">
        <f t="shared" si="26"/>
        <v>12.419043501185733</v>
      </c>
      <c r="CD100" s="172">
        <f>月別!CD100/1000</f>
        <v>8.361578999999999</v>
      </c>
      <c r="CE100" s="155">
        <f t="shared" si="54"/>
        <v>99.798852577666082</v>
      </c>
      <c r="CF100" s="155">
        <f t="shared" si="27"/>
        <v>87.58095649881426</v>
      </c>
      <c r="CG100" s="172">
        <f>月別!CG100/1000</f>
        <v>1.3052490000000001</v>
      </c>
      <c r="CH100" s="154">
        <f t="shared" si="71"/>
        <v>116.73718751928479</v>
      </c>
      <c r="CI100" s="155">
        <f t="shared" si="28"/>
        <v>99.999999999999986</v>
      </c>
      <c r="CJ100" s="172">
        <f>月別!CJ100/1000</f>
        <v>1.185678</v>
      </c>
      <c r="CK100" s="155">
        <f t="shared" si="55"/>
        <v>117.39432631416365</v>
      </c>
      <c r="CL100" s="155">
        <f t="shared" si="29"/>
        <v>90.839219183466142</v>
      </c>
      <c r="CM100" s="172">
        <f>月別!CM100/1000</f>
        <v>0.11957099999999991</v>
      </c>
      <c r="CN100" s="155">
        <f t="shared" si="56"/>
        <v>110.5981704327879</v>
      </c>
      <c r="CO100" s="155">
        <f t="shared" si="30"/>
        <v>9.1607808165338493</v>
      </c>
      <c r="CP100" s="172">
        <f>月別!CY100/1000</f>
        <v>2.3359559999999999</v>
      </c>
      <c r="CQ100" s="154">
        <f t="shared" si="72"/>
        <v>96.363488605504116</v>
      </c>
      <c r="CR100" s="155">
        <f t="shared" si="31"/>
        <v>100</v>
      </c>
      <c r="CS100" s="172">
        <f>月別!DB100/1000</f>
        <v>0.88860799999999995</v>
      </c>
      <c r="CT100" s="155">
        <f t="shared" si="57"/>
        <v>97.315257637799064</v>
      </c>
      <c r="CU100" s="155">
        <f t="shared" si="32"/>
        <v>38.040442542582134</v>
      </c>
      <c r="CV100" s="172">
        <f>月別!DE100/1000</f>
        <v>1.4473480000000001</v>
      </c>
      <c r="CW100" s="155">
        <f t="shared" si="58"/>
        <v>95.788313061802029</v>
      </c>
      <c r="CX100" s="155">
        <f t="shared" si="33"/>
        <v>61.959557457417866</v>
      </c>
      <c r="CY100" s="172">
        <f>月別!DH100/1000</f>
        <v>0.11783400000000001</v>
      </c>
      <c r="CZ100" s="154">
        <f t="shared" si="73"/>
        <v>94.225740674103392</v>
      </c>
      <c r="DA100" s="155">
        <f t="shared" si="34"/>
        <v>478.92798343432287</v>
      </c>
      <c r="DB100" s="172">
        <f>月別!DK100/1000</f>
        <v>5.2111999999999999E-2</v>
      </c>
      <c r="DC100" s="155">
        <f t="shared" si="59"/>
        <v>91.424561403508761</v>
      </c>
      <c r="DD100" s="155">
        <f t="shared" si="35"/>
        <v>44.224926591645868</v>
      </c>
      <c r="DE100" s="155">
        <f t="shared" si="36"/>
        <v>0.51222800000000002</v>
      </c>
      <c r="DF100" s="155">
        <f t="shared" si="60"/>
        <v>49.33124282511384</v>
      </c>
      <c r="DG100" s="155">
        <f t="shared" si="37"/>
        <v>434.70305684267697</v>
      </c>
      <c r="DH100" s="172">
        <f>月別!DQ100/1000</f>
        <v>0.29888999999999999</v>
      </c>
      <c r="DI100" s="154">
        <f t="shared" si="74"/>
        <v>41.73940001619917</v>
      </c>
      <c r="DJ100" s="155">
        <f t="shared" si="38"/>
        <v>99.999999999999986</v>
      </c>
      <c r="DK100" s="172">
        <f>月別!DT100/1000</f>
        <v>0.213338</v>
      </c>
      <c r="DL100" s="155">
        <f t="shared" si="61"/>
        <v>66.200994234433281</v>
      </c>
      <c r="DM100" s="155">
        <f t="shared" si="39"/>
        <v>71.376760681187051</v>
      </c>
      <c r="DN100" s="172">
        <f>月別!DW100/1000</f>
        <v>8.5551999999999989E-2</v>
      </c>
      <c r="DO100" s="155">
        <f t="shared" si="62"/>
        <v>21.723188803233896</v>
      </c>
      <c r="DP100" s="155">
        <f t="shared" si="40"/>
        <v>28.623239318812939</v>
      </c>
      <c r="DQ100" s="136">
        <v>12510</v>
      </c>
      <c r="DR100" s="154">
        <f t="shared" si="75"/>
        <v>100.30468248877486</v>
      </c>
      <c r="DS100" s="155">
        <f t="shared" si="41"/>
        <v>100</v>
      </c>
      <c r="DT100" s="136">
        <v>180</v>
      </c>
      <c r="DU100" s="155">
        <f t="shared" si="63"/>
        <v>46.511627906976742</v>
      </c>
      <c r="DV100" s="155">
        <f t="shared" si="42"/>
        <v>1.4388489208633095</v>
      </c>
      <c r="DW100" s="136">
        <v>12330</v>
      </c>
      <c r="DX100" s="155">
        <f t="shared" si="64"/>
        <v>102.02730657840297</v>
      </c>
      <c r="DY100" s="157">
        <f t="shared" si="43"/>
        <v>98.561151079136692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</row>
    <row r="101" spans="2:145" s="45" customFormat="1">
      <c r="B101" s="114">
        <v>9</v>
      </c>
      <c r="C101" s="113">
        <v>9</v>
      </c>
      <c r="D101" s="172">
        <f>月別!D101/1000</f>
        <v>0.74761</v>
      </c>
      <c r="E101" s="154">
        <f t="shared" si="65"/>
        <v>87.717898506257853</v>
      </c>
      <c r="F101" s="155">
        <f t="shared" si="11"/>
        <v>99.999999999999986</v>
      </c>
      <c r="G101" s="172">
        <f>月別!G101/1000</f>
        <v>0.73036000000000001</v>
      </c>
      <c r="H101" s="155">
        <f t="shared" si="45"/>
        <v>88.422485045200347</v>
      </c>
      <c r="I101" s="155">
        <f t="shared" si="12"/>
        <v>97.69264723585826</v>
      </c>
      <c r="J101" s="172">
        <f>月別!J101/1000</f>
        <v>1.7250000000000001E-2</v>
      </c>
      <c r="K101" s="155">
        <f t="shared" si="44"/>
        <v>65.589353612167429</v>
      </c>
      <c r="L101" s="155">
        <f t="shared" si="13"/>
        <v>2.307352764141732</v>
      </c>
      <c r="M101" s="172">
        <f>月別!M101/1000</f>
        <v>10.458200000000001</v>
      </c>
      <c r="N101" s="154">
        <f t="shared" si="66"/>
        <v>88.298852719435317</v>
      </c>
      <c r="O101" s="155">
        <f t="shared" si="14"/>
        <v>99.999999999999986</v>
      </c>
      <c r="P101" s="172">
        <f>月別!P101/1000</f>
        <v>9.7511759999999992</v>
      </c>
      <c r="Q101" s="155">
        <f t="shared" si="46"/>
        <v>88.459287644798323</v>
      </c>
      <c r="R101" s="155">
        <f t="shared" si="15"/>
        <v>93.239524966055313</v>
      </c>
      <c r="S101" s="172">
        <f>月別!S101/1000</f>
        <v>0.70702400000000121</v>
      </c>
      <c r="T101" s="155">
        <f t="shared" si="47"/>
        <v>86.144068932410505</v>
      </c>
      <c r="U101" s="155">
        <f t="shared" si="16"/>
        <v>6.7604750339446671</v>
      </c>
      <c r="V101" s="172">
        <f>月別!V101/1000</f>
        <v>2.4849559999999999</v>
      </c>
      <c r="W101" s="154">
        <f t="shared" si="67"/>
        <v>144.55242925094919</v>
      </c>
      <c r="X101" s="155">
        <f t="shared" si="17"/>
        <v>100</v>
      </c>
      <c r="Y101" s="136" t="s">
        <v>19</v>
      </c>
      <c r="Z101" s="136" t="s">
        <v>19</v>
      </c>
      <c r="AA101" s="136" t="s">
        <v>19</v>
      </c>
      <c r="AB101" s="172">
        <f>月別!AB101/1000</f>
        <v>2.4849559999999999</v>
      </c>
      <c r="AC101" s="155">
        <f t="shared" si="48"/>
        <v>144.55242925094919</v>
      </c>
      <c r="AD101" s="155">
        <f t="shared" si="18"/>
        <v>100</v>
      </c>
      <c r="AE101" s="136"/>
      <c r="AF101" s="154"/>
      <c r="AG101" s="155"/>
      <c r="AH101" s="136"/>
      <c r="AI101" s="155"/>
      <c r="AJ101" s="155"/>
      <c r="AK101" s="136"/>
      <c r="AL101" s="155"/>
      <c r="AM101" s="155"/>
      <c r="AN101" s="136"/>
      <c r="AO101" s="154"/>
      <c r="AP101" s="155"/>
      <c r="AQ101" s="136"/>
      <c r="AR101" s="155"/>
      <c r="AS101" s="155"/>
      <c r="AT101" s="136"/>
      <c r="AU101" s="155"/>
      <c r="AV101" s="155"/>
      <c r="AW101" s="136"/>
      <c r="AX101" s="154"/>
      <c r="AY101" s="155"/>
      <c r="AZ101" s="136"/>
      <c r="BA101" s="155"/>
      <c r="BB101" s="155"/>
      <c r="BC101" s="136"/>
      <c r="BD101" s="155"/>
      <c r="BE101" s="155"/>
      <c r="BF101" s="172">
        <f>月別!BF101/1000</f>
        <v>4.1976180000000003</v>
      </c>
      <c r="BG101" s="154">
        <f t="shared" si="68"/>
        <v>83.851888666999201</v>
      </c>
      <c r="BH101" s="155">
        <f t="shared" si="19"/>
        <v>100</v>
      </c>
      <c r="BI101" s="172">
        <f>月別!BI101/1000</f>
        <v>3.9835059999999998</v>
      </c>
      <c r="BJ101" s="155">
        <f t="shared" si="49"/>
        <v>84.21382647940014</v>
      </c>
      <c r="BK101" s="155">
        <f t="shared" si="20"/>
        <v>94.899202357146351</v>
      </c>
      <c r="BL101" s="172">
        <f>月別!BL101/1000</f>
        <v>0.21411200000000052</v>
      </c>
      <c r="BM101" s="155">
        <f t="shared" si="50"/>
        <v>77.643483716089762</v>
      </c>
      <c r="BN101" s="155">
        <f t="shared" si="21"/>
        <v>5.1007976428536494</v>
      </c>
      <c r="BO101" s="172">
        <f>月別!BO101/1000</f>
        <v>7.647214</v>
      </c>
      <c r="BP101" s="154">
        <f t="shared" si="69"/>
        <v>103.79333881760884</v>
      </c>
      <c r="BQ101" s="155">
        <f t="shared" si="22"/>
        <v>100</v>
      </c>
      <c r="BR101" s="172">
        <f>月別!BR101/1000</f>
        <v>6.7114690000000001</v>
      </c>
      <c r="BS101" s="155">
        <f t="shared" si="51"/>
        <v>102.78497021496349</v>
      </c>
      <c r="BT101" s="155">
        <f t="shared" si="23"/>
        <v>87.763582920525039</v>
      </c>
      <c r="BU101" s="172">
        <f>月別!BU101/1000</f>
        <v>0.93574499999999994</v>
      </c>
      <c r="BV101" s="155">
        <f t="shared" si="52"/>
        <v>111.64942549307372</v>
      </c>
      <c r="BW101" s="155">
        <f t="shared" si="24"/>
        <v>12.236417079474956</v>
      </c>
      <c r="BX101" s="172">
        <f>月別!BX101/1000</f>
        <v>10.432259</v>
      </c>
      <c r="BY101" s="154">
        <f t="shared" si="70"/>
        <v>101.00284857365097</v>
      </c>
      <c r="BZ101" s="155">
        <f t="shared" si="25"/>
        <v>100</v>
      </c>
      <c r="CA101" s="172">
        <f>月別!CA101/1000</f>
        <v>1.2107870000000001</v>
      </c>
      <c r="CB101" s="155">
        <f t="shared" si="53"/>
        <v>108.16759904302629</v>
      </c>
      <c r="CC101" s="155">
        <f t="shared" si="26"/>
        <v>11.606182323502514</v>
      </c>
      <c r="CD101" s="172">
        <f>月別!CD101/1000</f>
        <v>9.2214720000000003</v>
      </c>
      <c r="CE101" s="155">
        <f t="shared" si="54"/>
        <v>100.13199677370177</v>
      </c>
      <c r="CF101" s="155">
        <f t="shared" si="27"/>
        <v>88.393817676497491</v>
      </c>
      <c r="CG101" s="172">
        <f>月別!CG101/1000</f>
        <v>1.3343260000000001</v>
      </c>
      <c r="CH101" s="154">
        <f t="shared" si="71"/>
        <v>108.39806653397784</v>
      </c>
      <c r="CI101" s="155">
        <f t="shared" si="28"/>
        <v>99.999999999999986</v>
      </c>
      <c r="CJ101" s="172">
        <f>月別!CJ101/1000</f>
        <v>1.2107870000000001</v>
      </c>
      <c r="CK101" s="155">
        <f t="shared" si="55"/>
        <v>108.16759904302629</v>
      </c>
      <c r="CL101" s="155">
        <f t="shared" si="29"/>
        <v>90.741467977091048</v>
      </c>
      <c r="CM101" s="172">
        <f>月別!CM101/1000</f>
        <v>0.12353899999999998</v>
      </c>
      <c r="CN101" s="155">
        <f t="shared" si="56"/>
        <v>110.70993296770264</v>
      </c>
      <c r="CO101" s="155">
        <f t="shared" si="30"/>
        <v>9.2585320229089429</v>
      </c>
      <c r="CP101" s="172">
        <f>月別!CY101/1000</f>
        <v>1.4941340000000001</v>
      </c>
      <c r="CQ101" s="154">
        <f t="shared" si="72"/>
        <v>99.272927564503348</v>
      </c>
      <c r="CR101" s="155">
        <f t="shared" si="31"/>
        <v>100</v>
      </c>
      <c r="CS101" s="172">
        <f>月別!DB101/1000</f>
        <v>0.83001199999999997</v>
      </c>
      <c r="CT101" s="155">
        <f t="shared" si="57"/>
        <v>94.128720865880979</v>
      </c>
      <c r="CU101" s="155">
        <f t="shared" si="32"/>
        <v>55.551376248716643</v>
      </c>
      <c r="CV101" s="172">
        <f>月別!DE101/1000</f>
        <v>0.6641220000000001</v>
      </c>
      <c r="CW101" s="155">
        <f t="shared" si="58"/>
        <v>106.55053080974761</v>
      </c>
      <c r="CX101" s="155">
        <f t="shared" si="33"/>
        <v>44.448623751283357</v>
      </c>
      <c r="CY101" s="172">
        <f>月別!DH101/1000</f>
        <v>9.4727999999999993E-2</v>
      </c>
      <c r="CZ101" s="154">
        <f t="shared" si="73"/>
        <v>83.811546118115459</v>
      </c>
      <c r="DA101" s="155">
        <f t="shared" si="34"/>
        <v>731.38776285786685</v>
      </c>
      <c r="DB101" s="172">
        <f>月別!DK101/1000</f>
        <v>5.3962000000000003E-2</v>
      </c>
      <c r="DC101" s="155">
        <f t="shared" si="59"/>
        <v>77.867243867243872</v>
      </c>
      <c r="DD101" s="155">
        <f t="shared" si="35"/>
        <v>56.96520564141543</v>
      </c>
      <c r="DE101" s="155">
        <f t="shared" si="36"/>
        <v>0.63886700000000007</v>
      </c>
      <c r="DF101" s="155">
        <f t="shared" si="60"/>
        <v>104.33956779074177</v>
      </c>
      <c r="DG101" s="155">
        <f t="shared" si="37"/>
        <v>674.42255721645142</v>
      </c>
      <c r="DH101" s="172">
        <f>月別!DQ101/1000</f>
        <v>0.451901</v>
      </c>
      <c r="DI101" s="154">
        <f t="shared" si="74"/>
        <v>111.81627431670734</v>
      </c>
      <c r="DJ101" s="155">
        <f t="shared" si="38"/>
        <v>100</v>
      </c>
      <c r="DK101" s="172">
        <f>月別!DT101/1000</f>
        <v>0.18696600000000002</v>
      </c>
      <c r="DL101" s="155">
        <f t="shared" si="61"/>
        <v>89.822723997117464</v>
      </c>
      <c r="DM101" s="155">
        <f t="shared" si="39"/>
        <v>41.373221125866067</v>
      </c>
      <c r="DN101" s="172">
        <f>月別!DW101/1000</f>
        <v>0.26493499999999998</v>
      </c>
      <c r="DO101" s="155">
        <f t="shared" si="62"/>
        <v>135.17367701381659</v>
      </c>
      <c r="DP101" s="155">
        <f t="shared" si="40"/>
        <v>58.626778874133933</v>
      </c>
      <c r="DQ101" s="136">
        <v>11543</v>
      </c>
      <c r="DR101" s="154">
        <f t="shared" si="75"/>
        <v>107.92893875642824</v>
      </c>
      <c r="DS101" s="155">
        <f t="shared" si="41"/>
        <v>100</v>
      </c>
      <c r="DT101" s="136">
        <v>128</v>
      </c>
      <c r="DU101" s="155">
        <f t="shared" si="63"/>
        <v>52.459016393442624</v>
      </c>
      <c r="DV101" s="155">
        <f t="shared" si="42"/>
        <v>1.1088971671142684</v>
      </c>
      <c r="DW101" s="136">
        <v>11415</v>
      </c>
      <c r="DX101" s="155">
        <f t="shared" si="64"/>
        <v>109.22399770356903</v>
      </c>
      <c r="DY101" s="157">
        <f t="shared" si="43"/>
        <v>98.891102832885736</v>
      </c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</row>
    <row r="102" spans="2:145" s="45" customFormat="1">
      <c r="B102" s="114">
        <v>10</v>
      </c>
      <c r="C102" s="113">
        <v>10</v>
      </c>
      <c r="D102" s="172">
        <f>月別!D102/1000</f>
        <v>0.82426300000000008</v>
      </c>
      <c r="E102" s="154">
        <f t="shared" si="65"/>
        <v>80.856154338893035</v>
      </c>
      <c r="F102" s="155">
        <f t="shared" si="11"/>
        <v>99.999999999999986</v>
      </c>
      <c r="G102" s="172">
        <f>月別!G102/1000</f>
        <v>0.80429799999999996</v>
      </c>
      <c r="H102" s="155">
        <f t="shared" si="45"/>
        <v>86.79687129037687</v>
      </c>
      <c r="I102" s="155">
        <f t="shared" si="12"/>
        <v>97.57783620033895</v>
      </c>
      <c r="J102" s="172">
        <f>月別!J102/1000</f>
        <v>1.9965000000000031E-2</v>
      </c>
      <c r="K102" s="155">
        <f t="shared" si="44"/>
        <v>21.519805982215072</v>
      </c>
      <c r="L102" s="155">
        <f t="shared" si="13"/>
        <v>2.4221637996610341</v>
      </c>
      <c r="M102" s="172">
        <f>月別!M102/1000</f>
        <v>12.213245000000001</v>
      </c>
      <c r="N102" s="154">
        <f t="shared" si="66"/>
        <v>88.875652045521647</v>
      </c>
      <c r="O102" s="155">
        <f t="shared" si="14"/>
        <v>100.00000000000001</v>
      </c>
      <c r="P102" s="172">
        <f>月別!P102/1000</f>
        <v>11.525384000000001</v>
      </c>
      <c r="Q102" s="155">
        <f t="shared" si="46"/>
        <v>92.587584535070761</v>
      </c>
      <c r="R102" s="155">
        <f t="shared" si="15"/>
        <v>94.367909593232596</v>
      </c>
      <c r="S102" s="172">
        <f>月別!S102/1000</f>
        <v>0.68786100000000083</v>
      </c>
      <c r="T102" s="155">
        <f t="shared" si="47"/>
        <v>53.163520909156304</v>
      </c>
      <c r="U102" s="155">
        <f t="shared" si="16"/>
        <v>5.6320904067674133</v>
      </c>
      <c r="V102" s="172">
        <f>月別!V102/1000</f>
        <v>2.6980569999999999</v>
      </c>
      <c r="W102" s="154">
        <f t="shared" si="67"/>
        <v>99.126653116949342</v>
      </c>
      <c r="X102" s="155">
        <f t="shared" si="17"/>
        <v>100</v>
      </c>
      <c r="Y102" s="136" t="s">
        <v>19</v>
      </c>
      <c r="Z102" s="136" t="s">
        <v>19</v>
      </c>
      <c r="AA102" s="136" t="s">
        <v>19</v>
      </c>
      <c r="AB102" s="172">
        <f>月別!AB102/1000</f>
        <v>2.6980569999999999</v>
      </c>
      <c r="AC102" s="155">
        <f t="shared" si="48"/>
        <v>99.126653116949342</v>
      </c>
      <c r="AD102" s="155">
        <f t="shared" si="18"/>
        <v>100</v>
      </c>
      <c r="AE102" s="136"/>
      <c r="AF102" s="154"/>
      <c r="AG102" s="155"/>
      <c r="AH102" s="136"/>
      <c r="AI102" s="155"/>
      <c r="AJ102" s="155"/>
      <c r="AK102" s="136"/>
      <c r="AL102" s="155"/>
      <c r="AM102" s="155"/>
      <c r="AN102" s="136"/>
      <c r="AO102" s="154"/>
      <c r="AP102" s="155"/>
      <c r="AQ102" s="136"/>
      <c r="AR102" s="155"/>
      <c r="AS102" s="155"/>
      <c r="AT102" s="136"/>
      <c r="AU102" s="155"/>
      <c r="AV102" s="155"/>
      <c r="AW102" s="136"/>
      <c r="AX102" s="154"/>
      <c r="AY102" s="155"/>
      <c r="AZ102" s="136"/>
      <c r="BA102" s="155"/>
      <c r="BB102" s="155"/>
      <c r="BC102" s="136"/>
      <c r="BD102" s="155"/>
      <c r="BE102" s="155"/>
      <c r="BF102" s="172">
        <f>月別!BF102/1000</f>
        <v>5.1401830000000004</v>
      </c>
      <c r="BG102" s="154">
        <f t="shared" si="68"/>
        <v>87.166008366282284</v>
      </c>
      <c r="BH102" s="155">
        <f t="shared" si="19"/>
        <v>100</v>
      </c>
      <c r="BI102" s="172">
        <f>月別!BI102/1000</f>
        <v>4.8390370000000003</v>
      </c>
      <c r="BJ102" s="155">
        <f t="shared" si="49"/>
        <v>89.841707881706924</v>
      </c>
      <c r="BK102" s="155">
        <f t="shared" si="20"/>
        <v>94.141336991309458</v>
      </c>
      <c r="BL102" s="172">
        <f>月別!BL102/1000</f>
        <v>0.30114599999999975</v>
      </c>
      <c r="BM102" s="155">
        <f t="shared" si="50"/>
        <v>58.953101172030145</v>
      </c>
      <c r="BN102" s="155">
        <f t="shared" si="21"/>
        <v>5.8586630086905416</v>
      </c>
      <c r="BO102" s="172">
        <f>月別!BO102/1000</f>
        <v>8.3660540000000001</v>
      </c>
      <c r="BP102" s="154">
        <f t="shared" si="69"/>
        <v>108.10807946965097</v>
      </c>
      <c r="BQ102" s="155">
        <f t="shared" si="22"/>
        <v>100</v>
      </c>
      <c r="BR102" s="172">
        <f>月別!BR102/1000</f>
        <v>7.341577</v>
      </c>
      <c r="BS102" s="155">
        <f t="shared" si="51"/>
        <v>106.66402340060488</v>
      </c>
      <c r="BT102" s="155">
        <f t="shared" si="23"/>
        <v>87.754358267350412</v>
      </c>
      <c r="BU102" s="172">
        <f>月別!BU102/1000</f>
        <v>1.0244769999999999</v>
      </c>
      <c r="BV102" s="155">
        <f t="shared" si="52"/>
        <v>119.7234320786535</v>
      </c>
      <c r="BW102" s="155">
        <f t="shared" si="24"/>
        <v>12.245641732649585</v>
      </c>
      <c r="BX102" s="172">
        <f>月別!BX102/1000</f>
        <v>11.244001000000001</v>
      </c>
      <c r="BY102" s="154">
        <f t="shared" si="70"/>
        <v>103.39224747636595</v>
      </c>
      <c r="BZ102" s="155">
        <f t="shared" si="25"/>
        <v>100</v>
      </c>
      <c r="CA102" s="172">
        <f>月別!CA102/1000</f>
        <v>1.347032</v>
      </c>
      <c r="CB102" s="155">
        <f t="shared" si="53"/>
        <v>113.52260622159895</v>
      </c>
      <c r="CC102" s="155">
        <f t="shared" si="26"/>
        <v>11.980006049448056</v>
      </c>
      <c r="CD102" s="172">
        <f>月別!CD102/1000</f>
        <v>9.8969690000000003</v>
      </c>
      <c r="CE102" s="155">
        <f t="shared" si="54"/>
        <v>102.1515577980733</v>
      </c>
      <c r="CF102" s="155">
        <f t="shared" si="27"/>
        <v>88.01999395055195</v>
      </c>
      <c r="CG102" s="172">
        <f>月別!CG102/1000</f>
        <v>1.5018040000000001</v>
      </c>
      <c r="CH102" s="154">
        <f t="shared" si="71"/>
        <v>113.80674123926102</v>
      </c>
      <c r="CI102" s="155">
        <f t="shared" si="28"/>
        <v>100</v>
      </c>
      <c r="CJ102" s="172">
        <f>月別!CJ102/1000</f>
        <v>1.347032</v>
      </c>
      <c r="CK102" s="155">
        <f t="shared" si="55"/>
        <v>113.52260622159895</v>
      </c>
      <c r="CL102" s="155">
        <f t="shared" si="29"/>
        <v>89.69426103539476</v>
      </c>
      <c r="CM102" s="172">
        <f>月別!CM102/1000</f>
        <v>0.15477200000000016</v>
      </c>
      <c r="CN102" s="155">
        <f t="shared" si="56"/>
        <v>116.34105823367156</v>
      </c>
      <c r="CO102" s="155">
        <f t="shared" si="30"/>
        <v>10.305738964605245</v>
      </c>
      <c r="CP102" s="172">
        <f>月別!CY102/1000</f>
        <v>2.5057879999999999</v>
      </c>
      <c r="CQ102" s="154">
        <f t="shared" si="72"/>
        <v>130.7038733035356</v>
      </c>
      <c r="CR102" s="155">
        <f t="shared" si="31"/>
        <v>100</v>
      </c>
      <c r="CS102" s="172">
        <f>月別!DB102/1000</f>
        <v>1.1011769999999999</v>
      </c>
      <c r="CT102" s="155">
        <f t="shared" si="57"/>
        <v>102.89200598752038</v>
      </c>
      <c r="CU102" s="155">
        <f t="shared" si="32"/>
        <v>43.945337754031861</v>
      </c>
      <c r="CV102" s="172">
        <f>月別!DE102/1000</f>
        <v>1.4046110000000001</v>
      </c>
      <c r="CW102" s="155">
        <f t="shared" si="58"/>
        <v>165.84872532685975</v>
      </c>
      <c r="CX102" s="155">
        <f t="shared" si="33"/>
        <v>56.054662245968132</v>
      </c>
      <c r="CY102" s="172">
        <f>月別!DH102/1000</f>
        <v>0.10104</v>
      </c>
      <c r="CZ102" s="154">
        <f t="shared" si="73"/>
        <v>156.950463674915</v>
      </c>
      <c r="DA102" s="155">
        <f t="shared" si="34"/>
        <v>750.7155581947743</v>
      </c>
      <c r="DB102" s="172">
        <f>月別!DK102/1000</f>
        <v>5.5136000000000004E-2</v>
      </c>
      <c r="DC102" s="155">
        <f t="shared" si="59"/>
        <v>126.48482484916612</v>
      </c>
      <c r="DD102" s="155">
        <f t="shared" si="35"/>
        <v>54.568487727632622</v>
      </c>
      <c r="DE102" s="155">
        <f t="shared" si="36"/>
        <v>0.70338699999999998</v>
      </c>
      <c r="DF102" s="155">
        <f t="shared" si="60"/>
        <v>102.11388652576994</v>
      </c>
      <c r="DG102" s="155">
        <f t="shared" si="37"/>
        <v>696.1470704671417</v>
      </c>
      <c r="DH102" s="172">
        <f>月別!DQ102/1000</f>
        <v>0.43445400000000001</v>
      </c>
      <c r="DI102" s="154">
        <f t="shared" si="74"/>
        <v>90.065426140604018</v>
      </c>
      <c r="DJ102" s="155">
        <f t="shared" si="38"/>
        <v>100</v>
      </c>
      <c r="DK102" s="172">
        <f>月別!DT102/1000</f>
        <v>0.26893299999999998</v>
      </c>
      <c r="DL102" s="155">
        <f t="shared" si="61"/>
        <v>130.26543957374665</v>
      </c>
      <c r="DM102" s="155">
        <f t="shared" si="39"/>
        <v>61.901375059269789</v>
      </c>
      <c r="DN102" s="172">
        <f>月別!DW102/1000</f>
        <v>0.165521</v>
      </c>
      <c r="DO102" s="155">
        <f t="shared" si="62"/>
        <v>59.9874604060509</v>
      </c>
      <c r="DP102" s="155">
        <f t="shared" si="40"/>
        <v>38.098624940730204</v>
      </c>
      <c r="DQ102" s="136">
        <v>10908</v>
      </c>
      <c r="DR102" s="154">
        <f t="shared" si="75"/>
        <v>109.62814070351759</v>
      </c>
      <c r="DS102" s="155">
        <f t="shared" si="41"/>
        <v>100.00000000000001</v>
      </c>
      <c r="DT102" s="136">
        <v>120</v>
      </c>
      <c r="DU102" s="155">
        <f t="shared" si="63"/>
        <v>34.883720930232556</v>
      </c>
      <c r="DV102" s="155">
        <f t="shared" si="42"/>
        <v>1.1001100110011002</v>
      </c>
      <c r="DW102" s="136">
        <v>10788</v>
      </c>
      <c r="DX102" s="155">
        <f t="shared" si="64"/>
        <v>112.30480949406621</v>
      </c>
      <c r="DY102" s="157">
        <f t="shared" si="43"/>
        <v>98.899889988998908</v>
      </c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</row>
    <row r="103" spans="2:145" s="45" customFormat="1">
      <c r="B103" s="114">
        <v>11</v>
      </c>
      <c r="C103" s="113">
        <v>11</v>
      </c>
      <c r="D103" s="172">
        <f>月別!D103/1000</f>
        <v>0.806728</v>
      </c>
      <c r="E103" s="154">
        <f t="shared" si="65"/>
        <v>63.702715187599445</v>
      </c>
      <c r="F103" s="155">
        <f t="shared" si="11"/>
        <v>99.999999999999986</v>
      </c>
      <c r="G103" s="172">
        <f>月別!G103/1000</f>
        <v>0.76645299999999994</v>
      </c>
      <c r="H103" s="155">
        <f t="shared" si="45"/>
        <v>69.463156893043745</v>
      </c>
      <c r="I103" s="155">
        <f t="shared" si="12"/>
        <v>95.007610991560966</v>
      </c>
      <c r="J103" s="172">
        <f>月別!J103/1000</f>
        <v>4.0274999999999977E-2</v>
      </c>
      <c r="K103" s="155">
        <f t="shared" si="44"/>
        <v>24.708588957055198</v>
      </c>
      <c r="L103" s="155">
        <f t="shared" si="13"/>
        <v>4.9923890084390248</v>
      </c>
      <c r="M103" s="172">
        <f>月別!M103/1000</f>
        <v>12.546929</v>
      </c>
      <c r="N103" s="154">
        <f t="shared" si="66"/>
        <v>85.113106373262326</v>
      </c>
      <c r="O103" s="155">
        <f t="shared" si="14"/>
        <v>100</v>
      </c>
      <c r="P103" s="172">
        <f>月別!P103/1000</f>
        <v>11.486439000000001</v>
      </c>
      <c r="Q103" s="155">
        <f t="shared" si="46"/>
        <v>88.296190033566035</v>
      </c>
      <c r="R103" s="155">
        <f t="shared" si="15"/>
        <v>91.547812217635098</v>
      </c>
      <c r="S103" s="172">
        <f>月別!S103/1000</f>
        <v>1.0604899999999997</v>
      </c>
      <c r="T103" s="155">
        <f t="shared" si="47"/>
        <v>61.211861995242664</v>
      </c>
      <c r="U103" s="155">
        <f t="shared" si="16"/>
        <v>8.4521877823649092</v>
      </c>
      <c r="V103" s="172">
        <f>月別!V103/1000</f>
        <v>2.7938350000000001</v>
      </c>
      <c r="W103" s="154">
        <f t="shared" si="67"/>
        <v>93.530106320618302</v>
      </c>
      <c r="X103" s="155">
        <f t="shared" si="17"/>
        <v>100</v>
      </c>
      <c r="Y103" s="136" t="s">
        <v>19</v>
      </c>
      <c r="Z103" s="136" t="s">
        <v>19</v>
      </c>
      <c r="AA103" s="136" t="s">
        <v>19</v>
      </c>
      <c r="AB103" s="172">
        <f>月別!AB103/1000</f>
        <v>2.7938350000000001</v>
      </c>
      <c r="AC103" s="155">
        <f t="shared" si="48"/>
        <v>93.530106320618302</v>
      </c>
      <c r="AD103" s="155">
        <f t="shared" si="18"/>
        <v>100</v>
      </c>
      <c r="AE103" s="136"/>
      <c r="AF103" s="154"/>
      <c r="AG103" s="155"/>
      <c r="AH103" s="136"/>
      <c r="AI103" s="155"/>
      <c r="AJ103" s="155"/>
      <c r="AK103" s="136"/>
      <c r="AL103" s="155"/>
      <c r="AM103" s="155"/>
      <c r="AN103" s="136"/>
      <c r="AO103" s="154"/>
      <c r="AP103" s="155"/>
      <c r="AQ103" s="136"/>
      <c r="AR103" s="155"/>
      <c r="AS103" s="155"/>
      <c r="AT103" s="136"/>
      <c r="AU103" s="155"/>
      <c r="AV103" s="155"/>
      <c r="AW103" s="136"/>
      <c r="AX103" s="154"/>
      <c r="AY103" s="155"/>
      <c r="AZ103" s="136"/>
      <c r="BA103" s="155"/>
      <c r="BB103" s="155"/>
      <c r="BC103" s="136"/>
      <c r="BD103" s="155"/>
      <c r="BE103" s="155"/>
      <c r="BF103" s="172">
        <f>月別!BF103/1000</f>
        <v>5.0522229999999997</v>
      </c>
      <c r="BG103" s="154">
        <f t="shared" si="68"/>
        <v>82.836282920312442</v>
      </c>
      <c r="BH103" s="155">
        <f t="shared" si="19"/>
        <v>100</v>
      </c>
      <c r="BI103" s="172">
        <f>月別!BI103/1000</f>
        <v>4.7294650000000003</v>
      </c>
      <c r="BJ103" s="155">
        <f t="shared" si="49"/>
        <v>87.621303463378311</v>
      </c>
      <c r="BK103" s="155">
        <f t="shared" si="20"/>
        <v>93.611564651837426</v>
      </c>
      <c r="BL103" s="172">
        <f>月別!BL103/1000</f>
        <v>0.32275799999999982</v>
      </c>
      <c r="BM103" s="155">
        <f t="shared" si="50"/>
        <v>46.01454750750608</v>
      </c>
      <c r="BN103" s="155">
        <f t="shared" si="21"/>
        <v>6.3884353481625782</v>
      </c>
      <c r="BO103" s="172">
        <f>月別!BO103/1000</f>
        <v>8.7221880000000009</v>
      </c>
      <c r="BP103" s="154">
        <f t="shared" si="69"/>
        <v>105.28195752142018</v>
      </c>
      <c r="BQ103" s="155">
        <f t="shared" si="22"/>
        <v>100</v>
      </c>
      <c r="BR103" s="172">
        <f>月別!BR103/1000</f>
        <v>7.6159650000000001</v>
      </c>
      <c r="BS103" s="155">
        <f t="shared" si="51"/>
        <v>103.31092975245009</v>
      </c>
      <c r="BT103" s="155">
        <f t="shared" si="23"/>
        <v>87.3171387729776</v>
      </c>
      <c r="BU103" s="172">
        <f>月別!BU103/1000</f>
        <v>1.106223</v>
      </c>
      <c r="BV103" s="155">
        <f t="shared" si="52"/>
        <v>121.20175915294193</v>
      </c>
      <c r="BW103" s="155">
        <f t="shared" si="24"/>
        <v>12.682861227022393</v>
      </c>
      <c r="BX103" s="172">
        <f>月別!BX103/1000</f>
        <v>12.036581</v>
      </c>
      <c r="BY103" s="154">
        <f t="shared" si="70"/>
        <v>106.43837991909977</v>
      </c>
      <c r="BZ103" s="155">
        <f t="shared" si="25"/>
        <v>100</v>
      </c>
      <c r="CA103" s="172">
        <f>月別!CA103/1000</f>
        <v>1.337572</v>
      </c>
      <c r="CB103" s="155">
        <f t="shared" si="53"/>
        <v>114.64830792492162</v>
      </c>
      <c r="CC103" s="155">
        <f t="shared" si="26"/>
        <v>11.112557627452514</v>
      </c>
      <c r="CD103" s="172">
        <f>月別!CD103/1000</f>
        <v>10.699009</v>
      </c>
      <c r="CE103" s="155">
        <f t="shared" si="54"/>
        <v>105.49394324866445</v>
      </c>
      <c r="CF103" s="155">
        <f t="shared" si="27"/>
        <v>88.887442372547483</v>
      </c>
      <c r="CG103" s="172">
        <f>月別!CG103/1000</f>
        <v>1.480046</v>
      </c>
      <c r="CH103" s="154">
        <f t="shared" si="71"/>
        <v>114.06492404514054</v>
      </c>
      <c r="CI103" s="155">
        <f t="shared" si="28"/>
        <v>100.00000000000001</v>
      </c>
      <c r="CJ103" s="172">
        <f>月別!CJ103/1000</f>
        <v>1.337572</v>
      </c>
      <c r="CK103" s="155">
        <f t="shared" si="55"/>
        <v>114.64830792492162</v>
      </c>
      <c r="CL103" s="155">
        <f t="shared" si="29"/>
        <v>90.373677574886187</v>
      </c>
      <c r="CM103" s="172">
        <f>月別!CM103/1000</f>
        <v>0.14247400000000016</v>
      </c>
      <c r="CN103" s="155">
        <f t="shared" si="56"/>
        <v>108.86431884345902</v>
      </c>
      <c r="CO103" s="155">
        <f t="shared" si="30"/>
        <v>9.6263224251138251</v>
      </c>
      <c r="CP103" s="172">
        <f>月別!CY103/1000</f>
        <v>2.7396739999999999</v>
      </c>
      <c r="CQ103" s="154">
        <f t="shared" si="72"/>
        <v>100.03465116066783</v>
      </c>
      <c r="CR103" s="155">
        <f t="shared" si="31"/>
        <v>100</v>
      </c>
      <c r="CS103" s="172">
        <f>月別!DB103/1000</f>
        <v>1.095569</v>
      </c>
      <c r="CT103" s="155">
        <f t="shared" si="57"/>
        <v>101.12845042756501</v>
      </c>
      <c r="CU103" s="155">
        <f t="shared" si="32"/>
        <v>39.989027891639658</v>
      </c>
      <c r="CV103" s="172">
        <f>月別!DE103/1000</f>
        <v>1.6441049999999999</v>
      </c>
      <c r="CW103" s="155">
        <f t="shared" si="58"/>
        <v>99.318827508591696</v>
      </c>
      <c r="CX103" s="155">
        <f t="shared" si="33"/>
        <v>60.010972108360342</v>
      </c>
      <c r="CY103" s="172">
        <f>月別!DH103/1000</f>
        <v>8.1458000000000003E-2</v>
      </c>
      <c r="CZ103" s="154">
        <f t="shared" si="73"/>
        <v>94.486782429156378</v>
      </c>
      <c r="DA103" s="155">
        <f t="shared" si="34"/>
        <v>768.37143067593104</v>
      </c>
      <c r="DB103" s="172">
        <f>月別!DK103/1000</f>
        <v>6.7000000000000004E-2</v>
      </c>
      <c r="DC103" s="155">
        <f t="shared" si="59"/>
        <v>116.81224610771137</v>
      </c>
      <c r="DD103" s="155">
        <f t="shared" si="35"/>
        <v>82.250975963072989</v>
      </c>
      <c r="DE103" s="155">
        <f t="shared" si="36"/>
        <v>0.55889999999999995</v>
      </c>
      <c r="DF103" s="155">
        <f t="shared" si="60"/>
        <v>89.279866583387772</v>
      </c>
      <c r="DG103" s="155">
        <f t="shared" si="37"/>
        <v>686.12045471285808</v>
      </c>
      <c r="DH103" s="172">
        <f>月別!DQ103/1000</f>
        <v>0.31015199999999998</v>
      </c>
      <c r="DI103" s="154">
        <f t="shared" si="74"/>
        <v>77.273531338992285</v>
      </c>
      <c r="DJ103" s="155">
        <f t="shared" si="38"/>
        <v>100</v>
      </c>
      <c r="DK103" s="172">
        <f>月別!DT103/1000</f>
        <v>0.248748</v>
      </c>
      <c r="DL103" s="155">
        <f t="shared" si="61"/>
        <v>110.73183760683763</v>
      </c>
      <c r="DM103" s="155">
        <f t="shared" si="39"/>
        <v>80.201965487889808</v>
      </c>
      <c r="DN103" s="172">
        <f>月別!DW103/1000</f>
        <v>6.1403999999999993E-2</v>
      </c>
      <c r="DO103" s="155">
        <f t="shared" si="62"/>
        <v>34.744722145205358</v>
      </c>
      <c r="DP103" s="155">
        <f t="shared" si="40"/>
        <v>19.798034512110192</v>
      </c>
      <c r="DQ103" s="136">
        <v>11226</v>
      </c>
      <c r="DR103" s="154">
        <f t="shared" si="75"/>
        <v>115.80358984939139</v>
      </c>
      <c r="DS103" s="155">
        <f t="shared" si="41"/>
        <v>100</v>
      </c>
      <c r="DT103" s="136">
        <v>182</v>
      </c>
      <c r="DU103" s="155">
        <f t="shared" si="63"/>
        <v>61.904761904761905</v>
      </c>
      <c r="DV103" s="155">
        <f t="shared" si="42"/>
        <v>1.6212364154641012</v>
      </c>
      <c r="DW103" s="136">
        <v>11044</v>
      </c>
      <c r="DX103" s="155">
        <f t="shared" si="64"/>
        <v>117.48936170212767</v>
      </c>
      <c r="DY103" s="157">
        <f t="shared" si="43"/>
        <v>98.378763584535903</v>
      </c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</row>
    <row r="104" spans="2:145" s="45" customFormat="1">
      <c r="B104" s="115">
        <v>12</v>
      </c>
      <c r="C104" s="116">
        <v>12</v>
      </c>
      <c r="D104" s="172">
        <f>月別!D104/1000</f>
        <v>0.80905199999999999</v>
      </c>
      <c r="E104" s="158">
        <f t="shared" si="65"/>
        <v>94.807929605242336</v>
      </c>
      <c r="F104" s="159">
        <f t="shared" si="11"/>
        <v>100</v>
      </c>
      <c r="G104" s="172">
        <f>月別!G104/1000</f>
        <v>0.47387699999999999</v>
      </c>
      <c r="H104" s="159">
        <f t="shared" si="45"/>
        <v>107.22800237139481</v>
      </c>
      <c r="I104" s="159">
        <f t="shared" si="12"/>
        <v>58.571884131057082</v>
      </c>
      <c r="J104" s="172">
        <f>月別!J104/1000</f>
        <v>0.335175</v>
      </c>
      <c r="K104" s="159">
        <f t="shared" si="44"/>
        <v>81.466853010876832</v>
      </c>
      <c r="L104" s="159">
        <f t="shared" si="13"/>
        <v>41.428115868942911</v>
      </c>
      <c r="M104" s="172">
        <f>月別!M104/1000</f>
        <v>17.27477</v>
      </c>
      <c r="N104" s="158">
        <f t="shared" si="66"/>
        <v>91.112477860427958</v>
      </c>
      <c r="O104" s="159">
        <f t="shared" si="14"/>
        <v>100</v>
      </c>
      <c r="P104" s="172">
        <f>月別!P104/1000</f>
        <v>13.857137</v>
      </c>
      <c r="Q104" s="159">
        <f t="shared" si="46"/>
        <v>89.787276173069174</v>
      </c>
      <c r="R104" s="159">
        <f t="shared" si="15"/>
        <v>80.216043397394003</v>
      </c>
      <c r="S104" s="172">
        <f>月別!S104/1000</f>
        <v>3.4176329999999999</v>
      </c>
      <c r="T104" s="159">
        <f t="shared" si="47"/>
        <v>96.912008738329874</v>
      </c>
      <c r="U104" s="159">
        <f t="shared" si="16"/>
        <v>19.783956602605997</v>
      </c>
      <c r="V104" s="172">
        <f>月別!V104/1000</f>
        <v>2.7179440000000001</v>
      </c>
      <c r="W104" s="158">
        <f t="shared" si="67"/>
        <v>97.819248043124873</v>
      </c>
      <c r="X104" s="159">
        <f t="shared" si="17"/>
        <v>100</v>
      </c>
      <c r="Y104" s="137" t="s">
        <v>19</v>
      </c>
      <c r="Z104" s="137" t="s">
        <v>19</v>
      </c>
      <c r="AA104" s="137" t="s">
        <v>19</v>
      </c>
      <c r="AB104" s="172">
        <f>月別!AB104/1000</f>
        <v>2.7179440000000001</v>
      </c>
      <c r="AC104" s="159">
        <f t="shared" si="48"/>
        <v>97.819248043124873</v>
      </c>
      <c r="AD104" s="159">
        <f t="shared" si="18"/>
        <v>100</v>
      </c>
      <c r="AE104" s="137"/>
      <c r="AF104" s="158"/>
      <c r="AG104" s="159"/>
      <c r="AH104" s="137"/>
      <c r="AI104" s="159"/>
      <c r="AJ104" s="159"/>
      <c r="AK104" s="137"/>
      <c r="AL104" s="159"/>
      <c r="AM104" s="159"/>
      <c r="AN104" s="137"/>
      <c r="AO104" s="158"/>
      <c r="AP104" s="159"/>
      <c r="AQ104" s="137"/>
      <c r="AR104" s="159"/>
      <c r="AS104" s="159"/>
      <c r="AT104" s="137"/>
      <c r="AU104" s="159"/>
      <c r="AV104" s="159"/>
      <c r="AW104" s="137"/>
      <c r="AX104" s="158"/>
      <c r="AY104" s="159"/>
      <c r="AZ104" s="137"/>
      <c r="BA104" s="159"/>
      <c r="BB104" s="159"/>
      <c r="BC104" s="137"/>
      <c r="BD104" s="159"/>
      <c r="BE104" s="159"/>
      <c r="BF104" s="172">
        <f>月別!BF104/1000</f>
        <v>6.5617389999999993</v>
      </c>
      <c r="BG104" s="158">
        <f t="shared" si="68"/>
        <v>86.046136831125963</v>
      </c>
      <c r="BH104" s="159">
        <f t="shared" si="19"/>
        <v>100.00000000000001</v>
      </c>
      <c r="BI104" s="172">
        <f>月別!BI104/1000</f>
        <v>5.2588810000000006</v>
      </c>
      <c r="BJ104" s="159">
        <f t="shared" si="49"/>
        <v>86.601452546221012</v>
      </c>
      <c r="BK104" s="159">
        <f t="shared" si="20"/>
        <v>80.144623246977687</v>
      </c>
      <c r="BL104" s="172">
        <f>月別!BL104/1000</f>
        <v>1.3028579999999992</v>
      </c>
      <c r="BM104" s="159">
        <f t="shared" si="50"/>
        <v>83.875212527416892</v>
      </c>
      <c r="BN104" s="159">
        <f t="shared" si="21"/>
        <v>19.855376753022323</v>
      </c>
      <c r="BO104" s="172">
        <f>月別!BO104/1000</f>
        <v>10.040393</v>
      </c>
      <c r="BP104" s="158">
        <f t="shared" si="69"/>
        <v>104.82422063006078</v>
      </c>
      <c r="BQ104" s="159">
        <f t="shared" si="22"/>
        <v>100.00000000000001</v>
      </c>
      <c r="BR104" s="172">
        <f>月別!BR104/1000</f>
        <v>8.6218080000000015</v>
      </c>
      <c r="BS104" s="159">
        <f t="shared" si="51"/>
        <v>102.66555337989386</v>
      </c>
      <c r="BT104" s="159">
        <f t="shared" si="23"/>
        <v>85.87122037952102</v>
      </c>
      <c r="BU104" s="172">
        <f>月別!BU104/1000</f>
        <v>1.4185849999999991</v>
      </c>
      <c r="BV104" s="159">
        <f t="shared" si="52"/>
        <v>120.18260561626208</v>
      </c>
      <c r="BW104" s="159">
        <f t="shared" si="24"/>
        <v>14.128779620478991</v>
      </c>
      <c r="BX104" s="172">
        <f>月別!BX104/1000</f>
        <v>11.100576999999999</v>
      </c>
      <c r="BY104" s="158">
        <f t="shared" si="70"/>
        <v>103.35667334694716</v>
      </c>
      <c r="BZ104" s="159">
        <f t="shared" si="25"/>
        <v>100</v>
      </c>
      <c r="CA104" s="172">
        <f>月別!CA104/1000</f>
        <v>1.317528</v>
      </c>
      <c r="CB104" s="159">
        <f t="shared" si="53"/>
        <v>120.00666740141675</v>
      </c>
      <c r="CC104" s="159">
        <f t="shared" si="26"/>
        <v>11.869004647235906</v>
      </c>
      <c r="CD104" s="172">
        <f>月別!CD104/1000</f>
        <v>9.7830489999999983</v>
      </c>
      <c r="CE104" s="159">
        <f t="shared" si="54"/>
        <v>101.46087159253983</v>
      </c>
      <c r="CF104" s="159">
        <f t="shared" si="27"/>
        <v>88.130995352764089</v>
      </c>
      <c r="CG104" s="172">
        <f>月別!CG104/1000</f>
        <v>1.4429609999999999</v>
      </c>
      <c r="CH104" s="158">
        <f t="shared" si="71"/>
        <v>117.13515229199018</v>
      </c>
      <c r="CI104" s="159">
        <f t="shared" si="28"/>
        <v>100</v>
      </c>
      <c r="CJ104" s="172">
        <f>月別!CJ104/1000</f>
        <v>1.317528</v>
      </c>
      <c r="CK104" s="159">
        <f t="shared" si="55"/>
        <v>120.00666740141675</v>
      </c>
      <c r="CL104" s="159">
        <f t="shared" si="29"/>
        <v>91.307249468280844</v>
      </c>
      <c r="CM104" s="172">
        <f>月別!CM104/1000</f>
        <v>0.12543299999999999</v>
      </c>
      <c r="CN104" s="159">
        <f t="shared" si="56"/>
        <v>93.60811355393362</v>
      </c>
      <c r="CO104" s="159">
        <f t="shared" si="30"/>
        <v>8.6927505317191525</v>
      </c>
      <c r="CP104" s="172">
        <f>月別!CY104/1000</f>
        <v>3.5620780000000001</v>
      </c>
      <c r="CQ104" s="158">
        <f t="shared" si="72"/>
        <v>126.04677216571712</v>
      </c>
      <c r="CR104" s="159">
        <f t="shared" si="31"/>
        <v>100</v>
      </c>
      <c r="CS104" s="172">
        <f>月別!DB104/1000</f>
        <v>1.3272629999999999</v>
      </c>
      <c r="CT104" s="159">
        <f t="shared" si="57"/>
        <v>133.65722255509621</v>
      </c>
      <c r="CU104" s="159">
        <f t="shared" si="32"/>
        <v>37.26091904781422</v>
      </c>
      <c r="CV104" s="172">
        <f>月別!DE104/1000</f>
        <v>2.2348150000000002</v>
      </c>
      <c r="CW104" s="159">
        <f t="shared" si="58"/>
        <v>121.92369509024192</v>
      </c>
      <c r="CX104" s="159">
        <f t="shared" si="33"/>
        <v>62.73908095218578</v>
      </c>
      <c r="CY104" s="172">
        <f>月別!DH104/1000</f>
        <v>0.10582</v>
      </c>
      <c r="CZ104" s="158">
        <f t="shared" si="73"/>
        <v>80.750270897242189</v>
      </c>
      <c r="DA104" s="159">
        <f t="shared" si="34"/>
        <v>785.86751086751099</v>
      </c>
      <c r="DB104" s="172">
        <f>月別!DK104/1000</f>
        <v>4.9383000000000003E-2</v>
      </c>
      <c r="DC104" s="159">
        <f t="shared" si="59"/>
        <v>67.359131395523306</v>
      </c>
      <c r="DD104" s="159">
        <f t="shared" si="35"/>
        <v>46.66698166698167</v>
      </c>
      <c r="DE104" s="159">
        <f t="shared" si="36"/>
        <v>0.78222200000000008</v>
      </c>
      <c r="DF104" s="159">
        <f t="shared" si="60"/>
        <v>83.231664171489442</v>
      </c>
      <c r="DG104" s="159">
        <f t="shared" si="37"/>
        <v>739.20052920052933</v>
      </c>
      <c r="DH104" s="172">
        <f>月別!DQ104/1000</f>
        <v>0.51785900000000007</v>
      </c>
      <c r="DI104" s="158">
        <f t="shared" si="74"/>
        <v>78.326295155757506</v>
      </c>
      <c r="DJ104" s="159">
        <f t="shared" si="38"/>
        <v>100</v>
      </c>
      <c r="DK104" s="172">
        <f>月別!DT104/1000</f>
        <v>0.26436300000000001</v>
      </c>
      <c r="DL104" s="159">
        <f t="shared" si="61"/>
        <v>94.870396221878522</v>
      </c>
      <c r="DM104" s="159">
        <f t="shared" si="39"/>
        <v>51.049223823473177</v>
      </c>
      <c r="DN104" s="172">
        <f>月別!DW104/1000</f>
        <v>0.25349600000000005</v>
      </c>
      <c r="DO104" s="159">
        <f t="shared" si="62"/>
        <v>66.273637316698881</v>
      </c>
      <c r="DP104" s="159">
        <f t="shared" si="40"/>
        <v>48.950776176526816</v>
      </c>
      <c r="DQ104" s="137">
        <v>10103</v>
      </c>
      <c r="DR104" s="158">
        <f t="shared" si="75"/>
        <v>121.3427816478501</v>
      </c>
      <c r="DS104" s="159">
        <f t="shared" si="41"/>
        <v>100</v>
      </c>
      <c r="DT104" s="137">
        <v>182</v>
      </c>
      <c r="DU104" s="159">
        <f t="shared" si="63"/>
        <v>115.92356687898089</v>
      </c>
      <c r="DV104" s="159">
        <f t="shared" si="42"/>
        <v>1.8014451153122835</v>
      </c>
      <c r="DW104" s="137">
        <v>9921</v>
      </c>
      <c r="DX104" s="159">
        <f t="shared" si="64"/>
        <v>121.44693352919573</v>
      </c>
      <c r="DY104" s="161">
        <f t="shared" si="43"/>
        <v>98.198554884687724</v>
      </c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</row>
    <row r="105" spans="2:145" s="45" customFormat="1">
      <c r="B105" s="117" t="s">
        <v>49</v>
      </c>
      <c r="C105" s="118" t="s">
        <v>50</v>
      </c>
      <c r="D105" s="172">
        <f>月別!D105/1000</f>
        <v>1.702969</v>
      </c>
      <c r="E105" s="162">
        <f t="shared" si="65"/>
        <v>93.19142951578975</v>
      </c>
      <c r="F105" s="163">
        <f t="shared" si="11"/>
        <v>100</v>
      </c>
      <c r="G105" s="172">
        <f>月別!G105/1000</f>
        <v>1.4309190000000001</v>
      </c>
      <c r="H105" s="163">
        <f t="shared" si="45"/>
        <v>123.78855959402667</v>
      </c>
      <c r="I105" s="163">
        <f t="shared" si="12"/>
        <v>84.024958763195343</v>
      </c>
      <c r="J105" s="172">
        <f>月別!J105/1000</f>
        <v>0.27204999999999996</v>
      </c>
      <c r="K105" s="163">
        <f t="shared" si="44"/>
        <v>40.516792017276053</v>
      </c>
      <c r="L105" s="163">
        <f t="shared" si="13"/>
        <v>15.97504123680466</v>
      </c>
      <c r="M105" s="172">
        <f>月別!M105/1000</f>
        <v>17.419575000000002</v>
      </c>
      <c r="N105" s="162">
        <f t="shared" si="66"/>
        <v>94.215706768903843</v>
      </c>
      <c r="O105" s="163">
        <f t="shared" si="14"/>
        <v>100</v>
      </c>
      <c r="P105" s="172">
        <f>月別!P105/1000</f>
        <v>13.806677000000001</v>
      </c>
      <c r="Q105" s="163">
        <f t="shared" si="46"/>
        <v>93.594792517989987</v>
      </c>
      <c r="R105" s="163">
        <f t="shared" si="15"/>
        <v>79.259551395484678</v>
      </c>
      <c r="S105" s="172">
        <f>月別!S105/1000</f>
        <v>3.6128980000000008</v>
      </c>
      <c r="T105" s="163">
        <f t="shared" si="47"/>
        <v>96.666399999357893</v>
      </c>
      <c r="U105" s="163">
        <f t="shared" si="16"/>
        <v>20.740448604515326</v>
      </c>
      <c r="V105" s="172">
        <f>月別!V105/1000</f>
        <v>2.2867060000000001</v>
      </c>
      <c r="W105" s="162">
        <f t="shared" si="67"/>
        <v>102.46259992732152</v>
      </c>
      <c r="X105" s="163">
        <f t="shared" si="17"/>
        <v>100</v>
      </c>
      <c r="Y105" s="139" t="s">
        <v>19</v>
      </c>
      <c r="Z105" s="140" t="s">
        <v>19</v>
      </c>
      <c r="AA105" s="139" t="s">
        <v>19</v>
      </c>
      <c r="AB105" s="172">
        <f>月別!AB105/1000</f>
        <v>2.2867060000000001</v>
      </c>
      <c r="AC105" s="163">
        <f t="shared" si="48"/>
        <v>102.46259992732152</v>
      </c>
      <c r="AD105" s="163">
        <f t="shared" si="18"/>
        <v>100</v>
      </c>
      <c r="AE105" s="139"/>
      <c r="AF105" s="162"/>
      <c r="AG105" s="163"/>
      <c r="AH105" s="139"/>
      <c r="AI105" s="163"/>
      <c r="AJ105" s="163"/>
      <c r="AK105" s="140"/>
      <c r="AL105" s="163"/>
      <c r="AM105" s="163"/>
      <c r="AN105" s="139"/>
      <c r="AO105" s="162"/>
      <c r="AP105" s="163"/>
      <c r="AQ105" s="139"/>
      <c r="AR105" s="163"/>
      <c r="AS105" s="163"/>
      <c r="AT105" s="140"/>
      <c r="AU105" s="163"/>
      <c r="AV105" s="163"/>
      <c r="AW105" s="139"/>
      <c r="AX105" s="162"/>
      <c r="AY105" s="163"/>
      <c r="AZ105" s="139"/>
      <c r="BA105" s="163"/>
      <c r="BB105" s="163"/>
      <c r="BC105" s="140"/>
      <c r="BD105" s="163"/>
      <c r="BE105" s="163"/>
      <c r="BF105" s="172">
        <f>月別!BF105/1000</f>
        <v>8.0123909999999992</v>
      </c>
      <c r="BG105" s="162">
        <f t="shared" si="68"/>
        <v>91.287275764923706</v>
      </c>
      <c r="BH105" s="163">
        <f t="shared" si="19"/>
        <v>100.00000000000001</v>
      </c>
      <c r="BI105" s="172">
        <f>月別!BI105/1000</f>
        <v>6.2778660000000004</v>
      </c>
      <c r="BJ105" s="163">
        <f t="shared" si="49"/>
        <v>90.830193827784427</v>
      </c>
      <c r="BK105" s="163">
        <f t="shared" si="20"/>
        <v>78.351967596189468</v>
      </c>
      <c r="BL105" s="172">
        <f>月別!BL105/1000</f>
        <v>1.7345249999999997</v>
      </c>
      <c r="BM105" s="163">
        <f t="shared" si="50"/>
        <v>92.98078871445523</v>
      </c>
      <c r="BN105" s="163">
        <f t="shared" si="21"/>
        <v>21.648032403810546</v>
      </c>
      <c r="BO105" s="172">
        <f>月別!BO105/1000</f>
        <v>8.0119759999999989</v>
      </c>
      <c r="BP105" s="162">
        <f t="shared" si="69"/>
        <v>107.8018818293006</v>
      </c>
      <c r="BQ105" s="163">
        <f t="shared" si="22"/>
        <v>100.00000000000001</v>
      </c>
      <c r="BR105" s="172">
        <f>月別!BR105/1000</f>
        <v>6.9799700000000007</v>
      </c>
      <c r="BS105" s="163">
        <f t="shared" si="51"/>
        <v>108.75742549188408</v>
      </c>
      <c r="BT105" s="163">
        <f t="shared" si="23"/>
        <v>87.119207546303201</v>
      </c>
      <c r="BU105" s="172">
        <f>月別!BU105/1000</f>
        <v>1.0320059999999993</v>
      </c>
      <c r="BV105" s="163">
        <f t="shared" si="52"/>
        <v>101.75516784082106</v>
      </c>
      <c r="BW105" s="163">
        <f t="shared" si="24"/>
        <v>12.880792453696809</v>
      </c>
      <c r="BX105" s="172">
        <f>月別!BX105/1000</f>
        <v>8.6912430000000001</v>
      </c>
      <c r="BY105" s="162">
        <f t="shared" si="70"/>
        <v>90.479003753144454</v>
      </c>
      <c r="BZ105" s="163">
        <f t="shared" si="25"/>
        <v>100</v>
      </c>
      <c r="CA105" s="172">
        <f>月別!CA105/1000</f>
        <v>1.1010580000000001</v>
      </c>
      <c r="CB105" s="163">
        <f t="shared" si="53"/>
        <v>97.033966268152156</v>
      </c>
      <c r="CC105" s="163">
        <f t="shared" si="26"/>
        <v>12.668590672243315</v>
      </c>
      <c r="CD105" s="172">
        <f>月別!CD105/1000</f>
        <v>7.590185</v>
      </c>
      <c r="CE105" s="163">
        <f t="shared" si="54"/>
        <v>89.600958458986085</v>
      </c>
      <c r="CF105" s="163">
        <f t="shared" si="27"/>
        <v>87.331409327756688</v>
      </c>
      <c r="CG105" s="172">
        <f>月別!CG105/1000</f>
        <v>1.2001330000000001</v>
      </c>
      <c r="CH105" s="162">
        <f t="shared" si="71"/>
        <v>98.575900370522191</v>
      </c>
      <c r="CI105" s="163">
        <f t="shared" si="28"/>
        <v>100</v>
      </c>
      <c r="CJ105" s="172">
        <f>月別!CJ105/1000</f>
        <v>1.1010580000000001</v>
      </c>
      <c r="CK105" s="163">
        <f t="shared" si="55"/>
        <v>97.033966268152156</v>
      </c>
      <c r="CL105" s="163">
        <f t="shared" si="29"/>
        <v>91.744664966299567</v>
      </c>
      <c r="CM105" s="172">
        <f>月別!CM105/1000</f>
        <v>9.9075000000000052E-2</v>
      </c>
      <c r="CN105" s="163">
        <f t="shared" si="56"/>
        <v>119.71796947690223</v>
      </c>
      <c r="CO105" s="163">
        <f t="shared" si="30"/>
        <v>8.255335033700435</v>
      </c>
      <c r="CP105" s="172">
        <f>月別!CY105/1000</f>
        <v>3.7539509999999998</v>
      </c>
      <c r="CQ105" s="162">
        <f t="shared" si="72"/>
        <v>115.52168229337842</v>
      </c>
      <c r="CR105" s="163">
        <f t="shared" si="31"/>
        <v>100.00000000000001</v>
      </c>
      <c r="CS105" s="172">
        <f>月別!DB105/1000</f>
        <v>1.3632170000000001</v>
      </c>
      <c r="CT105" s="163">
        <f t="shared" si="57"/>
        <v>100.15568313229468</v>
      </c>
      <c r="CU105" s="163">
        <f t="shared" si="32"/>
        <v>36.314192699904716</v>
      </c>
      <c r="CV105" s="172">
        <f>月別!DE105/1000</f>
        <v>2.3907340000000001</v>
      </c>
      <c r="CW105" s="163">
        <f t="shared" si="58"/>
        <v>126.59661333590333</v>
      </c>
      <c r="CX105" s="163">
        <f t="shared" si="33"/>
        <v>63.685807300095298</v>
      </c>
      <c r="CY105" s="172">
        <f>月別!DH105/1000</f>
        <v>8.0795000000000006E-2</v>
      </c>
      <c r="CZ105" s="162">
        <f t="shared" si="73"/>
        <v>81.873270978790671</v>
      </c>
      <c r="DA105" s="163">
        <f t="shared" si="34"/>
        <v>1038.8328485673617</v>
      </c>
      <c r="DB105" s="172">
        <f>月別!DK105/1000</f>
        <v>4.6823999999999998E-2</v>
      </c>
      <c r="DC105" s="163">
        <f t="shared" si="59"/>
        <v>104.08340187165182</v>
      </c>
      <c r="DD105" s="163">
        <f t="shared" si="35"/>
        <v>57.954081316913161</v>
      </c>
      <c r="DE105" s="163">
        <f t="shared" si="36"/>
        <v>0.79250100000000001</v>
      </c>
      <c r="DF105" s="163">
        <f t="shared" si="60"/>
        <v>99.764342443663111</v>
      </c>
      <c r="DG105" s="163">
        <f t="shared" si="37"/>
        <v>980.87876725044862</v>
      </c>
      <c r="DH105" s="172">
        <f>月別!DQ105/1000</f>
        <v>0.57564599999999999</v>
      </c>
      <c r="DI105" s="162">
        <f t="shared" si="74"/>
        <v>124.68965457487388</v>
      </c>
      <c r="DJ105" s="163">
        <f t="shared" si="38"/>
        <v>99.999999999999986</v>
      </c>
      <c r="DK105" s="172">
        <f>月別!DT105/1000</f>
        <v>0.21685499999999999</v>
      </c>
      <c r="DL105" s="163">
        <f t="shared" si="61"/>
        <v>65.178383577289523</v>
      </c>
      <c r="DM105" s="163">
        <f t="shared" si="39"/>
        <v>37.671589831250458</v>
      </c>
      <c r="DN105" s="172">
        <f>月別!DW105/1000</f>
        <v>0.35879099999999992</v>
      </c>
      <c r="DO105" s="163">
        <f t="shared" si="62"/>
        <v>278.23393019162006</v>
      </c>
      <c r="DP105" s="163">
        <f t="shared" si="40"/>
        <v>62.328410168749528</v>
      </c>
      <c r="DQ105" s="140">
        <v>8706</v>
      </c>
      <c r="DR105" s="162">
        <f t="shared" si="75"/>
        <v>124.90674318507891</v>
      </c>
      <c r="DS105" s="163">
        <f t="shared" si="41"/>
        <v>100</v>
      </c>
      <c r="DT105" s="139">
        <v>172</v>
      </c>
      <c r="DU105" s="163">
        <f t="shared" si="63"/>
        <v>200</v>
      </c>
      <c r="DV105" s="163">
        <f t="shared" si="42"/>
        <v>1.9756489777165174</v>
      </c>
      <c r="DW105" s="140">
        <v>8534</v>
      </c>
      <c r="DX105" s="163">
        <f t="shared" si="64"/>
        <v>123.96862289366648</v>
      </c>
      <c r="DY105" s="165">
        <f t="shared" si="43"/>
        <v>98.024351022283483</v>
      </c>
    </row>
    <row r="106" spans="2:145" s="45" customFormat="1">
      <c r="B106" s="114">
        <v>2</v>
      </c>
      <c r="C106" s="113">
        <v>2</v>
      </c>
      <c r="D106" s="172">
        <f>月別!D106/1000</f>
        <v>1.4894540000000001</v>
      </c>
      <c r="E106" s="154">
        <f t="shared" si="65"/>
        <v>126.33390501296881</v>
      </c>
      <c r="F106" s="155">
        <f t="shared" si="11"/>
        <v>100</v>
      </c>
      <c r="G106" s="172">
        <f>月別!G106/1000</f>
        <v>1.3855540000000002</v>
      </c>
      <c r="H106" s="155">
        <f t="shared" si="45"/>
        <v>134.35583952399838</v>
      </c>
      <c r="I106" s="155">
        <f t="shared" si="12"/>
        <v>93.024289437606001</v>
      </c>
      <c r="J106" s="172">
        <f>月別!J106/1000</f>
        <v>0.10389999999999987</v>
      </c>
      <c r="K106" s="155">
        <f t="shared" si="44"/>
        <v>70.333389744457563</v>
      </c>
      <c r="L106" s="155">
        <f t="shared" si="13"/>
        <v>6.9757105623939957</v>
      </c>
      <c r="M106" s="172">
        <f>月別!M106/1000</f>
        <v>14.439828</v>
      </c>
      <c r="N106" s="154">
        <f t="shared" si="66"/>
        <v>91.388054249202753</v>
      </c>
      <c r="O106" s="155">
        <f t="shared" si="14"/>
        <v>100</v>
      </c>
      <c r="P106" s="172">
        <f>月別!P106/1000</f>
        <v>11.879292</v>
      </c>
      <c r="Q106" s="155">
        <f t="shared" si="46"/>
        <v>93.652438084598884</v>
      </c>
      <c r="R106" s="155">
        <f t="shared" si="15"/>
        <v>82.267545015079122</v>
      </c>
      <c r="S106" s="172">
        <f>月別!S106/1000</f>
        <v>2.5605359999999999</v>
      </c>
      <c r="T106" s="155">
        <f t="shared" si="47"/>
        <v>82.170674483227344</v>
      </c>
      <c r="U106" s="155">
        <f t="shared" si="16"/>
        <v>17.732454984920874</v>
      </c>
      <c r="V106" s="172">
        <f>月別!V106/1000</f>
        <v>2.1064419999999999</v>
      </c>
      <c r="W106" s="154">
        <f t="shared" si="67"/>
        <v>68.451024242696022</v>
      </c>
      <c r="X106" s="155">
        <f t="shared" si="17"/>
        <v>100</v>
      </c>
      <c r="Y106" s="136" t="s">
        <v>19</v>
      </c>
      <c r="Z106" s="136" t="s">
        <v>19</v>
      </c>
      <c r="AA106" s="136" t="s">
        <v>19</v>
      </c>
      <c r="AB106" s="172">
        <f>月別!AB106/1000</f>
        <v>2.1064419999999999</v>
      </c>
      <c r="AC106" s="155">
        <f t="shared" si="48"/>
        <v>68.451024242696022</v>
      </c>
      <c r="AD106" s="155">
        <f t="shared" si="18"/>
        <v>100</v>
      </c>
      <c r="AE106" s="136"/>
      <c r="AF106" s="154"/>
      <c r="AG106" s="155"/>
      <c r="AH106" s="136"/>
      <c r="AI106" s="155"/>
      <c r="AJ106" s="155"/>
      <c r="AK106" s="136"/>
      <c r="AL106" s="155"/>
      <c r="AM106" s="155"/>
      <c r="AN106" s="136"/>
      <c r="AO106" s="154"/>
      <c r="AP106" s="155"/>
      <c r="AQ106" s="136"/>
      <c r="AR106" s="155"/>
      <c r="AS106" s="155"/>
      <c r="AT106" s="136"/>
      <c r="AU106" s="155"/>
      <c r="AV106" s="155"/>
      <c r="AW106" s="136"/>
      <c r="AX106" s="154"/>
      <c r="AY106" s="155"/>
      <c r="AZ106" s="136"/>
      <c r="BA106" s="155"/>
      <c r="BB106" s="155"/>
      <c r="BC106" s="136"/>
      <c r="BD106" s="155"/>
      <c r="BE106" s="155"/>
      <c r="BF106" s="172">
        <f>月別!BF106/1000</f>
        <v>6.4212369999999996</v>
      </c>
      <c r="BG106" s="154">
        <f t="shared" si="68"/>
        <v>86.143588724017832</v>
      </c>
      <c r="BH106" s="155">
        <f t="shared" si="19"/>
        <v>100</v>
      </c>
      <c r="BI106" s="172">
        <f>月別!BI106/1000</f>
        <v>5.2410969999999999</v>
      </c>
      <c r="BJ106" s="155">
        <f t="shared" si="49"/>
        <v>88.354767242347208</v>
      </c>
      <c r="BK106" s="155">
        <f t="shared" si="20"/>
        <v>81.621298201577048</v>
      </c>
      <c r="BL106" s="172">
        <f>月別!BL106/1000</f>
        <v>1.1801400000000004</v>
      </c>
      <c r="BM106" s="155">
        <f t="shared" si="50"/>
        <v>77.526998201981158</v>
      </c>
      <c r="BN106" s="155">
        <f t="shared" si="21"/>
        <v>18.378701798422959</v>
      </c>
      <c r="BO106" s="172">
        <f>月別!BO106/1000</f>
        <v>7.8801130000000006</v>
      </c>
      <c r="BP106" s="154">
        <f t="shared" si="69"/>
        <v>110.89549501955491</v>
      </c>
      <c r="BQ106" s="155">
        <f t="shared" si="22"/>
        <v>100</v>
      </c>
      <c r="BR106" s="172">
        <f>月別!BR106/1000</f>
        <v>6.7908569999999999</v>
      </c>
      <c r="BS106" s="155">
        <f t="shared" si="51"/>
        <v>110.89796747555897</v>
      </c>
      <c r="BT106" s="155">
        <f t="shared" si="23"/>
        <v>86.177152535756775</v>
      </c>
      <c r="BU106" s="172">
        <f>月別!BU106/1000</f>
        <v>1.0892560000000002</v>
      </c>
      <c r="BV106" s="155">
        <f t="shared" si="52"/>
        <v>110.88008322704314</v>
      </c>
      <c r="BW106" s="155">
        <f t="shared" si="24"/>
        <v>13.822847464243218</v>
      </c>
      <c r="BX106" s="172">
        <f>月別!BX106/1000</f>
        <v>9.0309089999999994</v>
      </c>
      <c r="BY106" s="154">
        <f t="shared" si="70"/>
        <v>96.603855164855034</v>
      </c>
      <c r="BZ106" s="155">
        <f t="shared" si="25"/>
        <v>100.00000000000001</v>
      </c>
      <c r="CA106" s="172">
        <f>月別!CA106/1000</f>
        <v>1.18306</v>
      </c>
      <c r="CB106" s="155">
        <f t="shared" si="53"/>
        <v>110.39580909118905</v>
      </c>
      <c r="CC106" s="155">
        <f t="shared" si="26"/>
        <v>13.100120929133491</v>
      </c>
      <c r="CD106" s="172">
        <f>月別!CD106/1000</f>
        <v>7.8478490000000001</v>
      </c>
      <c r="CE106" s="155">
        <f t="shared" si="54"/>
        <v>94.818105338804244</v>
      </c>
      <c r="CF106" s="155">
        <f t="shared" si="27"/>
        <v>86.899879070866518</v>
      </c>
      <c r="CG106" s="172">
        <f>月別!CG106/1000</f>
        <v>1.292343</v>
      </c>
      <c r="CH106" s="154">
        <f t="shared" si="71"/>
        <v>110.29518320612641</v>
      </c>
      <c r="CI106" s="155">
        <f t="shared" si="28"/>
        <v>100</v>
      </c>
      <c r="CJ106" s="172">
        <f>月別!CJ106/1000</f>
        <v>1.18306</v>
      </c>
      <c r="CK106" s="155">
        <f t="shared" si="55"/>
        <v>110.39580909118905</v>
      </c>
      <c r="CL106" s="155">
        <f t="shared" si="29"/>
        <v>91.543808416186721</v>
      </c>
      <c r="CM106" s="172">
        <f>月別!CM106/1000</f>
        <v>0.10928300000000013</v>
      </c>
      <c r="CN106" s="155">
        <f t="shared" si="56"/>
        <v>109.21746951828921</v>
      </c>
      <c r="CO106" s="155">
        <f t="shared" si="30"/>
        <v>8.4561915838132862</v>
      </c>
      <c r="CP106" s="172">
        <f>月別!CY106/1000</f>
        <v>3.4339340000000003</v>
      </c>
      <c r="CQ106" s="154">
        <f t="shared" si="72"/>
        <v>130.10558684279124</v>
      </c>
      <c r="CR106" s="155">
        <f t="shared" si="31"/>
        <v>100</v>
      </c>
      <c r="CS106" s="172">
        <f>月別!DB106/1000</f>
        <v>1.237824</v>
      </c>
      <c r="CT106" s="155">
        <f t="shared" si="57"/>
        <v>123.3902657354926</v>
      </c>
      <c r="CU106" s="155">
        <f t="shared" si="32"/>
        <v>36.046819769978107</v>
      </c>
      <c r="CV106" s="172">
        <f>月別!DE106/1000</f>
        <v>2.19611</v>
      </c>
      <c r="CW106" s="155">
        <f t="shared" si="58"/>
        <v>134.22293336984143</v>
      </c>
      <c r="CX106" s="155">
        <f t="shared" si="33"/>
        <v>63.953180230021886</v>
      </c>
      <c r="CY106" s="172">
        <f>月別!DH106/1000</f>
        <v>9.0272999999999992E-2</v>
      </c>
      <c r="CZ106" s="154">
        <f t="shared" si="73"/>
        <v>158.55449196452093</v>
      </c>
      <c r="DA106" s="155">
        <f t="shared" si="34"/>
        <v>758.03396364361447</v>
      </c>
      <c r="DB106" s="172">
        <f>月別!DK106/1000</f>
        <v>6.7361000000000004E-2</v>
      </c>
      <c r="DC106" s="155">
        <f t="shared" si="59"/>
        <v>152.7945379485551</v>
      </c>
      <c r="DD106" s="155">
        <f t="shared" si="35"/>
        <v>74.619210616684967</v>
      </c>
      <c r="DE106" s="155">
        <f t="shared" si="36"/>
        <v>0.61693900000000002</v>
      </c>
      <c r="DF106" s="155">
        <f t="shared" si="60"/>
        <v>85.986686774023596</v>
      </c>
      <c r="DG106" s="155">
        <f t="shared" si="37"/>
        <v>683.41475302692947</v>
      </c>
      <c r="DH106" s="172">
        <f>月別!DQ106/1000</f>
        <v>0.42112900000000003</v>
      </c>
      <c r="DI106" s="154">
        <f t="shared" si="74"/>
        <v>102.92350067331924</v>
      </c>
      <c r="DJ106" s="155">
        <f t="shared" si="38"/>
        <v>100</v>
      </c>
      <c r="DK106" s="172">
        <f>月別!DT106/1000</f>
        <v>0.19581000000000001</v>
      </c>
      <c r="DL106" s="155">
        <f t="shared" si="61"/>
        <v>63.509722199698359</v>
      </c>
      <c r="DM106" s="155">
        <f t="shared" si="39"/>
        <v>46.496441707885232</v>
      </c>
      <c r="DN106" s="172">
        <f>月別!DW106/1000</f>
        <v>0.22531900000000002</v>
      </c>
      <c r="DO106" s="155">
        <f t="shared" si="62"/>
        <v>223.41549994050695</v>
      </c>
      <c r="DP106" s="155">
        <f t="shared" si="40"/>
        <v>53.503558292114775</v>
      </c>
      <c r="DQ106" s="136">
        <v>8153</v>
      </c>
      <c r="DR106" s="154">
        <f t="shared" si="75"/>
        <v>114.55669523675707</v>
      </c>
      <c r="DS106" s="155">
        <f t="shared" si="41"/>
        <v>100</v>
      </c>
      <c r="DT106" s="136">
        <v>112</v>
      </c>
      <c r="DU106" s="155">
        <f t="shared" si="63"/>
        <v>131.76470588235293</v>
      </c>
      <c r="DV106" s="155">
        <f t="shared" si="42"/>
        <v>1.373727462283822</v>
      </c>
      <c r="DW106" s="136">
        <v>8041</v>
      </c>
      <c r="DX106" s="155">
        <f t="shared" si="64"/>
        <v>114.34869169510809</v>
      </c>
      <c r="DY106" s="157">
        <f t="shared" si="43"/>
        <v>98.626272537716176</v>
      </c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</row>
    <row r="107" spans="2:145" s="53" customFormat="1">
      <c r="B107" s="114">
        <v>3</v>
      </c>
      <c r="C107" s="113">
        <v>3</v>
      </c>
      <c r="D107" s="172">
        <f>月別!D107/1000</f>
        <v>1.3741749999999999</v>
      </c>
      <c r="E107" s="154">
        <f t="shared" si="65"/>
        <v>93.328221535970584</v>
      </c>
      <c r="F107" s="155">
        <f t="shared" si="11"/>
        <v>100.00000000000001</v>
      </c>
      <c r="G107" s="172">
        <f>月別!G107/1000</f>
        <v>1.103175</v>
      </c>
      <c r="H107" s="155">
        <f t="shared" si="45"/>
        <v>110.00826676213164</v>
      </c>
      <c r="I107" s="155">
        <f t="shared" si="12"/>
        <v>80.279076536831198</v>
      </c>
      <c r="J107" s="172">
        <f>月別!J107/1000</f>
        <v>0.27100000000000002</v>
      </c>
      <c r="K107" s="155">
        <f t="shared" si="44"/>
        <v>57.708688245315166</v>
      </c>
      <c r="L107" s="155">
        <f t="shared" si="13"/>
        <v>19.720923463168813</v>
      </c>
      <c r="M107" s="172">
        <f>月別!M107/1000</f>
        <v>17.324563999999999</v>
      </c>
      <c r="N107" s="154">
        <f t="shared" si="66"/>
        <v>93.104799411208162</v>
      </c>
      <c r="O107" s="155">
        <f t="shared" si="14"/>
        <v>100</v>
      </c>
      <c r="P107" s="172">
        <f>月別!P107/1000</f>
        <v>12.958427</v>
      </c>
      <c r="Q107" s="155">
        <f t="shared" si="46"/>
        <v>91.392116741083413</v>
      </c>
      <c r="R107" s="155">
        <f t="shared" si="15"/>
        <v>74.797997802426664</v>
      </c>
      <c r="S107" s="172">
        <f>月別!S107/1000</f>
        <v>4.3661369999999984</v>
      </c>
      <c r="T107" s="155">
        <f t="shared" si="47"/>
        <v>98.5881740354084</v>
      </c>
      <c r="U107" s="155">
        <f t="shared" si="16"/>
        <v>25.202002197573336</v>
      </c>
      <c r="V107" s="172">
        <f>月別!V107/1000</f>
        <v>2.1819130000000002</v>
      </c>
      <c r="W107" s="154">
        <f t="shared" si="67"/>
        <v>80.381699356036606</v>
      </c>
      <c r="X107" s="155">
        <f t="shared" si="17"/>
        <v>100</v>
      </c>
      <c r="Y107" s="136" t="s">
        <v>19</v>
      </c>
      <c r="Z107" s="136" t="s">
        <v>19</v>
      </c>
      <c r="AA107" s="136" t="s">
        <v>19</v>
      </c>
      <c r="AB107" s="172">
        <f>月別!AB107/1000</f>
        <v>2.1819130000000002</v>
      </c>
      <c r="AC107" s="155">
        <f t="shared" si="48"/>
        <v>80.381699356036606</v>
      </c>
      <c r="AD107" s="155">
        <f t="shared" si="18"/>
        <v>100</v>
      </c>
      <c r="AE107" s="136"/>
      <c r="AF107" s="154"/>
      <c r="AG107" s="155"/>
      <c r="AH107" s="136"/>
      <c r="AI107" s="155"/>
      <c r="AJ107" s="155"/>
      <c r="AK107" s="136"/>
      <c r="AL107" s="155"/>
      <c r="AM107" s="155"/>
      <c r="AN107" s="136"/>
      <c r="AO107" s="154"/>
      <c r="AP107" s="155"/>
      <c r="AQ107" s="136"/>
      <c r="AR107" s="155"/>
      <c r="AS107" s="155"/>
      <c r="AT107" s="136"/>
      <c r="AU107" s="155"/>
      <c r="AV107" s="155"/>
      <c r="AW107" s="136"/>
      <c r="AX107" s="154"/>
      <c r="AY107" s="155"/>
      <c r="AZ107" s="136"/>
      <c r="BA107" s="155"/>
      <c r="BB107" s="155"/>
      <c r="BC107" s="136"/>
      <c r="BD107" s="155"/>
      <c r="BE107" s="155"/>
      <c r="BF107" s="172">
        <f>月別!BF107/1000</f>
        <v>7.7828919999999995</v>
      </c>
      <c r="BG107" s="154">
        <f t="shared" si="68"/>
        <v>91.994119292130719</v>
      </c>
      <c r="BH107" s="155">
        <f t="shared" si="19"/>
        <v>100.00000000000001</v>
      </c>
      <c r="BI107" s="172">
        <f>月別!BI107/1000</f>
        <v>5.7445760000000003</v>
      </c>
      <c r="BJ107" s="155">
        <f t="shared" si="49"/>
        <v>91.246401894380185</v>
      </c>
      <c r="BK107" s="155">
        <f t="shared" si="20"/>
        <v>73.810300849607074</v>
      </c>
      <c r="BL107" s="172">
        <f>月別!BL107/1000</f>
        <v>2.038316</v>
      </c>
      <c r="BM107" s="155">
        <f t="shared" si="50"/>
        <v>94.168901175866182</v>
      </c>
      <c r="BN107" s="155">
        <f t="shared" si="21"/>
        <v>26.189699150392943</v>
      </c>
      <c r="BO107" s="172">
        <f>月別!BO107/1000</f>
        <v>9.268929</v>
      </c>
      <c r="BP107" s="154">
        <f t="shared" si="69"/>
        <v>112.18453983773844</v>
      </c>
      <c r="BQ107" s="155">
        <f t="shared" si="22"/>
        <v>100.00000000000001</v>
      </c>
      <c r="BR107" s="172">
        <f>月別!BR107/1000</f>
        <v>7.9990320000000006</v>
      </c>
      <c r="BS107" s="155">
        <f t="shared" si="51"/>
        <v>113.34817901827181</v>
      </c>
      <c r="BT107" s="155">
        <f t="shared" si="23"/>
        <v>86.299420353743145</v>
      </c>
      <c r="BU107" s="172">
        <f>月別!BU107/1000</f>
        <v>1.2698969999999998</v>
      </c>
      <c r="BV107" s="155">
        <f t="shared" si="52"/>
        <v>105.37069013442901</v>
      </c>
      <c r="BW107" s="155">
        <f t="shared" si="24"/>
        <v>13.700579646256864</v>
      </c>
      <c r="BX107" s="172">
        <f>月別!BX107/1000</f>
        <v>11.101816000000001</v>
      </c>
      <c r="BY107" s="154">
        <f t="shared" si="70"/>
        <v>105.03643979037778</v>
      </c>
      <c r="BZ107" s="155">
        <f t="shared" si="25"/>
        <v>99.999999999999986</v>
      </c>
      <c r="CA107" s="172">
        <f>月別!CA107/1000</f>
        <v>1.364287</v>
      </c>
      <c r="CB107" s="155">
        <f t="shared" si="53"/>
        <v>138.7536562643657</v>
      </c>
      <c r="CC107" s="155">
        <f t="shared" si="26"/>
        <v>12.288863371542096</v>
      </c>
      <c r="CD107" s="172">
        <f>月別!CD107/1000</f>
        <v>9.7375290000000003</v>
      </c>
      <c r="CE107" s="155">
        <f t="shared" si="54"/>
        <v>101.57812557699857</v>
      </c>
      <c r="CF107" s="155">
        <f t="shared" si="27"/>
        <v>87.711136628457893</v>
      </c>
      <c r="CG107" s="172">
        <f>月別!CG107/1000</f>
        <v>1.492383</v>
      </c>
      <c r="CH107" s="154">
        <f t="shared" si="71"/>
        <v>135.85854309989321</v>
      </c>
      <c r="CI107" s="155">
        <f t="shared" si="28"/>
        <v>100</v>
      </c>
      <c r="CJ107" s="172">
        <f>月別!CJ107/1000</f>
        <v>1.364287</v>
      </c>
      <c r="CK107" s="155">
        <f t="shared" si="55"/>
        <v>138.7536562643657</v>
      </c>
      <c r="CL107" s="155">
        <f t="shared" si="29"/>
        <v>91.416680570604186</v>
      </c>
      <c r="CM107" s="172">
        <f>月別!CM107/1000</f>
        <v>0.12809600000000002</v>
      </c>
      <c r="CN107" s="155">
        <f t="shared" si="56"/>
        <v>111.15681323163173</v>
      </c>
      <c r="CO107" s="155">
        <f t="shared" si="30"/>
        <v>8.5833194293958073</v>
      </c>
      <c r="CP107" s="172">
        <f>月別!CY107/1000</f>
        <v>3.7807199999999996</v>
      </c>
      <c r="CQ107" s="154">
        <f t="shared" si="72"/>
        <v>112.80377373127379</v>
      </c>
      <c r="CR107" s="155">
        <f t="shared" si="31"/>
        <v>100</v>
      </c>
      <c r="CS107" s="172">
        <f>月別!DB107/1000</f>
        <v>1.5251890000000001</v>
      </c>
      <c r="CT107" s="155">
        <f t="shared" si="57"/>
        <v>118.33233377531127</v>
      </c>
      <c r="CU107" s="155">
        <f t="shared" si="32"/>
        <v>40.341231299858237</v>
      </c>
      <c r="CV107" s="172">
        <f>月別!DE107/1000</f>
        <v>2.255531</v>
      </c>
      <c r="CW107" s="155">
        <f t="shared" si="58"/>
        <v>109.3491644636341</v>
      </c>
      <c r="CX107" s="155">
        <f t="shared" si="33"/>
        <v>59.658768700141771</v>
      </c>
      <c r="CY107" s="172">
        <f>月別!DH107/1000</f>
        <v>9.5613000000000004E-2</v>
      </c>
      <c r="CZ107" s="154">
        <f t="shared" si="73"/>
        <v>67.195867594349565</v>
      </c>
      <c r="DA107" s="155">
        <f t="shared" si="34"/>
        <v>1014.2951272316525</v>
      </c>
      <c r="DB107" s="172">
        <f>月別!DK107/1000</f>
        <v>4.9744999999999998E-2</v>
      </c>
      <c r="DC107" s="155">
        <f t="shared" si="59"/>
        <v>63.858329375216627</v>
      </c>
      <c r="DD107" s="155">
        <f t="shared" si="35"/>
        <v>52.027443966824592</v>
      </c>
      <c r="DE107" s="155">
        <f t="shared" si="36"/>
        <v>0.92005300000000001</v>
      </c>
      <c r="DF107" s="155">
        <f t="shared" si="60"/>
        <v>91.787579860570716</v>
      </c>
      <c r="DG107" s="155">
        <f t="shared" si="37"/>
        <v>962.26768326482795</v>
      </c>
      <c r="DH107" s="172">
        <f>月別!DQ107/1000</f>
        <v>0.564944</v>
      </c>
      <c r="DI107" s="154">
        <f t="shared" si="74"/>
        <v>94.350122082789156</v>
      </c>
      <c r="DJ107" s="155">
        <f t="shared" si="38"/>
        <v>100</v>
      </c>
      <c r="DK107" s="172">
        <f>月別!DT107/1000</f>
        <v>0.35510900000000001</v>
      </c>
      <c r="DL107" s="155">
        <f t="shared" si="61"/>
        <v>87.985817570949308</v>
      </c>
      <c r="DM107" s="155">
        <f t="shared" si="39"/>
        <v>62.857380554532838</v>
      </c>
      <c r="DN107" s="172">
        <f>月別!DW107/1000</f>
        <v>0.20983499999999997</v>
      </c>
      <c r="DO107" s="155">
        <f t="shared" si="62"/>
        <v>107.5106570479977</v>
      </c>
      <c r="DP107" s="155">
        <f t="shared" si="40"/>
        <v>37.142619445467155</v>
      </c>
      <c r="DQ107" s="136">
        <v>12114</v>
      </c>
      <c r="DR107" s="154">
        <f t="shared" si="75"/>
        <v>108.34451301314732</v>
      </c>
      <c r="DS107" s="155">
        <f t="shared" si="41"/>
        <v>100</v>
      </c>
      <c r="DT107" s="136">
        <v>117</v>
      </c>
      <c r="DU107" s="155">
        <f t="shared" si="63"/>
        <v>123.15789473684211</v>
      </c>
      <c r="DV107" s="155">
        <f t="shared" si="42"/>
        <v>0.96582466567607728</v>
      </c>
      <c r="DW107" s="136">
        <v>11997</v>
      </c>
      <c r="DX107" s="155">
        <f t="shared" si="64"/>
        <v>108.21757171206927</v>
      </c>
      <c r="DY107" s="157">
        <f t="shared" si="43"/>
        <v>99.034175334323919</v>
      </c>
      <c r="DZ107" s="45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</row>
    <row r="108" spans="2:145" s="53" customFormat="1">
      <c r="B108" s="114">
        <v>4</v>
      </c>
      <c r="C108" s="113">
        <v>4</v>
      </c>
      <c r="D108" s="172">
        <f>月別!D108/1000</f>
        <v>1.322209</v>
      </c>
      <c r="E108" s="154">
        <f t="shared" si="65"/>
        <v>93.335474580339124</v>
      </c>
      <c r="F108" s="155">
        <f t="shared" si="11"/>
        <v>100.00000000000001</v>
      </c>
      <c r="G108" s="172">
        <f>月別!G108/1000</f>
        <v>1.0325090000000001</v>
      </c>
      <c r="H108" s="155">
        <f t="shared" si="45"/>
        <v>98.604648941859608</v>
      </c>
      <c r="I108" s="155">
        <f t="shared" si="12"/>
        <v>78.089696863355201</v>
      </c>
      <c r="J108" s="172">
        <f>月別!J108/1000</f>
        <v>0.28970000000000007</v>
      </c>
      <c r="K108" s="155">
        <f t="shared" si="44"/>
        <v>78.403247631935074</v>
      </c>
      <c r="L108" s="155">
        <f t="shared" si="13"/>
        <v>21.910303136644817</v>
      </c>
      <c r="M108" s="172">
        <f>月別!M108/1000</f>
        <v>16.990616000000003</v>
      </c>
      <c r="N108" s="154">
        <f t="shared" si="66"/>
        <v>99.748120177156594</v>
      </c>
      <c r="O108" s="155">
        <f t="shared" si="14"/>
        <v>99.999999999999986</v>
      </c>
      <c r="P108" s="172">
        <f>月別!P108/1000</f>
        <v>12.922486999999999</v>
      </c>
      <c r="Q108" s="155">
        <f t="shared" si="46"/>
        <v>98.639909048912628</v>
      </c>
      <c r="R108" s="155">
        <f t="shared" si="15"/>
        <v>76.056612661954077</v>
      </c>
      <c r="S108" s="172">
        <f>月別!S108/1000</f>
        <v>4.0681290000000025</v>
      </c>
      <c r="T108" s="155">
        <f t="shared" si="47"/>
        <v>103.439666684635</v>
      </c>
      <c r="U108" s="155">
        <f t="shared" si="16"/>
        <v>23.943387338045909</v>
      </c>
      <c r="V108" s="172">
        <f>月別!V108/1000</f>
        <v>2.857742</v>
      </c>
      <c r="W108" s="154">
        <f t="shared" si="67"/>
        <v>104.45868300726342</v>
      </c>
      <c r="X108" s="155">
        <f t="shared" si="17"/>
        <v>100</v>
      </c>
      <c r="Y108" s="136" t="s">
        <v>19</v>
      </c>
      <c r="Z108" s="136" t="s">
        <v>19</v>
      </c>
      <c r="AA108" s="136" t="s">
        <v>19</v>
      </c>
      <c r="AB108" s="172">
        <f>月別!AB108/1000</f>
        <v>2.857742</v>
      </c>
      <c r="AC108" s="155">
        <f t="shared" si="48"/>
        <v>104.45868300726342</v>
      </c>
      <c r="AD108" s="155">
        <f t="shared" si="18"/>
        <v>100</v>
      </c>
      <c r="AE108" s="136"/>
      <c r="AF108" s="154"/>
      <c r="AG108" s="155"/>
      <c r="AH108" s="136"/>
      <c r="AI108" s="155"/>
      <c r="AJ108" s="155"/>
      <c r="AK108" s="136"/>
      <c r="AL108" s="155"/>
      <c r="AM108" s="155"/>
      <c r="AN108" s="136"/>
      <c r="AO108" s="154"/>
      <c r="AP108" s="155"/>
      <c r="AQ108" s="136"/>
      <c r="AR108" s="155"/>
      <c r="AS108" s="155"/>
      <c r="AT108" s="136"/>
      <c r="AU108" s="155"/>
      <c r="AV108" s="155"/>
      <c r="AW108" s="136"/>
      <c r="AX108" s="154"/>
      <c r="AY108" s="155"/>
      <c r="AZ108" s="136"/>
      <c r="BA108" s="155"/>
      <c r="BB108" s="155"/>
      <c r="BC108" s="136"/>
      <c r="BD108" s="155"/>
      <c r="BE108" s="155"/>
      <c r="BF108" s="172">
        <f>月別!BF108/1000</f>
        <v>7.6594620000000004</v>
      </c>
      <c r="BG108" s="154">
        <f t="shared" si="68"/>
        <v>96.020269472360411</v>
      </c>
      <c r="BH108" s="155">
        <f t="shared" si="19"/>
        <v>100</v>
      </c>
      <c r="BI108" s="172">
        <f>月別!BI108/1000</f>
        <v>5.759512</v>
      </c>
      <c r="BJ108" s="155">
        <f t="shared" si="49"/>
        <v>95.256864698651867</v>
      </c>
      <c r="BK108" s="155">
        <f t="shared" si="20"/>
        <v>75.194732998218399</v>
      </c>
      <c r="BL108" s="172">
        <f>月別!BL108/1000</f>
        <v>1.8999500000000007</v>
      </c>
      <c r="BM108" s="155">
        <f t="shared" si="50"/>
        <v>98.411085316368968</v>
      </c>
      <c r="BN108" s="155">
        <f t="shared" si="21"/>
        <v>24.805267001781594</v>
      </c>
      <c r="BO108" s="172">
        <f>月別!BO108/1000</f>
        <v>8.3303259999999995</v>
      </c>
      <c r="BP108" s="154">
        <f t="shared" si="69"/>
        <v>108.11128667512402</v>
      </c>
      <c r="BQ108" s="155">
        <f t="shared" si="22"/>
        <v>99.999999999999986</v>
      </c>
      <c r="BR108" s="172">
        <f>月別!BR108/1000</f>
        <v>7.1874309999999992</v>
      </c>
      <c r="BS108" s="155">
        <f t="shared" si="51"/>
        <v>109.16128246411768</v>
      </c>
      <c r="BT108" s="155">
        <f t="shared" si="23"/>
        <v>86.280308837853397</v>
      </c>
      <c r="BU108" s="172">
        <f>月別!BU108/1000</f>
        <v>1.1428949999999996</v>
      </c>
      <c r="BV108" s="155">
        <f t="shared" si="52"/>
        <v>101.94461838168785</v>
      </c>
      <c r="BW108" s="155">
        <f t="shared" si="24"/>
        <v>13.71969116214659</v>
      </c>
      <c r="BX108" s="172">
        <f>月別!BX108/1000</f>
        <v>11.421869000000001</v>
      </c>
      <c r="BY108" s="154">
        <f t="shared" si="70"/>
        <v>102.070248227825</v>
      </c>
      <c r="BZ108" s="155">
        <f t="shared" si="25"/>
        <v>99.999999999999986</v>
      </c>
      <c r="CA108" s="172">
        <f>月別!CA108/1000</f>
        <v>1.3397439999999998</v>
      </c>
      <c r="CB108" s="155">
        <f t="shared" si="53"/>
        <v>110.47129959686761</v>
      </c>
      <c r="CC108" s="155">
        <f t="shared" si="26"/>
        <v>11.72963899340817</v>
      </c>
      <c r="CD108" s="172">
        <f>月別!CD108/1000</f>
        <v>10.082125</v>
      </c>
      <c r="CE108" s="155">
        <f t="shared" si="54"/>
        <v>101.04910562828123</v>
      </c>
      <c r="CF108" s="155">
        <f t="shared" si="27"/>
        <v>88.270361006591813</v>
      </c>
      <c r="CG108" s="172">
        <f>月別!CG108/1000</f>
        <v>1.465177</v>
      </c>
      <c r="CH108" s="154">
        <f t="shared" si="71"/>
        <v>109.48095112135299</v>
      </c>
      <c r="CI108" s="155">
        <f t="shared" si="28"/>
        <v>99.999999999999986</v>
      </c>
      <c r="CJ108" s="172">
        <f>月別!CJ108/1000</f>
        <v>1.3397439999999998</v>
      </c>
      <c r="CK108" s="155">
        <f t="shared" si="55"/>
        <v>110.47129959686761</v>
      </c>
      <c r="CL108" s="155">
        <f t="shared" si="29"/>
        <v>91.439054803617566</v>
      </c>
      <c r="CM108" s="172">
        <f>月別!CM108/1000</f>
        <v>0.12543299999999999</v>
      </c>
      <c r="CN108" s="155">
        <f t="shared" si="56"/>
        <v>99.913972327765279</v>
      </c>
      <c r="CO108" s="155">
        <f t="shared" si="30"/>
        <v>8.5609451963824164</v>
      </c>
      <c r="CP108" s="172">
        <f>月別!CY108/1000</f>
        <v>3.5313659999999998</v>
      </c>
      <c r="CQ108" s="154">
        <f t="shared" si="72"/>
        <v>112.62457263866918</v>
      </c>
      <c r="CR108" s="155">
        <f t="shared" si="31"/>
        <v>100.00000000000001</v>
      </c>
      <c r="CS108" s="172">
        <f>月別!DB108/1000</f>
        <v>1.423843</v>
      </c>
      <c r="CT108" s="155">
        <f t="shared" si="57"/>
        <v>124.55064101666923</v>
      </c>
      <c r="CU108" s="155">
        <f t="shared" si="32"/>
        <v>40.31989320846381</v>
      </c>
      <c r="CV108" s="172">
        <f>月別!DE108/1000</f>
        <v>2.107523</v>
      </c>
      <c r="CW108" s="155">
        <f t="shared" si="58"/>
        <v>105.78150472611046</v>
      </c>
      <c r="CX108" s="155">
        <f t="shared" si="33"/>
        <v>59.680106791536204</v>
      </c>
      <c r="CY108" s="172">
        <f>月別!DH108/1000</f>
        <v>5.4518999999999998E-2</v>
      </c>
      <c r="CZ108" s="154">
        <f t="shared" si="73"/>
        <v>55.869362491417562</v>
      </c>
      <c r="DA108" s="155">
        <f t="shared" si="34"/>
        <v>1320.913809864451</v>
      </c>
      <c r="DB108" s="172">
        <f>月別!DK108/1000</f>
        <v>4.4681999999999999E-2</v>
      </c>
      <c r="DC108" s="155">
        <f t="shared" si="59"/>
        <v>89.573602229216348</v>
      </c>
      <c r="DD108" s="155">
        <f t="shared" si="35"/>
        <v>81.956749023276288</v>
      </c>
      <c r="DE108" s="155">
        <f t="shared" si="36"/>
        <v>0.67546700000000004</v>
      </c>
      <c r="DF108" s="155">
        <f t="shared" si="60"/>
        <v>58.210292909889858</v>
      </c>
      <c r="DG108" s="155">
        <f t="shared" si="37"/>
        <v>1238.9570608411748</v>
      </c>
      <c r="DH108" s="172">
        <f>月別!DQ108/1000</f>
        <v>0.41345499999999996</v>
      </c>
      <c r="DI108" s="154">
        <f t="shared" si="74"/>
        <v>60.135585233107115</v>
      </c>
      <c r="DJ108" s="155">
        <f t="shared" si="38"/>
        <v>100.00000000000001</v>
      </c>
      <c r="DK108" s="172">
        <f>月別!DT108/1000</f>
        <v>0.26201200000000002</v>
      </c>
      <c r="DL108" s="155">
        <f t="shared" si="61"/>
        <v>55.410878222195905</v>
      </c>
      <c r="DM108" s="155">
        <f t="shared" si="39"/>
        <v>63.371346337570003</v>
      </c>
      <c r="DN108" s="172">
        <f>月別!DW108/1000</f>
        <v>0.15144299999999999</v>
      </c>
      <c r="DO108" s="155">
        <f t="shared" si="62"/>
        <v>70.54195682045787</v>
      </c>
      <c r="DP108" s="155">
        <f t="shared" si="40"/>
        <v>36.628653662430011</v>
      </c>
      <c r="DQ108" s="136">
        <v>11180</v>
      </c>
      <c r="DR108" s="154">
        <f t="shared" si="75"/>
        <v>105.15425131677954</v>
      </c>
      <c r="DS108" s="155">
        <f t="shared" si="41"/>
        <v>100</v>
      </c>
      <c r="DT108" s="136">
        <v>93</v>
      </c>
      <c r="DU108" s="155">
        <f t="shared" si="63"/>
        <v>84.545454545454547</v>
      </c>
      <c r="DV108" s="155">
        <f t="shared" si="42"/>
        <v>0.83184257602862255</v>
      </c>
      <c r="DW108" s="136">
        <v>11087</v>
      </c>
      <c r="DX108" s="155">
        <f t="shared" si="64"/>
        <v>105.36970157764685</v>
      </c>
      <c r="DY108" s="157">
        <f t="shared" si="43"/>
        <v>99.16815742397138</v>
      </c>
      <c r="DZ108" s="45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</row>
    <row r="109" spans="2:145" s="53" customFormat="1">
      <c r="B109" s="114">
        <v>5</v>
      </c>
      <c r="C109" s="113">
        <v>5</v>
      </c>
      <c r="D109" s="172">
        <f>月別!D109/1000</f>
        <v>1.2489140000000001</v>
      </c>
      <c r="E109" s="154">
        <f t="shared" si="65"/>
        <v>88.96640841598969</v>
      </c>
      <c r="F109" s="155">
        <f t="shared" si="11"/>
        <v>99.999999999999986</v>
      </c>
      <c r="G109" s="172">
        <f>月別!G109/1000</f>
        <v>1.042114</v>
      </c>
      <c r="H109" s="155">
        <f t="shared" si="45"/>
        <v>99.445095994098821</v>
      </c>
      <c r="I109" s="155">
        <f t="shared" si="12"/>
        <v>83.441614074307751</v>
      </c>
      <c r="J109" s="172">
        <f>月別!J109/1000</f>
        <v>0.20679999999999996</v>
      </c>
      <c r="K109" s="155">
        <f t="shared" si="44"/>
        <v>58.110291534949056</v>
      </c>
      <c r="L109" s="155">
        <f t="shared" si="13"/>
        <v>16.558385925692239</v>
      </c>
      <c r="M109" s="172">
        <f>月別!M109/1000</f>
        <v>16.017837</v>
      </c>
      <c r="N109" s="154">
        <f t="shared" si="66"/>
        <v>95.972717778740417</v>
      </c>
      <c r="O109" s="155">
        <f t="shared" si="14"/>
        <v>100</v>
      </c>
      <c r="P109" s="172">
        <f>月別!P109/1000</f>
        <v>13.438154000000001</v>
      </c>
      <c r="Q109" s="155">
        <f t="shared" si="46"/>
        <v>98.604778189853334</v>
      </c>
      <c r="R109" s="155">
        <f t="shared" si="15"/>
        <v>83.894935377354642</v>
      </c>
      <c r="S109" s="172">
        <f>月別!S109/1000</f>
        <v>2.5796829999999993</v>
      </c>
      <c r="T109" s="155">
        <f t="shared" si="47"/>
        <v>84.256804491374169</v>
      </c>
      <c r="U109" s="155">
        <f t="shared" si="16"/>
        <v>16.105064622645362</v>
      </c>
      <c r="V109" s="172">
        <f>月別!V109/1000</f>
        <v>2.5337160000000001</v>
      </c>
      <c r="W109" s="154">
        <f t="shared" si="67"/>
        <v>92.31465409822448</v>
      </c>
      <c r="X109" s="155">
        <f t="shared" si="17"/>
        <v>100</v>
      </c>
      <c r="Y109" s="136" t="s">
        <v>19</v>
      </c>
      <c r="Z109" s="136" t="s">
        <v>19</v>
      </c>
      <c r="AA109" s="136" t="s">
        <v>19</v>
      </c>
      <c r="AB109" s="172">
        <f>月別!AB109/1000</f>
        <v>2.5337160000000001</v>
      </c>
      <c r="AC109" s="155">
        <f t="shared" si="48"/>
        <v>92.31465409822448</v>
      </c>
      <c r="AD109" s="155">
        <f t="shared" si="18"/>
        <v>100</v>
      </c>
      <c r="AE109" s="136"/>
      <c r="AF109" s="154"/>
      <c r="AG109" s="155"/>
      <c r="AH109" s="136"/>
      <c r="AI109" s="155"/>
      <c r="AJ109" s="155"/>
      <c r="AK109" s="136"/>
      <c r="AL109" s="155"/>
      <c r="AM109" s="155"/>
      <c r="AN109" s="136"/>
      <c r="AO109" s="154"/>
      <c r="AP109" s="155"/>
      <c r="AQ109" s="136"/>
      <c r="AR109" s="155"/>
      <c r="AS109" s="155"/>
      <c r="AT109" s="136"/>
      <c r="AU109" s="155"/>
      <c r="AV109" s="155"/>
      <c r="AW109" s="136"/>
      <c r="AX109" s="154"/>
      <c r="AY109" s="155"/>
      <c r="AZ109" s="136"/>
      <c r="BA109" s="155"/>
      <c r="BB109" s="155"/>
      <c r="BC109" s="136"/>
      <c r="BD109" s="155"/>
      <c r="BE109" s="155"/>
      <c r="BF109" s="172">
        <f>月別!BF109/1000</f>
        <v>7.3608549999999999</v>
      </c>
      <c r="BG109" s="154">
        <f t="shared" si="68"/>
        <v>91.441975563231438</v>
      </c>
      <c r="BH109" s="155">
        <f t="shared" si="19"/>
        <v>100</v>
      </c>
      <c r="BI109" s="172">
        <f>月別!BI109/1000</f>
        <v>6.2087500000000002</v>
      </c>
      <c r="BJ109" s="155">
        <f t="shared" si="49"/>
        <v>95.572133621041317</v>
      </c>
      <c r="BK109" s="155">
        <f t="shared" si="20"/>
        <v>84.348217700253571</v>
      </c>
      <c r="BL109" s="172">
        <f>月別!BL109/1000</f>
        <v>1.1521049999999995</v>
      </c>
      <c r="BM109" s="155">
        <f t="shared" si="50"/>
        <v>74.168910736967035</v>
      </c>
      <c r="BN109" s="155">
        <f t="shared" si="21"/>
        <v>15.651782299746422</v>
      </c>
      <c r="BO109" s="172">
        <f>月別!BO109/1000</f>
        <v>8.2789009999999994</v>
      </c>
      <c r="BP109" s="154">
        <f t="shared" si="69"/>
        <v>105.17492479883896</v>
      </c>
      <c r="BQ109" s="155">
        <f t="shared" si="22"/>
        <v>100.00000000000001</v>
      </c>
      <c r="BR109" s="172">
        <f>月別!BR109/1000</f>
        <v>7.1216670000000004</v>
      </c>
      <c r="BS109" s="155">
        <f t="shared" si="51"/>
        <v>104.80377511372301</v>
      </c>
      <c r="BT109" s="155">
        <f t="shared" si="23"/>
        <v>86.021888654061712</v>
      </c>
      <c r="BU109" s="172">
        <f>月別!BU109/1000</f>
        <v>1.1572339999999994</v>
      </c>
      <c r="BV109" s="155">
        <f t="shared" si="52"/>
        <v>107.51815221380348</v>
      </c>
      <c r="BW109" s="155">
        <f t="shared" si="24"/>
        <v>13.978111345938302</v>
      </c>
      <c r="BX109" s="172">
        <f>月別!BX109/1000</f>
        <v>9.8759040000000002</v>
      </c>
      <c r="BY109" s="154">
        <f t="shared" si="70"/>
        <v>102.88172684636001</v>
      </c>
      <c r="BZ109" s="155">
        <f t="shared" si="25"/>
        <v>100.00000000000001</v>
      </c>
      <c r="CA109" s="172">
        <f>月別!CA109/1000</f>
        <v>1.2737639999999999</v>
      </c>
      <c r="CB109" s="155">
        <f t="shared" si="53"/>
        <v>109.87638772675908</v>
      </c>
      <c r="CC109" s="155">
        <f t="shared" si="26"/>
        <v>12.897695238835857</v>
      </c>
      <c r="CD109" s="172">
        <f>月別!CD109/1000</f>
        <v>8.6021400000000021</v>
      </c>
      <c r="CE109" s="155">
        <f t="shared" si="54"/>
        <v>101.92098136388246</v>
      </c>
      <c r="CF109" s="155">
        <f t="shared" si="27"/>
        <v>87.102304761164163</v>
      </c>
      <c r="CG109" s="172">
        <f>月別!CG109/1000</f>
        <v>1.4070019999999999</v>
      </c>
      <c r="CH109" s="154">
        <f t="shared" si="71"/>
        <v>110.98120815533244</v>
      </c>
      <c r="CI109" s="155">
        <f t="shared" si="28"/>
        <v>100.00000000000001</v>
      </c>
      <c r="CJ109" s="172">
        <f>月別!CJ109/1000</f>
        <v>1.2737639999999999</v>
      </c>
      <c r="CK109" s="155">
        <f t="shared" si="55"/>
        <v>109.87638772675908</v>
      </c>
      <c r="CL109" s="155">
        <f t="shared" si="29"/>
        <v>90.530361719457403</v>
      </c>
      <c r="CM109" s="172">
        <f>月別!CM109/1000</f>
        <v>0.13323800000000005</v>
      </c>
      <c r="CN109" s="155">
        <f t="shared" si="56"/>
        <v>122.78415688298274</v>
      </c>
      <c r="CO109" s="155">
        <f t="shared" si="30"/>
        <v>9.4696382805426058</v>
      </c>
      <c r="CP109" s="172">
        <f>月別!CY109/1000</f>
        <v>3.7145929999999998</v>
      </c>
      <c r="CQ109" s="154">
        <f t="shared" si="72"/>
        <v>101.75408752467771</v>
      </c>
      <c r="CR109" s="155">
        <f t="shared" si="31"/>
        <v>100</v>
      </c>
      <c r="CS109" s="172">
        <f>月別!DB109/1000</f>
        <v>1.401405</v>
      </c>
      <c r="CT109" s="155">
        <f t="shared" si="57"/>
        <v>90.782211569605494</v>
      </c>
      <c r="CU109" s="155">
        <f t="shared" si="32"/>
        <v>37.727013430542726</v>
      </c>
      <c r="CV109" s="172">
        <f>月別!DE109/1000</f>
        <v>2.3131880000000002</v>
      </c>
      <c r="CW109" s="155">
        <f t="shared" si="58"/>
        <v>109.79320400653295</v>
      </c>
      <c r="CX109" s="155">
        <f t="shared" si="33"/>
        <v>62.272986569457281</v>
      </c>
      <c r="CY109" s="172">
        <f>月別!DH109/1000</f>
        <v>0.116095</v>
      </c>
      <c r="CZ109" s="154">
        <f t="shared" si="73"/>
        <v>132.5527493606138</v>
      </c>
      <c r="DA109" s="155">
        <f t="shared" si="34"/>
        <v>936.81726172531114</v>
      </c>
      <c r="DB109" s="172">
        <f>月別!DK109/1000</f>
        <v>7.918E-2</v>
      </c>
      <c r="DC109" s="155">
        <f t="shared" si="59"/>
        <v>122.99041612948321</v>
      </c>
      <c r="DD109" s="155">
        <f t="shared" si="35"/>
        <v>68.20276497695852</v>
      </c>
      <c r="DE109" s="155">
        <f t="shared" si="36"/>
        <v>1.008418</v>
      </c>
      <c r="DF109" s="155">
        <f t="shared" si="60"/>
        <v>89.729916349079105</v>
      </c>
      <c r="DG109" s="155">
        <f t="shared" si="37"/>
        <v>868.61449674835262</v>
      </c>
      <c r="DH109" s="172">
        <f>月別!DQ109/1000</f>
        <v>0.61203399999999997</v>
      </c>
      <c r="DI109" s="154">
        <f t="shared" si="74"/>
        <v>87.804339187108965</v>
      </c>
      <c r="DJ109" s="155">
        <f t="shared" si="38"/>
        <v>100</v>
      </c>
      <c r="DK109" s="172">
        <f>月別!DT109/1000</f>
        <v>0.39638400000000001</v>
      </c>
      <c r="DL109" s="155">
        <f t="shared" si="61"/>
        <v>92.874782682043332</v>
      </c>
      <c r="DM109" s="155">
        <f t="shared" si="39"/>
        <v>64.765029393791849</v>
      </c>
      <c r="DN109" s="172">
        <f>月別!DW109/1000</f>
        <v>0.21564999999999998</v>
      </c>
      <c r="DO109" s="155">
        <f t="shared" si="62"/>
        <v>79.796780006586516</v>
      </c>
      <c r="DP109" s="155">
        <f t="shared" si="40"/>
        <v>35.234970606208151</v>
      </c>
      <c r="DQ109" s="136">
        <v>11814</v>
      </c>
      <c r="DR109" s="154">
        <f t="shared" si="75"/>
        <v>98.228984784235479</v>
      </c>
      <c r="DS109" s="155">
        <f t="shared" si="41"/>
        <v>100.00000000000001</v>
      </c>
      <c r="DT109" s="136">
        <v>111</v>
      </c>
      <c r="DU109" s="155">
        <f t="shared" si="63"/>
        <v>77.083333333333343</v>
      </c>
      <c r="DV109" s="155">
        <f t="shared" si="42"/>
        <v>0.93956323006602338</v>
      </c>
      <c r="DW109" s="136">
        <v>11703</v>
      </c>
      <c r="DX109" s="155">
        <f t="shared" si="64"/>
        <v>98.485231002272158</v>
      </c>
      <c r="DY109" s="157">
        <f t="shared" si="43"/>
        <v>99.060436769933986</v>
      </c>
      <c r="DZ109" s="45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</row>
    <row r="110" spans="2:145" s="53" customFormat="1">
      <c r="B110" s="114">
        <v>6</v>
      </c>
      <c r="C110" s="113">
        <v>6</v>
      </c>
      <c r="D110" s="172">
        <f>月別!D110/1000</f>
        <v>0.70595699999999995</v>
      </c>
      <c r="E110" s="154">
        <f t="shared" si="65"/>
        <v>113.0497096719437</v>
      </c>
      <c r="F110" s="155">
        <f t="shared" ref="F110:F172" si="76">I110+L110</f>
        <v>100</v>
      </c>
      <c r="G110" s="172">
        <f>月別!G110/1000</f>
        <v>0.65123199999999992</v>
      </c>
      <c r="H110" s="155">
        <f t="shared" si="45"/>
        <v>134.81919754223759</v>
      </c>
      <c r="I110" s="155">
        <f t="shared" ref="I110:I173" si="77">G110/D110*100</f>
        <v>92.248111428883064</v>
      </c>
      <c r="J110" s="172">
        <f>月別!J110/1000</f>
        <v>5.4725000000000024E-2</v>
      </c>
      <c r="K110" s="155">
        <f t="shared" si="44"/>
        <v>38.695421601555609</v>
      </c>
      <c r="L110" s="155">
        <f t="shared" ref="L110:L173" si="78">J110/D110*100</f>
        <v>7.7518885711169414</v>
      </c>
      <c r="M110" s="172">
        <f>月別!M110/1000</f>
        <v>14.005424000000001</v>
      </c>
      <c r="N110" s="154">
        <f t="shared" si="66"/>
        <v>95.053699132964127</v>
      </c>
      <c r="O110" s="155">
        <f t="shared" ref="O110:O173" si="79">R110+U110</f>
        <v>100</v>
      </c>
      <c r="P110" s="172">
        <f>月別!P110/1000</f>
        <v>12.781141</v>
      </c>
      <c r="Q110" s="155">
        <f t="shared" si="46"/>
        <v>98.327966039106116</v>
      </c>
      <c r="R110" s="155">
        <f t="shared" ref="R110:R173" si="80">P110/M110*100</f>
        <v>91.258508132277882</v>
      </c>
      <c r="S110" s="172">
        <f>月別!S110/1000</f>
        <v>1.2242830000000013</v>
      </c>
      <c r="T110" s="155">
        <f t="shared" si="47"/>
        <v>70.533656192189795</v>
      </c>
      <c r="U110" s="155">
        <f t="shared" ref="U110:U173" si="81">S110/M110*100</f>
        <v>8.7414918677221127</v>
      </c>
      <c r="V110" s="172">
        <f>月別!V110/1000</f>
        <v>2.8267989999999998</v>
      </c>
      <c r="W110" s="154">
        <f t="shared" si="67"/>
        <v>112.61277016836149</v>
      </c>
      <c r="X110" s="155">
        <f t="shared" ref="X110:X173" si="82">AD110</f>
        <v>100</v>
      </c>
      <c r="Y110" s="136" t="s">
        <v>19</v>
      </c>
      <c r="Z110" s="136" t="s">
        <v>19</v>
      </c>
      <c r="AA110" s="136" t="s">
        <v>19</v>
      </c>
      <c r="AB110" s="172">
        <f>月別!AB110/1000</f>
        <v>2.8267989999999998</v>
      </c>
      <c r="AC110" s="155">
        <f t="shared" si="48"/>
        <v>112.61277016836149</v>
      </c>
      <c r="AD110" s="155">
        <f t="shared" ref="AD110:AD173" si="83">AB110/V110*100</f>
        <v>100</v>
      </c>
      <c r="AE110" s="136"/>
      <c r="AF110" s="154"/>
      <c r="AG110" s="155"/>
      <c r="AH110" s="136"/>
      <c r="AI110" s="155"/>
      <c r="AJ110" s="155"/>
      <c r="AK110" s="136"/>
      <c r="AL110" s="155"/>
      <c r="AM110" s="155"/>
      <c r="AN110" s="136"/>
      <c r="AO110" s="154"/>
      <c r="AP110" s="155"/>
      <c r="AQ110" s="136"/>
      <c r="AR110" s="155"/>
      <c r="AS110" s="155"/>
      <c r="AT110" s="136"/>
      <c r="AU110" s="155"/>
      <c r="AV110" s="155"/>
      <c r="AW110" s="136"/>
      <c r="AX110" s="154"/>
      <c r="AY110" s="155"/>
      <c r="AZ110" s="136"/>
      <c r="BA110" s="155"/>
      <c r="BB110" s="155"/>
      <c r="BC110" s="136"/>
      <c r="BD110" s="155"/>
      <c r="BE110" s="155"/>
      <c r="BF110" s="172">
        <f>月別!BF110/1000</f>
        <v>6.2763119999999999</v>
      </c>
      <c r="BG110" s="154">
        <f t="shared" si="68"/>
        <v>93.357586853120679</v>
      </c>
      <c r="BH110" s="155">
        <f t="shared" ref="BH110:BH173" si="84">BK110+BN110</f>
        <v>100</v>
      </c>
      <c r="BI110" s="172">
        <f>月別!BI110/1000</f>
        <v>5.7469660000000005</v>
      </c>
      <c r="BJ110" s="155">
        <f t="shared" si="49"/>
        <v>97.672003676445598</v>
      </c>
      <c r="BK110" s="155">
        <f t="shared" ref="BK110:BK173" si="85">BI110/BF110*100</f>
        <v>91.56597058909756</v>
      </c>
      <c r="BL110" s="172">
        <f>月別!BL110/1000</f>
        <v>0.52934599999999954</v>
      </c>
      <c r="BM110" s="155">
        <f t="shared" si="50"/>
        <v>63.097830686506263</v>
      </c>
      <c r="BN110" s="155">
        <f t="shared" ref="BN110:BN173" si="86">BL110/BF110*100</f>
        <v>8.434029410902447</v>
      </c>
      <c r="BO110" s="172">
        <f>月別!BO110/1000</f>
        <v>7.9654860000000003</v>
      </c>
      <c r="BP110" s="154">
        <f t="shared" si="69"/>
        <v>106.90852691454242</v>
      </c>
      <c r="BQ110" s="155">
        <f t="shared" ref="BQ110:BQ173" si="87">BT110+BW110</f>
        <v>100</v>
      </c>
      <c r="BR110" s="172">
        <f>月別!BR110/1000</f>
        <v>6.9560490000000001</v>
      </c>
      <c r="BS110" s="155">
        <f t="shared" si="51"/>
        <v>107.03227563540348</v>
      </c>
      <c r="BT110" s="155">
        <f t="shared" ref="BT110:BT173" si="88">BR110/BO110*100</f>
        <v>87.327364582650702</v>
      </c>
      <c r="BU110" s="172">
        <f>月別!BU110/1000</f>
        <v>1.0094369999999999</v>
      </c>
      <c r="BV110" s="155">
        <f t="shared" si="52"/>
        <v>106.0634907626016</v>
      </c>
      <c r="BW110" s="155">
        <f t="shared" ref="BW110:BW173" si="89">BU110/BO110*100</f>
        <v>12.672635417349298</v>
      </c>
      <c r="BX110" s="172">
        <f>月別!BX110/1000</f>
        <v>10.37828</v>
      </c>
      <c r="BY110" s="154">
        <f t="shared" si="70"/>
        <v>103.30545647725553</v>
      </c>
      <c r="BZ110" s="155">
        <f t="shared" ref="BZ110:BZ173" si="90">CC110+CF110</f>
        <v>100</v>
      </c>
      <c r="CA110" s="172">
        <f>月別!CA110/1000</f>
        <v>1.4282650000000001</v>
      </c>
      <c r="CB110" s="155">
        <f t="shared" si="53"/>
        <v>117.18462836063853</v>
      </c>
      <c r="CC110" s="155">
        <f t="shared" ref="CC110:CC173" si="91">CA110/BX110*100</f>
        <v>13.762058838266073</v>
      </c>
      <c r="CD110" s="172">
        <f>月別!CD110/1000</f>
        <v>8.9500150000000005</v>
      </c>
      <c r="CE110" s="155">
        <f t="shared" si="54"/>
        <v>101.38913071823828</v>
      </c>
      <c r="CF110" s="155">
        <f t="shared" ref="CF110:CF173" si="92">CD110/BX110*100</f>
        <v>86.237941161733929</v>
      </c>
      <c r="CG110" s="172">
        <f>月別!CG110/1000</f>
        <v>1.5313189999999999</v>
      </c>
      <c r="CH110" s="154">
        <f t="shared" si="71"/>
        <v>115.75103065742867</v>
      </c>
      <c r="CI110" s="155">
        <f t="shared" ref="CI110:CI173" si="93">CL110+CO110</f>
        <v>100.00000000000001</v>
      </c>
      <c r="CJ110" s="172">
        <f>月別!CJ110/1000</f>
        <v>1.4282650000000001</v>
      </c>
      <c r="CK110" s="155">
        <f t="shared" si="55"/>
        <v>117.18462836063853</v>
      </c>
      <c r="CL110" s="155">
        <f t="shared" ref="CL110:CL173" si="94">CJ110/CG110*100</f>
        <v>93.270246108093758</v>
      </c>
      <c r="CM110" s="172">
        <f>月別!CM110/1000</f>
        <v>0.10305399999999985</v>
      </c>
      <c r="CN110" s="155">
        <f t="shared" si="56"/>
        <v>98.970478074640212</v>
      </c>
      <c r="CO110" s="155">
        <f t="shared" ref="CO110:CO173" si="95">CM110/CG110*100</f>
        <v>6.7297538919062498</v>
      </c>
      <c r="CP110" s="172">
        <f>月別!CY110/1000</f>
        <v>3.18588</v>
      </c>
      <c r="CQ110" s="154">
        <f t="shared" si="72"/>
        <v>101.20847984919179</v>
      </c>
      <c r="CR110" s="155">
        <f t="shared" ref="CR110:CR173" si="96">CU110+CX110</f>
        <v>100</v>
      </c>
      <c r="CS110" s="172">
        <f>月別!DB110/1000</f>
        <v>1.0761010000000002</v>
      </c>
      <c r="CT110" s="155">
        <f t="shared" si="57"/>
        <v>82.579698044518253</v>
      </c>
      <c r="CU110" s="155">
        <f t="shared" ref="CU110:CU173" si="97">CS110/CP110*100</f>
        <v>33.777198136778544</v>
      </c>
      <c r="CV110" s="172">
        <f>月別!DE110/1000</f>
        <v>2.1097790000000001</v>
      </c>
      <c r="CW110" s="155">
        <f t="shared" si="58"/>
        <v>114.36771608682665</v>
      </c>
      <c r="CX110" s="155">
        <f t="shared" ref="CX110:CX173" si="98">CV110/CP110*100</f>
        <v>66.222801863221463</v>
      </c>
      <c r="CY110" s="172">
        <f>月別!DH110/1000</f>
        <v>7.1029999999999996E-2</v>
      </c>
      <c r="CZ110" s="154">
        <f t="shared" si="73"/>
        <v>115.99954273022716</v>
      </c>
      <c r="DA110" s="155">
        <f t="shared" ref="DA110:DA172" si="99">DD110+DG110</f>
        <v>1470.6729550893988</v>
      </c>
      <c r="DB110" s="172">
        <f>月別!DK110/1000</f>
        <v>3.2863999999999997E-2</v>
      </c>
      <c r="DC110" s="155">
        <f t="shared" si="59"/>
        <v>65.012858555885259</v>
      </c>
      <c r="DD110" s="155">
        <f t="shared" ref="DD110:DD173" si="100">DB110/CY110*100</f>
        <v>46.267774179923975</v>
      </c>
      <c r="DE110" s="155">
        <f t="shared" ref="DE110:DE172" si="101">DH110+DK110</f>
        <v>1.011755</v>
      </c>
      <c r="DF110" s="155">
        <f t="shared" si="60"/>
        <v>97.210759186575501</v>
      </c>
      <c r="DG110" s="155">
        <f t="shared" ref="DG110:DG173" si="102">DE110/CY110*100</f>
        <v>1424.4051809094749</v>
      </c>
      <c r="DH110" s="172">
        <f>月別!DQ110/1000</f>
        <v>0.65652900000000003</v>
      </c>
      <c r="DI110" s="154">
        <f t="shared" si="74"/>
        <v>102.11468380064485</v>
      </c>
      <c r="DJ110" s="155">
        <f t="shared" ref="DJ110:DJ173" si="103">DM110+DP110</f>
        <v>100</v>
      </c>
      <c r="DK110" s="172">
        <f>月別!DT110/1000</f>
        <v>0.35522599999999999</v>
      </c>
      <c r="DL110" s="155">
        <f t="shared" si="61"/>
        <v>89.285965635462432</v>
      </c>
      <c r="DM110" s="155">
        <f t="shared" ref="DM110:DM173" si="104">DK110/DH110*100</f>
        <v>54.106673124873382</v>
      </c>
      <c r="DN110" s="172">
        <f>月別!DW110/1000</f>
        <v>0.30130299999999999</v>
      </c>
      <c r="DO110" s="155">
        <f t="shared" si="62"/>
        <v>122.94017080067405</v>
      </c>
      <c r="DP110" s="155">
        <f t="shared" ref="DP110:DP173" si="105">DN110/DH110*100</f>
        <v>45.893326875126611</v>
      </c>
      <c r="DQ110" s="136">
        <v>12192</v>
      </c>
      <c r="DR110" s="154">
        <f t="shared" si="75"/>
        <v>101.05263157894737</v>
      </c>
      <c r="DS110" s="155">
        <f t="shared" ref="DS110:DS173" si="106">DV110+DY110</f>
        <v>100</v>
      </c>
      <c r="DT110" s="136">
        <v>109</v>
      </c>
      <c r="DU110" s="155">
        <f t="shared" si="63"/>
        <v>71.710526315789465</v>
      </c>
      <c r="DV110" s="155">
        <f t="shared" ref="DV110:DV173" si="107">DT110/DQ110*100</f>
        <v>0.89402887139107612</v>
      </c>
      <c r="DW110" s="136">
        <v>12083</v>
      </c>
      <c r="DX110" s="155">
        <f t="shared" si="64"/>
        <v>101.42701250734491</v>
      </c>
      <c r="DY110" s="157">
        <f t="shared" ref="DY110:DY173" si="108">DW110/DQ110*100</f>
        <v>99.105971128608928</v>
      </c>
      <c r="DZ110" s="45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</row>
    <row r="111" spans="2:145" s="53" customFormat="1">
      <c r="B111" s="114">
        <v>7</v>
      </c>
      <c r="C111" s="113">
        <v>7</v>
      </c>
      <c r="D111" s="172">
        <f>月別!D111/1000</f>
        <v>1.208987</v>
      </c>
      <c r="E111" s="154">
        <f t="shared" si="65"/>
        <v>84.954525300066976</v>
      </c>
      <c r="F111" s="155">
        <f t="shared" si="76"/>
        <v>100.00000000000001</v>
      </c>
      <c r="G111" s="172">
        <f>月別!G111/1000</f>
        <v>1.0147120000000001</v>
      </c>
      <c r="H111" s="155">
        <f t="shared" si="45"/>
        <v>79.851489161116788</v>
      </c>
      <c r="I111" s="155">
        <f t="shared" si="77"/>
        <v>83.930761869234331</v>
      </c>
      <c r="J111" s="172">
        <f>月別!J111/1000</f>
        <v>0.19427500000000009</v>
      </c>
      <c r="K111" s="155">
        <f t="shared" si="44"/>
        <v>127.5188710206762</v>
      </c>
      <c r="L111" s="155">
        <f t="shared" si="78"/>
        <v>16.06923813076568</v>
      </c>
      <c r="M111" s="172">
        <f>月別!M111/1000</f>
        <v>13.486508000000001</v>
      </c>
      <c r="N111" s="154">
        <f t="shared" si="66"/>
        <v>99.610267167185839</v>
      </c>
      <c r="O111" s="155">
        <f t="shared" si="79"/>
        <v>100</v>
      </c>
      <c r="P111" s="172">
        <f>月別!P111/1000</f>
        <v>11.638112</v>
      </c>
      <c r="Q111" s="155">
        <f t="shared" si="46"/>
        <v>97.841019709168307</v>
      </c>
      <c r="R111" s="155">
        <f t="shared" si="80"/>
        <v>86.294480379947132</v>
      </c>
      <c r="S111" s="172">
        <f>月別!S111/1000</f>
        <v>1.8483960000000006</v>
      </c>
      <c r="T111" s="155">
        <f t="shared" si="47"/>
        <v>112.40864193476594</v>
      </c>
      <c r="U111" s="155">
        <f t="shared" si="81"/>
        <v>13.705519620052875</v>
      </c>
      <c r="V111" s="172">
        <f>月別!V111/1000</f>
        <v>2.431953</v>
      </c>
      <c r="W111" s="154">
        <f t="shared" si="67"/>
        <v>87.469877698059079</v>
      </c>
      <c r="X111" s="155">
        <f t="shared" si="82"/>
        <v>100</v>
      </c>
      <c r="Y111" s="136" t="s">
        <v>19</v>
      </c>
      <c r="Z111" s="136" t="s">
        <v>19</v>
      </c>
      <c r="AA111" s="136" t="s">
        <v>19</v>
      </c>
      <c r="AB111" s="172">
        <f>月別!AB111/1000</f>
        <v>2.431953</v>
      </c>
      <c r="AC111" s="155">
        <f t="shared" si="48"/>
        <v>87.469877698059079</v>
      </c>
      <c r="AD111" s="155">
        <f t="shared" si="83"/>
        <v>100</v>
      </c>
      <c r="AE111" s="136"/>
      <c r="AF111" s="154"/>
      <c r="AG111" s="155"/>
      <c r="AH111" s="136"/>
      <c r="AI111" s="155"/>
      <c r="AJ111" s="155"/>
      <c r="AK111" s="136"/>
      <c r="AL111" s="155"/>
      <c r="AM111" s="155"/>
      <c r="AN111" s="136"/>
      <c r="AO111" s="154"/>
      <c r="AP111" s="155"/>
      <c r="AQ111" s="136"/>
      <c r="AR111" s="155"/>
      <c r="AS111" s="155"/>
      <c r="AT111" s="136"/>
      <c r="AU111" s="155"/>
      <c r="AV111" s="155"/>
      <c r="AW111" s="136"/>
      <c r="AX111" s="154"/>
      <c r="AY111" s="155"/>
      <c r="AZ111" s="136"/>
      <c r="BA111" s="155"/>
      <c r="BB111" s="155"/>
      <c r="BC111" s="136"/>
      <c r="BD111" s="155"/>
      <c r="BE111" s="155"/>
      <c r="BF111" s="172">
        <f>月別!BF111/1000</f>
        <v>5.8922799999999995</v>
      </c>
      <c r="BG111" s="154">
        <f t="shared" si="68"/>
        <v>97.490661311663573</v>
      </c>
      <c r="BH111" s="155">
        <f t="shared" si="84"/>
        <v>99.999999999999986</v>
      </c>
      <c r="BI111" s="172">
        <f>月別!BI111/1000</f>
        <v>5.055993</v>
      </c>
      <c r="BJ111" s="155">
        <f t="shared" si="49"/>
        <v>95.271540282524967</v>
      </c>
      <c r="BK111" s="155">
        <f t="shared" si="85"/>
        <v>85.807072983632821</v>
      </c>
      <c r="BL111" s="172">
        <f>月別!BL111/1000</f>
        <v>0.83628699999999934</v>
      </c>
      <c r="BM111" s="155">
        <f t="shared" si="50"/>
        <v>113.46962201532116</v>
      </c>
      <c r="BN111" s="155">
        <f t="shared" si="86"/>
        <v>14.192927016367168</v>
      </c>
      <c r="BO111" s="172">
        <f>月別!BO111/1000</f>
        <v>8.1917919999999995</v>
      </c>
      <c r="BP111" s="154">
        <f t="shared" si="69"/>
        <v>109.0684199363281</v>
      </c>
      <c r="BQ111" s="155">
        <f t="shared" si="87"/>
        <v>100</v>
      </c>
      <c r="BR111" s="172">
        <f>月別!BR111/1000</f>
        <v>7.1874289999999998</v>
      </c>
      <c r="BS111" s="155">
        <f t="shared" si="51"/>
        <v>109.64758802671599</v>
      </c>
      <c r="BT111" s="155">
        <f t="shared" si="88"/>
        <v>87.73939816831286</v>
      </c>
      <c r="BU111" s="172">
        <f>月別!BU111/1000</f>
        <v>1.0043630000000003</v>
      </c>
      <c r="BV111" s="155">
        <f t="shared" si="52"/>
        <v>105.09582865944522</v>
      </c>
      <c r="BW111" s="155">
        <f t="shared" si="89"/>
        <v>12.260601831687138</v>
      </c>
      <c r="BX111" s="172">
        <f>月別!BX111/1000</f>
        <v>10.040132</v>
      </c>
      <c r="BY111" s="154">
        <f t="shared" si="70"/>
        <v>98.764262837758992</v>
      </c>
      <c r="BZ111" s="155">
        <f t="shared" si="90"/>
        <v>100</v>
      </c>
      <c r="CA111" s="172">
        <f>月別!CA111/1000</f>
        <v>1.348128</v>
      </c>
      <c r="CB111" s="155">
        <f t="shared" si="53"/>
        <v>114.40597705987582</v>
      </c>
      <c r="CC111" s="155">
        <f t="shared" si="91"/>
        <v>13.427393185667281</v>
      </c>
      <c r="CD111" s="172">
        <f>月別!CD111/1000</f>
        <v>8.692003999999999</v>
      </c>
      <c r="CE111" s="155">
        <f t="shared" si="54"/>
        <v>96.713414429251998</v>
      </c>
      <c r="CF111" s="155">
        <f t="shared" si="92"/>
        <v>86.572606814332715</v>
      </c>
      <c r="CG111" s="172">
        <f>月別!CG111/1000</f>
        <v>1.4610350000000001</v>
      </c>
      <c r="CH111" s="154">
        <f t="shared" si="71"/>
        <v>113.3434028892954</v>
      </c>
      <c r="CI111" s="155">
        <f t="shared" si="93"/>
        <v>100</v>
      </c>
      <c r="CJ111" s="172">
        <f>月別!CJ111/1000</f>
        <v>1.348128</v>
      </c>
      <c r="CK111" s="155">
        <f t="shared" si="55"/>
        <v>114.40597705987582</v>
      </c>
      <c r="CL111" s="155">
        <f t="shared" si="94"/>
        <v>92.272122159975623</v>
      </c>
      <c r="CM111" s="172">
        <f>月別!CM111/1000</f>
        <v>0.11290700000000015</v>
      </c>
      <c r="CN111" s="155">
        <f t="shared" si="56"/>
        <v>102.02870000542201</v>
      </c>
      <c r="CO111" s="155">
        <f t="shared" si="95"/>
        <v>7.7278778400243757</v>
      </c>
      <c r="CP111" s="172">
        <f>月別!CY111/1000</f>
        <v>2.728761</v>
      </c>
      <c r="CQ111" s="154">
        <f t="shared" si="72"/>
        <v>106.0868635542795</v>
      </c>
      <c r="CR111" s="155">
        <f t="shared" si="96"/>
        <v>100</v>
      </c>
      <c r="CS111" s="172">
        <f>月別!DB111/1000</f>
        <v>0.95707799999999998</v>
      </c>
      <c r="CT111" s="155">
        <f t="shared" si="57"/>
        <v>89.150512364084477</v>
      </c>
      <c r="CU111" s="155">
        <f t="shared" si="97"/>
        <v>35.073720270848199</v>
      </c>
      <c r="CV111" s="172">
        <f>月別!DE111/1000</f>
        <v>1.7716829999999999</v>
      </c>
      <c r="CW111" s="155">
        <f t="shared" si="58"/>
        <v>118.21922780757512</v>
      </c>
      <c r="CX111" s="155">
        <f t="shared" si="98"/>
        <v>64.926279729151801</v>
      </c>
      <c r="CY111" s="172">
        <f>月別!DH111/1000</f>
        <v>9.9713999999999997E-2</v>
      </c>
      <c r="CZ111" s="154">
        <f t="shared" si="73"/>
        <v>108.72158316524015</v>
      </c>
      <c r="DA111" s="155">
        <f t="shared" si="99"/>
        <v>1148.5398238963435</v>
      </c>
      <c r="DB111" s="172">
        <f>月別!DK111/1000</f>
        <v>5.7387000000000001E-2</v>
      </c>
      <c r="DC111" s="155">
        <f t="shared" si="59"/>
        <v>104.79346992440013</v>
      </c>
      <c r="DD111" s="155">
        <f t="shared" si="100"/>
        <v>57.551597569047473</v>
      </c>
      <c r="DE111" s="155">
        <f t="shared" si="101"/>
        <v>1.0878679999999998</v>
      </c>
      <c r="DF111" s="155">
        <f t="shared" si="60"/>
        <v>127.07506164705991</v>
      </c>
      <c r="DG111" s="155">
        <f t="shared" si="102"/>
        <v>1090.9882263272959</v>
      </c>
      <c r="DH111" s="172">
        <f>月別!DQ111/1000</f>
        <v>0.60717499999999991</v>
      </c>
      <c r="DI111" s="154">
        <f t="shared" si="74"/>
        <v>134.83698753950114</v>
      </c>
      <c r="DJ111" s="155">
        <f t="shared" si="103"/>
        <v>100.00000000000001</v>
      </c>
      <c r="DK111" s="172">
        <f>月別!DT111/1000</f>
        <v>0.48069299999999998</v>
      </c>
      <c r="DL111" s="155">
        <f t="shared" si="61"/>
        <v>118.46148159100991</v>
      </c>
      <c r="DM111" s="155">
        <f t="shared" si="104"/>
        <v>79.168773417877887</v>
      </c>
      <c r="DN111" s="172">
        <f>月別!DW111/1000</f>
        <v>0.12648199999999998</v>
      </c>
      <c r="DO111" s="155">
        <f t="shared" si="62"/>
        <v>284.08238438559823</v>
      </c>
      <c r="DP111" s="155">
        <f t="shared" si="105"/>
        <v>20.831226582122124</v>
      </c>
      <c r="DQ111" s="136">
        <v>11923</v>
      </c>
      <c r="DR111" s="154">
        <f t="shared" si="75"/>
        <v>96.911322441680895</v>
      </c>
      <c r="DS111" s="155">
        <f t="shared" si="106"/>
        <v>100</v>
      </c>
      <c r="DT111" s="136">
        <v>148</v>
      </c>
      <c r="DU111" s="155">
        <f t="shared" si="63"/>
        <v>86.549707602339183</v>
      </c>
      <c r="DV111" s="155">
        <f t="shared" si="107"/>
        <v>1.2412983309569738</v>
      </c>
      <c r="DW111" s="136">
        <v>11775</v>
      </c>
      <c r="DX111" s="155">
        <f t="shared" si="64"/>
        <v>97.05736894164194</v>
      </c>
      <c r="DY111" s="157">
        <f t="shared" si="108"/>
        <v>98.75870166904302</v>
      </c>
      <c r="DZ111" s="45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</row>
    <row r="112" spans="2:145" s="53" customFormat="1">
      <c r="B112" s="114">
        <v>8</v>
      </c>
      <c r="C112" s="113">
        <v>8</v>
      </c>
      <c r="D112" s="172">
        <f>月別!D112/1000</f>
        <v>1.1483639999999999</v>
      </c>
      <c r="E112" s="154">
        <f t="shared" si="65"/>
        <v>91.148680826745391</v>
      </c>
      <c r="F112" s="155">
        <f t="shared" si="76"/>
        <v>100</v>
      </c>
      <c r="G112" s="172">
        <f>月別!G112/1000</f>
        <v>0.97983900000000002</v>
      </c>
      <c r="H112" s="155">
        <f t="shared" si="45"/>
        <v>97.907532124942549</v>
      </c>
      <c r="I112" s="155">
        <f t="shared" si="77"/>
        <v>85.324775071318854</v>
      </c>
      <c r="J112" s="172">
        <f>月別!J112/1000</f>
        <v>0.16852499999999998</v>
      </c>
      <c r="K112" s="155">
        <f t="shared" si="44"/>
        <v>65.042454650713964</v>
      </c>
      <c r="L112" s="155">
        <f t="shared" si="78"/>
        <v>14.67522492868115</v>
      </c>
      <c r="M112" s="172">
        <f>月別!M112/1000</f>
        <v>12.339371</v>
      </c>
      <c r="N112" s="154">
        <f t="shared" si="66"/>
        <v>92.345562135491448</v>
      </c>
      <c r="O112" s="155">
        <f t="shared" si="79"/>
        <v>99.999999999999986</v>
      </c>
      <c r="P112" s="172">
        <f>月別!P112/1000</f>
        <v>11.076278</v>
      </c>
      <c r="Q112" s="155">
        <f t="shared" si="46"/>
        <v>94.646246741596784</v>
      </c>
      <c r="R112" s="155">
        <f t="shared" si="80"/>
        <v>89.763716481172338</v>
      </c>
      <c r="S112" s="172">
        <f>月別!S112/1000</f>
        <v>1.2630929999999989</v>
      </c>
      <c r="T112" s="155">
        <f t="shared" si="47"/>
        <v>76.119653937199487</v>
      </c>
      <c r="U112" s="155">
        <f t="shared" si="81"/>
        <v>10.236283518827653</v>
      </c>
      <c r="V112" s="172">
        <f>月別!V112/1000</f>
        <v>2.3990089999999999</v>
      </c>
      <c r="W112" s="154">
        <f t="shared" si="67"/>
        <v>141.15495979246359</v>
      </c>
      <c r="X112" s="155">
        <f t="shared" si="82"/>
        <v>100</v>
      </c>
      <c r="Y112" s="136" t="s">
        <v>19</v>
      </c>
      <c r="Z112" s="136" t="s">
        <v>19</v>
      </c>
      <c r="AA112" s="136" t="s">
        <v>19</v>
      </c>
      <c r="AB112" s="172">
        <f>月別!AB112/1000</f>
        <v>2.3990089999999999</v>
      </c>
      <c r="AC112" s="155">
        <f t="shared" si="48"/>
        <v>141.15495979246359</v>
      </c>
      <c r="AD112" s="155">
        <f t="shared" si="83"/>
        <v>100</v>
      </c>
      <c r="AE112" s="136"/>
      <c r="AF112" s="154"/>
      <c r="AG112" s="155"/>
      <c r="AH112" s="136"/>
      <c r="AI112" s="155"/>
      <c r="AJ112" s="155"/>
      <c r="AK112" s="136"/>
      <c r="AL112" s="155"/>
      <c r="AM112" s="155"/>
      <c r="AN112" s="136"/>
      <c r="AO112" s="154"/>
      <c r="AP112" s="155"/>
      <c r="AQ112" s="136"/>
      <c r="AR112" s="155"/>
      <c r="AS112" s="155"/>
      <c r="AT112" s="136"/>
      <c r="AU112" s="155"/>
      <c r="AV112" s="155"/>
      <c r="AW112" s="136"/>
      <c r="AX112" s="154"/>
      <c r="AY112" s="155"/>
      <c r="AZ112" s="136"/>
      <c r="BA112" s="155"/>
      <c r="BB112" s="155"/>
      <c r="BC112" s="136"/>
      <c r="BD112" s="155"/>
      <c r="BE112" s="155"/>
      <c r="BF112" s="172">
        <f>月別!BF112/1000</f>
        <v>5.4799449999999998</v>
      </c>
      <c r="BG112" s="154">
        <f t="shared" si="68"/>
        <v>90.73243332920508</v>
      </c>
      <c r="BH112" s="155">
        <f t="shared" si="84"/>
        <v>99.999999999999986</v>
      </c>
      <c r="BI112" s="172">
        <f>月別!BI112/1000</f>
        <v>4.96218</v>
      </c>
      <c r="BJ112" s="155">
        <f t="shared" si="49"/>
        <v>94.073775658677377</v>
      </c>
      <c r="BK112" s="155">
        <f t="shared" si="85"/>
        <v>90.55163874819911</v>
      </c>
      <c r="BL112" s="172">
        <f>月別!BL112/1000</f>
        <v>0.51776499999999936</v>
      </c>
      <c r="BM112" s="155">
        <f t="shared" si="50"/>
        <v>67.690459288195314</v>
      </c>
      <c r="BN112" s="155">
        <f t="shared" si="86"/>
        <v>9.4483612518008737</v>
      </c>
      <c r="BO112" s="172">
        <f>月別!BO112/1000</f>
        <v>8.0503859999999996</v>
      </c>
      <c r="BP112" s="154">
        <f t="shared" si="69"/>
        <v>108.02410177234225</v>
      </c>
      <c r="BQ112" s="155">
        <f t="shared" si="87"/>
        <v>100</v>
      </c>
      <c r="BR112" s="172">
        <f>月別!BR112/1000</f>
        <v>6.9927679999999999</v>
      </c>
      <c r="BS112" s="155">
        <f t="shared" si="51"/>
        <v>107.77019112929275</v>
      </c>
      <c r="BT112" s="155">
        <f t="shared" si="88"/>
        <v>86.862518145092665</v>
      </c>
      <c r="BU112" s="172">
        <f>月別!BU112/1000</f>
        <v>1.0576180000000004</v>
      </c>
      <c r="BV112" s="155">
        <f t="shared" si="52"/>
        <v>109.73349408490918</v>
      </c>
      <c r="BW112" s="155">
        <f t="shared" si="89"/>
        <v>13.137481854907335</v>
      </c>
      <c r="BX112" s="172">
        <f>月別!BX112/1000</f>
        <v>10.173726</v>
      </c>
      <c r="BY112" s="154">
        <f t="shared" si="70"/>
        <v>106.56176952186371</v>
      </c>
      <c r="BZ112" s="155">
        <f t="shared" si="90"/>
        <v>100</v>
      </c>
      <c r="CA112" s="172">
        <f>月別!CA112/1000</f>
        <v>1.395618</v>
      </c>
      <c r="CB112" s="155">
        <f t="shared" si="53"/>
        <v>117.70632498874063</v>
      </c>
      <c r="CC112" s="155">
        <f t="shared" si="91"/>
        <v>13.717865018185076</v>
      </c>
      <c r="CD112" s="172">
        <f>月別!CD112/1000</f>
        <v>8.7781079999999996</v>
      </c>
      <c r="CE112" s="155">
        <f t="shared" si="54"/>
        <v>104.98146342933555</v>
      </c>
      <c r="CF112" s="155">
        <f t="shared" si="92"/>
        <v>86.28213498181492</v>
      </c>
      <c r="CG112" s="172">
        <f>月別!CG112/1000</f>
        <v>1.517522</v>
      </c>
      <c r="CH112" s="154">
        <f t="shared" si="71"/>
        <v>116.26302720783544</v>
      </c>
      <c r="CI112" s="155">
        <f t="shared" si="93"/>
        <v>100</v>
      </c>
      <c r="CJ112" s="172">
        <f>月別!CJ112/1000</f>
        <v>1.395618</v>
      </c>
      <c r="CK112" s="155">
        <f t="shared" si="55"/>
        <v>117.70632498874063</v>
      </c>
      <c r="CL112" s="155">
        <f t="shared" si="94"/>
        <v>91.966903939448656</v>
      </c>
      <c r="CM112" s="172">
        <f>月別!CM112/1000</f>
        <v>0.121904</v>
      </c>
      <c r="CN112" s="155">
        <f t="shared" si="56"/>
        <v>101.95114199931427</v>
      </c>
      <c r="CO112" s="155">
        <f t="shared" si="95"/>
        <v>8.0330960605513457</v>
      </c>
      <c r="CP112" s="172">
        <f>月別!CY112/1000</f>
        <v>2.6447959999999999</v>
      </c>
      <c r="CQ112" s="154">
        <f t="shared" si="72"/>
        <v>113.22113943927026</v>
      </c>
      <c r="CR112" s="155">
        <f t="shared" si="96"/>
        <v>100</v>
      </c>
      <c r="CS112" s="172">
        <f>月別!DB112/1000</f>
        <v>0.88914899999999997</v>
      </c>
      <c r="CT112" s="155">
        <f t="shared" si="57"/>
        <v>100.06088173862942</v>
      </c>
      <c r="CU112" s="155">
        <f t="shared" si="97"/>
        <v>33.618812188161201</v>
      </c>
      <c r="CV112" s="172">
        <f>月別!DE112/1000</f>
        <v>1.755647</v>
      </c>
      <c r="CW112" s="155">
        <f t="shared" si="58"/>
        <v>121.30095871898119</v>
      </c>
      <c r="CX112" s="155">
        <f t="shared" si="98"/>
        <v>66.381187811838799</v>
      </c>
      <c r="CY112" s="172">
        <f>月別!DH112/1000</f>
        <v>0.10095</v>
      </c>
      <c r="CZ112" s="154">
        <f t="shared" si="73"/>
        <v>85.671368195936651</v>
      </c>
      <c r="DA112" s="155">
        <f t="shared" si="99"/>
        <v>1290.2109955423475</v>
      </c>
      <c r="DB112" s="172">
        <f>月別!DK112/1000</f>
        <v>6.2130999999999999E-2</v>
      </c>
      <c r="DC112" s="155">
        <f t="shared" si="59"/>
        <v>119.22589806570463</v>
      </c>
      <c r="DD112" s="155">
        <f t="shared" si="100"/>
        <v>61.546310054482412</v>
      </c>
      <c r="DE112" s="155">
        <f t="shared" si="101"/>
        <v>1.240337</v>
      </c>
      <c r="DF112" s="155">
        <f t="shared" si="60"/>
        <v>242.14548989902934</v>
      </c>
      <c r="DG112" s="155">
        <f t="shared" si="102"/>
        <v>1228.6646854878652</v>
      </c>
      <c r="DH112" s="172">
        <f>月別!DQ112/1000</f>
        <v>0.78559000000000001</v>
      </c>
      <c r="DI112" s="154">
        <f t="shared" si="74"/>
        <v>262.8358258891231</v>
      </c>
      <c r="DJ112" s="155">
        <f t="shared" si="103"/>
        <v>100</v>
      </c>
      <c r="DK112" s="172">
        <f>月別!DT112/1000</f>
        <v>0.45474700000000001</v>
      </c>
      <c r="DL112" s="155">
        <f t="shared" si="61"/>
        <v>213.15799341889399</v>
      </c>
      <c r="DM112" s="155">
        <f t="shared" si="104"/>
        <v>57.886047429320641</v>
      </c>
      <c r="DN112" s="172">
        <f>月別!DW112/1000</f>
        <v>0.330843</v>
      </c>
      <c r="DO112" s="155">
        <f t="shared" si="62"/>
        <v>386.71568169066768</v>
      </c>
      <c r="DP112" s="155">
        <f t="shared" si="105"/>
        <v>42.113952570679366</v>
      </c>
      <c r="DQ112" s="136">
        <v>13223</v>
      </c>
      <c r="DR112" s="154">
        <f t="shared" si="75"/>
        <v>105.69944044764188</v>
      </c>
      <c r="DS112" s="155">
        <f t="shared" si="106"/>
        <v>100</v>
      </c>
      <c r="DT112" s="136">
        <v>141</v>
      </c>
      <c r="DU112" s="155">
        <f t="shared" si="63"/>
        <v>78.333333333333329</v>
      </c>
      <c r="DV112" s="155">
        <f t="shared" si="107"/>
        <v>1.0663238296906903</v>
      </c>
      <c r="DW112" s="136">
        <v>13082</v>
      </c>
      <c r="DX112" s="155">
        <f t="shared" si="64"/>
        <v>106.09894566098946</v>
      </c>
      <c r="DY112" s="157">
        <f t="shared" si="108"/>
        <v>98.933676170309312</v>
      </c>
      <c r="DZ112" s="45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</row>
    <row r="113" spans="2:145" s="53" customFormat="1">
      <c r="B113" s="114">
        <v>9</v>
      </c>
      <c r="C113" s="113">
        <v>9</v>
      </c>
      <c r="D113" s="172">
        <f>月別!D113/1000</f>
        <v>0.8988250000000001</v>
      </c>
      <c r="E113" s="154">
        <f t="shared" si="65"/>
        <v>120.22645496983723</v>
      </c>
      <c r="F113" s="155">
        <f t="shared" si="76"/>
        <v>100</v>
      </c>
      <c r="G113" s="172">
        <f>月別!G113/1000</f>
        <v>0.83611300000000011</v>
      </c>
      <c r="H113" s="155">
        <f t="shared" si="45"/>
        <v>114.47957171805687</v>
      </c>
      <c r="I113" s="155">
        <f t="shared" si="77"/>
        <v>93.022890996578866</v>
      </c>
      <c r="J113" s="172">
        <f>月別!J113/1000</f>
        <v>6.271199999999999E-2</v>
      </c>
      <c r="K113" s="155">
        <f t="shared" si="44"/>
        <v>363.54782608695643</v>
      </c>
      <c r="L113" s="155">
        <f t="shared" si="78"/>
        <v>6.9771090034211305</v>
      </c>
      <c r="M113" s="172">
        <f>月別!M113/1000</f>
        <v>9.9187840000000005</v>
      </c>
      <c r="N113" s="154">
        <f t="shared" si="66"/>
        <v>94.842171693025563</v>
      </c>
      <c r="O113" s="155">
        <f t="shared" si="79"/>
        <v>99.999999999999986</v>
      </c>
      <c r="P113" s="172">
        <f>月別!P113/1000</f>
        <v>9.2706870000000006</v>
      </c>
      <c r="Q113" s="155">
        <f t="shared" si="46"/>
        <v>95.072502024371232</v>
      </c>
      <c r="R113" s="155">
        <f t="shared" si="80"/>
        <v>93.465963166452653</v>
      </c>
      <c r="S113" s="172">
        <f>月別!S113/1000</f>
        <v>0.6480969999999997</v>
      </c>
      <c r="T113" s="155">
        <f t="shared" si="47"/>
        <v>91.665488017379687</v>
      </c>
      <c r="U113" s="155">
        <f t="shared" si="81"/>
        <v>6.5340368335473356</v>
      </c>
      <c r="V113" s="172">
        <f>月別!V113/1000</f>
        <v>2.145788</v>
      </c>
      <c r="W113" s="154">
        <f t="shared" si="67"/>
        <v>86.351146660142078</v>
      </c>
      <c r="X113" s="155">
        <f t="shared" si="82"/>
        <v>100</v>
      </c>
      <c r="Y113" s="136" t="s">
        <v>19</v>
      </c>
      <c r="Z113" s="136" t="s">
        <v>19</v>
      </c>
      <c r="AA113" s="136" t="s">
        <v>19</v>
      </c>
      <c r="AB113" s="172">
        <f>月別!AB113/1000</f>
        <v>2.145788</v>
      </c>
      <c r="AC113" s="155">
        <f t="shared" si="48"/>
        <v>86.351146660142078</v>
      </c>
      <c r="AD113" s="155">
        <f t="shared" si="83"/>
        <v>100</v>
      </c>
      <c r="AE113" s="136"/>
      <c r="AF113" s="154"/>
      <c r="AG113" s="155"/>
      <c r="AH113" s="136"/>
      <c r="AI113" s="155"/>
      <c r="AJ113" s="155"/>
      <c r="AK113" s="136"/>
      <c r="AL113" s="155"/>
      <c r="AM113" s="155"/>
      <c r="AN113" s="136"/>
      <c r="AO113" s="154"/>
      <c r="AP113" s="155"/>
      <c r="AQ113" s="136"/>
      <c r="AR113" s="155"/>
      <c r="AS113" s="155"/>
      <c r="AT113" s="136"/>
      <c r="AU113" s="155"/>
      <c r="AV113" s="155"/>
      <c r="AW113" s="136"/>
      <c r="AX113" s="154"/>
      <c r="AY113" s="155"/>
      <c r="AZ113" s="136"/>
      <c r="BA113" s="155"/>
      <c r="BB113" s="155"/>
      <c r="BC113" s="136"/>
      <c r="BD113" s="155"/>
      <c r="BE113" s="155"/>
      <c r="BF113" s="172">
        <f>月別!BF113/1000</f>
        <v>3.9758390000000001</v>
      </c>
      <c r="BG113" s="154">
        <f t="shared" si="68"/>
        <v>94.716551148770549</v>
      </c>
      <c r="BH113" s="155">
        <f t="shared" si="84"/>
        <v>100.00000000000001</v>
      </c>
      <c r="BI113" s="172">
        <f>月別!BI113/1000</f>
        <v>3.8158380000000003</v>
      </c>
      <c r="BJ113" s="155">
        <f t="shared" si="49"/>
        <v>95.790943957408388</v>
      </c>
      <c r="BK113" s="155">
        <f t="shared" si="85"/>
        <v>95.975667022734086</v>
      </c>
      <c r="BL113" s="172">
        <f>月別!BL113/1000</f>
        <v>0.16000099999999975</v>
      </c>
      <c r="BM113" s="155">
        <f t="shared" si="50"/>
        <v>74.727712599013302</v>
      </c>
      <c r="BN113" s="155">
        <f t="shared" si="86"/>
        <v>4.0243329772659244</v>
      </c>
      <c r="BO113" s="172">
        <f>月別!BO113/1000</f>
        <v>8.2577940000000005</v>
      </c>
      <c r="BP113" s="154">
        <f t="shared" si="69"/>
        <v>107.98434567150861</v>
      </c>
      <c r="BQ113" s="155">
        <f t="shared" si="87"/>
        <v>99.999999999999986</v>
      </c>
      <c r="BR113" s="172">
        <f>月別!BR113/1000</f>
        <v>7.2431999999999999</v>
      </c>
      <c r="BS113" s="155">
        <f t="shared" si="51"/>
        <v>107.92272153831001</v>
      </c>
      <c r="BT113" s="155">
        <f t="shared" si="88"/>
        <v>87.713498302331089</v>
      </c>
      <c r="BU113" s="172">
        <f>月別!BU113/1000</f>
        <v>1.014594</v>
      </c>
      <c r="BV113" s="155">
        <f t="shared" si="52"/>
        <v>108.42633409743038</v>
      </c>
      <c r="BW113" s="155">
        <f t="shared" si="89"/>
        <v>12.286501697668891</v>
      </c>
      <c r="BX113" s="172">
        <f>月別!BX113/1000</f>
        <v>10.204713</v>
      </c>
      <c r="BY113" s="154">
        <f t="shared" si="70"/>
        <v>97.818823324842683</v>
      </c>
      <c r="BZ113" s="155">
        <f t="shared" si="90"/>
        <v>99.999999999999986</v>
      </c>
      <c r="CA113" s="172">
        <f>月別!CA113/1000</f>
        <v>1.2569509999999999</v>
      </c>
      <c r="CB113" s="155">
        <f t="shared" si="53"/>
        <v>103.81272676366693</v>
      </c>
      <c r="CC113" s="155">
        <f t="shared" si="91"/>
        <v>12.317357675811166</v>
      </c>
      <c r="CD113" s="172">
        <f>月別!CD113/1000</f>
        <v>8.9477619999999991</v>
      </c>
      <c r="CE113" s="155">
        <f t="shared" si="54"/>
        <v>97.031818781209751</v>
      </c>
      <c r="CF113" s="155">
        <f t="shared" si="92"/>
        <v>87.682642324188819</v>
      </c>
      <c r="CG113" s="172">
        <f>月別!CG113/1000</f>
        <v>1.3765419999999999</v>
      </c>
      <c r="CH113" s="154">
        <f t="shared" si="71"/>
        <v>103.1638445177565</v>
      </c>
      <c r="CI113" s="155">
        <f t="shared" si="93"/>
        <v>99.999999999999986</v>
      </c>
      <c r="CJ113" s="172">
        <f>月別!CJ113/1000</f>
        <v>1.2569509999999999</v>
      </c>
      <c r="CK113" s="155">
        <f t="shared" si="55"/>
        <v>103.81272676366693</v>
      </c>
      <c r="CL113" s="155">
        <f t="shared" si="94"/>
        <v>91.31221568248553</v>
      </c>
      <c r="CM113" s="172">
        <f>月別!CM113/1000</f>
        <v>0.11959099999999989</v>
      </c>
      <c r="CN113" s="155">
        <f t="shared" si="56"/>
        <v>96.804248051222615</v>
      </c>
      <c r="CO113" s="155">
        <f t="shared" si="95"/>
        <v>8.6877843175144598</v>
      </c>
      <c r="CP113" s="172">
        <f>月別!CY113/1000</f>
        <v>1.8656740000000001</v>
      </c>
      <c r="CQ113" s="154">
        <f t="shared" si="72"/>
        <v>124.86657823193903</v>
      </c>
      <c r="CR113" s="155">
        <f t="shared" si="96"/>
        <v>100</v>
      </c>
      <c r="CS113" s="172">
        <f>月別!DB113/1000</f>
        <v>1.046699</v>
      </c>
      <c r="CT113" s="155">
        <f t="shared" si="57"/>
        <v>126.10649002665022</v>
      </c>
      <c r="CU113" s="155">
        <f t="shared" si="97"/>
        <v>56.102995485813715</v>
      </c>
      <c r="CV113" s="172">
        <f>月別!DE113/1000</f>
        <v>0.8189749999999999</v>
      </c>
      <c r="CW113" s="155">
        <f t="shared" si="58"/>
        <v>123.31695080120816</v>
      </c>
      <c r="CX113" s="155">
        <f t="shared" si="98"/>
        <v>43.897004514186285</v>
      </c>
      <c r="CY113" s="172">
        <f>月別!DH113/1000</f>
        <v>7.0141000000000009E-2</v>
      </c>
      <c r="CZ113" s="154">
        <f t="shared" si="73"/>
        <v>74.04463305464067</v>
      </c>
      <c r="DA113" s="155">
        <f t="shared" si="99"/>
        <v>1157.8434866910936</v>
      </c>
      <c r="DB113" s="172">
        <f>月別!DK113/1000</f>
        <v>4.6982999999999997E-2</v>
      </c>
      <c r="DC113" s="155">
        <f t="shared" si="59"/>
        <v>87.066824802638891</v>
      </c>
      <c r="DD113" s="155">
        <f t="shared" si="100"/>
        <v>66.983647224875597</v>
      </c>
      <c r="DE113" s="155">
        <f t="shared" si="101"/>
        <v>0.76514000000000004</v>
      </c>
      <c r="DF113" s="155">
        <f t="shared" si="60"/>
        <v>119.76514673633164</v>
      </c>
      <c r="DG113" s="155">
        <f t="shared" si="102"/>
        <v>1090.8598394662181</v>
      </c>
      <c r="DH113" s="172">
        <f>月別!DQ113/1000</f>
        <v>0.46878300000000001</v>
      </c>
      <c r="DI113" s="154">
        <f t="shared" si="74"/>
        <v>103.73577398589515</v>
      </c>
      <c r="DJ113" s="155">
        <f t="shared" si="103"/>
        <v>100</v>
      </c>
      <c r="DK113" s="172">
        <f>月別!DT113/1000</f>
        <v>0.29635700000000004</v>
      </c>
      <c r="DL113" s="155">
        <f t="shared" si="61"/>
        <v>158.50849887145259</v>
      </c>
      <c r="DM113" s="155">
        <f t="shared" si="104"/>
        <v>63.218376092989729</v>
      </c>
      <c r="DN113" s="172">
        <f>月別!DW113/1000</f>
        <v>0.172426</v>
      </c>
      <c r="DO113" s="155">
        <f t="shared" si="62"/>
        <v>65.082378696661451</v>
      </c>
      <c r="DP113" s="155">
        <f t="shared" si="105"/>
        <v>36.781623907010278</v>
      </c>
      <c r="DQ113" s="136">
        <v>11857</v>
      </c>
      <c r="DR113" s="154">
        <f t="shared" si="75"/>
        <v>102.72026336307718</v>
      </c>
      <c r="DS113" s="155">
        <f t="shared" si="106"/>
        <v>100</v>
      </c>
      <c r="DT113" s="136">
        <v>100</v>
      </c>
      <c r="DU113" s="155">
        <f t="shared" si="63"/>
        <v>78.125</v>
      </c>
      <c r="DV113" s="155">
        <f t="shared" si="107"/>
        <v>0.84338365522476177</v>
      </c>
      <c r="DW113" s="136">
        <v>11757</v>
      </c>
      <c r="DX113" s="155">
        <f t="shared" si="64"/>
        <v>102.99605781865966</v>
      </c>
      <c r="DY113" s="157">
        <f t="shared" si="108"/>
        <v>99.156616344775244</v>
      </c>
      <c r="DZ113" s="45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</row>
    <row r="114" spans="2:145" s="54" customFormat="1">
      <c r="B114" s="114">
        <v>10</v>
      </c>
      <c r="C114" s="113">
        <v>10</v>
      </c>
      <c r="D114" s="172">
        <f>月別!D114/1000</f>
        <v>1.163254</v>
      </c>
      <c r="E114" s="154">
        <f t="shared" si="65"/>
        <v>141.12655790688166</v>
      </c>
      <c r="F114" s="155">
        <f t="shared" si="76"/>
        <v>99.999999999999986</v>
      </c>
      <c r="G114" s="172">
        <f>月別!G114/1000</f>
        <v>1.0316149999999999</v>
      </c>
      <c r="H114" s="155">
        <f t="shared" si="45"/>
        <v>128.26278319727265</v>
      </c>
      <c r="I114" s="155">
        <f t="shared" si="77"/>
        <v>88.683554924375926</v>
      </c>
      <c r="J114" s="172">
        <f>月別!J114/1000</f>
        <v>0.13163899999999989</v>
      </c>
      <c r="K114" s="155">
        <f t="shared" si="44"/>
        <v>659.34886050588375</v>
      </c>
      <c r="L114" s="155">
        <f t="shared" si="78"/>
        <v>11.31644507562406</v>
      </c>
      <c r="M114" s="172">
        <f>月別!M114/1000</f>
        <v>11.320388000000001</v>
      </c>
      <c r="N114" s="154">
        <f t="shared" si="66"/>
        <v>92.689436754932871</v>
      </c>
      <c r="O114" s="155">
        <f t="shared" si="79"/>
        <v>99.999999999999986</v>
      </c>
      <c r="P114" s="172">
        <f>月別!P114/1000</f>
        <v>10.382223</v>
      </c>
      <c r="Q114" s="155">
        <f t="shared" si="46"/>
        <v>90.081363015757205</v>
      </c>
      <c r="R114" s="155">
        <f t="shared" si="80"/>
        <v>91.712607377061616</v>
      </c>
      <c r="S114" s="172">
        <f>月別!S114/1000</f>
        <v>0.93816500000000091</v>
      </c>
      <c r="T114" s="155">
        <f t="shared" si="47"/>
        <v>136.3887471451354</v>
      </c>
      <c r="U114" s="155">
        <f t="shared" si="81"/>
        <v>8.2873926229383734</v>
      </c>
      <c r="V114" s="172">
        <f>月別!V114/1000</f>
        <v>2.799077</v>
      </c>
      <c r="W114" s="154">
        <f t="shared" si="67"/>
        <v>103.74417590139868</v>
      </c>
      <c r="X114" s="155">
        <f t="shared" si="82"/>
        <v>100</v>
      </c>
      <c r="Y114" s="136" t="s">
        <v>19</v>
      </c>
      <c r="Z114" s="136" t="s">
        <v>19</v>
      </c>
      <c r="AA114" s="136" t="s">
        <v>19</v>
      </c>
      <c r="AB114" s="172">
        <f>月別!AB114/1000</f>
        <v>2.799077</v>
      </c>
      <c r="AC114" s="155">
        <f t="shared" si="48"/>
        <v>103.74417590139868</v>
      </c>
      <c r="AD114" s="155">
        <f t="shared" si="83"/>
        <v>100</v>
      </c>
      <c r="AE114" s="136"/>
      <c r="AF114" s="154"/>
      <c r="AG114" s="155"/>
      <c r="AH114" s="136"/>
      <c r="AI114" s="155"/>
      <c r="AJ114" s="155"/>
      <c r="AK114" s="136"/>
      <c r="AL114" s="155"/>
      <c r="AM114" s="155"/>
      <c r="AN114" s="136"/>
      <c r="AO114" s="154"/>
      <c r="AP114" s="155"/>
      <c r="AQ114" s="136"/>
      <c r="AR114" s="155"/>
      <c r="AS114" s="155"/>
      <c r="AT114" s="136"/>
      <c r="AU114" s="155"/>
      <c r="AV114" s="155"/>
      <c r="AW114" s="136"/>
      <c r="AX114" s="154"/>
      <c r="AY114" s="155"/>
      <c r="AZ114" s="136"/>
      <c r="BA114" s="155"/>
      <c r="BB114" s="155"/>
      <c r="BC114" s="136"/>
      <c r="BD114" s="155"/>
      <c r="BE114" s="155"/>
      <c r="BF114" s="172">
        <f>月別!BF114/1000</f>
        <v>4.7282419999999998</v>
      </c>
      <c r="BG114" s="154">
        <f t="shared" si="68"/>
        <v>91.985868985598358</v>
      </c>
      <c r="BH114" s="155">
        <f t="shared" si="84"/>
        <v>100.00000000000001</v>
      </c>
      <c r="BI114" s="172">
        <f>月別!BI114/1000</f>
        <v>4.4170540000000003</v>
      </c>
      <c r="BJ114" s="155">
        <f t="shared" si="49"/>
        <v>91.279607905457226</v>
      </c>
      <c r="BK114" s="155">
        <f t="shared" si="85"/>
        <v>93.418526378302985</v>
      </c>
      <c r="BL114" s="172">
        <f>月別!BL114/1000</f>
        <v>0.31118800000000008</v>
      </c>
      <c r="BM114" s="155">
        <f t="shared" si="50"/>
        <v>103.33459517974681</v>
      </c>
      <c r="BN114" s="155">
        <f t="shared" si="86"/>
        <v>6.5814736216970298</v>
      </c>
      <c r="BO114" s="172">
        <f>月別!BO114/1000</f>
        <v>8.9483080000000008</v>
      </c>
      <c r="BP114" s="154">
        <f t="shared" si="69"/>
        <v>106.95972079549092</v>
      </c>
      <c r="BQ114" s="155">
        <f t="shared" si="87"/>
        <v>99.999999999999986</v>
      </c>
      <c r="BR114" s="172">
        <f>月別!BR114/1000</f>
        <v>7.8542309999999995</v>
      </c>
      <c r="BS114" s="155">
        <f t="shared" si="51"/>
        <v>106.98288664683351</v>
      </c>
      <c r="BT114" s="155">
        <f t="shared" si="88"/>
        <v>87.773364528802517</v>
      </c>
      <c r="BU114" s="172">
        <f>月別!BU114/1000</f>
        <v>1.0940770000000011</v>
      </c>
      <c r="BV114" s="155">
        <f t="shared" si="52"/>
        <v>106.79371035172105</v>
      </c>
      <c r="BW114" s="155">
        <f t="shared" si="89"/>
        <v>12.22663547119747</v>
      </c>
      <c r="BX114" s="172">
        <f>月別!BX114/1000</f>
        <v>11.447548000000001</v>
      </c>
      <c r="BY114" s="154">
        <f t="shared" si="70"/>
        <v>101.81027198414515</v>
      </c>
      <c r="BZ114" s="155">
        <f t="shared" si="90"/>
        <v>100</v>
      </c>
      <c r="CA114" s="172">
        <f>月別!CA114/1000</f>
        <v>1.385229</v>
      </c>
      <c r="CB114" s="155">
        <f t="shared" si="53"/>
        <v>102.83564161801651</v>
      </c>
      <c r="CC114" s="155">
        <f t="shared" si="91"/>
        <v>12.100661207098671</v>
      </c>
      <c r="CD114" s="172">
        <f>月別!CD114/1000</f>
        <v>10.062319</v>
      </c>
      <c r="CE114" s="155">
        <f t="shared" si="54"/>
        <v>101.67071352855608</v>
      </c>
      <c r="CF114" s="155">
        <f t="shared" si="92"/>
        <v>87.899338792901332</v>
      </c>
      <c r="CG114" s="172">
        <f>月別!CG114/1000</f>
        <v>1.5174960000000002</v>
      </c>
      <c r="CH114" s="154">
        <f t="shared" si="71"/>
        <v>101.04487669496154</v>
      </c>
      <c r="CI114" s="155">
        <f t="shared" si="93"/>
        <v>100</v>
      </c>
      <c r="CJ114" s="172">
        <f>月別!CJ114/1000</f>
        <v>1.385229</v>
      </c>
      <c r="CK114" s="155">
        <f t="shared" si="55"/>
        <v>102.83564161801651</v>
      </c>
      <c r="CL114" s="155">
        <f t="shared" si="94"/>
        <v>91.283864998655673</v>
      </c>
      <c r="CM114" s="172">
        <f>月別!CM114/1000</f>
        <v>0.13226700000000005</v>
      </c>
      <c r="CN114" s="155">
        <f t="shared" si="56"/>
        <v>85.459256196211143</v>
      </c>
      <c r="CO114" s="155">
        <f t="shared" si="95"/>
        <v>8.7161350013443215</v>
      </c>
      <c r="CP114" s="172">
        <f>月別!CY114/1000</f>
        <v>2.5301360000000002</v>
      </c>
      <c r="CQ114" s="154">
        <f t="shared" si="72"/>
        <v>100.97167038871606</v>
      </c>
      <c r="CR114" s="155">
        <f t="shared" si="96"/>
        <v>100</v>
      </c>
      <c r="CS114" s="172">
        <f>月別!DB114/1000</f>
        <v>1.2917919999999998</v>
      </c>
      <c r="CT114" s="155">
        <f t="shared" si="57"/>
        <v>117.31011454107741</v>
      </c>
      <c r="CU114" s="155">
        <f t="shared" si="97"/>
        <v>51.056227807517054</v>
      </c>
      <c r="CV114" s="172">
        <f>月別!DE114/1000</f>
        <v>1.2383440000000001</v>
      </c>
      <c r="CW114" s="155">
        <f t="shared" si="58"/>
        <v>88.162772468676394</v>
      </c>
      <c r="CX114" s="155">
        <f t="shared" si="98"/>
        <v>48.943772192482939</v>
      </c>
      <c r="CY114" s="172">
        <f>月別!DH114/1000</f>
        <v>8.9191000000000006E-2</v>
      </c>
      <c r="CZ114" s="154">
        <f t="shared" si="73"/>
        <v>88.272961203483774</v>
      </c>
      <c r="DA114" s="155">
        <f t="shared" si="99"/>
        <v>652.77101949748294</v>
      </c>
      <c r="DB114" s="172">
        <f>月別!DK114/1000</f>
        <v>5.4377000000000002E-2</v>
      </c>
      <c r="DC114" s="155">
        <f t="shared" si="59"/>
        <v>98.623403946604753</v>
      </c>
      <c r="DD114" s="155">
        <f t="shared" si="100"/>
        <v>60.966913702055137</v>
      </c>
      <c r="DE114" s="155">
        <f t="shared" si="101"/>
        <v>0.52783599999999997</v>
      </c>
      <c r="DF114" s="155">
        <f t="shared" si="60"/>
        <v>75.04204655474156</v>
      </c>
      <c r="DG114" s="155">
        <f t="shared" si="102"/>
        <v>591.80410579542774</v>
      </c>
      <c r="DH114" s="172">
        <f>月別!DQ114/1000</f>
        <v>0.31273800000000002</v>
      </c>
      <c r="DI114" s="154">
        <f t="shared" si="74"/>
        <v>71.984145617257525</v>
      </c>
      <c r="DJ114" s="155">
        <f t="shared" si="103"/>
        <v>100</v>
      </c>
      <c r="DK114" s="172">
        <f>月別!DT114/1000</f>
        <v>0.21509800000000001</v>
      </c>
      <c r="DL114" s="155">
        <f t="shared" si="61"/>
        <v>79.982002952408223</v>
      </c>
      <c r="DM114" s="155">
        <f t="shared" si="104"/>
        <v>68.778977930408203</v>
      </c>
      <c r="DN114" s="172">
        <f>月別!DW114/1000</f>
        <v>9.7639999999999991E-2</v>
      </c>
      <c r="DO114" s="155">
        <f t="shared" si="62"/>
        <v>58.989493780245404</v>
      </c>
      <c r="DP114" s="155">
        <f t="shared" si="105"/>
        <v>31.221022069591793</v>
      </c>
      <c r="DQ114" s="136">
        <v>12082</v>
      </c>
      <c r="DR114" s="154">
        <f t="shared" si="75"/>
        <v>110.76274294096076</v>
      </c>
      <c r="DS114" s="155">
        <f t="shared" si="106"/>
        <v>100</v>
      </c>
      <c r="DT114" s="136">
        <v>100</v>
      </c>
      <c r="DU114" s="155">
        <f t="shared" si="63"/>
        <v>83.333333333333343</v>
      </c>
      <c r="DV114" s="155">
        <f t="shared" si="107"/>
        <v>0.82767753683165046</v>
      </c>
      <c r="DW114" s="136">
        <v>11982</v>
      </c>
      <c r="DX114" s="155">
        <f t="shared" si="64"/>
        <v>111.0678531701891</v>
      </c>
      <c r="DY114" s="157">
        <f t="shared" si="108"/>
        <v>99.172322463168356</v>
      </c>
      <c r="DZ114" s="45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</row>
    <row r="115" spans="2:145" s="54" customFormat="1">
      <c r="B115" s="114">
        <v>11</v>
      </c>
      <c r="C115" s="113">
        <v>11</v>
      </c>
      <c r="D115" s="172">
        <f>月別!D115/1000</f>
        <v>1.0890329999999999</v>
      </c>
      <c r="E115" s="154">
        <f t="shared" si="65"/>
        <v>134.99382691563946</v>
      </c>
      <c r="F115" s="155">
        <f t="shared" si="76"/>
        <v>100</v>
      </c>
      <c r="G115" s="172">
        <f>月別!G115/1000</f>
        <v>0.95637800000000006</v>
      </c>
      <c r="H115" s="155">
        <f t="shared" si="45"/>
        <v>124.77973209055222</v>
      </c>
      <c r="I115" s="155">
        <f t="shared" si="77"/>
        <v>87.819010075911393</v>
      </c>
      <c r="J115" s="172">
        <f>月別!J115/1000</f>
        <v>0.13265499999999986</v>
      </c>
      <c r="K115" s="155">
        <f t="shared" si="44"/>
        <v>329.37306021104888</v>
      </c>
      <c r="L115" s="155">
        <f t="shared" si="78"/>
        <v>12.180989924088607</v>
      </c>
      <c r="M115" s="172">
        <f>月別!M115/1000</f>
        <v>12.280284999999999</v>
      </c>
      <c r="N115" s="154">
        <f t="shared" si="66"/>
        <v>97.874826581070153</v>
      </c>
      <c r="O115" s="155">
        <f t="shared" si="79"/>
        <v>100.00000000000001</v>
      </c>
      <c r="P115" s="172">
        <f>月別!P115/1000</f>
        <v>11.174595</v>
      </c>
      <c r="Q115" s="155">
        <f t="shared" si="46"/>
        <v>97.285111599861366</v>
      </c>
      <c r="R115" s="155">
        <f t="shared" si="80"/>
        <v>90.996218735965826</v>
      </c>
      <c r="S115" s="172">
        <f>月別!S115/1000</f>
        <v>1.1056900000000005</v>
      </c>
      <c r="T115" s="155">
        <f t="shared" si="47"/>
        <v>104.26218069005844</v>
      </c>
      <c r="U115" s="155">
        <f t="shared" si="81"/>
        <v>9.0037812640341865</v>
      </c>
      <c r="V115" s="172">
        <f>月別!V115/1000</f>
        <v>3.0076619999999998</v>
      </c>
      <c r="W115" s="154">
        <f t="shared" si="67"/>
        <v>107.65353000445623</v>
      </c>
      <c r="X115" s="155">
        <f t="shared" si="82"/>
        <v>100</v>
      </c>
      <c r="Y115" s="136" t="s">
        <v>19</v>
      </c>
      <c r="Z115" s="136" t="s">
        <v>19</v>
      </c>
      <c r="AA115" s="136" t="s">
        <v>19</v>
      </c>
      <c r="AB115" s="172">
        <f>月別!AB115/1000</f>
        <v>3.0076619999999998</v>
      </c>
      <c r="AC115" s="155">
        <f t="shared" si="48"/>
        <v>107.65353000445623</v>
      </c>
      <c r="AD115" s="155">
        <f t="shared" si="83"/>
        <v>100</v>
      </c>
      <c r="AE115" s="136"/>
      <c r="AF115" s="154"/>
      <c r="AG115" s="155"/>
      <c r="AH115" s="136"/>
      <c r="AI115" s="155"/>
      <c r="AJ115" s="155"/>
      <c r="AK115" s="136"/>
      <c r="AL115" s="155"/>
      <c r="AM115" s="155"/>
      <c r="AN115" s="136"/>
      <c r="AO115" s="154"/>
      <c r="AP115" s="155"/>
      <c r="AQ115" s="136"/>
      <c r="AR115" s="155"/>
      <c r="AS115" s="155"/>
      <c r="AT115" s="136"/>
      <c r="AU115" s="155"/>
      <c r="AV115" s="155"/>
      <c r="AW115" s="136"/>
      <c r="AX115" s="154"/>
      <c r="AY115" s="155"/>
      <c r="AZ115" s="136"/>
      <c r="BA115" s="155"/>
      <c r="BB115" s="155"/>
      <c r="BC115" s="136"/>
      <c r="BD115" s="155"/>
      <c r="BE115" s="155"/>
      <c r="BF115" s="172">
        <f>月別!BF115/1000</f>
        <v>4.8746030000000005</v>
      </c>
      <c r="BG115" s="154">
        <f t="shared" si="68"/>
        <v>96.484319872658048</v>
      </c>
      <c r="BH115" s="155">
        <f t="shared" si="84"/>
        <v>100</v>
      </c>
      <c r="BI115" s="172">
        <f>月別!BI115/1000</f>
        <v>4.5029070000000004</v>
      </c>
      <c r="BJ115" s="155">
        <f t="shared" si="49"/>
        <v>95.209648448608888</v>
      </c>
      <c r="BK115" s="155">
        <f t="shared" si="85"/>
        <v>92.374845705383606</v>
      </c>
      <c r="BL115" s="172">
        <f>月別!BL115/1000</f>
        <v>0.37169599999999992</v>
      </c>
      <c r="BM115" s="155">
        <f t="shared" si="50"/>
        <v>115.16244368846012</v>
      </c>
      <c r="BN115" s="155">
        <f t="shared" si="86"/>
        <v>7.6251542946163999</v>
      </c>
      <c r="BO115" s="172">
        <f>月別!BO115/1000</f>
        <v>9.3764000000000003</v>
      </c>
      <c r="BP115" s="154">
        <f t="shared" si="69"/>
        <v>107.50054917412923</v>
      </c>
      <c r="BQ115" s="155">
        <f t="shared" si="87"/>
        <v>100</v>
      </c>
      <c r="BR115" s="172">
        <f>月別!BR115/1000</f>
        <v>8.2902620000000002</v>
      </c>
      <c r="BS115" s="155">
        <f t="shared" si="51"/>
        <v>108.8537302889391</v>
      </c>
      <c r="BT115" s="155">
        <f t="shared" si="88"/>
        <v>88.416257838829409</v>
      </c>
      <c r="BU115" s="172">
        <f>月別!BU115/1000</f>
        <v>1.0861379999999989</v>
      </c>
      <c r="BV115" s="155">
        <f t="shared" si="52"/>
        <v>98.184362465795687</v>
      </c>
      <c r="BW115" s="155">
        <f t="shared" si="89"/>
        <v>11.583742161170587</v>
      </c>
      <c r="BX115" s="172">
        <f>月別!BX115/1000</f>
        <v>11.486970999999999</v>
      </c>
      <c r="BY115" s="154">
        <f t="shared" si="70"/>
        <v>95.433836236386384</v>
      </c>
      <c r="BZ115" s="155">
        <f t="shared" si="90"/>
        <v>100</v>
      </c>
      <c r="CA115" s="172">
        <f>月別!CA115/1000</f>
        <v>1.3756700000000002</v>
      </c>
      <c r="CB115" s="155">
        <f t="shared" si="53"/>
        <v>102.84829526933879</v>
      </c>
      <c r="CC115" s="155">
        <f t="shared" si="91"/>
        <v>11.975916018243629</v>
      </c>
      <c r="CD115" s="172">
        <f>月別!CD115/1000</f>
        <v>10.111300999999999</v>
      </c>
      <c r="CE115" s="155">
        <f t="shared" si="54"/>
        <v>94.506893115053913</v>
      </c>
      <c r="CF115" s="155">
        <f t="shared" si="92"/>
        <v>88.024083981756377</v>
      </c>
      <c r="CG115" s="172">
        <f>月別!CG115/1000</f>
        <v>1.52739</v>
      </c>
      <c r="CH115" s="154">
        <f t="shared" si="71"/>
        <v>103.19881949615079</v>
      </c>
      <c r="CI115" s="155">
        <f t="shared" si="93"/>
        <v>100.00000000000001</v>
      </c>
      <c r="CJ115" s="172">
        <f>月別!CJ115/1000</f>
        <v>1.3756700000000002</v>
      </c>
      <c r="CK115" s="155">
        <f t="shared" si="55"/>
        <v>102.84829526933879</v>
      </c>
      <c r="CL115" s="155">
        <f t="shared" si="94"/>
        <v>90.066715115327469</v>
      </c>
      <c r="CM115" s="172">
        <f>月別!CM115/1000</f>
        <v>0.15172000000000002</v>
      </c>
      <c r="CN115" s="155">
        <f t="shared" si="56"/>
        <v>106.48960512093424</v>
      </c>
      <c r="CO115" s="155">
        <f t="shared" si="95"/>
        <v>9.9332848846725472</v>
      </c>
      <c r="CP115" s="172">
        <f>月別!CY115/1000</f>
        <v>2.7577940000000001</v>
      </c>
      <c r="CQ115" s="154">
        <f t="shared" si="72"/>
        <v>100.66139255984471</v>
      </c>
      <c r="CR115" s="155">
        <f t="shared" si="96"/>
        <v>100</v>
      </c>
      <c r="CS115" s="172">
        <f>月別!DB115/1000</f>
        <v>1.098776</v>
      </c>
      <c r="CT115" s="155">
        <f t="shared" si="57"/>
        <v>100.29272460246683</v>
      </c>
      <c r="CU115" s="155">
        <f t="shared" si="97"/>
        <v>39.842569822111443</v>
      </c>
      <c r="CV115" s="172">
        <f>月別!DE115/1000</f>
        <v>1.6590179999999999</v>
      </c>
      <c r="CW115" s="155">
        <f t="shared" si="58"/>
        <v>100.90705885573001</v>
      </c>
      <c r="CX115" s="155">
        <f t="shared" si="98"/>
        <v>60.15743017788855</v>
      </c>
      <c r="CY115" s="172">
        <f>月別!DH115/1000</f>
        <v>6.8621000000000001E-2</v>
      </c>
      <c r="CZ115" s="154">
        <f t="shared" si="73"/>
        <v>84.240958530776595</v>
      </c>
      <c r="DA115" s="155">
        <f t="shared" si="99"/>
        <v>898.64910158697762</v>
      </c>
      <c r="DB115" s="172">
        <f>月別!DK115/1000</f>
        <v>6.5098000000000003E-2</v>
      </c>
      <c r="DC115" s="155">
        <f t="shared" si="59"/>
        <v>97.161194029850748</v>
      </c>
      <c r="DD115" s="155">
        <f t="shared" si="100"/>
        <v>94.866003118578874</v>
      </c>
      <c r="DE115" s="155">
        <f t="shared" si="101"/>
        <v>0.55156399999999994</v>
      </c>
      <c r="DF115" s="155">
        <f t="shared" si="60"/>
        <v>98.687421721238138</v>
      </c>
      <c r="DG115" s="155">
        <f t="shared" si="102"/>
        <v>803.78309846839875</v>
      </c>
      <c r="DH115" s="172">
        <f>月別!DQ115/1000</f>
        <v>0.37178600000000001</v>
      </c>
      <c r="DI115" s="154">
        <f t="shared" si="74"/>
        <v>119.87219169955377</v>
      </c>
      <c r="DJ115" s="155">
        <f t="shared" si="103"/>
        <v>100</v>
      </c>
      <c r="DK115" s="172">
        <f>月別!DT115/1000</f>
        <v>0.17977799999999999</v>
      </c>
      <c r="DL115" s="155">
        <f t="shared" si="61"/>
        <v>72.273143904674612</v>
      </c>
      <c r="DM115" s="155">
        <f t="shared" si="104"/>
        <v>48.355236614611627</v>
      </c>
      <c r="DN115" s="172">
        <f>月別!DW115/1000</f>
        <v>0.19200800000000001</v>
      </c>
      <c r="DO115" s="155">
        <f t="shared" si="62"/>
        <v>312.69624128721262</v>
      </c>
      <c r="DP115" s="155">
        <f t="shared" si="105"/>
        <v>51.644763385388373</v>
      </c>
      <c r="DQ115" s="136">
        <v>10966</v>
      </c>
      <c r="DR115" s="154">
        <f t="shared" si="75"/>
        <v>97.683947977908431</v>
      </c>
      <c r="DS115" s="155">
        <f t="shared" si="106"/>
        <v>100.00000000000001</v>
      </c>
      <c r="DT115" s="136">
        <v>80</v>
      </c>
      <c r="DU115" s="155">
        <f t="shared" si="63"/>
        <v>43.956043956043956</v>
      </c>
      <c r="DV115" s="155">
        <f t="shared" si="107"/>
        <v>0.72952763085901884</v>
      </c>
      <c r="DW115" s="136">
        <v>10886</v>
      </c>
      <c r="DX115" s="155">
        <f t="shared" si="64"/>
        <v>98.569358927924668</v>
      </c>
      <c r="DY115" s="157">
        <f t="shared" si="108"/>
        <v>99.27047236914099</v>
      </c>
      <c r="DZ115" s="45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</row>
    <row r="116" spans="2:145" s="54" customFormat="1">
      <c r="B116" s="115">
        <v>12</v>
      </c>
      <c r="C116" s="116">
        <v>12</v>
      </c>
      <c r="D116" s="172">
        <f>月別!D116/1000</f>
        <v>0.67480899999999999</v>
      </c>
      <c r="E116" s="158">
        <f t="shared" si="65"/>
        <v>83.407370601642413</v>
      </c>
      <c r="F116" s="159">
        <f t="shared" si="76"/>
        <v>100</v>
      </c>
      <c r="G116" s="172">
        <f>月別!G116/1000</f>
        <v>0.31919400000000003</v>
      </c>
      <c r="H116" s="159">
        <f t="shared" si="45"/>
        <v>67.357985299982914</v>
      </c>
      <c r="I116" s="159">
        <f t="shared" si="77"/>
        <v>47.301384539921671</v>
      </c>
      <c r="J116" s="172">
        <f>月別!J116/1000</f>
        <v>0.35561499999999996</v>
      </c>
      <c r="K116" s="159">
        <f t="shared" si="44"/>
        <v>106.09830685462818</v>
      </c>
      <c r="L116" s="159">
        <f t="shared" si="78"/>
        <v>52.698615460078322</v>
      </c>
      <c r="M116" s="172">
        <f>月別!M116/1000</f>
        <v>17.002299999999998</v>
      </c>
      <c r="N116" s="158">
        <f t="shared" si="66"/>
        <v>98.422728638355224</v>
      </c>
      <c r="O116" s="159">
        <f t="shared" si="79"/>
        <v>100</v>
      </c>
      <c r="P116" s="172">
        <f>月別!P116/1000</f>
        <v>13.673821</v>
      </c>
      <c r="Q116" s="159">
        <f t="shared" si="46"/>
        <v>98.67710047176412</v>
      </c>
      <c r="R116" s="159">
        <f t="shared" si="80"/>
        <v>80.423360368891267</v>
      </c>
      <c r="S116" s="172">
        <f>月別!S116/1000</f>
        <v>3.3284789999999993</v>
      </c>
      <c r="T116" s="159">
        <f t="shared" si="47"/>
        <v>97.391352436028072</v>
      </c>
      <c r="U116" s="159">
        <f t="shared" si="81"/>
        <v>19.57663963110873</v>
      </c>
      <c r="V116" s="172">
        <f>月別!V116/1000</f>
        <v>2.4617869999999997</v>
      </c>
      <c r="W116" s="158">
        <f t="shared" si="67"/>
        <v>90.575339300588965</v>
      </c>
      <c r="X116" s="159">
        <f t="shared" si="82"/>
        <v>100</v>
      </c>
      <c r="Y116" s="137" t="s">
        <v>19</v>
      </c>
      <c r="Z116" s="137" t="s">
        <v>19</v>
      </c>
      <c r="AA116" s="137" t="s">
        <v>19</v>
      </c>
      <c r="AB116" s="172">
        <f>月別!AB116/1000</f>
        <v>2.4617869999999997</v>
      </c>
      <c r="AC116" s="159">
        <f t="shared" si="48"/>
        <v>90.575339300588965</v>
      </c>
      <c r="AD116" s="159">
        <f t="shared" si="83"/>
        <v>100</v>
      </c>
      <c r="AE116" s="137"/>
      <c r="AF116" s="158"/>
      <c r="AG116" s="159"/>
      <c r="AH116" s="137"/>
      <c r="AI116" s="159"/>
      <c r="AJ116" s="159"/>
      <c r="AK116" s="137"/>
      <c r="AL116" s="159"/>
      <c r="AM116" s="159"/>
      <c r="AN116" s="137"/>
      <c r="AO116" s="158"/>
      <c r="AP116" s="159"/>
      <c r="AQ116" s="137"/>
      <c r="AR116" s="159"/>
      <c r="AS116" s="159"/>
      <c r="AT116" s="137"/>
      <c r="AU116" s="159"/>
      <c r="AV116" s="159"/>
      <c r="AW116" s="137"/>
      <c r="AX116" s="158"/>
      <c r="AY116" s="159"/>
      <c r="AZ116" s="137"/>
      <c r="BA116" s="159"/>
      <c r="BB116" s="159"/>
      <c r="BC116" s="137"/>
      <c r="BD116" s="159"/>
      <c r="BE116" s="159"/>
      <c r="BF116" s="172">
        <f>月別!BF116/1000</f>
        <v>6.5943079999999998</v>
      </c>
      <c r="BG116" s="158">
        <f t="shared" si="68"/>
        <v>100.49634708116248</v>
      </c>
      <c r="BH116" s="159">
        <f t="shared" si="84"/>
        <v>100.00000000000001</v>
      </c>
      <c r="BI116" s="172">
        <f>月別!BI116/1000</f>
        <v>5.2811279999999998</v>
      </c>
      <c r="BJ116" s="159">
        <f t="shared" si="49"/>
        <v>100.42303676390469</v>
      </c>
      <c r="BK116" s="159">
        <f t="shared" si="85"/>
        <v>80.08615915422817</v>
      </c>
      <c r="BL116" s="172">
        <f>月別!BL116/1000</f>
        <v>1.3131800000000002</v>
      </c>
      <c r="BM116" s="159">
        <f t="shared" si="50"/>
        <v>100.79225825070736</v>
      </c>
      <c r="BN116" s="159">
        <f t="shared" si="86"/>
        <v>19.913840845771844</v>
      </c>
      <c r="BO116" s="172">
        <f>月別!BO116/1000</f>
        <v>10.548776</v>
      </c>
      <c r="BP116" s="158">
        <f t="shared" si="69"/>
        <v>105.06337749926722</v>
      </c>
      <c r="BQ116" s="159">
        <f t="shared" si="87"/>
        <v>100</v>
      </c>
      <c r="BR116" s="172">
        <f>月別!BR116/1000</f>
        <v>9.1028380000000002</v>
      </c>
      <c r="BS116" s="159">
        <f t="shared" si="51"/>
        <v>105.57922421840058</v>
      </c>
      <c r="BT116" s="159">
        <f t="shared" si="88"/>
        <v>86.292836249437855</v>
      </c>
      <c r="BU116" s="172">
        <f>月別!BU116/1000</f>
        <v>1.4459380000000002</v>
      </c>
      <c r="BV116" s="159">
        <f t="shared" si="52"/>
        <v>101.92818900524121</v>
      </c>
      <c r="BW116" s="159">
        <f t="shared" si="89"/>
        <v>13.707163750562151</v>
      </c>
      <c r="BX116" s="172">
        <f>月別!BX116/1000</f>
        <v>11.539254000000001</v>
      </c>
      <c r="BY116" s="158">
        <f t="shared" si="70"/>
        <v>103.95183962058911</v>
      </c>
      <c r="BZ116" s="159">
        <f t="shared" si="90"/>
        <v>100</v>
      </c>
      <c r="CA116" s="172">
        <f>月別!CA116/1000</f>
        <v>1.561375</v>
      </c>
      <c r="CB116" s="159">
        <f t="shared" si="53"/>
        <v>118.5079178582922</v>
      </c>
      <c r="CC116" s="159">
        <f t="shared" si="91"/>
        <v>13.530987358454885</v>
      </c>
      <c r="CD116" s="172">
        <f>月別!CD116/1000</f>
        <v>9.9778790000000015</v>
      </c>
      <c r="CE116" s="159">
        <f t="shared" si="54"/>
        <v>101.99150592008689</v>
      </c>
      <c r="CF116" s="159">
        <f t="shared" si="92"/>
        <v>86.46901264154512</v>
      </c>
      <c r="CG116" s="172">
        <f>月別!CG116/1000</f>
        <v>1.6973130000000001</v>
      </c>
      <c r="CH116" s="158">
        <f t="shared" si="71"/>
        <v>117.62708763438513</v>
      </c>
      <c r="CI116" s="159">
        <f t="shared" si="93"/>
        <v>100</v>
      </c>
      <c r="CJ116" s="172">
        <f>月別!CJ116/1000</f>
        <v>1.561375</v>
      </c>
      <c r="CK116" s="159">
        <f t="shared" si="55"/>
        <v>118.5079178582922</v>
      </c>
      <c r="CL116" s="159">
        <f t="shared" si="94"/>
        <v>91.990988108852051</v>
      </c>
      <c r="CM116" s="172">
        <f>月別!CM116/1000</f>
        <v>0.13593800000000011</v>
      </c>
      <c r="CN116" s="159">
        <f t="shared" si="56"/>
        <v>108.37498903797255</v>
      </c>
      <c r="CO116" s="159">
        <f t="shared" si="95"/>
        <v>8.0090118911479564</v>
      </c>
      <c r="CP116" s="172">
        <f>月別!CY116/1000</f>
        <v>3.5304960000000003</v>
      </c>
      <c r="CQ116" s="158">
        <f t="shared" si="72"/>
        <v>99.113382694034229</v>
      </c>
      <c r="CR116" s="159">
        <f t="shared" si="96"/>
        <v>100</v>
      </c>
      <c r="CS116" s="172">
        <f>月別!DB116/1000</f>
        <v>1.1667319999999999</v>
      </c>
      <c r="CT116" s="159">
        <f t="shared" si="57"/>
        <v>87.905109989504709</v>
      </c>
      <c r="CU116" s="159">
        <f t="shared" si="97"/>
        <v>33.047254550068878</v>
      </c>
      <c r="CV116" s="172">
        <f>月別!DE116/1000</f>
        <v>2.3637640000000002</v>
      </c>
      <c r="CW116" s="159">
        <f t="shared" si="58"/>
        <v>105.77000780825259</v>
      </c>
      <c r="CX116" s="159">
        <f t="shared" si="98"/>
        <v>66.952745449931115</v>
      </c>
      <c r="CY116" s="172">
        <f>月別!DH116/1000</f>
        <v>0.10416500000000001</v>
      </c>
      <c r="CZ116" s="158">
        <f t="shared" si="73"/>
        <v>98.436023436023447</v>
      </c>
      <c r="DA116" s="159">
        <f t="shared" si="99"/>
        <v>843.17477079633272</v>
      </c>
      <c r="DB116" s="172">
        <f>月別!DK116/1000</f>
        <v>6.2733999999999998E-2</v>
      </c>
      <c r="DC116" s="159">
        <f t="shared" si="59"/>
        <v>127.0356195451876</v>
      </c>
      <c r="DD116" s="159">
        <f t="shared" si="100"/>
        <v>60.225603609657753</v>
      </c>
      <c r="DE116" s="159">
        <f t="shared" si="101"/>
        <v>0.81555899999999992</v>
      </c>
      <c r="DF116" s="159">
        <f t="shared" si="60"/>
        <v>104.26183359711179</v>
      </c>
      <c r="DG116" s="159">
        <f t="shared" si="102"/>
        <v>782.94916718667491</v>
      </c>
      <c r="DH116" s="172">
        <f>月別!DQ116/1000</f>
        <v>0.55901099999999992</v>
      </c>
      <c r="DI116" s="158">
        <f t="shared" si="74"/>
        <v>107.94656460542345</v>
      </c>
      <c r="DJ116" s="159">
        <f t="shared" si="103"/>
        <v>100.00000000000001</v>
      </c>
      <c r="DK116" s="172">
        <f>月別!DT116/1000</f>
        <v>0.256548</v>
      </c>
      <c r="DL116" s="159">
        <f t="shared" si="61"/>
        <v>97.0438374507779</v>
      </c>
      <c r="DM116" s="159">
        <f t="shared" si="104"/>
        <v>45.893193514975565</v>
      </c>
      <c r="DN116" s="172">
        <f>月別!DW116/1000</f>
        <v>0.30246299999999998</v>
      </c>
      <c r="DO116" s="159">
        <f t="shared" si="62"/>
        <v>119.31667560829359</v>
      </c>
      <c r="DP116" s="159">
        <f t="shared" si="105"/>
        <v>54.10680648502445</v>
      </c>
      <c r="DQ116" s="137">
        <v>9825</v>
      </c>
      <c r="DR116" s="158">
        <f t="shared" si="75"/>
        <v>97.248342076610911</v>
      </c>
      <c r="DS116" s="159">
        <f t="shared" si="106"/>
        <v>100</v>
      </c>
      <c r="DT116" s="137">
        <v>97</v>
      </c>
      <c r="DU116" s="159">
        <f t="shared" si="63"/>
        <v>53.296703296703299</v>
      </c>
      <c r="DV116" s="159">
        <f t="shared" si="107"/>
        <v>0.98727735368956748</v>
      </c>
      <c r="DW116" s="137">
        <v>9728</v>
      </c>
      <c r="DX116" s="159">
        <f t="shared" si="64"/>
        <v>98.054631589557502</v>
      </c>
      <c r="DY116" s="161">
        <f t="shared" si="108"/>
        <v>99.012722646310436</v>
      </c>
      <c r="DZ116" s="45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</row>
    <row r="117" spans="2:145" s="45" customFormat="1">
      <c r="B117" s="117" t="s">
        <v>51</v>
      </c>
      <c r="C117" s="118" t="s">
        <v>52</v>
      </c>
      <c r="D117" s="172">
        <f>月別!D117/1000</f>
        <v>1.459797</v>
      </c>
      <c r="E117" s="162">
        <f t="shared" si="65"/>
        <v>85.720703077977348</v>
      </c>
      <c r="F117" s="163">
        <f t="shared" si="76"/>
        <v>100</v>
      </c>
      <c r="G117" s="172">
        <f>月別!G117/1000</f>
        <v>1.0753269999999999</v>
      </c>
      <c r="H117" s="163">
        <f t="shared" si="45"/>
        <v>75.149396995916604</v>
      </c>
      <c r="I117" s="163">
        <f t="shared" si="77"/>
        <v>73.662776399732294</v>
      </c>
      <c r="J117" s="172">
        <f>月別!J117/1000</f>
        <v>0.38447000000000003</v>
      </c>
      <c r="K117" s="163">
        <f t="shared" si="44"/>
        <v>141.32328616063228</v>
      </c>
      <c r="L117" s="163">
        <f t="shared" si="78"/>
        <v>26.337223600267713</v>
      </c>
      <c r="M117" s="172">
        <f>月別!M117/1000</f>
        <v>17.266974999999999</v>
      </c>
      <c r="N117" s="162">
        <f t="shared" si="66"/>
        <v>99.123974034957783</v>
      </c>
      <c r="O117" s="163">
        <f t="shared" si="79"/>
        <v>100</v>
      </c>
      <c r="P117" s="172">
        <f>月別!P117/1000</f>
        <v>13.707133000000001</v>
      </c>
      <c r="Q117" s="163">
        <f t="shared" si="46"/>
        <v>99.279015508221136</v>
      </c>
      <c r="R117" s="163">
        <f t="shared" si="80"/>
        <v>79.383522591536746</v>
      </c>
      <c r="S117" s="172">
        <f>月別!S117/1000</f>
        <v>3.5598419999999988</v>
      </c>
      <c r="T117" s="163">
        <f t="shared" si="47"/>
        <v>98.531483590181566</v>
      </c>
      <c r="U117" s="163">
        <f t="shared" si="81"/>
        <v>20.616477408463261</v>
      </c>
      <c r="V117" s="172">
        <f>月別!V117/1000</f>
        <v>2.0327609999999998</v>
      </c>
      <c r="W117" s="162">
        <f t="shared" si="67"/>
        <v>88.894724551385252</v>
      </c>
      <c r="X117" s="163">
        <f t="shared" si="82"/>
        <v>100</v>
      </c>
      <c r="Y117" s="139" t="s">
        <v>19</v>
      </c>
      <c r="Z117" s="140" t="s">
        <v>19</v>
      </c>
      <c r="AA117" s="139" t="s">
        <v>19</v>
      </c>
      <c r="AB117" s="172">
        <f>月別!AB117/1000</f>
        <v>2.0327609999999998</v>
      </c>
      <c r="AC117" s="163">
        <f t="shared" si="48"/>
        <v>88.894724551385252</v>
      </c>
      <c r="AD117" s="163">
        <f t="shared" si="83"/>
        <v>100</v>
      </c>
      <c r="AE117" s="139"/>
      <c r="AF117" s="162"/>
      <c r="AG117" s="163"/>
      <c r="AH117" s="139"/>
      <c r="AI117" s="163"/>
      <c r="AJ117" s="163"/>
      <c r="AK117" s="140"/>
      <c r="AL117" s="163"/>
      <c r="AM117" s="163"/>
      <c r="AN117" s="139"/>
      <c r="AO117" s="162"/>
      <c r="AP117" s="163"/>
      <c r="AQ117" s="139"/>
      <c r="AR117" s="163"/>
      <c r="AS117" s="163"/>
      <c r="AT117" s="140"/>
      <c r="AU117" s="163"/>
      <c r="AV117" s="163"/>
      <c r="AW117" s="139"/>
      <c r="AX117" s="162"/>
      <c r="AY117" s="163"/>
      <c r="AZ117" s="139"/>
      <c r="BA117" s="163"/>
      <c r="BB117" s="163"/>
      <c r="BC117" s="140"/>
      <c r="BD117" s="163"/>
      <c r="BE117" s="163"/>
      <c r="BF117" s="172">
        <f>月別!BF117/1000</f>
        <v>8.0548230000000007</v>
      </c>
      <c r="BG117" s="162">
        <f t="shared" si="68"/>
        <v>100.52957974716912</v>
      </c>
      <c r="BH117" s="163">
        <f t="shared" si="84"/>
        <v>100</v>
      </c>
      <c r="BI117" s="172">
        <f>月別!BI117/1000</f>
        <v>6.3555760000000001</v>
      </c>
      <c r="BJ117" s="163">
        <f t="shared" si="49"/>
        <v>101.23784101157941</v>
      </c>
      <c r="BK117" s="163">
        <f t="shared" si="85"/>
        <v>78.903980882013173</v>
      </c>
      <c r="BL117" s="172">
        <f>月別!BL117/1000</f>
        <v>1.6992470000000004</v>
      </c>
      <c r="BM117" s="163">
        <f t="shared" si="50"/>
        <v>97.966129055505149</v>
      </c>
      <c r="BN117" s="163">
        <f t="shared" si="86"/>
        <v>21.096019117986827</v>
      </c>
      <c r="BO117" s="172">
        <f>月別!BO117/1000</f>
        <v>8.4616589999999992</v>
      </c>
      <c r="BP117" s="162">
        <f t="shared" si="69"/>
        <v>105.61263538482892</v>
      </c>
      <c r="BQ117" s="163">
        <f t="shared" si="87"/>
        <v>100</v>
      </c>
      <c r="BR117" s="172">
        <f>月別!BR117/1000</f>
        <v>7.3414579999999994</v>
      </c>
      <c r="BS117" s="163">
        <f t="shared" si="51"/>
        <v>105.17893343381131</v>
      </c>
      <c r="BT117" s="163">
        <f t="shared" si="88"/>
        <v>86.761449498260333</v>
      </c>
      <c r="BU117" s="172">
        <f>月別!BU117/1000</f>
        <v>1.120201</v>
      </c>
      <c r="BV117" s="163">
        <f t="shared" si="52"/>
        <v>108.54597744586762</v>
      </c>
      <c r="BW117" s="163">
        <f t="shared" si="89"/>
        <v>13.23855050173967</v>
      </c>
      <c r="BX117" s="172">
        <f>月別!BX117/1000</f>
        <v>9.4308179999999986</v>
      </c>
      <c r="BY117" s="162">
        <f t="shared" si="70"/>
        <v>108.50942724763304</v>
      </c>
      <c r="BZ117" s="163">
        <f t="shared" si="90"/>
        <v>100.00000000000001</v>
      </c>
      <c r="CA117" s="172">
        <f>月別!CA117/1000</f>
        <v>1.4108559999999999</v>
      </c>
      <c r="CB117" s="163">
        <f t="shared" si="53"/>
        <v>128.13639245162378</v>
      </c>
      <c r="CC117" s="163">
        <f t="shared" si="91"/>
        <v>14.960059668206938</v>
      </c>
      <c r="CD117" s="172">
        <f>月別!CD117/1000</f>
        <v>8.0199619999999996</v>
      </c>
      <c r="CE117" s="163">
        <f t="shared" si="54"/>
        <v>105.6622730539506</v>
      </c>
      <c r="CF117" s="163">
        <f t="shared" si="92"/>
        <v>85.039940331793076</v>
      </c>
      <c r="CG117" s="172">
        <f>月別!CG117/1000</f>
        <v>1.5203740000000001</v>
      </c>
      <c r="CH117" s="162">
        <f t="shared" si="71"/>
        <v>126.68379254632612</v>
      </c>
      <c r="CI117" s="163">
        <f t="shared" si="93"/>
        <v>100</v>
      </c>
      <c r="CJ117" s="172">
        <f>月別!CJ117/1000</f>
        <v>1.4108559999999999</v>
      </c>
      <c r="CK117" s="163">
        <f t="shared" si="55"/>
        <v>128.13639245162378</v>
      </c>
      <c r="CL117" s="163">
        <f t="shared" si="94"/>
        <v>92.796640826533462</v>
      </c>
      <c r="CM117" s="172">
        <f>月別!CM117/1000</f>
        <v>0.10951800000000003</v>
      </c>
      <c r="CN117" s="163">
        <f t="shared" si="56"/>
        <v>110.54049962149884</v>
      </c>
      <c r="CO117" s="163">
        <f t="shared" si="95"/>
        <v>7.2033591734665308</v>
      </c>
      <c r="CP117" s="172">
        <f>月別!CY117/1000</f>
        <v>3.4266269999999999</v>
      </c>
      <c r="CQ117" s="162">
        <f t="shared" si="72"/>
        <v>91.2805468158748</v>
      </c>
      <c r="CR117" s="163">
        <f t="shared" si="96"/>
        <v>100</v>
      </c>
      <c r="CS117" s="172">
        <f>月別!DB117/1000</f>
        <v>1.239778</v>
      </c>
      <c r="CT117" s="163">
        <f t="shared" si="57"/>
        <v>90.945021959086475</v>
      </c>
      <c r="CU117" s="163">
        <f t="shared" si="97"/>
        <v>36.180710652195295</v>
      </c>
      <c r="CV117" s="172">
        <f>月別!DE117/1000</f>
        <v>2.186849</v>
      </c>
      <c r="CW117" s="163">
        <f t="shared" si="58"/>
        <v>91.471865962503557</v>
      </c>
      <c r="CX117" s="163">
        <f t="shared" si="98"/>
        <v>63.819289347804705</v>
      </c>
      <c r="CY117" s="172">
        <f>月別!DH117/1000</f>
        <v>5.2537E-2</v>
      </c>
      <c r="CZ117" s="162">
        <f t="shared" si="73"/>
        <v>65.025063432143071</v>
      </c>
      <c r="DA117" s="163">
        <f t="shared" si="99"/>
        <v>1557.806878961494</v>
      </c>
      <c r="DB117" s="172">
        <f>月別!DK117/1000</f>
        <v>3.1266999999999996E-2</v>
      </c>
      <c r="DC117" s="163">
        <f t="shared" si="59"/>
        <v>66.77558516999828</v>
      </c>
      <c r="DD117" s="163">
        <f t="shared" si="100"/>
        <v>59.514247102042361</v>
      </c>
      <c r="DE117" s="163">
        <f t="shared" si="101"/>
        <v>0.78715800000000002</v>
      </c>
      <c r="DF117" s="163">
        <f t="shared" si="60"/>
        <v>99.325805267122689</v>
      </c>
      <c r="DG117" s="163">
        <f t="shared" si="102"/>
        <v>1498.2926318594516</v>
      </c>
      <c r="DH117" s="172">
        <f>月別!DQ117/1000</f>
        <v>0.52780499999999997</v>
      </c>
      <c r="DI117" s="162">
        <f t="shared" si="74"/>
        <v>91.689163131507897</v>
      </c>
      <c r="DJ117" s="163">
        <f t="shared" si="103"/>
        <v>100</v>
      </c>
      <c r="DK117" s="172">
        <f>月別!DT117/1000</f>
        <v>0.259353</v>
      </c>
      <c r="DL117" s="163">
        <f t="shared" si="61"/>
        <v>119.59742685204399</v>
      </c>
      <c r="DM117" s="163">
        <f t="shared" si="104"/>
        <v>49.138033932986616</v>
      </c>
      <c r="DN117" s="172">
        <f>月別!DW117/1000</f>
        <v>0.26845199999999997</v>
      </c>
      <c r="DO117" s="163">
        <f t="shared" si="62"/>
        <v>74.821274781140005</v>
      </c>
      <c r="DP117" s="163">
        <f t="shared" si="105"/>
        <v>50.861966067013384</v>
      </c>
      <c r="DQ117" s="140">
        <v>7183</v>
      </c>
      <c r="DR117" s="162">
        <f t="shared" si="75"/>
        <v>82.506317482196195</v>
      </c>
      <c r="DS117" s="163">
        <f t="shared" si="106"/>
        <v>99.999999999999986</v>
      </c>
      <c r="DT117" s="139">
        <v>66</v>
      </c>
      <c r="DU117" s="163">
        <f t="shared" si="63"/>
        <v>38.372093023255815</v>
      </c>
      <c r="DV117" s="163">
        <f t="shared" si="107"/>
        <v>0.91883614088820831</v>
      </c>
      <c r="DW117" s="140">
        <v>7117</v>
      </c>
      <c r="DX117" s="163">
        <f t="shared" si="64"/>
        <v>83.395828450902272</v>
      </c>
      <c r="DY117" s="165">
        <f t="shared" si="108"/>
        <v>99.081163859111783</v>
      </c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</row>
    <row r="118" spans="2:145" s="45" customFormat="1">
      <c r="B118" s="114">
        <v>2</v>
      </c>
      <c r="C118" s="113">
        <v>2</v>
      </c>
      <c r="D118" s="172">
        <f>月別!D118/1000</f>
        <v>1.3872339999999999</v>
      </c>
      <c r="E118" s="154">
        <f t="shared" si="65"/>
        <v>93.13708244766201</v>
      </c>
      <c r="F118" s="155">
        <f t="shared" si="76"/>
        <v>100</v>
      </c>
      <c r="G118" s="172">
        <f>月別!G118/1000</f>
        <v>1.178099</v>
      </c>
      <c r="H118" s="155">
        <f t="shared" si="45"/>
        <v>85.027288723499765</v>
      </c>
      <c r="I118" s="155">
        <f t="shared" si="77"/>
        <v>84.924317022218318</v>
      </c>
      <c r="J118" s="172">
        <f>月別!J118/1000</f>
        <v>0.20913499999999999</v>
      </c>
      <c r="K118" s="155">
        <f t="shared" si="44"/>
        <v>201.28488931665086</v>
      </c>
      <c r="L118" s="155">
        <f t="shared" si="78"/>
        <v>15.075682977781687</v>
      </c>
      <c r="M118" s="172">
        <f>月別!M118/1000</f>
        <v>14.444775999999999</v>
      </c>
      <c r="N118" s="154">
        <f t="shared" si="66"/>
        <v>100.03426633613641</v>
      </c>
      <c r="O118" s="155">
        <f t="shared" si="79"/>
        <v>100.00000000000001</v>
      </c>
      <c r="P118" s="172">
        <f>月別!P118/1000</f>
        <v>11.844835999999999</v>
      </c>
      <c r="Q118" s="155">
        <f t="shared" si="46"/>
        <v>99.709949044101279</v>
      </c>
      <c r="R118" s="155">
        <f t="shared" si="80"/>
        <v>82.000828534828102</v>
      </c>
      <c r="S118" s="172">
        <f>月別!S118/1000</f>
        <v>2.5999400000000006</v>
      </c>
      <c r="T118" s="155">
        <f t="shared" si="47"/>
        <v>101.53889654353623</v>
      </c>
      <c r="U118" s="155">
        <f t="shared" si="81"/>
        <v>17.999171465171912</v>
      </c>
      <c r="V118" s="172">
        <f>月別!V118/1000</f>
        <v>2.3289170000000001</v>
      </c>
      <c r="W118" s="154">
        <f t="shared" si="67"/>
        <v>110.56164850491967</v>
      </c>
      <c r="X118" s="155">
        <f t="shared" si="82"/>
        <v>100</v>
      </c>
      <c r="Y118" s="136" t="s">
        <v>19</v>
      </c>
      <c r="Z118" s="136" t="s">
        <v>19</v>
      </c>
      <c r="AA118" s="136" t="s">
        <v>19</v>
      </c>
      <c r="AB118" s="172">
        <f>月別!AB118/1000</f>
        <v>2.3289170000000001</v>
      </c>
      <c r="AC118" s="155">
        <f t="shared" si="48"/>
        <v>110.56164850491967</v>
      </c>
      <c r="AD118" s="155">
        <f t="shared" si="83"/>
        <v>100</v>
      </c>
      <c r="AE118" s="136"/>
      <c r="AF118" s="154"/>
      <c r="AG118" s="155"/>
      <c r="AH118" s="136"/>
      <c r="AI118" s="155"/>
      <c r="AJ118" s="155"/>
      <c r="AK118" s="136"/>
      <c r="AL118" s="155"/>
      <c r="AM118" s="155"/>
      <c r="AN118" s="136"/>
      <c r="AO118" s="154"/>
      <c r="AP118" s="155"/>
      <c r="AQ118" s="136"/>
      <c r="AR118" s="155"/>
      <c r="AS118" s="155"/>
      <c r="AT118" s="136"/>
      <c r="AU118" s="155"/>
      <c r="AV118" s="155"/>
      <c r="AW118" s="136"/>
      <c r="AX118" s="154"/>
      <c r="AY118" s="155"/>
      <c r="AZ118" s="136"/>
      <c r="BA118" s="155"/>
      <c r="BB118" s="155"/>
      <c r="BC118" s="136"/>
      <c r="BD118" s="155"/>
      <c r="BE118" s="155"/>
      <c r="BF118" s="172">
        <f>月別!BF118/1000</f>
        <v>6.6397139999999997</v>
      </c>
      <c r="BG118" s="154">
        <f t="shared" si="68"/>
        <v>103.4024129618639</v>
      </c>
      <c r="BH118" s="155">
        <f t="shared" si="84"/>
        <v>100</v>
      </c>
      <c r="BI118" s="172">
        <f>月別!BI118/1000</f>
        <v>5.4657749999999998</v>
      </c>
      <c r="BJ118" s="155">
        <f t="shared" si="49"/>
        <v>104.28685063451411</v>
      </c>
      <c r="BK118" s="155">
        <f t="shared" si="85"/>
        <v>82.319434240691692</v>
      </c>
      <c r="BL118" s="172">
        <f>月別!BL118/1000</f>
        <v>1.1739390000000003</v>
      </c>
      <c r="BM118" s="155">
        <f t="shared" si="50"/>
        <v>99.47455386649041</v>
      </c>
      <c r="BN118" s="155">
        <f t="shared" si="86"/>
        <v>17.680565759308312</v>
      </c>
      <c r="BO118" s="172">
        <f>月別!BO118/1000</f>
        <v>8.5190450000000002</v>
      </c>
      <c r="BP118" s="154">
        <f t="shared" si="69"/>
        <v>108.10815783986854</v>
      </c>
      <c r="BQ118" s="155">
        <f t="shared" si="87"/>
        <v>100</v>
      </c>
      <c r="BR118" s="172">
        <f>月別!BR118/1000</f>
        <v>7.3300179999999999</v>
      </c>
      <c r="BS118" s="155">
        <f t="shared" si="51"/>
        <v>107.93951337806111</v>
      </c>
      <c r="BT118" s="155">
        <f t="shared" si="88"/>
        <v>86.042719577135699</v>
      </c>
      <c r="BU118" s="172">
        <f>月別!BU118/1000</f>
        <v>1.1890270000000001</v>
      </c>
      <c r="BV118" s="155">
        <f t="shared" si="52"/>
        <v>109.1595547786746</v>
      </c>
      <c r="BW118" s="155">
        <f t="shared" si="89"/>
        <v>13.957280422864301</v>
      </c>
      <c r="BX118" s="172">
        <f>月別!BX118/1000</f>
        <v>9.8504159999999992</v>
      </c>
      <c r="BY118" s="154">
        <f t="shared" si="70"/>
        <v>109.07446858339509</v>
      </c>
      <c r="BZ118" s="155">
        <f t="shared" si="90"/>
        <v>100</v>
      </c>
      <c r="CA118" s="172">
        <f>月別!CA118/1000</f>
        <v>1.4151420000000001</v>
      </c>
      <c r="CB118" s="155">
        <f t="shared" si="53"/>
        <v>119.6170946528494</v>
      </c>
      <c r="CC118" s="155">
        <f t="shared" si="91"/>
        <v>14.366317117977559</v>
      </c>
      <c r="CD118" s="172">
        <f>月別!CD118/1000</f>
        <v>8.4352739999999997</v>
      </c>
      <c r="CE118" s="155">
        <f t="shared" si="54"/>
        <v>107.48517205160293</v>
      </c>
      <c r="CF118" s="155">
        <f t="shared" si="92"/>
        <v>85.633682882022441</v>
      </c>
      <c r="CG118" s="172">
        <f>月別!CG118/1000</f>
        <v>1.5157320000000001</v>
      </c>
      <c r="CH118" s="154">
        <f t="shared" si="71"/>
        <v>117.28558130465365</v>
      </c>
      <c r="CI118" s="155">
        <f t="shared" si="93"/>
        <v>99.999999999999986</v>
      </c>
      <c r="CJ118" s="172">
        <f>月別!CJ118/1000</f>
        <v>1.4151420000000001</v>
      </c>
      <c r="CK118" s="155">
        <f t="shared" si="55"/>
        <v>119.6170946528494</v>
      </c>
      <c r="CL118" s="155">
        <f t="shared" si="94"/>
        <v>93.363602536596176</v>
      </c>
      <c r="CM118" s="172">
        <f>月別!CM118/1000</f>
        <v>0.10058999999999992</v>
      </c>
      <c r="CN118" s="155">
        <f t="shared" si="56"/>
        <v>92.045423350383686</v>
      </c>
      <c r="CO118" s="155">
        <f t="shared" si="95"/>
        <v>6.6363974634038145</v>
      </c>
      <c r="CP118" s="172">
        <f>月別!CY118/1000</f>
        <v>3.064867</v>
      </c>
      <c r="CQ118" s="154">
        <f t="shared" si="72"/>
        <v>89.25235604411732</v>
      </c>
      <c r="CR118" s="155">
        <f t="shared" si="96"/>
        <v>100</v>
      </c>
      <c r="CS118" s="172">
        <f>月別!DB118/1000</f>
        <v>1.0166679999999999</v>
      </c>
      <c r="CT118" s="155">
        <f t="shared" si="57"/>
        <v>82.133485859055881</v>
      </c>
      <c r="CU118" s="155">
        <f t="shared" si="97"/>
        <v>33.171684122018995</v>
      </c>
      <c r="CV118" s="172">
        <f>月別!DE118/1000</f>
        <v>2.0481989999999999</v>
      </c>
      <c r="CW118" s="155">
        <f t="shared" si="58"/>
        <v>93.26486378186884</v>
      </c>
      <c r="CX118" s="155">
        <f t="shared" si="98"/>
        <v>66.828315877980998</v>
      </c>
      <c r="CY118" s="172">
        <f>月別!DH118/1000</f>
        <v>9.2629000000000003E-2</v>
      </c>
      <c r="CZ118" s="154">
        <f t="shared" si="73"/>
        <v>102.60986119880809</v>
      </c>
      <c r="DA118" s="155">
        <f t="shared" si="99"/>
        <v>742.44135206036981</v>
      </c>
      <c r="DB118" s="172">
        <f>月別!DK118/1000</f>
        <v>7.1135999999999991E-2</v>
      </c>
      <c r="DC118" s="155">
        <f t="shared" si="59"/>
        <v>105.60413295527083</v>
      </c>
      <c r="DD118" s="155">
        <f t="shared" si="100"/>
        <v>76.796683544030472</v>
      </c>
      <c r="DE118" s="155">
        <f t="shared" si="101"/>
        <v>0.61658000000000002</v>
      </c>
      <c r="DF118" s="155">
        <f t="shared" si="60"/>
        <v>99.941809481974715</v>
      </c>
      <c r="DG118" s="155">
        <f t="shared" si="102"/>
        <v>665.64466851633938</v>
      </c>
      <c r="DH118" s="172">
        <f>月別!DQ118/1000</f>
        <v>0.39789999999999998</v>
      </c>
      <c r="DI118" s="154">
        <f t="shared" si="74"/>
        <v>94.484112944014768</v>
      </c>
      <c r="DJ118" s="155">
        <f t="shared" si="103"/>
        <v>100</v>
      </c>
      <c r="DK118" s="172">
        <f>月別!DT118/1000</f>
        <v>0.21868000000000001</v>
      </c>
      <c r="DL118" s="155">
        <f t="shared" si="61"/>
        <v>111.67968949491853</v>
      </c>
      <c r="DM118" s="155">
        <f t="shared" si="104"/>
        <v>54.95853229454638</v>
      </c>
      <c r="DN118" s="172">
        <f>月別!DW118/1000</f>
        <v>0.17921999999999996</v>
      </c>
      <c r="DO118" s="155">
        <f t="shared" si="62"/>
        <v>79.540562491401062</v>
      </c>
      <c r="DP118" s="155">
        <f t="shared" si="105"/>
        <v>45.041467705453627</v>
      </c>
      <c r="DQ118" s="136">
        <v>9640</v>
      </c>
      <c r="DR118" s="154">
        <f t="shared" si="75"/>
        <v>118.23868514657181</v>
      </c>
      <c r="DS118" s="155">
        <f t="shared" si="106"/>
        <v>100</v>
      </c>
      <c r="DT118" s="136">
        <v>78</v>
      </c>
      <c r="DU118" s="155">
        <f t="shared" si="63"/>
        <v>69.642857142857139</v>
      </c>
      <c r="DV118" s="155">
        <f t="shared" si="107"/>
        <v>0.80912863070539431</v>
      </c>
      <c r="DW118" s="136">
        <v>9562</v>
      </c>
      <c r="DX118" s="155">
        <f t="shared" si="64"/>
        <v>118.91555776644695</v>
      </c>
      <c r="DY118" s="157">
        <f t="shared" si="108"/>
        <v>99.190871369294612</v>
      </c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</row>
    <row r="119" spans="2:145" s="45" customFormat="1">
      <c r="B119" s="114">
        <v>3</v>
      </c>
      <c r="C119" s="113">
        <v>3</v>
      </c>
      <c r="D119" s="172">
        <f>月別!D119/1000</f>
        <v>1.5171880000000002</v>
      </c>
      <c r="E119" s="154">
        <f t="shared" si="65"/>
        <v>110.40718976840651</v>
      </c>
      <c r="F119" s="155">
        <f t="shared" si="76"/>
        <v>100</v>
      </c>
      <c r="G119" s="172">
        <f>月別!G119/1000</f>
        <v>1.0854680000000001</v>
      </c>
      <c r="H119" s="155">
        <f t="shared" si="45"/>
        <v>98.394905613343312</v>
      </c>
      <c r="I119" s="155">
        <f t="shared" si="77"/>
        <v>71.544726164456875</v>
      </c>
      <c r="J119" s="172">
        <f>月別!J119/1000</f>
        <v>0.43172000000000005</v>
      </c>
      <c r="K119" s="155">
        <f t="shared" si="44"/>
        <v>159.30627306273064</v>
      </c>
      <c r="L119" s="155">
        <f t="shared" si="78"/>
        <v>28.455273835543121</v>
      </c>
      <c r="M119" s="172">
        <f>月別!M119/1000</f>
        <v>16.367761999999999</v>
      </c>
      <c r="N119" s="154">
        <f t="shared" si="66"/>
        <v>94.477194346709098</v>
      </c>
      <c r="O119" s="155">
        <f t="shared" si="79"/>
        <v>100.00000000000001</v>
      </c>
      <c r="P119" s="172">
        <f>月別!P119/1000</f>
        <v>12.363980999999999</v>
      </c>
      <c r="Q119" s="155">
        <f t="shared" si="46"/>
        <v>95.41266852836381</v>
      </c>
      <c r="R119" s="155">
        <f t="shared" si="80"/>
        <v>75.538616702759981</v>
      </c>
      <c r="S119" s="172">
        <f>月別!S119/1000</f>
        <v>4.0037810000000009</v>
      </c>
      <c r="T119" s="155">
        <f t="shared" si="47"/>
        <v>91.700764314083642</v>
      </c>
      <c r="U119" s="155">
        <f t="shared" si="81"/>
        <v>24.461383297240033</v>
      </c>
      <c r="V119" s="172">
        <f>月別!V119/1000</f>
        <v>2.7356509999999998</v>
      </c>
      <c r="W119" s="154">
        <f t="shared" si="67"/>
        <v>125.3785554236122</v>
      </c>
      <c r="X119" s="155">
        <f t="shared" si="82"/>
        <v>100</v>
      </c>
      <c r="Y119" s="136" t="s">
        <v>19</v>
      </c>
      <c r="Z119" s="136" t="s">
        <v>19</v>
      </c>
      <c r="AA119" s="136" t="s">
        <v>19</v>
      </c>
      <c r="AB119" s="172">
        <f>月別!AB119/1000</f>
        <v>2.7356509999999998</v>
      </c>
      <c r="AC119" s="155">
        <f t="shared" si="48"/>
        <v>125.3785554236122</v>
      </c>
      <c r="AD119" s="155">
        <f t="shared" si="83"/>
        <v>100</v>
      </c>
      <c r="AE119" s="136"/>
      <c r="AF119" s="154"/>
      <c r="AG119" s="155"/>
      <c r="AH119" s="136"/>
      <c r="AI119" s="155"/>
      <c r="AJ119" s="155"/>
      <c r="AK119" s="136"/>
      <c r="AL119" s="155"/>
      <c r="AM119" s="155"/>
      <c r="AN119" s="136"/>
      <c r="AO119" s="154"/>
      <c r="AP119" s="155"/>
      <c r="AQ119" s="136"/>
      <c r="AR119" s="155"/>
      <c r="AS119" s="155"/>
      <c r="AT119" s="136"/>
      <c r="AU119" s="155"/>
      <c r="AV119" s="155"/>
      <c r="AW119" s="136"/>
      <c r="AX119" s="154"/>
      <c r="AY119" s="155"/>
      <c r="AZ119" s="136"/>
      <c r="BA119" s="155"/>
      <c r="BB119" s="155"/>
      <c r="BC119" s="136"/>
      <c r="BD119" s="155"/>
      <c r="BE119" s="155"/>
      <c r="BF119" s="172">
        <f>月別!BF119/1000</f>
        <v>7.5220940000000001</v>
      </c>
      <c r="BG119" s="154">
        <f t="shared" si="68"/>
        <v>96.64908622655949</v>
      </c>
      <c r="BH119" s="155">
        <f t="shared" si="84"/>
        <v>100</v>
      </c>
      <c r="BI119" s="172">
        <f>月別!BI119/1000</f>
        <v>5.7094779999999998</v>
      </c>
      <c r="BJ119" s="155">
        <f t="shared" si="49"/>
        <v>99.389023663365222</v>
      </c>
      <c r="BK119" s="155">
        <f t="shared" si="85"/>
        <v>75.902773881847267</v>
      </c>
      <c r="BL119" s="172">
        <f>月別!BL119/1000</f>
        <v>1.812616</v>
      </c>
      <c r="BM119" s="155">
        <f t="shared" si="50"/>
        <v>88.927133967451567</v>
      </c>
      <c r="BN119" s="155">
        <f t="shared" si="86"/>
        <v>24.097226118152737</v>
      </c>
      <c r="BO119" s="172">
        <f>月別!BO119/1000</f>
        <v>9.2266299999999983</v>
      </c>
      <c r="BP119" s="154">
        <f t="shared" si="69"/>
        <v>99.543647383640533</v>
      </c>
      <c r="BQ119" s="155">
        <f t="shared" si="87"/>
        <v>100.00000000000001</v>
      </c>
      <c r="BR119" s="172">
        <f>月別!BR119/1000</f>
        <v>7.9567569999999996</v>
      </c>
      <c r="BS119" s="155">
        <f t="shared" si="51"/>
        <v>99.4714985513247</v>
      </c>
      <c r="BT119" s="155">
        <f t="shared" si="88"/>
        <v>86.236870883518705</v>
      </c>
      <c r="BU119" s="172">
        <f>月別!BU119/1000</f>
        <v>1.2698729999999996</v>
      </c>
      <c r="BV119" s="155">
        <f t="shared" si="52"/>
        <v>99.998110082943711</v>
      </c>
      <c r="BW119" s="155">
        <f t="shared" si="89"/>
        <v>13.763129116481313</v>
      </c>
      <c r="BX119" s="172">
        <f>月別!BX119/1000</f>
        <v>9.913193999999999</v>
      </c>
      <c r="BY119" s="154">
        <f t="shared" si="70"/>
        <v>89.293445324620748</v>
      </c>
      <c r="BZ119" s="155">
        <f t="shared" si="90"/>
        <v>99.999999999999986</v>
      </c>
      <c r="CA119" s="172">
        <f>月別!CA119/1000</f>
        <v>1.616099</v>
      </c>
      <c r="CB119" s="155">
        <f t="shared" si="53"/>
        <v>118.45740668935494</v>
      </c>
      <c r="CC119" s="155">
        <f t="shared" si="91"/>
        <v>16.302505529499374</v>
      </c>
      <c r="CD119" s="172">
        <f>月別!CD119/1000</f>
        <v>8.2970949999999988</v>
      </c>
      <c r="CE119" s="155">
        <f t="shared" si="54"/>
        <v>85.207397071680077</v>
      </c>
      <c r="CF119" s="155">
        <f t="shared" si="92"/>
        <v>83.697494470500615</v>
      </c>
      <c r="CG119" s="172">
        <f>月別!CG119/1000</f>
        <v>1.7391400000000001</v>
      </c>
      <c r="CH119" s="154">
        <f t="shared" si="71"/>
        <v>116.53442849456206</v>
      </c>
      <c r="CI119" s="155">
        <f t="shared" si="93"/>
        <v>100</v>
      </c>
      <c r="CJ119" s="172">
        <f>月別!CJ119/1000</f>
        <v>1.616099</v>
      </c>
      <c r="CK119" s="155">
        <f t="shared" si="55"/>
        <v>118.45740668935494</v>
      </c>
      <c r="CL119" s="155">
        <f t="shared" si="94"/>
        <v>92.925181411502223</v>
      </c>
      <c r="CM119" s="172">
        <f>月別!CM119/1000</f>
        <v>0.12304100000000016</v>
      </c>
      <c r="CN119" s="155">
        <f t="shared" si="56"/>
        <v>96.053740944291903</v>
      </c>
      <c r="CO119" s="155">
        <f t="shared" si="95"/>
        <v>7.0748185884977719</v>
      </c>
      <c r="CP119" s="172">
        <f>月別!CY119/1000</f>
        <v>3.4718789999999999</v>
      </c>
      <c r="CQ119" s="154">
        <f t="shared" si="72"/>
        <v>91.831159144289984</v>
      </c>
      <c r="CR119" s="155">
        <f t="shared" si="96"/>
        <v>100</v>
      </c>
      <c r="CS119" s="172">
        <f>月別!DB119/1000</f>
        <v>1.230056</v>
      </c>
      <c r="CT119" s="155">
        <f t="shared" si="57"/>
        <v>80.649414597141728</v>
      </c>
      <c r="CU119" s="155">
        <f t="shared" si="97"/>
        <v>35.429114897149354</v>
      </c>
      <c r="CV119" s="172">
        <f>月別!DE119/1000</f>
        <v>2.2418229999999997</v>
      </c>
      <c r="CW119" s="155">
        <f t="shared" si="58"/>
        <v>99.392249541238826</v>
      </c>
      <c r="CX119" s="155">
        <f t="shared" si="98"/>
        <v>64.570885102850639</v>
      </c>
      <c r="CY119" s="172">
        <f>月別!DH119/1000</f>
        <v>8.6040999999999992E-2</v>
      </c>
      <c r="CZ119" s="154">
        <f t="shared" si="73"/>
        <v>89.988809053162214</v>
      </c>
      <c r="DA119" s="155">
        <f t="shared" si="99"/>
        <v>829.92178147627317</v>
      </c>
      <c r="DB119" s="172">
        <f>月別!DK119/1000</f>
        <v>5.2747000000000002E-2</v>
      </c>
      <c r="DC119" s="155">
        <f t="shared" si="59"/>
        <v>106.03477736455926</v>
      </c>
      <c r="DD119" s="155">
        <f t="shared" si="100"/>
        <v>61.304494368963645</v>
      </c>
      <c r="DE119" s="155">
        <f t="shared" si="101"/>
        <v>0.66132600000000008</v>
      </c>
      <c r="DF119" s="155">
        <f t="shared" si="60"/>
        <v>71.879120007216983</v>
      </c>
      <c r="DG119" s="155">
        <f t="shared" si="102"/>
        <v>768.61728710730949</v>
      </c>
      <c r="DH119" s="172">
        <f>月別!DQ119/1000</f>
        <v>0.427068</v>
      </c>
      <c r="DI119" s="154">
        <f t="shared" si="74"/>
        <v>75.594749214081389</v>
      </c>
      <c r="DJ119" s="155">
        <f t="shared" si="103"/>
        <v>100</v>
      </c>
      <c r="DK119" s="172">
        <f>月別!DT119/1000</f>
        <v>0.23425800000000002</v>
      </c>
      <c r="DL119" s="155">
        <f t="shared" si="61"/>
        <v>65.967914077086192</v>
      </c>
      <c r="DM119" s="155">
        <f t="shared" si="104"/>
        <v>54.852623001489235</v>
      </c>
      <c r="DN119" s="172">
        <f>月別!DW119/1000</f>
        <v>0.19280999999999998</v>
      </c>
      <c r="DO119" s="155">
        <f t="shared" si="62"/>
        <v>91.88648223604261</v>
      </c>
      <c r="DP119" s="155">
        <f t="shared" si="105"/>
        <v>45.147376998510765</v>
      </c>
      <c r="DQ119" s="136">
        <v>10207</v>
      </c>
      <c r="DR119" s="154">
        <f t="shared" si="75"/>
        <v>84.257883440647191</v>
      </c>
      <c r="DS119" s="155">
        <f t="shared" si="106"/>
        <v>100</v>
      </c>
      <c r="DT119" s="136">
        <v>89</v>
      </c>
      <c r="DU119" s="155">
        <f t="shared" si="63"/>
        <v>76.068376068376068</v>
      </c>
      <c r="DV119" s="155">
        <f t="shared" si="107"/>
        <v>0.87195062212207308</v>
      </c>
      <c r="DW119" s="136">
        <v>10118</v>
      </c>
      <c r="DX119" s="155">
        <f t="shared" si="64"/>
        <v>84.337751104442788</v>
      </c>
      <c r="DY119" s="157">
        <f t="shared" si="108"/>
        <v>99.128049377877929</v>
      </c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</row>
    <row r="120" spans="2:145" s="45" customFormat="1">
      <c r="B120" s="114">
        <v>4</v>
      </c>
      <c r="C120" s="113">
        <v>4</v>
      </c>
      <c r="D120" s="172">
        <f>月別!D120/1000</f>
        <v>1.5013910000000001</v>
      </c>
      <c r="E120" s="154">
        <f t="shared" si="65"/>
        <v>113.55171534908628</v>
      </c>
      <c r="F120" s="155">
        <f t="shared" si="76"/>
        <v>100</v>
      </c>
      <c r="G120" s="172">
        <f>月別!G120/1000</f>
        <v>1.2604259999999998</v>
      </c>
      <c r="H120" s="155">
        <f t="shared" si="45"/>
        <v>122.07409330088161</v>
      </c>
      <c r="I120" s="155">
        <f t="shared" si="77"/>
        <v>83.950549856766145</v>
      </c>
      <c r="J120" s="172">
        <f>月別!J120/1000</f>
        <v>0.24096500000000015</v>
      </c>
      <c r="K120" s="155">
        <f t="shared" si="44"/>
        <v>83.177424922333472</v>
      </c>
      <c r="L120" s="155">
        <f t="shared" si="78"/>
        <v>16.049450143233852</v>
      </c>
      <c r="M120" s="172">
        <f>月別!M120/1000</f>
        <v>15.160744000000001</v>
      </c>
      <c r="N120" s="154">
        <f t="shared" si="66"/>
        <v>89.230102075169015</v>
      </c>
      <c r="O120" s="155">
        <f t="shared" si="79"/>
        <v>100</v>
      </c>
      <c r="P120" s="172">
        <f>月別!P120/1000</f>
        <v>11.683285</v>
      </c>
      <c r="Q120" s="155">
        <f t="shared" si="46"/>
        <v>90.410499155464436</v>
      </c>
      <c r="R120" s="155">
        <f t="shared" si="80"/>
        <v>77.062741775733429</v>
      </c>
      <c r="S120" s="172">
        <f>月別!S120/1000</f>
        <v>3.4774590000000005</v>
      </c>
      <c r="T120" s="155">
        <f t="shared" si="47"/>
        <v>85.480548920646285</v>
      </c>
      <c r="U120" s="155">
        <f t="shared" si="81"/>
        <v>22.937258224266568</v>
      </c>
      <c r="V120" s="172">
        <f>月別!V120/1000</f>
        <v>2.6196809999999999</v>
      </c>
      <c r="W120" s="154">
        <f t="shared" si="67"/>
        <v>91.669611882388253</v>
      </c>
      <c r="X120" s="155">
        <f t="shared" si="82"/>
        <v>100</v>
      </c>
      <c r="Y120" s="136" t="s">
        <v>19</v>
      </c>
      <c r="Z120" s="136" t="s">
        <v>19</v>
      </c>
      <c r="AA120" s="136" t="s">
        <v>19</v>
      </c>
      <c r="AB120" s="172">
        <f>月別!AB120/1000</f>
        <v>2.6196809999999999</v>
      </c>
      <c r="AC120" s="155">
        <f t="shared" si="48"/>
        <v>91.669611882388253</v>
      </c>
      <c r="AD120" s="155">
        <f t="shared" si="83"/>
        <v>100</v>
      </c>
      <c r="AE120" s="136"/>
      <c r="AF120" s="154"/>
      <c r="AG120" s="155"/>
      <c r="AH120" s="136"/>
      <c r="AI120" s="155"/>
      <c r="AJ120" s="155"/>
      <c r="AK120" s="136"/>
      <c r="AL120" s="155"/>
      <c r="AM120" s="155"/>
      <c r="AN120" s="136"/>
      <c r="AO120" s="154"/>
      <c r="AP120" s="155"/>
      <c r="AQ120" s="136"/>
      <c r="AR120" s="155"/>
      <c r="AS120" s="155"/>
      <c r="AT120" s="136"/>
      <c r="AU120" s="155"/>
      <c r="AV120" s="155"/>
      <c r="AW120" s="136"/>
      <c r="AX120" s="154"/>
      <c r="AY120" s="155"/>
      <c r="AZ120" s="136"/>
      <c r="BA120" s="155"/>
      <c r="BB120" s="155"/>
      <c r="BC120" s="136"/>
      <c r="BD120" s="155"/>
      <c r="BE120" s="155"/>
      <c r="BF120" s="172">
        <f>月別!BF120/1000</f>
        <v>7.0934059999999999</v>
      </c>
      <c r="BG120" s="154">
        <f t="shared" si="68"/>
        <v>92.609715930440018</v>
      </c>
      <c r="BH120" s="155">
        <f t="shared" si="84"/>
        <v>100.00000000000001</v>
      </c>
      <c r="BI120" s="172">
        <f>月別!BI120/1000</f>
        <v>5.4884810000000002</v>
      </c>
      <c r="BJ120" s="155">
        <f t="shared" si="49"/>
        <v>95.294202008781298</v>
      </c>
      <c r="BK120" s="155">
        <f t="shared" si="85"/>
        <v>77.374409416294526</v>
      </c>
      <c r="BL120" s="172">
        <f>月別!BL120/1000</f>
        <v>1.6049250000000002</v>
      </c>
      <c r="BM120" s="155">
        <f t="shared" si="50"/>
        <v>84.471959788415461</v>
      </c>
      <c r="BN120" s="155">
        <f t="shared" si="86"/>
        <v>22.625590583705488</v>
      </c>
      <c r="BO120" s="172">
        <f>月別!BO120/1000</f>
        <v>8.4272880000000008</v>
      </c>
      <c r="BP120" s="154">
        <f t="shared" si="69"/>
        <v>101.16396405134687</v>
      </c>
      <c r="BQ120" s="155">
        <f t="shared" si="87"/>
        <v>100</v>
      </c>
      <c r="BR120" s="172">
        <f>月別!BR120/1000</f>
        <v>7.2631940000000004</v>
      </c>
      <c r="BS120" s="155">
        <f t="shared" si="51"/>
        <v>101.05410403244221</v>
      </c>
      <c r="BT120" s="155">
        <f t="shared" si="88"/>
        <v>86.186611873238462</v>
      </c>
      <c r="BU120" s="172">
        <f>月別!BU120/1000</f>
        <v>1.164094</v>
      </c>
      <c r="BV120" s="155">
        <f t="shared" si="52"/>
        <v>101.85485105805874</v>
      </c>
      <c r="BW120" s="155">
        <f t="shared" si="89"/>
        <v>13.813388126761538</v>
      </c>
      <c r="BX120" s="172">
        <f>月別!BX120/1000</f>
        <v>11.220392</v>
      </c>
      <c r="BY120" s="154">
        <f t="shared" si="70"/>
        <v>98.236041754637526</v>
      </c>
      <c r="BZ120" s="155">
        <f t="shared" si="90"/>
        <v>99.999999999999986</v>
      </c>
      <c r="CA120" s="172">
        <f>月別!CA120/1000</f>
        <v>1.6235909999999998</v>
      </c>
      <c r="CB120" s="155">
        <f t="shared" si="53"/>
        <v>121.18665954092722</v>
      </c>
      <c r="CC120" s="155">
        <f t="shared" si="91"/>
        <v>14.470002474066856</v>
      </c>
      <c r="CD120" s="172">
        <f>月別!CD120/1000</f>
        <v>9.5968009999999992</v>
      </c>
      <c r="CE120" s="155">
        <f t="shared" si="54"/>
        <v>95.18629257225038</v>
      </c>
      <c r="CF120" s="155">
        <f t="shared" si="92"/>
        <v>85.529997525933126</v>
      </c>
      <c r="CG120" s="172">
        <f>月別!CG120/1000</f>
        <v>1.751158</v>
      </c>
      <c r="CH120" s="154">
        <f t="shared" si="71"/>
        <v>119.51852916064067</v>
      </c>
      <c r="CI120" s="155">
        <f t="shared" si="93"/>
        <v>99.999999999999986</v>
      </c>
      <c r="CJ120" s="172">
        <f>月別!CJ120/1000</f>
        <v>1.6235909999999998</v>
      </c>
      <c r="CK120" s="155">
        <f t="shared" si="55"/>
        <v>121.18665954092722</v>
      </c>
      <c r="CL120" s="155">
        <f t="shared" si="94"/>
        <v>92.715277547771237</v>
      </c>
      <c r="CM120" s="172">
        <f>月別!CM120/1000</f>
        <v>0.12756700000000001</v>
      </c>
      <c r="CN120" s="155">
        <f t="shared" si="56"/>
        <v>101.70130667368238</v>
      </c>
      <c r="CO120" s="155">
        <f t="shared" si="95"/>
        <v>7.2847224522287553</v>
      </c>
      <c r="CP120" s="172">
        <f>月別!CY120/1000</f>
        <v>3.3486030000000002</v>
      </c>
      <c r="CQ120" s="154">
        <f t="shared" si="72"/>
        <v>94.824580629705352</v>
      </c>
      <c r="CR120" s="155">
        <f t="shared" si="96"/>
        <v>100</v>
      </c>
      <c r="CS120" s="172">
        <f>月別!DB120/1000</f>
        <v>1.3210709999999999</v>
      </c>
      <c r="CT120" s="155">
        <f t="shared" si="57"/>
        <v>92.782069371412433</v>
      </c>
      <c r="CU120" s="155">
        <f t="shared" si="97"/>
        <v>39.451407049447177</v>
      </c>
      <c r="CV120" s="172">
        <f>月別!DE120/1000</f>
        <v>2.0275320000000003</v>
      </c>
      <c r="CW120" s="155">
        <f t="shared" si="58"/>
        <v>96.204501682781171</v>
      </c>
      <c r="CX120" s="155">
        <f t="shared" si="98"/>
        <v>60.548592950552816</v>
      </c>
      <c r="CY120" s="172">
        <f>月別!DH120/1000</f>
        <v>8.2320999999999991E-2</v>
      </c>
      <c r="CZ120" s="154">
        <f t="shared" si="73"/>
        <v>150.99506594031439</v>
      </c>
      <c r="DA120" s="155">
        <f t="shared" si="99"/>
        <v>1140.6117515579256</v>
      </c>
      <c r="DB120" s="172">
        <f>月別!DK120/1000</f>
        <v>5.4710000000000002E-2</v>
      </c>
      <c r="DC120" s="155">
        <f t="shared" si="59"/>
        <v>122.44304194082629</v>
      </c>
      <c r="DD120" s="155">
        <f t="shared" si="100"/>
        <v>66.459348161465499</v>
      </c>
      <c r="DE120" s="155">
        <f t="shared" si="101"/>
        <v>0.88425299999999996</v>
      </c>
      <c r="DF120" s="155">
        <f t="shared" si="60"/>
        <v>130.90987420554961</v>
      </c>
      <c r="DG120" s="155">
        <f t="shared" si="102"/>
        <v>1074.1524033964602</v>
      </c>
      <c r="DH120" s="172">
        <f>月別!DQ120/1000</f>
        <v>0.54772600000000005</v>
      </c>
      <c r="DI120" s="154">
        <f t="shared" si="74"/>
        <v>132.47536007546168</v>
      </c>
      <c r="DJ120" s="155">
        <f t="shared" si="103"/>
        <v>100</v>
      </c>
      <c r="DK120" s="172">
        <f>月別!DT120/1000</f>
        <v>0.33652699999999997</v>
      </c>
      <c r="DL120" s="155">
        <f t="shared" si="61"/>
        <v>128.43953712043719</v>
      </c>
      <c r="DM120" s="155">
        <f t="shared" si="104"/>
        <v>61.440756874787752</v>
      </c>
      <c r="DN120" s="172">
        <f>月別!DW120/1000</f>
        <v>0.21119900000000003</v>
      </c>
      <c r="DO120" s="155">
        <f t="shared" si="62"/>
        <v>139.45774978044548</v>
      </c>
      <c r="DP120" s="155">
        <f t="shared" si="105"/>
        <v>38.559243125212248</v>
      </c>
      <c r="DQ120" s="136">
        <v>11208</v>
      </c>
      <c r="DR120" s="154">
        <f t="shared" si="75"/>
        <v>100.25044722719142</v>
      </c>
      <c r="DS120" s="155">
        <f t="shared" si="106"/>
        <v>100</v>
      </c>
      <c r="DT120" s="136">
        <v>69</v>
      </c>
      <c r="DU120" s="155">
        <f t="shared" si="63"/>
        <v>74.193548387096769</v>
      </c>
      <c r="DV120" s="155">
        <f t="shared" si="107"/>
        <v>0.61563169164882225</v>
      </c>
      <c r="DW120" s="136">
        <v>11139</v>
      </c>
      <c r="DX120" s="155">
        <f t="shared" si="64"/>
        <v>100.46901776855776</v>
      </c>
      <c r="DY120" s="157">
        <f t="shared" si="108"/>
        <v>99.384368308351185</v>
      </c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</row>
    <row r="121" spans="2:145" s="45" customFormat="1">
      <c r="B121" s="114">
        <v>5</v>
      </c>
      <c r="C121" s="113">
        <v>5</v>
      </c>
      <c r="D121" s="172">
        <f>月別!D121/1000</f>
        <v>1.4956590000000001</v>
      </c>
      <c r="E121" s="154">
        <f t="shared" si="65"/>
        <v>119.75676467715151</v>
      </c>
      <c r="F121" s="155">
        <f t="shared" si="76"/>
        <v>100.00000000000001</v>
      </c>
      <c r="G121" s="172">
        <f>月別!G121/1000</f>
        <v>1.2387490000000001</v>
      </c>
      <c r="H121" s="155">
        <f t="shared" si="45"/>
        <v>118.86885695806795</v>
      </c>
      <c r="I121" s="155">
        <f t="shared" si="77"/>
        <v>82.822956302205256</v>
      </c>
      <c r="J121" s="172">
        <f>月別!J121/1000</f>
        <v>0.25691000000000008</v>
      </c>
      <c r="K121" s="155">
        <f t="shared" ref="K121:K184" si="109">J121/J109*100</f>
        <v>124.23114119922639</v>
      </c>
      <c r="L121" s="155">
        <f t="shared" si="78"/>
        <v>17.177043697794755</v>
      </c>
      <c r="M121" s="172">
        <f>月別!M121/1000</f>
        <v>15.039879999999998</v>
      </c>
      <c r="N121" s="154">
        <f t="shared" si="66"/>
        <v>93.894575153936188</v>
      </c>
      <c r="O121" s="155">
        <f t="shared" si="79"/>
        <v>100</v>
      </c>
      <c r="P121" s="172">
        <f>月別!P121/1000</f>
        <v>12.548888999999999</v>
      </c>
      <c r="Q121" s="155">
        <f t="shared" si="46"/>
        <v>93.382536023921119</v>
      </c>
      <c r="R121" s="155">
        <f t="shared" si="80"/>
        <v>83.437427692242224</v>
      </c>
      <c r="S121" s="172">
        <f>月別!S121/1000</f>
        <v>2.4909910000000002</v>
      </c>
      <c r="T121" s="155">
        <f t="shared" si="47"/>
        <v>96.561903148565193</v>
      </c>
      <c r="U121" s="155">
        <f t="shared" si="81"/>
        <v>16.56257230775778</v>
      </c>
      <c r="V121" s="172">
        <f>月別!V121/1000</f>
        <v>2.3043009999999997</v>
      </c>
      <c r="W121" s="154">
        <f t="shared" si="67"/>
        <v>90.945512441015481</v>
      </c>
      <c r="X121" s="155">
        <f t="shared" si="82"/>
        <v>100</v>
      </c>
      <c r="Y121" s="136" t="s">
        <v>19</v>
      </c>
      <c r="Z121" s="136" t="s">
        <v>19</v>
      </c>
      <c r="AA121" s="136" t="s">
        <v>19</v>
      </c>
      <c r="AB121" s="172">
        <f>月別!AB121/1000</f>
        <v>2.3043009999999997</v>
      </c>
      <c r="AC121" s="155">
        <f t="shared" si="48"/>
        <v>90.945512441015481</v>
      </c>
      <c r="AD121" s="155">
        <f t="shared" si="83"/>
        <v>100</v>
      </c>
      <c r="AE121" s="136"/>
      <c r="AF121" s="154"/>
      <c r="AG121" s="155"/>
      <c r="AH121" s="136"/>
      <c r="AI121" s="155"/>
      <c r="AJ121" s="155"/>
      <c r="AK121" s="136"/>
      <c r="AL121" s="155"/>
      <c r="AM121" s="155"/>
      <c r="AN121" s="136"/>
      <c r="AO121" s="154"/>
      <c r="AP121" s="155"/>
      <c r="AQ121" s="136"/>
      <c r="AR121" s="155"/>
      <c r="AS121" s="155"/>
      <c r="AT121" s="136"/>
      <c r="AU121" s="155"/>
      <c r="AV121" s="155"/>
      <c r="AW121" s="136"/>
      <c r="AX121" s="154"/>
      <c r="AY121" s="155"/>
      <c r="AZ121" s="136"/>
      <c r="BA121" s="155"/>
      <c r="BB121" s="155"/>
      <c r="BC121" s="136"/>
      <c r="BD121" s="155"/>
      <c r="BE121" s="155"/>
      <c r="BF121" s="172">
        <f>月別!BF121/1000</f>
        <v>7.208107</v>
      </c>
      <c r="BG121" s="154">
        <f t="shared" si="68"/>
        <v>97.924860631000072</v>
      </c>
      <c r="BH121" s="155">
        <f t="shared" si="84"/>
        <v>100</v>
      </c>
      <c r="BI121" s="172">
        <f>月別!BI121/1000</f>
        <v>6.0611920000000001</v>
      </c>
      <c r="BJ121" s="155">
        <f t="shared" si="49"/>
        <v>97.623386349909396</v>
      </c>
      <c r="BK121" s="155">
        <f t="shared" si="85"/>
        <v>84.088540861005541</v>
      </c>
      <c r="BL121" s="172">
        <f>月別!BL121/1000</f>
        <v>1.1469149999999999</v>
      </c>
      <c r="BM121" s="155">
        <f t="shared" si="50"/>
        <v>99.549520226021102</v>
      </c>
      <c r="BN121" s="155">
        <f t="shared" si="86"/>
        <v>15.911459138994466</v>
      </c>
      <c r="BO121" s="172">
        <f>月別!BO121/1000</f>
        <v>8.4260409999999997</v>
      </c>
      <c r="BP121" s="154">
        <f t="shared" si="69"/>
        <v>101.77728903872627</v>
      </c>
      <c r="BQ121" s="155">
        <f t="shared" si="87"/>
        <v>99.999999999999986</v>
      </c>
      <c r="BR121" s="172">
        <f>月別!BR121/1000</f>
        <v>7.2654759999999996</v>
      </c>
      <c r="BS121" s="155">
        <f t="shared" si="51"/>
        <v>102.01931654484827</v>
      </c>
      <c r="BT121" s="155">
        <f t="shared" si="88"/>
        <v>86.226449645806369</v>
      </c>
      <c r="BU121" s="172">
        <f>月別!BU121/1000</f>
        <v>1.1605649999999996</v>
      </c>
      <c r="BV121" s="155">
        <f t="shared" si="52"/>
        <v>100.28784152556874</v>
      </c>
      <c r="BW121" s="155">
        <f t="shared" si="89"/>
        <v>13.77355035419362</v>
      </c>
      <c r="BX121" s="172">
        <f>月別!BX121/1000</f>
        <v>9.5763940000000005</v>
      </c>
      <c r="BY121" s="154">
        <f t="shared" si="70"/>
        <v>96.967264971388957</v>
      </c>
      <c r="BZ121" s="155">
        <f t="shared" si="90"/>
        <v>100</v>
      </c>
      <c r="CA121" s="172">
        <f>月別!CA121/1000</f>
        <v>1.4581729999999999</v>
      </c>
      <c r="CB121" s="155">
        <f t="shared" si="53"/>
        <v>114.47748562528066</v>
      </c>
      <c r="CC121" s="155">
        <f t="shared" si="91"/>
        <v>15.226744012412185</v>
      </c>
      <c r="CD121" s="172">
        <f>月別!CD121/1000</f>
        <v>8.1182210000000001</v>
      </c>
      <c r="CE121" s="155">
        <f t="shared" si="54"/>
        <v>94.37443473368252</v>
      </c>
      <c r="CF121" s="155">
        <f t="shared" si="92"/>
        <v>84.773255987587817</v>
      </c>
      <c r="CG121" s="172">
        <f>月別!CG121/1000</f>
        <v>1.5674760000000001</v>
      </c>
      <c r="CH121" s="154">
        <f t="shared" si="71"/>
        <v>111.40538535126463</v>
      </c>
      <c r="CI121" s="155">
        <f t="shared" si="93"/>
        <v>99.999999999999986</v>
      </c>
      <c r="CJ121" s="172">
        <f>月別!CJ121/1000</f>
        <v>1.4581729999999999</v>
      </c>
      <c r="CK121" s="155">
        <f t="shared" si="55"/>
        <v>114.47748562528066</v>
      </c>
      <c r="CL121" s="155">
        <f t="shared" si="94"/>
        <v>93.026815083612107</v>
      </c>
      <c r="CM121" s="172">
        <f>月別!CM121/1000</f>
        <v>0.10930300000000011</v>
      </c>
      <c r="CN121" s="155">
        <f t="shared" si="56"/>
        <v>82.035905672555927</v>
      </c>
      <c r="CO121" s="155">
        <f t="shared" si="95"/>
        <v>6.973184916387881</v>
      </c>
      <c r="CP121" s="172">
        <f>月別!CY121/1000</f>
        <v>3.533935</v>
      </c>
      <c r="CQ121" s="154">
        <f t="shared" si="72"/>
        <v>95.136533127586247</v>
      </c>
      <c r="CR121" s="155">
        <f t="shared" si="96"/>
        <v>100</v>
      </c>
      <c r="CS121" s="172">
        <f>月別!DB121/1000</f>
        <v>1.429578</v>
      </c>
      <c r="CT121" s="155">
        <f t="shared" si="57"/>
        <v>102.01033962344933</v>
      </c>
      <c r="CU121" s="155">
        <f t="shared" si="97"/>
        <v>40.452866280788982</v>
      </c>
      <c r="CV121" s="172">
        <f>月別!DE121/1000</f>
        <v>2.1043569999999998</v>
      </c>
      <c r="CW121" s="155">
        <f t="shared" si="58"/>
        <v>90.972156175805836</v>
      </c>
      <c r="CX121" s="155">
        <f t="shared" si="98"/>
        <v>59.547133719211011</v>
      </c>
      <c r="CY121" s="172">
        <f>月別!DH121/1000</f>
        <v>9.9648E-2</v>
      </c>
      <c r="CZ121" s="154">
        <f t="shared" si="73"/>
        <v>85.83315388259615</v>
      </c>
      <c r="DA121" s="155">
        <f t="shared" si="99"/>
        <v>1239.58734746307</v>
      </c>
      <c r="DB121" s="172">
        <f>月別!DK121/1000</f>
        <v>4.5357000000000001E-2</v>
      </c>
      <c r="DC121" s="155">
        <f t="shared" si="59"/>
        <v>57.283404900227332</v>
      </c>
      <c r="DD121" s="155">
        <f t="shared" si="100"/>
        <v>45.517220616570327</v>
      </c>
      <c r="DE121" s="155">
        <f t="shared" si="101"/>
        <v>1.189867</v>
      </c>
      <c r="DF121" s="155">
        <f t="shared" si="60"/>
        <v>117.99343129535569</v>
      </c>
      <c r="DG121" s="155">
        <f t="shared" si="102"/>
        <v>1194.0701268464998</v>
      </c>
      <c r="DH121" s="172">
        <f>月別!DQ121/1000</f>
        <v>0.76783299999999999</v>
      </c>
      <c r="DI121" s="154">
        <f t="shared" si="74"/>
        <v>125.45593872235857</v>
      </c>
      <c r="DJ121" s="155">
        <f t="shared" si="103"/>
        <v>99.999999999999986</v>
      </c>
      <c r="DK121" s="172">
        <f>月別!DT121/1000</f>
        <v>0.42203399999999996</v>
      </c>
      <c r="DL121" s="155">
        <f t="shared" si="61"/>
        <v>106.47099782029545</v>
      </c>
      <c r="DM121" s="155">
        <f t="shared" si="104"/>
        <v>54.964295621573953</v>
      </c>
      <c r="DN121" s="172">
        <f>月別!DW121/1000</f>
        <v>0.34579899999999997</v>
      </c>
      <c r="DO121" s="155">
        <f t="shared" si="62"/>
        <v>160.35195919313702</v>
      </c>
      <c r="DP121" s="155">
        <f t="shared" si="105"/>
        <v>45.035704378426033</v>
      </c>
      <c r="DQ121" s="136">
        <v>11178</v>
      </c>
      <c r="DR121" s="154">
        <f t="shared" si="75"/>
        <v>94.616556627729807</v>
      </c>
      <c r="DS121" s="155">
        <f t="shared" si="106"/>
        <v>100</v>
      </c>
      <c r="DT121" s="136">
        <v>110</v>
      </c>
      <c r="DU121" s="155">
        <f t="shared" si="63"/>
        <v>99.099099099099092</v>
      </c>
      <c r="DV121" s="155">
        <f t="shared" si="107"/>
        <v>0.98407586330291641</v>
      </c>
      <c r="DW121" s="136">
        <v>11068</v>
      </c>
      <c r="DX121" s="155">
        <f t="shared" si="64"/>
        <v>94.57404084422798</v>
      </c>
      <c r="DY121" s="157">
        <f t="shared" si="108"/>
        <v>99.01592413669708</v>
      </c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</row>
    <row r="122" spans="2:145" s="45" customFormat="1">
      <c r="B122" s="114">
        <v>6</v>
      </c>
      <c r="C122" s="113">
        <v>6</v>
      </c>
      <c r="D122" s="172">
        <f>月別!D122/1000</f>
        <v>1.3254049999999999</v>
      </c>
      <c r="E122" s="154">
        <f t="shared" si="65"/>
        <v>187.74585420925072</v>
      </c>
      <c r="F122" s="155">
        <f t="shared" si="76"/>
        <v>100</v>
      </c>
      <c r="G122" s="172">
        <f>月別!G122/1000</f>
        <v>1.26498</v>
      </c>
      <c r="H122" s="155">
        <f t="shared" ref="H122:H185" si="110">G122/G110*100</f>
        <v>194.24414033708419</v>
      </c>
      <c r="I122" s="155">
        <f t="shared" si="77"/>
        <v>95.441016142235767</v>
      </c>
      <c r="J122" s="172">
        <f>月別!J122/1000</f>
        <v>6.0424999999999958E-2</v>
      </c>
      <c r="K122" s="155">
        <f t="shared" si="109"/>
        <v>110.41571493832787</v>
      </c>
      <c r="L122" s="155">
        <f t="shared" si="78"/>
        <v>4.5589838577642272</v>
      </c>
      <c r="M122" s="172">
        <f>月別!M122/1000</f>
        <v>12.375785</v>
      </c>
      <c r="N122" s="154">
        <f t="shared" si="66"/>
        <v>88.364229458529778</v>
      </c>
      <c r="O122" s="155">
        <f t="shared" si="79"/>
        <v>99.999999999999986</v>
      </c>
      <c r="P122" s="172">
        <f>月別!P122/1000</f>
        <v>11.32301</v>
      </c>
      <c r="Q122" s="155">
        <f t="shared" ref="Q122:Q185" si="111">P122/P110*100</f>
        <v>88.591542805137664</v>
      </c>
      <c r="R122" s="155">
        <f t="shared" si="80"/>
        <v>91.493266891756761</v>
      </c>
      <c r="S122" s="172">
        <f>月別!S122/1000</f>
        <v>1.0527749999999996</v>
      </c>
      <c r="T122" s="155">
        <f t="shared" ref="T122:T185" si="112">S122/S110*100</f>
        <v>85.991147471622028</v>
      </c>
      <c r="U122" s="155">
        <f t="shared" si="81"/>
        <v>8.50673310824323</v>
      </c>
      <c r="V122" s="172">
        <f>月別!V122/1000</f>
        <v>2.4921489999999999</v>
      </c>
      <c r="W122" s="154">
        <f t="shared" si="67"/>
        <v>88.161521211801769</v>
      </c>
      <c r="X122" s="155">
        <f t="shared" si="82"/>
        <v>100</v>
      </c>
      <c r="Y122" s="136" t="s">
        <v>19</v>
      </c>
      <c r="Z122" s="136" t="s">
        <v>19</v>
      </c>
      <c r="AA122" s="136" t="s">
        <v>19</v>
      </c>
      <c r="AB122" s="172">
        <f>月別!AB122/1000</f>
        <v>2.4921489999999999</v>
      </c>
      <c r="AC122" s="155">
        <f t="shared" ref="AC122:AC185" si="113">AB122/AB110*100</f>
        <v>88.161521211801769</v>
      </c>
      <c r="AD122" s="155">
        <f t="shared" si="83"/>
        <v>100</v>
      </c>
      <c r="AE122" s="136"/>
      <c r="AF122" s="154"/>
      <c r="AG122" s="155"/>
      <c r="AH122" s="136"/>
      <c r="AI122" s="155"/>
      <c r="AJ122" s="155"/>
      <c r="AK122" s="136"/>
      <c r="AL122" s="155"/>
      <c r="AM122" s="155"/>
      <c r="AN122" s="136"/>
      <c r="AO122" s="154"/>
      <c r="AP122" s="155"/>
      <c r="AQ122" s="136"/>
      <c r="AR122" s="155"/>
      <c r="AS122" s="155"/>
      <c r="AT122" s="136"/>
      <c r="AU122" s="155"/>
      <c r="AV122" s="155"/>
      <c r="AW122" s="136"/>
      <c r="AX122" s="154"/>
      <c r="AY122" s="155"/>
      <c r="AZ122" s="136"/>
      <c r="BA122" s="155"/>
      <c r="BB122" s="155"/>
      <c r="BC122" s="136"/>
      <c r="BD122" s="155"/>
      <c r="BE122" s="155"/>
      <c r="BF122" s="172">
        <f>月別!BF122/1000</f>
        <v>6.0593389999999996</v>
      </c>
      <c r="BG122" s="154">
        <f t="shared" si="68"/>
        <v>96.542985753416971</v>
      </c>
      <c r="BH122" s="155">
        <f t="shared" si="84"/>
        <v>100</v>
      </c>
      <c r="BI122" s="172">
        <f>月別!BI122/1000</f>
        <v>5.4530079999999996</v>
      </c>
      <c r="BJ122" s="155">
        <f t="shared" ref="BJ122:BJ185" si="114">BI122/BI110*100</f>
        <v>94.884988009325255</v>
      </c>
      <c r="BK122" s="155">
        <f t="shared" si="85"/>
        <v>89.99344647988832</v>
      </c>
      <c r="BL122" s="172">
        <f>月別!BL122/1000</f>
        <v>0.60633100000000018</v>
      </c>
      <c r="BM122" s="155">
        <f t="shared" ref="BM122:BM185" si="115">BL122/BL110*100</f>
        <v>114.54341772677996</v>
      </c>
      <c r="BN122" s="155">
        <f t="shared" si="86"/>
        <v>10.006553520111686</v>
      </c>
      <c r="BO122" s="172">
        <f>月別!BO122/1000</f>
        <v>8.233092000000001</v>
      </c>
      <c r="BP122" s="154">
        <f t="shared" si="69"/>
        <v>103.35956902064734</v>
      </c>
      <c r="BQ122" s="155">
        <f t="shared" si="87"/>
        <v>100</v>
      </c>
      <c r="BR122" s="172">
        <f>月別!BR122/1000</f>
        <v>7.1953750000000003</v>
      </c>
      <c r="BS122" s="155">
        <f t="shared" ref="BS122:BS185" si="116">BR122/BR110*100</f>
        <v>103.44054505653999</v>
      </c>
      <c r="BT122" s="155">
        <f t="shared" si="88"/>
        <v>87.395780345950214</v>
      </c>
      <c r="BU122" s="172">
        <f>月別!BU122/1000</f>
        <v>1.0377170000000004</v>
      </c>
      <c r="BV122" s="155">
        <f t="shared" ref="BV122:BV185" si="117">BU122/BU110*100</f>
        <v>102.80156166259017</v>
      </c>
      <c r="BW122" s="155">
        <f t="shared" si="89"/>
        <v>12.604219654049784</v>
      </c>
      <c r="BX122" s="172">
        <f>月別!BX122/1000</f>
        <v>9.4460939999999987</v>
      </c>
      <c r="BY122" s="154">
        <f t="shared" si="70"/>
        <v>91.017914336479635</v>
      </c>
      <c r="BZ122" s="155">
        <f t="shared" si="90"/>
        <v>100</v>
      </c>
      <c r="CA122" s="172">
        <f>月別!CA122/1000</f>
        <v>1.593256</v>
      </c>
      <c r="CB122" s="155">
        <f t="shared" ref="CB122:CB185" si="118">CA122/CA110*100</f>
        <v>111.55184787136841</v>
      </c>
      <c r="CC122" s="155">
        <f t="shared" si="91"/>
        <v>16.866823472220371</v>
      </c>
      <c r="CD122" s="172">
        <f>月別!CD122/1000</f>
        <v>7.8528379999999984</v>
      </c>
      <c r="CE122" s="155">
        <f t="shared" ref="CE122:CE185" si="119">CD122/CD110*100</f>
        <v>87.741059651855309</v>
      </c>
      <c r="CF122" s="155">
        <f t="shared" si="92"/>
        <v>83.133176527779625</v>
      </c>
      <c r="CG122" s="172">
        <f>月別!CG122/1000</f>
        <v>1.7059300000000002</v>
      </c>
      <c r="CH122" s="154">
        <f t="shared" si="71"/>
        <v>111.40265352940833</v>
      </c>
      <c r="CI122" s="155">
        <f t="shared" si="93"/>
        <v>100</v>
      </c>
      <c r="CJ122" s="172">
        <f>月別!CJ122/1000</f>
        <v>1.593256</v>
      </c>
      <c r="CK122" s="155">
        <f t="shared" ref="CK122:CK185" si="120">CJ122/CJ110*100</f>
        <v>111.55184787136841</v>
      </c>
      <c r="CL122" s="155">
        <f t="shared" si="94"/>
        <v>93.395156893893656</v>
      </c>
      <c r="CM122" s="172">
        <f>月別!CM122/1000</f>
        <v>0.11267399999999998</v>
      </c>
      <c r="CN122" s="155">
        <f t="shared" ref="CN122:CN185" si="121">CM122/CM110*100</f>
        <v>109.33491179381699</v>
      </c>
      <c r="CO122" s="155">
        <f t="shared" si="95"/>
        <v>6.6048431061063448</v>
      </c>
      <c r="CP122" s="172">
        <f>月別!CY122/1000</f>
        <v>3.1872890000000003</v>
      </c>
      <c r="CQ122" s="154">
        <f t="shared" si="72"/>
        <v>100.04422639898553</v>
      </c>
      <c r="CR122" s="155">
        <f t="shared" si="96"/>
        <v>99.999999999999986</v>
      </c>
      <c r="CS122" s="172">
        <f>月別!DB122/1000</f>
        <v>1.2535099999999999</v>
      </c>
      <c r="CT122" s="155">
        <f t="shared" ref="CT122:CT185" si="122">CS122/CS110*100</f>
        <v>116.48627777504153</v>
      </c>
      <c r="CU122" s="155">
        <f t="shared" si="97"/>
        <v>39.328407307903355</v>
      </c>
      <c r="CV122" s="172">
        <f>月別!DE122/1000</f>
        <v>1.9337790000000001</v>
      </c>
      <c r="CW122" s="155">
        <f t="shared" ref="CW122:CW185" si="123">CV122/CV110*100</f>
        <v>91.657894025867165</v>
      </c>
      <c r="CX122" s="155">
        <f t="shared" si="98"/>
        <v>60.671592692096631</v>
      </c>
      <c r="CY122" s="172">
        <f>月別!DH122/1000</f>
        <v>8.8191999999999993E-2</v>
      </c>
      <c r="CZ122" s="154">
        <f t="shared" si="73"/>
        <v>124.16162184992257</v>
      </c>
      <c r="DA122" s="155">
        <f t="shared" si="99"/>
        <v>1297.0677612481859</v>
      </c>
      <c r="DB122" s="172">
        <f>月別!DK122/1000</f>
        <v>5.1704E-2</v>
      </c>
      <c r="DC122" s="155">
        <f t="shared" ref="DC122:DC185" si="124">DB122/DB110*100</f>
        <v>157.32716650438169</v>
      </c>
      <c r="DD122" s="155">
        <f t="shared" si="100"/>
        <v>58.626632801161108</v>
      </c>
      <c r="DE122" s="155">
        <f t="shared" si="101"/>
        <v>1.092206</v>
      </c>
      <c r="DF122" s="155">
        <f t="shared" ref="DF122:DF185" si="125">DE122/DE110*100</f>
        <v>107.95162860573954</v>
      </c>
      <c r="DG122" s="155">
        <f t="shared" si="102"/>
        <v>1238.4411284470248</v>
      </c>
      <c r="DH122" s="172">
        <f>月別!DQ122/1000</f>
        <v>0.68820199999999998</v>
      </c>
      <c r="DI122" s="154">
        <f t="shared" si="74"/>
        <v>104.82431088344917</v>
      </c>
      <c r="DJ122" s="155">
        <f t="shared" si="103"/>
        <v>100</v>
      </c>
      <c r="DK122" s="172">
        <f>月別!DT122/1000</f>
        <v>0.40400400000000003</v>
      </c>
      <c r="DL122" s="155">
        <f t="shared" ref="DL122:DL185" si="126">DK122/DK110*100</f>
        <v>113.73153992106435</v>
      </c>
      <c r="DM122" s="155">
        <f t="shared" si="104"/>
        <v>58.704275779494978</v>
      </c>
      <c r="DN122" s="172">
        <f>月別!DW122/1000</f>
        <v>0.28419800000000001</v>
      </c>
      <c r="DO122" s="155">
        <f t="shared" ref="DO122:DO185" si="127">DN122/DN110*100</f>
        <v>94.322990478023797</v>
      </c>
      <c r="DP122" s="155">
        <f t="shared" si="105"/>
        <v>41.295724220505022</v>
      </c>
      <c r="DQ122" s="136">
        <v>11403</v>
      </c>
      <c r="DR122" s="154">
        <f t="shared" si="75"/>
        <v>93.528543307086608</v>
      </c>
      <c r="DS122" s="155">
        <f t="shared" si="106"/>
        <v>100</v>
      </c>
      <c r="DT122" s="136">
        <v>110</v>
      </c>
      <c r="DU122" s="155">
        <f t="shared" ref="DU122:DU185" si="128">DT122/DT110*100</f>
        <v>100.91743119266054</v>
      </c>
      <c r="DV122" s="155">
        <f t="shared" si="107"/>
        <v>0.96465842322195905</v>
      </c>
      <c r="DW122" s="136">
        <v>11293</v>
      </c>
      <c r="DX122" s="155">
        <f t="shared" ref="DX122:DX185" si="129">DW122/DW110*100</f>
        <v>93.461888603823553</v>
      </c>
      <c r="DY122" s="157">
        <f t="shared" si="108"/>
        <v>99.035341576778038</v>
      </c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</row>
    <row r="123" spans="2:145" s="45" customFormat="1">
      <c r="B123" s="114">
        <v>7</v>
      </c>
      <c r="C123" s="113">
        <v>7</v>
      </c>
      <c r="D123" s="172">
        <f>月別!D123/1000</f>
        <v>0.93589099999999992</v>
      </c>
      <c r="E123" s="154">
        <f t="shared" si="65"/>
        <v>77.41117150143053</v>
      </c>
      <c r="F123" s="155">
        <f t="shared" si="76"/>
        <v>100</v>
      </c>
      <c r="G123" s="172">
        <f>月別!G123/1000</f>
        <v>0.88827099999999992</v>
      </c>
      <c r="H123" s="155">
        <f t="shared" si="110"/>
        <v>87.53922295193118</v>
      </c>
      <c r="I123" s="155">
        <f t="shared" si="77"/>
        <v>94.911800626354989</v>
      </c>
      <c r="J123" s="172">
        <f>月別!J123/1000</f>
        <v>4.7620000000000003E-2</v>
      </c>
      <c r="K123" s="155">
        <f t="shared" si="109"/>
        <v>24.511645862823308</v>
      </c>
      <c r="L123" s="155">
        <f t="shared" si="78"/>
        <v>5.0881993736450086</v>
      </c>
      <c r="M123" s="172">
        <f>月別!M123/1000</f>
        <v>11.342600000000001</v>
      </c>
      <c r="N123" s="154">
        <f t="shared" si="66"/>
        <v>84.103312732992123</v>
      </c>
      <c r="O123" s="155">
        <f t="shared" si="79"/>
        <v>99.999999999999986</v>
      </c>
      <c r="P123" s="172">
        <f>月別!P123/1000</f>
        <v>10.459959999999999</v>
      </c>
      <c r="Q123" s="155">
        <f t="shared" si="111"/>
        <v>89.876777264216045</v>
      </c>
      <c r="R123" s="155">
        <f t="shared" si="80"/>
        <v>92.218362632906008</v>
      </c>
      <c r="S123" s="172">
        <f>月別!S123/1000</f>
        <v>0.8826400000000012</v>
      </c>
      <c r="T123" s="155">
        <f t="shared" si="112"/>
        <v>47.751672260706087</v>
      </c>
      <c r="U123" s="155">
        <f t="shared" si="81"/>
        <v>7.7816373670939747</v>
      </c>
      <c r="V123" s="172">
        <f>月別!V123/1000</f>
        <v>2.977255</v>
      </c>
      <c r="W123" s="154">
        <f t="shared" si="67"/>
        <v>122.42239056429133</v>
      </c>
      <c r="X123" s="155">
        <f t="shared" si="82"/>
        <v>100</v>
      </c>
      <c r="Y123" s="136" t="s">
        <v>19</v>
      </c>
      <c r="Z123" s="136" t="s">
        <v>19</v>
      </c>
      <c r="AA123" s="136" t="s">
        <v>19</v>
      </c>
      <c r="AB123" s="172">
        <f>月別!AB123/1000</f>
        <v>2.977255</v>
      </c>
      <c r="AC123" s="155">
        <f t="shared" si="113"/>
        <v>122.42239056429133</v>
      </c>
      <c r="AD123" s="155">
        <f t="shared" si="83"/>
        <v>100</v>
      </c>
      <c r="AE123" s="136"/>
      <c r="AF123" s="154"/>
      <c r="AG123" s="155"/>
      <c r="AH123" s="136"/>
      <c r="AI123" s="155"/>
      <c r="AJ123" s="155"/>
      <c r="AK123" s="136"/>
      <c r="AL123" s="155"/>
      <c r="AM123" s="155"/>
      <c r="AN123" s="136"/>
      <c r="AO123" s="154"/>
      <c r="AP123" s="155"/>
      <c r="AQ123" s="136"/>
      <c r="AR123" s="155"/>
      <c r="AS123" s="155"/>
      <c r="AT123" s="136"/>
      <c r="AU123" s="155"/>
      <c r="AV123" s="155"/>
      <c r="AW123" s="136"/>
      <c r="AX123" s="154"/>
      <c r="AY123" s="155"/>
      <c r="AZ123" s="136"/>
      <c r="BA123" s="155"/>
      <c r="BB123" s="155"/>
      <c r="BC123" s="136"/>
      <c r="BD123" s="155"/>
      <c r="BE123" s="155"/>
      <c r="BF123" s="172">
        <f>月別!BF123/1000</f>
        <v>5.1877979999999999</v>
      </c>
      <c r="BG123" s="154">
        <f t="shared" si="68"/>
        <v>88.043982974332522</v>
      </c>
      <c r="BH123" s="155">
        <f t="shared" si="84"/>
        <v>99.999999999999986</v>
      </c>
      <c r="BI123" s="172">
        <f>月別!BI123/1000</f>
        <v>4.8555969999999995</v>
      </c>
      <c r="BJ123" s="155">
        <f t="shared" si="114"/>
        <v>96.036466031499629</v>
      </c>
      <c r="BK123" s="155">
        <f t="shared" si="85"/>
        <v>93.596493155670274</v>
      </c>
      <c r="BL123" s="172">
        <f>月別!BL123/1000</f>
        <v>0.33220100000000002</v>
      </c>
      <c r="BM123" s="155">
        <f t="shared" si="115"/>
        <v>39.723324648117249</v>
      </c>
      <c r="BN123" s="155">
        <f t="shared" si="86"/>
        <v>6.4035068443297147</v>
      </c>
      <c r="BO123" s="172">
        <f>月別!BO123/1000</f>
        <v>8.4960509999999996</v>
      </c>
      <c r="BP123" s="154">
        <f t="shared" si="69"/>
        <v>103.71419342678622</v>
      </c>
      <c r="BQ123" s="155">
        <f t="shared" si="87"/>
        <v>100</v>
      </c>
      <c r="BR123" s="172">
        <f>月別!BR123/1000</f>
        <v>7.4466850000000004</v>
      </c>
      <c r="BS123" s="155">
        <f t="shared" si="116"/>
        <v>103.60707563163407</v>
      </c>
      <c r="BT123" s="155">
        <f t="shared" si="88"/>
        <v>87.648779415283656</v>
      </c>
      <c r="BU123" s="172">
        <f>月別!BU123/1000</f>
        <v>1.0493659999999991</v>
      </c>
      <c r="BV123" s="155">
        <f t="shared" si="117"/>
        <v>104.48075048563108</v>
      </c>
      <c r="BW123" s="155">
        <f t="shared" si="89"/>
        <v>12.35122058471635</v>
      </c>
      <c r="BX123" s="172">
        <f>月別!BX123/1000</f>
        <v>9.7214740000000006</v>
      </c>
      <c r="BY123" s="154">
        <f t="shared" si="70"/>
        <v>96.82615726566145</v>
      </c>
      <c r="BZ123" s="155">
        <f t="shared" si="90"/>
        <v>100</v>
      </c>
      <c r="CA123" s="172">
        <f>月別!CA123/1000</f>
        <v>1.558519</v>
      </c>
      <c r="CB123" s="155">
        <f t="shared" si="118"/>
        <v>115.60615905908045</v>
      </c>
      <c r="CC123" s="155">
        <f t="shared" si="91"/>
        <v>16.031714943639205</v>
      </c>
      <c r="CD123" s="172">
        <f>月別!CD123/1000</f>
        <v>8.1629550000000002</v>
      </c>
      <c r="CE123" s="155">
        <f t="shared" si="119"/>
        <v>93.913382920670557</v>
      </c>
      <c r="CF123" s="155">
        <f t="shared" si="92"/>
        <v>83.968285056360799</v>
      </c>
      <c r="CG123" s="172">
        <f>月別!CG123/1000</f>
        <v>1.6794739999999999</v>
      </c>
      <c r="CH123" s="154">
        <f t="shared" si="71"/>
        <v>114.95097653375859</v>
      </c>
      <c r="CI123" s="155">
        <f t="shared" si="93"/>
        <v>100</v>
      </c>
      <c r="CJ123" s="172">
        <f>月別!CJ123/1000</f>
        <v>1.558519</v>
      </c>
      <c r="CK123" s="155">
        <f t="shared" si="120"/>
        <v>115.60615905908045</v>
      </c>
      <c r="CL123" s="155">
        <f t="shared" si="94"/>
        <v>92.798042720518453</v>
      </c>
      <c r="CM123" s="172">
        <f>月別!CM123/1000</f>
        <v>0.12095499999999992</v>
      </c>
      <c r="CN123" s="155">
        <f t="shared" si="121"/>
        <v>107.12799029289573</v>
      </c>
      <c r="CO123" s="155">
        <f t="shared" si="95"/>
        <v>7.2019572794815483</v>
      </c>
      <c r="CP123" s="172">
        <f>月別!CY123/1000</f>
        <v>2.7662150000000003</v>
      </c>
      <c r="CQ123" s="154">
        <f t="shared" si="72"/>
        <v>101.37256432498121</v>
      </c>
      <c r="CR123" s="155">
        <f t="shared" si="96"/>
        <v>100</v>
      </c>
      <c r="CS123" s="172">
        <f>月別!DB123/1000</f>
        <v>1.2127349999999999</v>
      </c>
      <c r="CT123" s="155">
        <f t="shared" si="122"/>
        <v>126.71224288929427</v>
      </c>
      <c r="CU123" s="155">
        <f t="shared" si="97"/>
        <v>43.840952348244791</v>
      </c>
      <c r="CV123" s="172">
        <f>月別!DE123/1000</f>
        <v>1.5534800000000002</v>
      </c>
      <c r="CW123" s="155">
        <f t="shared" si="123"/>
        <v>87.683857665282133</v>
      </c>
      <c r="CX123" s="155">
        <f t="shared" si="98"/>
        <v>56.159047651755202</v>
      </c>
      <c r="CY123" s="172">
        <f>月別!DH123/1000</f>
        <v>8.0630999999999994E-2</v>
      </c>
      <c r="CZ123" s="154">
        <f t="shared" si="73"/>
        <v>80.862266080991631</v>
      </c>
      <c r="DA123" s="155">
        <f t="shared" si="99"/>
        <v>1339.8953256191789</v>
      </c>
      <c r="DB123" s="172">
        <f>月別!DK123/1000</f>
        <v>6.4113000000000003E-2</v>
      </c>
      <c r="DC123" s="155">
        <f t="shared" si="124"/>
        <v>111.72042448638193</v>
      </c>
      <c r="DD123" s="155">
        <f t="shared" si="100"/>
        <v>79.514082672917368</v>
      </c>
      <c r="DE123" s="155">
        <f t="shared" si="101"/>
        <v>1.0162580000000001</v>
      </c>
      <c r="DF123" s="155">
        <f t="shared" si="125"/>
        <v>93.417399905135582</v>
      </c>
      <c r="DG123" s="155">
        <f t="shared" si="102"/>
        <v>1260.3812429462616</v>
      </c>
      <c r="DH123" s="172">
        <f>月別!DQ123/1000</f>
        <v>0.57230300000000001</v>
      </c>
      <c r="DI123" s="154">
        <f t="shared" si="74"/>
        <v>94.256680528677904</v>
      </c>
      <c r="DJ123" s="155">
        <f t="shared" si="103"/>
        <v>100</v>
      </c>
      <c r="DK123" s="172">
        <f>月別!DT123/1000</f>
        <v>0.44395499999999999</v>
      </c>
      <c r="DL123" s="155">
        <f t="shared" si="126"/>
        <v>92.357284170978147</v>
      </c>
      <c r="DM123" s="155">
        <f t="shared" si="104"/>
        <v>77.573418276682105</v>
      </c>
      <c r="DN123" s="172">
        <f>月別!DW123/1000</f>
        <v>0.12834800000000002</v>
      </c>
      <c r="DO123" s="155">
        <f t="shared" si="127"/>
        <v>101.47530873958353</v>
      </c>
      <c r="DP123" s="155">
        <f t="shared" si="105"/>
        <v>22.426581723317895</v>
      </c>
      <c r="DQ123" s="136">
        <v>12510</v>
      </c>
      <c r="DR123" s="154">
        <f t="shared" si="75"/>
        <v>104.92325756940369</v>
      </c>
      <c r="DS123" s="155">
        <f t="shared" si="106"/>
        <v>100</v>
      </c>
      <c r="DT123" s="136">
        <v>143</v>
      </c>
      <c r="DU123" s="155">
        <f t="shared" si="128"/>
        <v>96.621621621621628</v>
      </c>
      <c r="DV123" s="155">
        <f t="shared" si="107"/>
        <v>1.1430855315747401</v>
      </c>
      <c r="DW123" s="136">
        <v>12367</v>
      </c>
      <c r="DX123" s="155">
        <f t="shared" si="129"/>
        <v>105.02760084925691</v>
      </c>
      <c r="DY123" s="157">
        <f t="shared" si="108"/>
        <v>98.856914468425259</v>
      </c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</row>
    <row r="124" spans="2:145" s="45" customFormat="1">
      <c r="B124" s="114">
        <v>8</v>
      </c>
      <c r="C124" s="113">
        <v>8</v>
      </c>
      <c r="D124" s="172">
        <f>月別!D124/1000</f>
        <v>1.0669120000000001</v>
      </c>
      <c r="E124" s="154">
        <f t="shared" si="65"/>
        <v>92.907127008509505</v>
      </c>
      <c r="F124" s="155">
        <f t="shared" si="76"/>
        <v>100</v>
      </c>
      <c r="G124" s="172">
        <f>月別!G124/1000</f>
        <v>0.95886199999999999</v>
      </c>
      <c r="H124" s="155">
        <f t="shared" si="110"/>
        <v>97.859138082889132</v>
      </c>
      <c r="I124" s="155">
        <f t="shared" si="77"/>
        <v>89.872641792387739</v>
      </c>
      <c r="J124" s="172">
        <f>月別!J124/1000</f>
        <v>0.10805000000000006</v>
      </c>
      <c r="K124" s="155">
        <f t="shared" si="109"/>
        <v>64.115116451565086</v>
      </c>
      <c r="L124" s="155">
        <f t="shared" si="78"/>
        <v>10.127358207612254</v>
      </c>
      <c r="M124" s="172">
        <f>月別!M124/1000</f>
        <v>11.012934999999999</v>
      </c>
      <c r="N124" s="154">
        <f t="shared" si="66"/>
        <v>89.250375890310778</v>
      </c>
      <c r="O124" s="155">
        <f t="shared" si="79"/>
        <v>100</v>
      </c>
      <c r="P124" s="172">
        <f>月別!P124/1000</f>
        <v>9.7342610000000001</v>
      </c>
      <c r="Q124" s="155">
        <f t="shared" si="111"/>
        <v>87.883863153308369</v>
      </c>
      <c r="R124" s="155">
        <f t="shared" si="80"/>
        <v>88.389343985050317</v>
      </c>
      <c r="S124" s="172">
        <f>月別!S124/1000</f>
        <v>1.278673999999999</v>
      </c>
      <c r="T124" s="155">
        <f t="shared" si="112"/>
        <v>101.23355920743762</v>
      </c>
      <c r="U124" s="155">
        <f t="shared" si="81"/>
        <v>11.610656014949686</v>
      </c>
      <c r="V124" s="172">
        <f>月別!V124/1000</f>
        <v>2.0367929999999999</v>
      </c>
      <c r="W124" s="154">
        <f t="shared" si="67"/>
        <v>84.901432216386013</v>
      </c>
      <c r="X124" s="155">
        <f t="shared" si="82"/>
        <v>100</v>
      </c>
      <c r="Y124" s="136" t="s">
        <v>19</v>
      </c>
      <c r="Z124" s="136" t="s">
        <v>19</v>
      </c>
      <c r="AA124" s="136" t="s">
        <v>19</v>
      </c>
      <c r="AB124" s="172">
        <f>月別!AB124/1000</f>
        <v>2.0367929999999999</v>
      </c>
      <c r="AC124" s="155">
        <f t="shared" si="113"/>
        <v>84.901432216386013</v>
      </c>
      <c r="AD124" s="155">
        <f t="shared" si="83"/>
        <v>100</v>
      </c>
      <c r="AE124" s="136"/>
      <c r="AF124" s="154"/>
      <c r="AG124" s="155"/>
      <c r="AH124" s="136"/>
      <c r="AI124" s="155"/>
      <c r="AJ124" s="155"/>
      <c r="AK124" s="136"/>
      <c r="AL124" s="155"/>
      <c r="AM124" s="155"/>
      <c r="AN124" s="136"/>
      <c r="AO124" s="154"/>
      <c r="AP124" s="155"/>
      <c r="AQ124" s="136"/>
      <c r="AR124" s="155"/>
      <c r="AS124" s="155"/>
      <c r="AT124" s="136"/>
      <c r="AU124" s="155"/>
      <c r="AV124" s="155"/>
      <c r="AW124" s="136"/>
      <c r="AX124" s="154"/>
      <c r="AY124" s="155"/>
      <c r="AZ124" s="136"/>
      <c r="BA124" s="155"/>
      <c r="BB124" s="155"/>
      <c r="BC124" s="136"/>
      <c r="BD124" s="155"/>
      <c r="BE124" s="155"/>
      <c r="BF124" s="172">
        <f>月別!BF124/1000</f>
        <v>5.0577079999999999</v>
      </c>
      <c r="BG124" s="154">
        <f t="shared" si="68"/>
        <v>92.294867922944476</v>
      </c>
      <c r="BH124" s="155">
        <f t="shared" si="84"/>
        <v>100</v>
      </c>
      <c r="BI124" s="172">
        <f>月別!BI124/1000</f>
        <v>4.5657990000000002</v>
      </c>
      <c r="BJ124" s="155">
        <f t="shared" si="114"/>
        <v>92.011958453744128</v>
      </c>
      <c r="BK124" s="155">
        <f t="shared" si="85"/>
        <v>90.274072761812278</v>
      </c>
      <c r="BL124" s="172">
        <f>月別!BL124/1000</f>
        <v>0.49190899999999965</v>
      </c>
      <c r="BM124" s="155">
        <f t="shared" si="115"/>
        <v>95.006228694484989</v>
      </c>
      <c r="BN124" s="155">
        <f t="shared" si="86"/>
        <v>9.725927238187726</v>
      </c>
      <c r="BO124" s="172">
        <f>月別!BO124/1000</f>
        <v>8.6854209999999998</v>
      </c>
      <c r="BP124" s="154">
        <f t="shared" si="69"/>
        <v>107.88825529608145</v>
      </c>
      <c r="BQ124" s="155">
        <f t="shared" si="87"/>
        <v>99.999999999999986</v>
      </c>
      <c r="BR124" s="172">
        <f>月別!BR124/1000</f>
        <v>7.663386</v>
      </c>
      <c r="BS124" s="155">
        <f t="shared" si="116"/>
        <v>109.59016515348429</v>
      </c>
      <c r="BT124" s="155">
        <f t="shared" si="88"/>
        <v>88.232752332903601</v>
      </c>
      <c r="BU124" s="172">
        <f>月別!BU124/1000</f>
        <v>1.0220349999999998</v>
      </c>
      <c r="BV124" s="155">
        <f t="shared" si="117"/>
        <v>96.635552723194891</v>
      </c>
      <c r="BW124" s="155">
        <f t="shared" si="89"/>
        <v>11.767247667096388</v>
      </c>
      <c r="BX124" s="172">
        <f>月別!BX124/1000</f>
        <v>8.2374530000000004</v>
      </c>
      <c r="BY124" s="154">
        <f t="shared" si="70"/>
        <v>80.967906939895968</v>
      </c>
      <c r="BZ124" s="155">
        <f t="shared" si="90"/>
        <v>100</v>
      </c>
      <c r="CA124" s="172">
        <f>月別!CA124/1000</f>
        <v>1.5111140000000001</v>
      </c>
      <c r="CB124" s="155">
        <f t="shared" si="118"/>
        <v>108.27561696682044</v>
      </c>
      <c r="CC124" s="155">
        <f t="shared" si="91"/>
        <v>18.344432435608436</v>
      </c>
      <c r="CD124" s="172">
        <f>月別!CD124/1000</f>
        <v>6.7263390000000003</v>
      </c>
      <c r="CE124" s="155">
        <f t="shared" si="119"/>
        <v>76.626295780366348</v>
      </c>
      <c r="CF124" s="155">
        <f t="shared" si="92"/>
        <v>81.655567564391561</v>
      </c>
      <c r="CG124" s="172">
        <f>月別!CG124/1000</f>
        <v>1.6280329999999998</v>
      </c>
      <c r="CH124" s="154">
        <f t="shared" si="71"/>
        <v>107.28233264493035</v>
      </c>
      <c r="CI124" s="155">
        <f t="shared" si="93"/>
        <v>100</v>
      </c>
      <c r="CJ124" s="172">
        <f>月別!CJ124/1000</f>
        <v>1.5111140000000001</v>
      </c>
      <c r="CK124" s="155">
        <f t="shared" si="120"/>
        <v>108.27561696682044</v>
      </c>
      <c r="CL124" s="155">
        <f t="shared" si="94"/>
        <v>92.818388816442919</v>
      </c>
      <c r="CM124" s="172">
        <f>月別!CM124/1000</f>
        <v>0.11691899999999987</v>
      </c>
      <c r="CN124" s="155">
        <f t="shared" si="121"/>
        <v>95.910716629478827</v>
      </c>
      <c r="CO124" s="155">
        <f t="shared" si="95"/>
        <v>7.1816111835570826</v>
      </c>
      <c r="CP124" s="172">
        <f>月別!CY124/1000</f>
        <v>3.3313319999999997</v>
      </c>
      <c r="CQ124" s="154">
        <f t="shared" si="72"/>
        <v>125.95799449182469</v>
      </c>
      <c r="CR124" s="155">
        <f t="shared" si="96"/>
        <v>100</v>
      </c>
      <c r="CS124" s="172">
        <f>月別!DB124/1000</f>
        <v>1.395564</v>
      </c>
      <c r="CT124" s="155">
        <f t="shared" si="122"/>
        <v>156.95502103696904</v>
      </c>
      <c r="CU124" s="155">
        <f t="shared" si="97"/>
        <v>41.892072000028826</v>
      </c>
      <c r="CV124" s="172">
        <f>月別!DE124/1000</f>
        <v>1.9357679999999997</v>
      </c>
      <c r="CW124" s="155">
        <f t="shared" si="123"/>
        <v>110.25952255778068</v>
      </c>
      <c r="CX124" s="155">
        <f t="shared" si="98"/>
        <v>58.107927999971174</v>
      </c>
      <c r="CY124" s="172">
        <f>月別!DH124/1000</f>
        <v>0.10865000000000001</v>
      </c>
      <c r="CZ124" s="154">
        <f t="shared" si="73"/>
        <v>107.62753838533929</v>
      </c>
      <c r="DA124" s="155">
        <f t="shared" si="99"/>
        <v>784.95352047860104</v>
      </c>
      <c r="DB124" s="172">
        <f>月別!DK124/1000</f>
        <v>4.8487999999999996E-2</v>
      </c>
      <c r="DC124" s="155">
        <f t="shared" si="124"/>
        <v>78.041557354621688</v>
      </c>
      <c r="DD124" s="155">
        <f t="shared" si="100"/>
        <v>44.627703635526913</v>
      </c>
      <c r="DE124" s="155">
        <f t="shared" si="101"/>
        <v>0.80436400000000008</v>
      </c>
      <c r="DF124" s="155">
        <f t="shared" si="125"/>
        <v>64.850439840140226</v>
      </c>
      <c r="DG124" s="155">
        <f t="shared" si="102"/>
        <v>740.32581684307411</v>
      </c>
      <c r="DH124" s="172">
        <f>月別!DQ124/1000</f>
        <v>0.52945500000000001</v>
      </c>
      <c r="DI124" s="154">
        <f t="shared" si="74"/>
        <v>67.39584261510457</v>
      </c>
      <c r="DJ124" s="155">
        <f t="shared" si="103"/>
        <v>100.00000000000001</v>
      </c>
      <c r="DK124" s="172">
        <f>月別!DT124/1000</f>
        <v>0.27490900000000001</v>
      </c>
      <c r="DL124" s="155">
        <f t="shared" si="126"/>
        <v>60.453175062177436</v>
      </c>
      <c r="DM124" s="155">
        <f t="shared" si="104"/>
        <v>51.923015175982854</v>
      </c>
      <c r="DN124" s="172">
        <f>月別!DW124/1000</f>
        <v>0.25454600000000005</v>
      </c>
      <c r="DO124" s="155">
        <f t="shared" si="127"/>
        <v>76.938608342930053</v>
      </c>
      <c r="DP124" s="155">
        <f t="shared" si="105"/>
        <v>48.07698482401716</v>
      </c>
      <c r="DQ124" s="136">
        <v>12573</v>
      </c>
      <c r="DR124" s="154">
        <f t="shared" si="75"/>
        <v>95.084322770929447</v>
      </c>
      <c r="DS124" s="155">
        <f t="shared" si="106"/>
        <v>100</v>
      </c>
      <c r="DT124" s="136">
        <v>137</v>
      </c>
      <c r="DU124" s="155">
        <f t="shared" si="128"/>
        <v>97.163120567375884</v>
      </c>
      <c r="DV124" s="155">
        <f t="shared" si="107"/>
        <v>1.089636522707389</v>
      </c>
      <c r="DW124" s="136">
        <v>12436</v>
      </c>
      <c r="DX124" s="155">
        <f t="shared" si="129"/>
        <v>95.061917138052294</v>
      </c>
      <c r="DY124" s="157">
        <f t="shared" si="108"/>
        <v>98.910363477292606</v>
      </c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</row>
    <row r="125" spans="2:145" s="45" customFormat="1">
      <c r="B125" s="114">
        <v>9</v>
      </c>
      <c r="C125" s="113">
        <v>9</v>
      </c>
      <c r="D125" s="172">
        <f>月別!D125/1000</f>
        <v>0.37073099999999998</v>
      </c>
      <c r="E125" s="154">
        <f t="shared" si="65"/>
        <v>41.246182516062632</v>
      </c>
      <c r="F125" s="155">
        <f t="shared" si="76"/>
        <v>100</v>
      </c>
      <c r="G125" s="172">
        <f>月別!G125/1000</f>
        <v>0.34145600000000004</v>
      </c>
      <c r="H125" s="155">
        <f t="shared" si="110"/>
        <v>40.838499102394053</v>
      </c>
      <c r="I125" s="155">
        <f t="shared" si="77"/>
        <v>92.103438881561033</v>
      </c>
      <c r="J125" s="172">
        <f>月別!J125/1000</f>
        <v>2.9274999999999978E-2</v>
      </c>
      <c r="K125" s="155">
        <f t="shared" si="109"/>
        <v>46.681655823446839</v>
      </c>
      <c r="L125" s="155">
        <f t="shared" si="78"/>
        <v>7.8965611184389699</v>
      </c>
      <c r="M125" s="172">
        <f>月別!M125/1000</f>
        <v>7.9852949999999998</v>
      </c>
      <c r="N125" s="154">
        <f t="shared" si="66"/>
        <v>80.506793977971498</v>
      </c>
      <c r="O125" s="155">
        <f t="shared" si="79"/>
        <v>100</v>
      </c>
      <c r="P125" s="172">
        <f>月別!P125/1000</f>
        <v>7.3031350000000002</v>
      </c>
      <c r="Q125" s="155">
        <f t="shared" si="111"/>
        <v>78.776632195650649</v>
      </c>
      <c r="R125" s="155">
        <f t="shared" si="80"/>
        <v>91.457297444865844</v>
      </c>
      <c r="S125" s="172">
        <f>月別!S125/1000</f>
        <v>0.68215999999999988</v>
      </c>
      <c r="T125" s="155">
        <f t="shared" si="112"/>
        <v>105.25584904728771</v>
      </c>
      <c r="U125" s="155">
        <f t="shared" si="81"/>
        <v>8.542702555134154</v>
      </c>
      <c r="V125" s="172">
        <f>月別!V125/1000</f>
        <v>2.4372069999999999</v>
      </c>
      <c r="W125" s="154">
        <f t="shared" si="67"/>
        <v>113.58097817678168</v>
      </c>
      <c r="X125" s="155">
        <f t="shared" si="82"/>
        <v>100</v>
      </c>
      <c r="Y125" s="136" t="s">
        <v>19</v>
      </c>
      <c r="Z125" s="136" t="s">
        <v>19</v>
      </c>
      <c r="AA125" s="136" t="s">
        <v>19</v>
      </c>
      <c r="AB125" s="172">
        <f>月別!AB125/1000</f>
        <v>2.4372069999999999</v>
      </c>
      <c r="AC125" s="155">
        <f t="shared" si="113"/>
        <v>113.58097817678168</v>
      </c>
      <c r="AD125" s="155">
        <f t="shared" si="83"/>
        <v>100</v>
      </c>
      <c r="AE125" s="136"/>
      <c r="AF125" s="154"/>
      <c r="AG125" s="155"/>
      <c r="AH125" s="136"/>
      <c r="AI125" s="155"/>
      <c r="AJ125" s="155"/>
      <c r="AK125" s="136"/>
      <c r="AL125" s="155"/>
      <c r="AM125" s="155"/>
      <c r="AN125" s="136"/>
      <c r="AO125" s="154"/>
      <c r="AP125" s="155"/>
      <c r="AQ125" s="136"/>
      <c r="AR125" s="155"/>
      <c r="AS125" s="155"/>
      <c r="AT125" s="136"/>
      <c r="AU125" s="155"/>
      <c r="AV125" s="155"/>
      <c r="AW125" s="136"/>
      <c r="AX125" s="154"/>
      <c r="AY125" s="155"/>
      <c r="AZ125" s="136"/>
      <c r="BA125" s="155"/>
      <c r="BB125" s="155"/>
      <c r="BC125" s="136"/>
      <c r="BD125" s="155"/>
      <c r="BE125" s="155"/>
      <c r="BF125" s="172">
        <f>月別!BF125/1000</f>
        <v>3.7115960000000001</v>
      </c>
      <c r="BG125" s="154">
        <f t="shared" si="68"/>
        <v>93.353780170675932</v>
      </c>
      <c r="BH125" s="155">
        <f t="shared" si="84"/>
        <v>100</v>
      </c>
      <c r="BI125" s="172">
        <f>月別!BI125/1000</f>
        <v>3.4769070000000002</v>
      </c>
      <c r="BJ125" s="155">
        <f t="shared" si="114"/>
        <v>91.11778330212131</v>
      </c>
      <c r="BK125" s="155">
        <f t="shared" si="85"/>
        <v>93.676871081874211</v>
      </c>
      <c r="BL125" s="172">
        <f>月別!BL125/1000</f>
        <v>0.23468899999999984</v>
      </c>
      <c r="BM125" s="155">
        <f t="shared" si="115"/>
        <v>146.67970825182354</v>
      </c>
      <c r="BN125" s="155">
        <f t="shared" si="86"/>
        <v>6.3231289181257821</v>
      </c>
      <c r="BO125" s="172">
        <f>月別!BO125/1000</f>
        <v>8.7793849999999996</v>
      </c>
      <c r="BP125" s="154">
        <f t="shared" si="69"/>
        <v>106.31634792536602</v>
      </c>
      <c r="BQ125" s="155">
        <f t="shared" si="87"/>
        <v>100</v>
      </c>
      <c r="BR125" s="172">
        <f>月別!BR125/1000</f>
        <v>7.7999709999999993</v>
      </c>
      <c r="BS125" s="155">
        <f t="shared" si="116"/>
        <v>107.68680969737132</v>
      </c>
      <c r="BT125" s="155">
        <f t="shared" si="88"/>
        <v>88.844161635467628</v>
      </c>
      <c r="BU125" s="172">
        <f>月別!BU125/1000</f>
        <v>0.97941400000000067</v>
      </c>
      <c r="BV125" s="155">
        <f t="shared" si="117"/>
        <v>96.532603189058946</v>
      </c>
      <c r="BW125" s="155">
        <f t="shared" si="89"/>
        <v>11.155838364532377</v>
      </c>
      <c r="BX125" s="172">
        <f>月別!BX125/1000</f>
        <v>9.7557540000000014</v>
      </c>
      <c r="BY125" s="154">
        <f t="shared" si="70"/>
        <v>95.600474016270738</v>
      </c>
      <c r="BZ125" s="155">
        <f t="shared" si="90"/>
        <v>100</v>
      </c>
      <c r="CA125" s="172">
        <f>月別!CA125/1000</f>
        <v>1.5805260000000001</v>
      </c>
      <c r="CB125" s="155">
        <f t="shared" si="118"/>
        <v>125.7428491643668</v>
      </c>
      <c r="CC125" s="155">
        <f t="shared" si="91"/>
        <v>16.200962016877423</v>
      </c>
      <c r="CD125" s="172">
        <f>月別!CD125/1000</f>
        <v>8.1752280000000006</v>
      </c>
      <c r="CE125" s="155">
        <f t="shared" si="119"/>
        <v>91.36617625725853</v>
      </c>
      <c r="CF125" s="155">
        <f t="shared" si="92"/>
        <v>83.799037983122574</v>
      </c>
      <c r="CG125" s="172">
        <f>月別!CG125/1000</f>
        <v>1.7378099999999999</v>
      </c>
      <c r="CH125" s="154">
        <f t="shared" si="71"/>
        <v>126.2446042329257</v>
      </c>
      <c r="CI125" s="155">
        <f t="shared" si="93"/>
        <v>100.00000000000001</v>
      </c>
      <c r="CJ125" s="172">
        <f>月別!CJ125/1000</f>
        <v>1.5805260000000001</v>
      </c>
      <c r="CK125" s="155">
        <f t="shared" si="120"/>
        <v>125.7428491643668</v>
      </c>
      <c r="CL125" s="155">
        <f t="shared" si="94"/>
        <v>90.949298254699897</v>
      </c>
      <c r="CM125" s="172">
        <f>月別!CM125/1000</f>
        <v>0.15728399999999987</v>
      </c>
      <c r="CN125" s="155">
        <f t="shared" si="121"/>
        <v>131.51825806289773</v>
      </c>
      <c r="CO125" s="155">
        <f t="shared" si="95"/>
        <v>9.0507017453001115</v>
      </c>
      <c r="CP125" s="172">
        <f>月別!CY125/1000</f>
        <v>1.7585379999999999</v>
      </c>
      <c r="CQ125" s="154">
        <f t="shared" si="72"/>
        <v>94.257517658497676</v>
      </c>
      <c r="CR125" s="155">
        <f t="shared" si="96"/>
        <v>100</v>
      </c>
      <c r="CS125" s="172">
        <f>月別!DB125/1000</f>
        <v>0.93703999999999998</v>
      </c>
      <c r="CT125" s="155">
        <f t="shared" si="122"/>
        <v>89.52334911946987</v>
      </c>
      <c r="CU125" s="155">
        <f t="shared" si="97"/>
        <v>53.285172114563352</v>
      </c>
      <c r="CV125" s="172">
        <f>月別!DE125/1000</f>
        <v>0.82149800000000006</v>
      </c>
      <c r="CW125" s="155">
        <f t="shared" si="123"/>
        <v>100.30806801184409</v>
      </c>
      <c r="CX125" s="155">
        <f t="shared" si="98"/>
        <v>46.714827885436655</v>
      </c>
      <c r="CY125" s="172">
        <f>月別!DH125/1000</f>
        <v>5.7978000000000002E-2</v>
      </c>
      <c r="CZ125" s="154">
        <f t="shared" si="73"/>
        <v>82.659215009766029</v>
      </c>
      <c r="DA125" s="155">
        <f t="shared" si="99"/>
        <v>1240.837904032564</v>
      </c>
      <c r="DB125" s="172">
        <f>月別!DK125/1000</f>
        <v>3.4304000000000001E-2</v>
      </c>
      <c r="DC125" s="155">
        <f t="shared" si="124"/>
        <v>73.013643232658637</v>
      </c>
      <c r="DD125" s="155">
        <f t="shared" si="100"/>
        <v>59.167270343923562</v>
      </c>
      <c r="DE125" s="155">
        <f t="shared" si="101"/>
        <v>0.68510899999999997</v>
      </c>
      <c r="DF125" s="155">
        <f t="shared" si="125"/>
        <v>89.540345557675721</v>
      </c>
      <c r="DG125" s="155">
        <f t="shared" si="102"/>
        <v>1181.6706336886405</v>
      </c>
      <c r="DH125" s="172">
        <f>月別!DQ125/1000</f>
        <v>0.46540300000000001</v>
      </c>
      <c r="DI125" s="154">
        <f t="shared" si="74"/>
        <v>99.278984092853193</v>
      </c>
      <c r="DJ125" s="155">
        <f t="shared" si="103"/>
        <v>100</v>
      </c>
      <c r="DK125" s="172">
        <f>月別!DT125/1000</f>
        <v>0.21970599999999998</v>
      </c>
      <c r="DL125" s="155">
        <f t="shared" si="126"/>
        <v>74.135586471721595</v>
      </c>
      <c r="DM125" s="155">
        <f t="shared" si="104"/>
        <v>47.207688820226764</v>
      </c>
      <c r="DN125" s="172">
        <f>月別!DW125/1000</f>
        <v>0.24569700000000003</v>
      </c>
      <c r="DO125" s="155">
        <f t="shared" si="127"/>
        <v>142.494171412664</v>
      </c>
      <c r="DP125" s="155">
        <f t="shared" si="105"/>
        <v>52.792311179773236</v>
      </c>
      <c r="DQ125" s="136">
        <v>11395</v>
      </c>
      <c r="DR125" s="154">
        <f t="shared" si="75"/>
        <v>96.103567512861602</v>
      </c>
      <c r="DS125" s="155">
        <f t="shared" si="106"/>
        <v>100</v>
      </c>
      <c r="DT125" s="136">
        <v>100</v>
      </c>
      <c r="DU125" s="155">
        <f t="shared" si="128"/>
        <v>100</v>
      </c>
      <c r="DV125" s="155">
        <f t="shared" si="107"/>
        <v>0.87757788503729717</v>
      </c>
      <c r="DW125" s="136">
        <v>11295</v>
      </c>
      <c r="DX125" s="155">
        <f t="shared" si="129"/>
        <v>96.070426129114566</v>
      </c>
      <c r="DY125" s="157">
        <f t="shared" si="108"/>
        <v>99.122422114962703</v>
      </c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</row>
    <row r="126" spans="2:145" s="45" customFormat="1">
      <c r="B126" s="114">
        <v>10</v>
      </c>
      <c r="C126" s="113">
        <v>10</v>
      </c>
      <c r="D126" s="172">
        <f>月別!D126/1000</f>
        <v>0.75808799999999998</v>
      </c>
      <c r="E126" s="154">
        <f t="shared" si="65"/>
        <v>65.169601823849305</v>
      </c>
      <c r="F126" s="155">
        <f t="shared" si="76"/>
        <v>99.999999999999986</v>
      </c>
      <c r="G126" s="172">
        <f>月別!G126/1000</f>
        <v>0.69893799999999995</v>
      </c>
      <c r="H126" s="155">
        <f t="shared" si="110"/>
        <v>67.751826020366124</v>
      </c>
      <c r="I126" s="155">
        <f t="shared" si="77"/>
        <v>92.197475754793629</v>
      </c>
      <c r="J126" s="172">
        <f>月別!J126/1000</f>
        <v>5.914999999999998E-2</v>
      </c>
      <c r="K126" s="155">
        <f t="shared" si="109"/>
        <v>44.933492354089616</v>
      </c>
      <c r="L126" s="155">
        <f t="shared" si="78"/>
        <v>7.8025242452063592</v>
      </c>
      <c r="M126" s="172">
        <f>月別!M126/1000</f>
        <v>10.496656999999999</v>
      </c>
      <c r="N126" s="154">
        <f t="shared" si="66"/>
        <v>92.723473789060918</v>
      </c>
      <c r="O126" s="155">
        <f t="shared" si="79"/>
        <v>100</v>
      </c>
      <c r="P126" s="172">
        <f>月別!P126/1000</f>
        <v>9.3639109999999999</v>
      </c>
      <c r="Q126" s="155">
        <f t="shared" si="111"/>
        <v>90.191772995051252</v>
      </c>
      <c r="R126" s="155">
        <f t="shared" si="80"/>
        <v>89.208507051340263</v>
      </c>
      <c r="S126" s="172">
        <f>月別!S126/1000</f>
        <v>1.1327459999999991</v>
      </c>
      <c r="T126" s="155">
        <f t="shared" si="112"/>
        <v>120.7405946715128</v>
      </c>
      <c r="U126" s="155">
        <f t="shared" si="81"/>
        <v>10.791492948659743</v>
      </c>
      <c r="V126" s="172">
        <f>月別!V126/1000</f>
        <v>3.0101799999999996</v>
      </c>
      <c r="W126" s="154">
        <f t="shared" si="67"/>
        <v>107.54187898367924</v>
      </c>
      <c r="X126" s="155">
        <f t="shared" si="82"/>
        <v>100</v>
      </c>
      <c r="Y126" s="136" t="s">
        <v>19</v>
      </c>
      <c r="Z126" s="136" t="s">
        <v>19</v>
      </c>
      <c r="AA126" s="136" t="s">
        <v>19</v>
      </c>
      <c r="AB126" s="172">
        <f>月別!AB126/1000</f>
        <v>3.0101799999999996</v>
      </c>
      <c r="AC126" s="155">
        <f t="shared" si="113"/>
        <v>107.54187898367924</v>
      </c>
      <c r="AD126" s="155">
        <f t="shared" si="83"/>
        <v>100</v>
      </c>
      <c r="AE126" s="136"/>
      <c r="AF126" s="154"/>
      <c r="AG126" s="155"/>
      <c r="AH126" s="136"/>
      <c r="AI126" s="155"/>
      <c r="AJ126" s="155"/>
      <c r="AK126" s="136"/>
      <c r="AL126" s="155"/>
      <c r="AM126" s="155"/>
      <c r="AN126" s="136"/>
      <c r="AO126" s="154"/>
      <c r="AP126" s="155"/>
      <c r="AQ126" s="136"/>
      <c r="AR126" s="155"/>
      <c r="AS126" s="155"/>
      <c r="AT126" s="136"/>
      <c r="AU126" s="155"/>
      <c r="AV126" s="155"/>
      <c r="AW126" s="136"/>
      <c r="AX126" s="154"/>
      <c r="AY126" s="155"/>
      <c r="AZ126" s="136"/>
      <c r="BA126" s="155"/>
      <c r="BB126" s="155"/>
      <c r="BC126" s="136"/>
      <c r="BD126" s="155"/>
      <c r="BE126" s="155"/>
      <c r="BF126" s="172">
        <f>月別!BF126/1000</f>
        <v>4.4212600000000002</v>
      </c>
      <c r="BG126" s="154">
        <f t="shared" si="68"/>
        <v>93.50748121606297</v>
      </c>
      <c r="BH126" s="155">
        <f t="shared" si="84"/>
        <v>100.00000000000001</v>
      </c>
      <c r="BI126" s="172">
        <f>月別!BI126/1000</f>
        <v>4.0331720000000004</v>
      </c>
      <c r="BJ126" s="155">
        <f t="shared" si="114"/>
        <v>91.309094251507901</v>
      </c>
      <c r="BK126" s="155">
        <f t="shared" si="85"/>
        <v>91.222230766794993</v>
      </c>
      <c r="BL126" s="172">
        <f>月別!BL126/1000</f>
        <v>0.38808800000000021</v>
      </c>
      <c r="BM126" s="155">
        <f t="shared" si="115"/>
        <v>124.71174981040403</v>
      </c>
      <c r="BN126" s="155">
        <f t="shared" si="86"/>
        <v>8.777769233205019</v>
      </c>
      <c r="BO126" s="172">
        <f>月別!BO126/1000</f>
        <v>9.7521589999999989</v>
      </c>
      <c r="BP126" s="154">
        <f t="shared" si="69"/>
        <v>108.98327370939845</v>
      </c>
      <c r="BQ126" s="155">
        <f t="shared" si="87"/>
        <v>100</v>
      </c>
      <c r="BR126" s="172">
        <f>月別!BR126/1000</f>
        <v>8.7132070000000006</v>
      </c>
      <c r="BS126" s="155">
        <f t="shared" si="116"/>
        <v>110.93647487577078</v>
      </c>
      <c r="BT126" s="155">
        <f t="shared" si="88"/>
        <v>89.346441131650963</v>
      </c>
      <c r="BU126" s="172">
        <f>月別!BU126/1000</f>
        <v>1.0389519999999992</v>
      </c>
      <c r="BV126" s="155">
        <f t="shared" si="117"/>
        <v>94.961506365639551</v>
      </c>
      <c r="BW126" s="155">
        <f t="shared" si="89"/>
        <v>10.653558868349043</v>
      </c>
      <c r="BX126" s="172">
        <f>月別!BX126/1000</f>
        <v>10.474608</v>
      </c>
      <c r="BY126" s="154">
        <f t="shared" si="70"/>
        <v>91.500887351597029</v>
      </c>
      <c r="BZ126" s="155">
        <f t="shared" si="90"/>
        <v>99.999999999999986</v>
      </c>
      <c r="CA126" s="172">
        <f>月別!CA126/1000</f>
        <v>1.7769030000000001</v>
      </c>
      <c r="CB126" s="155">
        <f t="shared" si="118"/>
        <v>128.27503611316251</v>
      </c>
      <c r="CC126" s="155">
        <f t="shared" si="91"/>
        <v>16.963909293789325</v>
      </c>
      <c r="CD126" s="172">
        <f>月別!CD126/1000</f>
        <v>8.6977049999999991</v>
      </c>
      <c r="CE126" s="155">
        <f t="shared" si="119"/>
        <v>86.438374692752234</v>
      </c>
      <c r="CF126" s="155">
        <f t="shared" si="92"/>
        <v>83.036090706210658</v>
      </c>
      <c r="CG126" s="172">
        <f>月別!CG126/1000</f>
        <v>1.919427</v>
      </c>
      <c r="CH126" s="154">
        <f t="shared" si="71"/>
        <v>126.48646190830155</v>
      </c>
      <c r="CI126" s="155">
        <f t="shared" si="93"/>
        <v>100</v>
      </c>
      <c r="CJ126" s="172">
        <f>月別!CJ126/1000</f>
        <v>1.7769030000000001</v>
      </c>
      <c r="CK126" s="155">
        <f t="shared" si="120"/>
        <v>128.27503611316251</v>
      </c>
      <c r="CL126" s="155">
        <f t="shared" si="94"/>
        <v>92.574658999795261</v>
      </c>
      <c r="CM126" s="172">
        <f>月別!CM126/1000</f>
        <v>0.1425239999999999</v>
      </c>
      <c r="CN126" s="155">
        <f t="shared" si="121"/>
        <v>107.75476876318343</v>
      </c>
      <c r="CO126" s="155">
        <f t="shared" si="95"/>
        <v>7.4253410002047442</v>
      </c>
      <c r="CP126" s="172">
        <f>月別!CY126/1000</f>
        <v>2.770006</v>
      </c>
      <c r="CQ126" s="154">
        <f t="shared" si="72"/>
        <v>109.48051804329886</v>
      </c>
      <c r="CR126" s="155">
        <f t="shared" si="96"/>
        <v>100</v>
      </c>
      <c r="CS126" s="172">
        <f>月別!DB126/1000</f>
        <v>1.134693</v>
      </c>
      <c r="CT126" s="155">
        <f t="shared" si="122"/>
        <v>87.838676814843268</v>
      </c>
      <c r="CU126" s="155">
        <f t="shared" si="97"/>
        <v>40.963557479658888</v>
      </c>
      <c r="CV126" s="172">
        <f>月別!DE126/1000</f>
        <v>1.6353129999999998</v>
      </c>
      <c r="CW126" s="155">
        <f t="shared" si="123"/>
        <v>132.0564398906927</v>
      </c>
      <c r="CX126" s="155">
        <f t="shared" si="98"/>
        <v>59.036442520341105</v>
      </c>
      <c r="CY126" s="172">
        <f>月別!DH126/1000</f>
        <v>9.0218000000000007E-2</v>
      </c>
      <c r="CZ126" s="154">
        <f t="shared" si="73"/>
        <v>101.15146147032772</v>
      </c>
      <c r="DA126" s="155">
        <f t="shared" si="99"/>
        <v>793.35609301913144</v>
      </c>
      <c r="DB126" s="172">
        <f>月別!DK126/1000</f>
        <v>6.1808999999999996E-2</v>
      </c>
      <c r="DC126" s="155">
        <f t="shared" si="124"/>
        <v>113.66754326277653</v>
      </c>
      <c r="DD126" s="155">
        <f t="shared" si="100"/>
        <v>68.510718481899389</v>
      </c>
      <c r="DE126" s="155">
        <f t="shared" si="101"/>
        <v>0.65394100000000011</v>
      </c>
      <c r="DF126" s="155">
        <f t="shared" si="125"/>
        <v>123.89094339908611</v>
      </c>
      <c r="DG126" s="155">
        <f t="shared" si="102"/>
        <v>724.84537453723203</v>
      </c>
      <c r="DH126" s="172">
        <f>月別!DQ126/1000</f>
        <v>0.40739800000000004</v>
      </c>
      <c r="DI126" s="154">
        <f t="shared" si="74"/>
        <v>130.26814777865178</v>
      </c>
      <c r="DJ126" s="155">
        <f t="shared" si="103"/>
        <v>100</v>
      </c>
      <c r="DK126" s="172">
        <f>月別!DT126/1000</f>
        <v>0.24654300000000001</v>
      </c>
      <c r="DL126" s="155">
        <f t="shared" si="126"/>
        <v>114.61891788859032</v>
      </c>
      <c r="DM126" s="155">
        <f t="shared" si="104"/>
        <v>60.516497380939512</v>
      </c>
      <c r="DN126" s="172">
        <f>月別!DW126/1000</f>
        <v>0.16085500000000003</v>
      </c>
      <c r="DO126" s="155">
        <f t="shared" si="127"/>
        <v>164.74293322408852</v>
      </c>
      <c r="DP126" s="155">
        <f t="shared" si="105"/>
        <v>39.483502619060481</v>
      </c>
      <c r="DQ126" s="136">
        <v>10534</v>
      </c>
      <c r="DR126" s="154">
        <f t="shared" si="75"/>
        <v>87.187551729846049</v>
      </c>
      <c r="DS126" s="155">
        <f t="shared" si="106"/>
        <v>100</v>
      </c>
      <c r="DT126" s="136">
        <v>105</v>
      </c>
      <c r="DU126" s="155">
        <f t="shared" si="128"/>
        <v>105</v>
      </c>
      <c r="DV126" s="155">
        <f t="shared" si="107"/>
        <v>0.99677235617998861</v>
      </c>
      <c r="DW126" s="136">
        <v>10429</v>
      </c>
      <c r="DX126" s="155">
        <f t="shared" si="129"/>
        <v>87.03889167083959</v>
      </c>
      <c r="DY126" s="157">
        <f t="shared" si="108"/>
        <v>99.003227643820011</v>
      </c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</row>
    <row r="127" spans="2:145" s="45" customFormat="1">
      <c r="B127" s="114">
        <v>11</v>
      </c>
      <c r="C127" s="113">
        <v>11</v>
      </c>
      <c r="D127" s="172">
        <f>月別!D127/1000</f>
        <v>0.92683599999999999</v>
      </c>
      <c r="E127" s="154">
        <f t="shared" si="65"/>
        <v>85.106328274717114</v>
      </c>
      <c r="F127" s="155">
        <f t="shared" si="76"/>
        <v>100</v>
      </c>
      <c r="G127" s="172">
        <f>月別!G127/1000</f>
        <v>0.82123599999999997</v>
      </c>
      <c r="H127" s="155">
        <f t="shared" si="110"/>
        <v>85.869394737227324</v>
      </c>
      <c r="I127" s="155">
        <f t="shared" si="77"/>
        <v>88.606398543000054</v>
      </c>
      <c r="J127" s="172">
        <f>月別!J127/1000</f>
        <v>0.10560000000000003</v>
      </c>
      <c r="K127" s="155">
        <f t="shared" si="109"/>
        <v>79.604990388602118</v>
      </c>
      <c r="L127" s="155">
        <f t="shared" si="78"/>
        <v>11.393601456999946</v>
      </c>
      <c r="M127" s="172">
        <f>月別!M127/1000</f>
        <v>10.984394</v>
      </c>
      <c r="N127" s="154">
        <f t="shared" si="66"/>
        <v>89.447386603812546</v>
      </c>
      <c r="O127" s="155">
        <f t="shared" si="79"/>
        <v>100.00000000000001</v>
      </c>
      <c r="P127" s="172">
        <f>月別!P127/1000</f>
        <v>9.8085130000000014</v>
      </c>
      <c r="Q127" s="155">
        <f t="shared" si="111"/>
        <v>87.775109522984962</v>
      </c>
      <c r="R127" s="155">
        <f t="shared" si="80"/>
        <v>89.294985230864825</v>
      </c>
      <c r="S127" s="172">
        <f>月別!S127/1000</f>
        <v>1.1758809999999995</v>
      </c>
      <c r="T127" s="155">
        <f t="shared" si="112"/>
        <v>106.34816268574366</v>
      </c>
      <c r="U127" s="155">
        <f t="shared" si="81"/>
        <v>10.70501476913519</v>
      </c>
      <c r="V127" s="172">
        <f>月別!V127/1000</f>
        <v>2.6478649999999999</v>
      </c>
      <c r="W127" s="154">
        <f t="shared" si="67"/>
        <v>88.03731935303901</v>
      </c>
      <c r="X127" s="155">
        <f t="shared" si="82"/>
        <v>100</v>
      </c>
      <c r="Y127" s="136" t="s">
        <v>19</v>
      </c>
      <c r="Z127" s="136" t="s">
        <v>19</v>
      </c>
      <c r="AA127" s="136" t="s">
        <v>19</v>
      </c>
      <c r="AB127" s="172">
        <f>月別!AB127/1000</f>
        <v>2.6478649999999999</v>
      </c>
      <c r="AC127" s="155">
        <f t="shared" si="113"/>
        <v>88.03731935303901</v>
      </c>
      <c r="AD127" s="155">
        <f t="shared" si="83"/>
        <v>100</v>
      </c>
      <c r="AE127" s="136"/>
      <c r="AF127" s="154"/>
      <c r="AG127" s="155"/>
      <c r="AH127" s="136"/>
      <c r="AI127" s="155"/>
      <c r="AJ127" s="155"/>
      <c r="AK127" s="136"/>
      <c r="AL127" s="155"/>
      <c r="AM127" s="155"/>
      <c r="AN127" s="136"/>
      <c r="AO127" s="154"/>
      <c r="AP127" s="155"/>
      <c r="AQ127" s="136"/>
      <c r="AR127" s="155"/>
      <c r="AS127" s="155"/>
      <c r="AT127" s="136"/>
      <c r="AU127" s="155"/>
      <c r="AV127" s="155"/>
      <c r="AW127" s="136"/>
      <c r="AX127" s="154"/>
      <c r="AY127" s="155"/>
      <c r="AZ127" s="136"/>
      <c r="BA127" s="155"/>
      <c r="BB127" s="155"/>
      <c r="BC127" s="136"/>
      <c r="BD127" s="155"/>
      <c r="BE127" s="155"/>
      <c r="BF127" s="172">
        <f>月別!BF127/1000</f>
        <v>4.4330339999999993</v>
      </c>
      <c r="BG127" s="154">
        <f t="shared" si="68"/>
        <v>90.941436666739804</v>
      </c>
      <c r="BH127" s="155">
        <f t="shared" si="84"/>
        <v>100</v>
      </c>
      <c r="BI127" s="172">
        <f>月別!BI127/1000</f>
        <v>4.0265329999999997</v>
      </c>
      <c r="BJ127" s="155">
        <f t="shared" si="114"/>
        <v>89.420745309641063</v>
      </c>
      <c r="BK127" s="155">
        <f t="shared" si="85"/>
        <v>90.830185376426172</v>
      </c>
      <c r="BL127" s="172">
        <f>月別!BL127/1000</f>
        <v>0.40650099999999972</v>
      </c>
      <c r="BM127" s="155">
        <f t="shared" si="115"/>
        <v>109.36383496190429</v>
      </c>
      <c r="BN127" s="155">
        <f t="shared" si="86"/>
        <v>9.1698146235738278</v>
      </c>
      <c r="BO127" s="172">
        <f>月別!BO127/1000</f>
        <v>9.8104890000000005</v>
      </c>
      <c r="BP127" s="154">
        <f t="shared" si="69"/>
        <v>104.62959131436371</v>
      </c>
      <c r="BQ127" s="155">
        <f t="shared" si="87"/>
        <v>99.999999999999986</v>
      </c>
      <c r="BR127" s="172">
        <f>月別!BR127/1000</f>
        <v>8.7631859999999993</v>
      </c>
      <c r="BS127" s="155">
        <f t="shared" si="116"/>
        <v>105.70457242485219</v>
      </c>
      <c r="BT127" s="155">
        <f t="shared" si="88"/>
        <v>89.324660575023316</v>
      </c>
      <c r="BU127" s="172">
        <f>月別!BU127/1000</f>
        <v>1.0473029999999999</v>
      </c>
      <c r="BV127" s="155">
        <f t="shared" si="117"/>
        <v>96.424487496064117</v>
      </c>
      <c r="BW127" s="155">
        <f t="shared" si="89"/>
        <v>10.675339424976674</v>
      </c>
      <c r="BX127" s="172">
        <f>月別!BX127/1000</f>
        <v>10.215204</v>
      </c>
      <c r="BY127" s="154">
        <f t="shared" si="70"/>
        <v>88.928613121770752</v>
      </c>
      <c r="BZ127" s="155">
        <f t="shared" si="90"/>
        <v>100</v>
      </c>
      <c r="CA127" s="172">
        <f>月別!CA127/1000</f>
        <v>1.7116959999999999</v>
      </c>
      <c r="CB127" s="155">
        <f t="shared" si="118"/>
        <v>124.42635225017627</v>
      </c>
      <c r="CC127" s="155">
        <f t="shared" si="91"/>
        <v>16.756356505459898</v>
      </c>
      <c r="CD127" s="172">
        <f>月別!CD127/1000</f>
        <v>8.5035080000000001</v>
      </c>
      <c r="CE127" s="155">
        <f t="shared" si="119"/>
        <v>84.099049172801813</v>
      </c>
      <c r="CF127" s="155">
        <f t="shared" si="92"/>
        <v>83.243643494540095</v>
      </c>
      <c r="CG127" s="172">
        <f>月別!CG127/1000</f>
        <v>1.848379</v>
      </c>
      <c r="CH127" s="154">
        <f t="shared" si="71"/>
        <v>121.01552321280091</v>
      </c>
      <c r="CI127" s="155">
        <f t="shared" si="93"/>
        <v>100</v>
      </c>
      <c r="CJ127" s="172">
        <f>月別!CJ127/1000</f>
        <v>1.7116959999999999</v>
      </c>
      <c r="CK127" s="155">
        <f t="shared" si="120"/>
        <v>124.42635225017627</v>
      </c>
      <c r="CL127" s="155">
        <f t="shared" si="94"/>
        <v>92.605250330154149</v>
      </c>
      <c r="CM127" s="172">
        <f>月別!CM127/1000</f>
        <v>0.136683</v>
      </c>
      <c r="CN127" s="155">
        <f t="shared" si="121"/>
        <v>90.088979699446341</v>
      </c>
      <c r="CO127" s="155">
        <f t="shared" si="95"/>
        <v>7.394749669845849</v>
      </c>
      <c r="CP127" s="172">
        <f>月別!CY127/1000</f>
        <v>2.4658259999999999</v>
      </c>
      <c r="CQ127" s="154">
        <f t="shared" si="72"/>
        <v>89.412987336980194</v>
      </c>
      <c r="CR127" s="155">
        <f t="shared" si="96"/>
        <v>100.00000000000001</v>
      </c>
      <c r="CS127" s="172">
        <f>月別!DB127/1000</f>
        <v>1.0595870000000001</v>
      </c>
      <c r="CT127" s="155">
        <f t="shared" si="122"/>
        <v>96.433394977684259</v>
      </c>
      <c r="CU127" s="155">
        <f t="shared" si="97"/>
        <v>42.970874668366712</v>
      </c>
      <c r="CV127" s="172">
        <f>月別!DE127/1000</f>
        <v>1.406239</v>
      </c>
      <c r="CW127" s="155">
        <f t="shared" si="123"/>
        <v>84.763335901117415</v>
      </c>
      <c r="CX127" s="155">
        <f t="shared" si="98"/>
        <v>57.029125331633303</v>
      </c>
      <c r="CY127" s="172">
        <f>月別!DH127/1000</f>
        <v>8.9227000000000001E-2</v>
      </c>
      <c r="CZ127" s="154">
        <f t="shared" si="73"/>
        <v>130.02870841287654</v>
      </c>
      <c r="DA127" s="155">
        <f t="shared" si="99"/>
        <v>723.18244477568442</v>
      </c>
      <c r="DB127" s="172">
        <f>月別!DK127/1000</f>
        <v>5.9078000000000006E-2</v>
      </c>
      <c r="DC127" s="155">
        <f t="shared" si="124"/>
        <v>90.7524040677133</v>
      </c>
      <c r="DD127" s="155">
        <f t="shared" si="100"/>
        <v>66.210900288029421</v>
      </c>
      <c r="DE127" s="155">
        <f t="shared" si="101"/>
        <v>0.58619599999999994</v>
      </c>
      <c r="DF127" s="155">
        <f t="shared" si="125"/>
        <v>106.2788724427265</v>
      </c>
      <c r="DG127" s="155">
        <f t="shared" si="102"/>
        <v>656.97154448765502</v>
      </c>
      <c r="DH127" s="172">
        <f>月別!DQ127/1000</f>
        <v>0.357103</v>
      </c>
      <c r="DI127" s="154">
        <f t="shared" si="74"/>
        <v>96.050685071519638</v>
      </c>
      <c r="DJ127" s="155">
        <f t="shared" si="103"/>
        <v>100</v>
      </c>
      <c r="DK127" s="172">
        <f>月別!DT127/1000</f>
        <v>0.22909299999999999</v>
      </c>
      <c r="DL127" s="155">
        <f t="shared" si="126"/>
        <v>127.43105385531044</v>
      </c>
      <c r="DM127" s="155">
        <f t="shared" si="104"/>
        <v>64.153199497063866</v>
      </c>
      <c r="DN127" s="172">
        <f>月別!DW127/1000</f>
        <v>0.12801000000000001</v>
      </c>
      <c r="DO127" s="155">
        <f t="shared" si="127"/>
        <v>66.669097120953296</v>
      </c>
      <c r="DP127" s="155">
        <f t="shared" si="105"/>
        <v>35.846800502936134</v>
      </c>
      <c r="DQ127" s="136">
        <v>9217</v>
      </c>
      <c r="DR127" s="154">
        <f t="shared" si="75"/>
        <v>84.050702170344707</v>
      </c>
      <c r="DS127" s="155">
        <f t="shared" si="106"/>
        <v>100</v>
      </c>
      <c r="DT127" s="136">
        <v>79</v>
      </c>
      <c r="DU127" s="155">
        <f t="shared" si="128"/>
        <v>98.75</v>
      </c>
      <c r="DV127" s="155">
        <f t="shared" si="107"/>
        <v>0.85711185852229577</v>
      </c>
      <c r="DW127" s="136">
        <v>9138</v>
      </c>
      <c r="DX127" s="155">
        <f t="shared" si="129"/>
        <v>83.94267866985119</v>
      </c>
      <c r="DY127" s="157">
        <f t="shared" si="108"/>
        <v>99.142888141477698</v>
      </c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</row>
    <row r="128" spans="2:145" s="45" customFormat="1">
      <c r="B128" s="115">
        <v>12</v>
      </c>
      <c r="C128" s="116">
        <v>12</v>
      </c>
      <c r="D128" s="172">
        <f>月別!D128/1000</f>
        <v>0.79767999999999994</v>
      </c>
      <c r="E128" s="158">
        <f t="shared" si="65"/>
        <v>118.20826337526617</v>
      </c>
      <c r="F128" s="159">
        <f t="shared" si="76"/>
        <v>100</v>
      </c>
      <c r="G128" s="172">
        <f>月別!G128/1000</f>
        <v>0.52083000000000002</v>
      </c>
      <c r="H128" s="159">
        <f t="shared" si="110"/>
        <v>163.17036034511924</v>
      </c>
      <c r="I128" s="159">
        <f t="shared" si="77"/>
        <v>65.293099989970926</v>
      </c>
      <c r="J128" s="172">
        <f>月別!J128/1000</f>
        <v>0.27684999999999993</v>
      </c>
      <c r="K128" s="159">
        <f t="shared" si="109"/>
        <v>77.851046778116768</v>
      </c>
      <c r="L128" s="159">
        <f t="shared" si="78"/>
        <v>34.706900010029081</v>
      </c>
      <c r="M128" s="172">
        <f>月別!M128/1000</f>
        <v>15.701591000000001</v>
      </c>
      <c r="N128" s="158">
        <f t="shared" si="66"/>
        <v>92.349805614534517</v>
      </c>
      <c r="O128" s="159">
        <f t="shared" si="79"/>
        <v>100</v>
      </c>
      <c r="P128" s="172">
        <f>月別!P128/1000</f>
        <v>12.774906999999999</v>
      </c>
      <c r="Q128" s="159">
        <f t="shared" si="111"/>
        <v>93.426021885177519</v>
      </c>
      <c r="R128" s="159">
        <f t="shared" si="80"/>
        <v>81.360589509687259</v>
      </c>
      <c r="S128" s="172">
        <f>月別!S128/1000</f>
        <v>2.9266840000000012</v>
      </c>
      <c r="T128" s="159">
        <f t="shared" si="112"/>
        <v>87.928570377040131</v>
      </c>
      <c r="U128" s="159">
        <f t="shared" si="81"/>
        <v>18.639410490312741</v>
      </c>
      <c r="V128" s="172">
        <f>月別!V128/1000</f>
        <v>2.5738820000000002</v>
      </c>
      <c r="W128" s="158">
        <f t="shared" si="67"/>
        <v>104.55339962393172</v>
      </c>
      <c r="X128" s="159">
        <f t="shared" si="82"/>
        <v>100</v>
      </c>
      <c r="Y128" s="137" t="s">
        <v>19</v>
      </c>
      <c r="Z128" s="137" t="s">
        <v>19</v>
      </c>
      <c r="AA128" s="137" t="s">
        <v>19</v>
      </c>
      <c r="AB128" s="172">
        <f>月別!AB128/1000</f>
        <v>2.5738820000000002</v>
      </c>
      <c r="AC128" s="159">
        <f t="shared" si="113"/>
        <v>104.55339962393172</v>
      </c>
      <c r="AD128" s="159">
        <f t="shared" si="83"/>
        <v>100</v>
      </c>
      <c r="AE128" s="137"/>
      <c r="AF128" s="158"/>
      <c r="AG128" s="159"/>
      <c r="AH128" s="137"/>
      <c r="AI128" s="159"/>
      <c r="AJ128" s="159"/>
      <c r="AK128" s="137"/>
      <c r="AL128" s="159"/>
      <c r="AM128" s="159"/>
      <c r="AN128" s="137"/>
      <c r="AO128" s="158"/>
      <c r="AP128" s="159"/>
      <c r="AQ128" s="137"/>
      <c r="AR128" s="159"/>
      <c r="AS128" s="159"/>
      <c r="AT128" s="137"/>
      <c r="AU128" s="159"/>
      <c r="AV128" s="159"/>
      <c r="AW128" s="137"/>
      <c r="AX128" s="158"/>
      <c r="AY128" s="159"/>
      <c r="AZ128" s="137"/>
      <c r="BA128" s="159"/>
      <c r="BB128" s="159"/>
      <c r="BC128" s="137"/>
      <c r="BD128" s="159"/>
      <c r="BE128" s="159"/>
      <c r="BF128" s="172">
        <f>月別!BF128/1000</f>
        <v>6.3090420000000007</v>
      </c>
      <c r="BG128" s="158">
        <f t="shared" si="68"/>
        <v>95.674057080742983</v>
      </c>
      <c r="BH128" s="159">
        <f t="shared" si="84"/>
        <v>100</v>
      </c>
      <c r="BI128" s="172">
        <f>月別!BI128/1000</f>
        <v>5.1747329999999998</v>
      </c>
      <c r="BJ128" s="159">
        <f t="shared" si="114"/>
        <v>97.98537357928079</v>
      </c>
      <c r="BK128" s="159">
        <f t="shared" si="85"/>
        <v>82.020899528010744</v>
      </c>
      <c r="BL128" s="172">
        <f>月別!BL128/1000</f>
        <v>1.1343090000000002</v>
      </c>
      <c r="BM128" s="159">
        <f t="shared" si="115"/>
        <v>86.378790417155301</v>
      </c>
      <c r="BN128" s="159">
        <f t="shared" si="86"/>
        <v>17.979100471989252</v>
      </c>
      <c r="BO128" s="172">
        <f>月別!BO128/1000</f>
        <v>10.717293</v>
      </c>
      <c r="BP128" s="158">
        <f t="shared" si="69"/>
        <v>101.59750287616308</v>
      </c>
      <c r="BQ128" s="159">
        <f t="shared" si="87"/>
        <v>100</v>
      </c>
      <c r="BR128" s="172">
        <f>月別!BR128/1000</f>
        <v>9.1939250000000001</v>
      </c>
      <c r="BS128" s="159">
        <f t="shared" si="116"/>
        <v>101.00064397498889</v>
      </c>
      <c r="BT128" s="159">
        <f t="shared" si="88"/>
        <v>85.785888283543244</v>
      </c>
      <c r="BU128" s="172">
        <f>月別!BU128/1000</f>
        <v>1.5233680000000005</v>
      </c>
      <c r="BV128" s="159">
        <f t="shared" si="117"/>
        <v>105.35500139010112</v>
      </c>
      <c r="BW128" s="159">
        <f t="shared" si="89"/>
        <v>14.214111716456761</v>
      </c>
      <c r="BX128" s="172">
        <f>月別!BX128/1000</f>
        <v>10.505144</v>
      </c>
      <c r="BY128" s="158">
        <f t="shared" si="70"/>
        <v>91.038328820909896</v>
      </c>
      <c r="BZ128" s="159">
        <f t="shared" si="90"/>
        <v>100</v>
      </c>
      <c r="CA128" s="172">
        <f>月別!CA128/1000</f>
        <v>1.891519</v>
      </c>
      <c r="CB128" s="159">
        <f t="shared" si="118"/>
        <v>121.14443999679769</v>
      </c>
      <c r="CC128" s="159">
        <f t="shared" si="91"/>
        <v>18.00564561513864</v>
      </c>
      <c r="CD128" s="172">
        <f>月別!CD128/1000</f>
        <v>8.6136250000000008</v>
      </c>
      <c r="CE128" s="159">
        <f t="shared" si="119"/>
        <v>86.327214431042904</v>
      </c>
      <c r="CF128" s="159">
        <f t="shared" si="92"/>
        <v>81.994354384861367</v>
      </c>
      <c r="CG128" s="172">
        <f>月別!CG128/1000</f>
        <v>2.0358960000000002</v>
      </c>
      <c r="CH128" s="158">
        <f t="shared" si="71"/>
        <v>119.94817691256709</v>
      </c>
      <c r="CI128" s="159">
        <f t="shared" si="93"/>
        <v>100</v>
      </c>
      <c r="CJ128" s="172">
        <f>月別!CJ128/1000</f>
        <v>1.891519</v>
      </c>
      <c r="CK128" s="159">
        <f t="shared" si="120"/>
        <v>121.14443999679769</v>
      </c>
      <c r="CL128" s="159">
        <f t="shared" si="94"/>
        <v>92.908429507204687</v>
      </c>
      <c r="CM128" s="172">
        <f>月別!CM128/1000</f>
        <v>0.14437699999999995</v>
      </c>
      <c r="CN128" s="159">
        <f t="shared" si="121"/>
        <v>106.20797716606087</v>
      </c>
      <c r="CO128" s="159">
        <f t="shared" si="95"/>
        <v>7.0915704927953076</v>
      </c>
      <c r="CP128" s="172">
        <f>月別!CY128/1000</f>
        <v>3.8306689999999999</v>
      </c>
      <c r="CQ128" s="158">
        <f t="shared" si="72"/>
        <v>108.50228976325138</v>
      </c>
      <c r="CR128" s="159">
        <f t="shared" si="96"/>
        <v>100</v>
      </c>
      <c r="CS128" s="172">
        <f>月別!DB128/1000</f>
        <v>1.3011220000000001</v>
      </c>
      <c r="CT128" s="159">
        <f t="shared" si="122"/>
        <v>111.51849782126489</v>
      </c>
      <c r="CU128" s="159">
        <f t="shared" si="97"/>
        <v>33.965920835237924</v>
      </c>
      <c r="CV128" s="172">
        <f>月別!DE128/1000</f>
        <v>2.5295469999999995</v>
      </c>
      <c r="CW128" s="159">
        <f t="shared" si="123"/>
        <v>107.01351742390524</v>
      </c>
      <c r="CX128" s="159">
        <f t="shared" si="98"/>
        <v>66.034079164762076</v>
      </c>
      <c r="CY128" s="172">
        <f>月別!DH128/1000</f>
        <v>8.8024000000000005E-2</v>
      </c>
      <c r="CZ128" s="158">
        <f t="shared" si="73"/>
        <v>84.504392070273127</v>
      </c>
      <c r="DA128" s="159">
        <f t="shared" si="99"/>
        <v>747.91306916295548</v>
      </c>
      <c r="DB128" s="172">
        <f>月別!DK128/1000</f>
        <v>4.8374E-2</v>
      </c>
      <c r="DC128" s="159">
        <f t="shared" si="124"/>
        <v>77.109701278413624</v>
      </c>
      <c r="DD128" s="159">
        <f t="shared" si="100"/>
        <v>54.955466690902476</v>
      </c>
      <c r="DE128" s="159">
        <f t="shared" si="101"/>
        <v>0.60996899999999998</v>
      </c>
      <c r="DF128" s="159">
        <f t="shared" si="125"/>
        <v>74.791523360051201</v>
      </c>
      <c r="DG128" s="159">
        <f t="shared" si="102"/>
        <v>692.95760247205305</v>
      </c>
      <c r="DH128" s="172">
        <f>月別!DQ128/1000</f>
        <v>0.40625900000000004</v>
      </c>
      <c r="DI128" s="158">
        <f t="shared" si="74"/>
        <v>72.674598532050368</v>
      </c>
      <c r="DJ128" s="159">
        <f t="shared" si="103"/>
        <v>99.999999999999986</v>
      </c>
      <c r="DK128" s="172">
        <f>月別!DT128/1000</f>
        <v>0.20371</v>
      </c>
      <c r="DL128" s="159">
        <f t="shared" si="126"/>
        <v>79.404244040101659</v>
      </c>
      <c r="DM128" s="159">
        <f t="shared" si="104"/>
        <v>50.142889142148228</v>
      </c>
      <c r="DN128" s="172">
        <f>月別!DW128/1000</f>
        <v>0.20254900000000001</v>
      </c>
      <c r="DO128" s="159">
        <f t="shared" si="127"/>
        <v>66.966538055894446</v>
      </c>
      <c r="DP128" s="159">
        <f t="shared" si="105"/>
        <v>49.857110857851758</v>
      </c>
      <c r="DQ128" s="137">
        <v>9131</v>
      </c>
      <c r="DR128" s="158">
        <f t="shared" si="75"/>
        <v>92.936386768447832</v>
      </c>
      <c r="DS128" s="159">
        <f t="shared" si="106"/>
        <v>100</v>
      </c>
      <c r="DT128" s="137">
        <v>93</v>
      </c>
      <c r="DU128" s="159">
        <f t="shared" si="128"/>
        <v>95.876288659793815</v>
      </c>
      <c r="DV128" s="159">
        <f t="shared" si="107"/>
        <v>1.0185083780527873</v>
      </c>
      <c r="DW128" s="137">
        <v>9038</v>
      </c>
      <c r="DX128" s="159">
        <f t="shared" si="129"/>
        <v>92.907072368421055</v>
      </c>
      <c r="DY128" s="161">
        <f t="shared" si="108"/>
        <v>98.981491621947214</v>
      </c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</row>
    <row r="129" spans="2:145" s="45" customFormat="1">
      <c r="B129" s="117" t="s">
        <v>53</v>
      </c>
      <c r="C129" s="118" t="s">
        <v>54</v>
      </c>
      <c r="D129" s="172">
        <f>月別!D129/1000</f>
        <v>1.7531079999999999</v>
      </c>
      <c r="E129" s="162">
        <f t="shared" si="65"/>
        <v>120.09258821603277</v>
      </c>
      <c r="F129" s="163">
        <f t="shared" si="76"/>
        <v>100.00000000000001</v>
      </c>
      <c r="G129" s="172">
        <f>月別!G129/1000</f>
        <v>1.483733</v>
      </c>
      <c r="H129" s="163">
        <f t="shared" si="110"/>
        <v>137.97970291827511</v>
      </c>
      <c r="I129" s="163">
        <f t="shared" si="77"/>
        <v>84.634432105723107</v>
      </c>
      <c r="J129" s="172">
        <f>月別!J129/1000</f>
        <v>0.26937499999999998</v>
      </c>
      <c r="K129" s="163">
        <f t="shared" si="109"/>
        <v>70.063984186022296</v>
      </c>
      <c r="L129" s="163">
        <f t="shared" si="78"/>
        <v>15.365567894276907</v>
      </c>
      <c r="M129" s="172">
        <f>月別!M129/1000</f>
        <v>15.514823</v>
      </c>
      <c r="N129" s="162">
        <f t="shared" si="66"/>
        <v>89.852582748281037</v>
      </c>
      <c r="O129" s="163">
        <f t="shared" si="79"/>
        <v>100</v>
      </c>
      <c r="P129" s="172">
        <f>月別!P129/1000</f>
        <v>12.478121999999999</v>
      </c>
      <c r="Q129" s="163">
        <f t="shared" si="111"/>
        <v>91.033785110277975</v>
      </c>
      <c r="R129" s="163">
        <f t="shared" si="80"/>
        <v>80.427098652688457</v>
      </c>
      <c r="S129" s="172">
        <f>月別!S129/1000</f>
        <v>3.0367010000000008</v>
      </c>
      <c r="T129" s="163">
        <f t="shared" si="112"/>
        <v>85.304375868367245</v>
      </c>
      <c r="U129" s="163">
        <f t="shared" si="81"/>
        <v>19.572901347311543</v>
      </c>
      <c r="V129" s="172">
        <f>月別!V129/1000</f>
        <v>2.8882489999999996</v>
      </c>
      <c r="W129" s="162">
        <f t="shared" si="67"/>
        <v>142.08502622787429</v>
      </c>
      <c r="X129" s="163">
        <f t="shared" si="82"/>
        <v>100</v>
      </c>
      <c r="Y129" s="139" t="s">
        <v>19</v>
      </c>
      <c r="Z129" s="140" t="s">
        <v>19</v>
      </c>
      <c r="AA129" s="139" t="s">
        <v>19</v>
      </c>
      <c r="AB129" s="172">
        <f>月別!AB129/1000</f>
        <v>2.8882489999999996</v>
      </c>
      <c r="AC129" s="163">
        <f t="shared" si="113"/>
        <v>142.08502622787429</v>
      </c>
      <c r="AD129" s="163">
        <f t="shared" si="83"/>
        <v>100</v>
      </c>
      <c r="AE129" s="139"/>
      <c r="AF129" s="162"/>
      <c r="AG129" s="163"/>
      <c r="AH129" s="139"/>
      <c r="AI129" s="163"/>
      <c r="AJ129" s="163"/>
      <c r="AK129" s="140"/>
      <c r="AL129" s="163"/>
      <c r="AM129" s="163"/>
      <c r="AN129" s="139"/>
      <c r="AO129" s="162"/>
      <c r="AP129" s="163"/>
      <c r="AQ129" s="139"/>
      <c r="AR129" s="163"/>
      <c r="AS129" s="163"/>
      <c r="AT129" s="140"/>
      <c r="AU129" s="163"/>
      <c r="AV129" s="163"/>
      <c r="AW129" s="139"/>
      <c r="AX129" s="162"/>
      <c r="AY129" s="163"/>
      <c r="AZ129" s="139"/>
      <c r="BA129" s="163"/>
      <c r="BB129" s="163"/>
      <c r="BC129" s="140"/>
      <c r="BD129" s="163"/>
      <c r="BE129" s="163"/>
      <c r="BF129" s="172">
        <f>月別!BF129/1000</f>
        <v>7.8507939999999996</v>
      </c>
      <c r="BG129" s="162">
        <f t="shared" si="68"/>
        <v>97.466995860740809</v>
      </c>
      <c r="BH129" s="163">
        <f t="shared" si="84"/>
        <v>100</v>
      </c>
      <c r="BI129" s="172">
        <f>月別!BI129/1000</f>
        <v>6.3265849999999997</v>
      </c>
      <c r="BJ129" s="163">
        <f t="shared" si="114"/>
        <v>99.543849369435591</v>
      </c>
      <c r="BK129" s="163">
        <f t="shared" si="85"/>
        <v>80.585288570812068</v>
      </c>
      <c r="BL129" s="172">
        <f>月別!BL129/1000</f>
        <v>1.5242089999999999</v>
      </c>
      <c r="BM129" s="163">
        <f t="shared" si="115"/>
        <v>89.699084359130808</v>
      </c>
      <c r="BN129" s="163">
        <f t="shared" si="86"/>
        <v>19.414711429187928</v>
      </c>
      <c r="BO129" s="172">
        <f>月別!BO129/1000</f>
        <v>8.4863349999999986</v>
      </c>
      <c r="BP129" s="162">
        <f t="shared" si="69"/>
        <v>100.29162130026748</v>
      </c>
      <c r="BQ129" s="163">
        <f t="shared" si="87"/>
        <v>100</v>
      </c>
      <c r="BR129" s="172">
        <f>月別!BR129/1000</f>
        <v>7.3014739999999998</v>
      </c>
      <c r="BS129" s="163">
        <f t="shared" si="116"/>
        <v>99.455367040171055</v>
      </c>
      <c r="BT129" s="163">
        <f t="shared" si="88"/>
        <v>86.038012875994184</v>
      </c>
      <c r="BU129" s="172">
        <f>月別!BU129/1000</f>
        <v>1.1848609999999991</v>
      </c>
      <c r="BV129" s="163">
        <f t="shared" si="117"/>
        <v>105.77217838584316</v>
      </c>
      <c r="BW129" s="163">
        <f t="shared" si="89"/>
        <v>13.96198712400582</v>
      </c>
      <c r="BX129" s="172">
        <f>月別!BX129/1000</f>
        <v>8.7574709999999989</v>
      </c>
      <c r="BY129" s="162">
        <f t="shared" si="70"/>
        <v>92.860142142494965</v>
      </c>
      <c r="BZ129" s="163">
        <f t="shared" si="90"/>
        <v>100</v>
      </c>
      <c r="CA129" s="172">
        <f>月別!CA129/1000</f>
        <v>1.4039949999999999</v>
      </c>
      <c r="CB129" s="163">
        <f t="shared" si="118"/>
        <v>99.513699484568235</v>
      </c>
      <c r="CC129" s="163">
        <f t="shared" si="91"/>
        <v>16.031968590018742</v>
      </c>
      <c r="CD129" s="172">
        <f>月別!CD129/1000</f>
        <v>7.3534759999999997</v>
      </c>
      <c r="CE129" s="163">
        <f t="shared" si="119"/>
        <v>91.689661372460378</v>
      </c>
      <c r="CF129" s="163">
        <f t="shared" si="92"/>
        <v>83.968031409981265</v>
      </c>
      <c r="CG129" s="172">
        <f>月別!CG129/1000</f>
        <v>1.5311780000000002</v>
      </c>
      <c r="CH129" s="162">
        <f t="shared" si="71"/>
        <v>100.71061462508568</v>
      </c>
      <c r="CI129" s="163">
        <f t="shared" si="93"/>
        <v>99.999999999999986</v>
      </c>
      <c r="CJ129" s="172">
        <f>月別!CJ129/1000</f>
        <v>1.4039949999999999</v>
      </c>
      <c r="CK129" s="163">
        <f t="shared" si="120"/>
        <v>99.513699484568235</v>
      </c>
      <c r="CL129" s="163">
        <f t="shared" si="94"/>
        <v>91.693780866757464</v>
      </c>
      <c r="CM129" s="172">
        <f>月別!CM129/1000</f>
        <v>0.12718300000000021</v>
      </c>
      <c r="CN129" s="163">
        <f t="shared" si="121"/>
        <v>116.1297686225097</v>
      </c>
      <c r="CO129" s="163">
        <f t="shared" si="95"/>
        <v>8.3062191332425233</v>
      </c>
      <c r="CP129" s="172">
        <f>月別!CY129/1000</f>
        <v>3.8568820000000001</v>
      </c>
      <c r="CQ129" s="162">
        <f t="shared" si="72"/>
        <v>112.5562251158355</v>
      </c>
      <c r="CR129" s="163">
        <f t="shared" si="96"/>
        <v>100</v>
      </c>
      <c r="CS129" s="172">
        <f>月別!DB129/1000</f>
        <v>1.341126</v>
      </c>
      <c r="CT129" s="163">
        <f t="shared" si="122"/>
        <v>108.17468933954304</v>
      </c>
      <c r="CU129" s="163">
        <f t="shared" si="97"/>
        <v>34.772284970087235</v>
      </c>
      <c r="CV129" s="172">
        <f>月別!DE129/1000</f>
        <v>2.5157560000000001</v>
      </c>
      <c r="CW129" s="163">
        <f t="shared" si="123"/>
        <v>115.04022454225236</v>
      </c>
      <c r="CX129" s="163">
        <f t="shared" si="98"/>
        <v>65.227715029912773</v>
      </c>
      <c r="CY129" s="172">
        <f>月別!DH129/1000</f>
        <v>6.7486999999999991E-2</v>
      </c>
      <c r="CZ129" s="162">
        <f t="shared" si="73"/>
        <v>128.45613567580941</v>
      </c>
      <c r="DA129" s="163">
        <f t="shared" si="99"/>
        <v>1304.4141834723725</v>
      </c>
      <c r="DB129" s="172">
        <f>月別!DK129/1000</f>
        <v>5.2236999999999999E-2</v>
      </c>
      <c r="DC129" s="163">
        <f t="shared" si="124"/>
        <v>167.0675152716922</v>
      </c>
      <c r="DD129" s="163">
        <f t="shared" si="100"/>
        <v>77.403055403262854</v>
      </c>
      <c r="DE129" s="163">
        <f t="shared" si="101"/>
        <v>0.82807299999999995</v>
      </c>
      <c r="DF129" s="163">
        <f t="shared" si="125"/>
        <v>105.19781289143984</v>
      </c>
      <c r="DG129" s="163">
        <f t="shared" si="102"/>
        <v>1227.0111280691096</v>
      </c>
      <c r="DH129" s="172">
        <f>月別!DQ129/1000</f>
        <v>0.59354499999999999</v>
      </c>
      <c r="DI129" s="162">
        <f t="shared" si="74"/>
        <v>112.45535756576766</v>
      </c>
      <c r="DJ129" s="163">
        <f t="shared" si="103"/>
        <v>99.999999999999986</v>
      </c>
      <c r="DK129" s="172">
        <f>月別!DT129/1000</f>
        <v>0.23452799999999999</v>
      </c>
      <c r="DL129" s="163">
        <f t="shared" si="126"/>
        <v>90.428103781332766</v>
      </c>
      <c r="DM129" s="163">
        <f t="shared" si="104"/>
        <v>39.513095047553257</v>
      </c>
      <c r="DN129" s="172">
        <f>月別!DW129/1000</f>
        <v>0.35901699999999992</v>
      </c>
      <c r="DO129" s="163">
        <f t="shared" si="127"/>
        <v>133.73601239700207</v>
      </c>
      <c r="DP129" s="163">
        <f t="shared" si="105"/>
        <v>60.486904952446729</v>
      </c>
      <c r="DQ129" s="140">
        <v>6062</v>
      </c>
      <c r="DR129" s="162">
        <f t="shared" si="75"/>
        <v>84.393707364610876</v>
      </c>
      <c r="DS129" s="163">
        <f t="shared" si="106"/>
        <v>100</v>
      </c>
      <c r="DT129" s="139">
        <v>77</v>
      </c>
      <c r="DU129" s="163">
        <f t="shared" si="128"/>
        <v>116.66666666666667</v>
      </c>
      <c r="DV129" s="163">
        <f t="shared" si="107"/>
        <v>1.2702078521939952</v>
      </c>
      <c r="DW129" s="140">
        <v>5985</v>
      </c>
      <c r="DX129" s="163">
        <f t="shared" si="129"/>
        <v>84.094421806941128</v>
      </c>
      <c r="DY129" s="165">
        <f t="shared" si="108"/>
        <v>98.729792147806009</v>
      </c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</row>
    <row r="130" spans="2:145" s="45" customFormat="1">
      <c r="B130" s="114">
        <v>2</v>
      </c>
      <c r="C130" s="113">
        <v>2</v>
      </c>
      <c r="D130" s="172">
        <f>月別!D130/1000</f>
        <v>1.2906659999999999</v>
      </c>
      <c r="E130" s="154">
        <f t="shared" si="65"/>
        <v>93.038809602417473</v>
      </c>
      <c r="F130" s="155">
        <f t="shared" si="76"/>
        <v>100.00000000000001</v>
      </c>
      <c r="G130" s="172">
        <f>月別!G130/1000</f>
        <v>1.141716</v>
      </c>
      <c r="H130" s="155">
        <f t="shared" si="110"/>
        <v>96.911719643255779</v>
      </c>
      <c r="I130" s="155">
        <f t="shared" si="77"/>
        <v>88.459446518309164</v>
      </c>
      <c r="J130" s="172">
        <f>月別!J130/1000</f>
        <v>0.14895000000000005</v>
      </c>
      <c r="K130" s="155">
        <f t="shared" si="109"/>
        <v>71.221937982642828</v>
      </c>
      <c r="L130" s="155">
        <f t="shared" si="78"/>
        <v>11.540553481690853</v>
      </c>
      <c r="M130" s="172">
        <f>月別!M130/1000</f>
        <v>13.09144</v>
      </c>
      <c r="N130" s="154">
        <f t="shared" si="66"/>
        <v>90.630965824599855</v>
      </c>
      <c r="O130" s="155">
        <f t="shared" si="79"/>
        <v>100</v>
      </c>
      <c r="P130" s="172">
        <f>月別!P130/1000</f>
        <v>10.980145</v>
      </c>
      <c r="Q130" s="155">
        <f t="shared" si="111"/>
        <v>92.699848271432387</v>
      </c>
      <c r="R130" s="155">
        <f t="shared" si="80"/>
        <v>83.872706134695648</v>
      </c>
      <c r="S130" s="172">
        <f>月別!S130/1000</f>
        <v>2.1112950000000001</v>
      </c>
      <c r="T130" s="155">
        <f t="shared" si="112"/>
        <v>81.205527819872756</v>
      </c>
      <c r="U130" s="155">
        <f t="shared" si="81"/>
        <v>16.127293865304352</v>
      </c>
      <c r="V130" s="172">
        <f>月別!V130/1000</f>
        <v>1.9598260000000001</v>
      </c>
      <c r="W130" s="154">
        <f t="shared" si="67"/>
        <v>84.151818205629482</v>
      </c>
      <c r="X130" s="155">
        <f t="shared" si="82"/>
        <v>100</v>
      </c>
      <c r="Y130" s="136" t="s">
        <v>19</v>
      </c>
      <c r="Z130" s="136" t="s">
        <v>19</v>
      </c>
      <c r="AA130" s="136" t="s">
        <v>19</v>
      </c>
      <c r="AB130" s="172">
        <f>月別!AB130/1000</f>
        <v>1.9598260000000001</v>
      </c>
      <c r="AC130" s="155">
        <f t="shared" si="113"/>
        <v>84.151818205629482</v>
      </c>
      <c r="AD130" s="155">
        <f t="shared" si="83"/>
        <v>100</v>
      </c>
      <c r="AE130" s="136"/>
      <c r="AF130" s="154"/>
      <c r="AG130" s="155"/>
      <c r="AH130" s="136"/>
      <c r="AI130" s="155"/>
      <c r="AJ130" s="155"/>
      <c r="AK130" s="136"/>
      <c r="AL130" s="155"/>
      <c r="AM130" s="155"/>
      <c r="AN130" s="136"/>
      <c r="AO130" s="154"/>
      <c r="AP130" s="155"/>
      <c r="AQ130" s="136"/>
      <c r="AR130" s="155"/>
      <c r="AS130" s="155"/>
      <c r="AT130" s="136"/>
      <c r="AU130" s="155"/>
      <c r="AV130" s="155"/>
      <c r="AW130" s="136"/>
      <c r="AX130" s="154"/>
      <c r="AY130" s="155"/>
      <c r="AZ130" s="136"/>
      <c r="BA130" s="155"/>
      <c r="BB130" s="155"/>
      <c r="BC130" s="136"/>
      <c r="BD130" s="155"/>
      <c r="BE130" s="155"/>
      <c r="BF130" s="172">
        <f>月別!BF130/1000</f>
        <v>6.3231000000000002</v>
      </c>
      <c r="BG130" s="154">
        <f t="shared" si="68"/>
        <v>95.231511477753415</v>
      </c>
      <c r="BH130" s="155">
        <f t="shared" si="84"/>
        <v>100.00000000000001</v>
      </c>
      <c r="BI130" s="172">
        <f>月別!BI130/1000</f>
        <v>5.3457759999999999</v>
      </c>
      <c r="BJ130" s="155">
        <f t="shared" si="114"/>
        <v>97.804538240231253</v>
      </c>
      <c r="BK130" s="155">
        <f t="shared" si="85"/>
        <v>84.543594123135804</v>
      </c>
      <c r="BL130" s="172">
        <f>月別!BL130/1000</f>
        <v>0.97732400000000053</v>
      </c>
      <c r="BM130" s="155">
        <f t="shared" si="115"/>
        <v>83.251685138665664</v>
      </c>
      <c r="BN130" s="155">
        <f t="shared" si="86"/>
        <v>15.456405876864205</v>
      </c>
      <c r="BO130" s="172">
        <f>月別!BO130/1000</f>
        <v>8.4519549999999999</v>
      </c>
      <c r="BP130" s="154">
        <f t="shared" si="69"/>
        <v>99.212470411883018</v>
      </c>
      <c r="BQ130" s="155">
        <f t="shared" si="87"/>
        <v>100</v>
      </c>
      <c r="BR130" s="172">
        <f>月別!BR130/1000</f>
        <v>7.2484449999999994</v>
      </c>
      <c r="BS130" s="155">
        <f t="shared" si="116"/>
        <v>98.887137794204591</v>
      </c>
      <c r="BT130" s="155">
        <f t="shared" si="88"/>
        <v>85.760572553923907</v>
      </c>
      <c r="BU130" s="172">
        <f>月別!BU130/1000</f>
        <v>1.2035100000000003</v>
      </c>
      <c r="BV130" s="155">
        <f t="shared" si="117"/>
        <v>101.21805476242341</v>
      </c>
      <c r="BW130" s="155">
        <f t="shared" si="89"/>
        <v>14.239427446076089</v>
      </c>
      <c r="BX130" s="172">
        <f>月別!BX130/1000</f>
        <v>9.0979150000000004</v>
      </c>
      <c r="BY130" s="154">
        <f t="shared" si="70"/>
        <v>92.360718572697849</v>
      </c>
      <c r="BZ130" s="155">
        <f t="shared" si="90"/>
        <v>100</v>
      </c>
      <c r="CA130" s="172">
        <f>月別!CA130/1000</f>
        <v>1.2709999999999999</v>
      </c>
      <c r="CB130" s="155">
        <f t="shared" si="118"/>
        <v>89.814308387426834</v>
      </c>
      <c r="CC130" s="155">
        <f t="shared" si="91"/>
        <v>13.970233839291749</v>
      </c>
      <c r="CD130" s="172">
        <f>月別!CD130/1000</f>
        <v>7.8269150000000005</v>
      </c>
      <c r="CE130" s="155">
        <f t="shared" si="119"/>
        <v>92.787916551377009</v>
      </c>
      <c r="CF130" s="155">
        <f t="shared" si="92"/>
        <v>86.029766160708249</v>
      </c>
      <c r="CG130" s="172">
        <f>月別!CG130/1000</f>
        <v>1.4042329999999998</v>
      </c>
      <c r="CH130" s="154">
        <f t="shared" si="71"/>
        <v>92.643884275056521</v>
      </c>
      <c r="CI130" s="155">
        <f t="shared" si="93"/>
        <v>100</v>
      </c>
      <c r="CJ130" s="172">
        <f>月別!CJ130/1000</f>
        <v>1.2709999999999999</v>
      </c>
      <c r="CK130" s="155">
        <f t="shared" si="120"/>
        <v>89.814308387426834</v>
      </c>
      <c r="CL130" s="155">
        <f t="shared" si="94"/>
        <v>90.512044653558206</v>
      </c>
      <c r="CM130" s="172">
        <f>月別!CM130/1000</f>
        <v>0.13323299999999993</v>
      </c>
      <c r="CN130" s="155">
        <f t="shared" si="121"/>
        <v>132.45153593796604</v>
      </c>
      <c r="CO130" s="155">
        <f t="shared" si="95"/>
        <v>9.4879553464417921</v>
      </c>
      <c r="CP130" s="172">
        <f>月別!CY130/1000</f>
        <v>3.6632449999999999</v>
      </c>
      <c r="CQ130" s="154">
        <f t="shared" si="72"/>
        <v>119.5237835769056</v>
      </c>
      <c r="CR130" s="155">
        <f t="shared" si="96"/>
        <v>99.999999999999986</v>
      </c>
      <c r="CS130" s="172">
        <f>月別!DB130/1000</f>
        <v>1.3295409999999999</v>
      </c>
      <c r="CT130" s="155">
        <f t="shared" si="122"/>
        <v>130.77435308281562</v>
      </c>
      <c r="CU130" s="155">
        <f t="shared" si="97"/>
        <v>36.294078064666706</v>
      </c>
      <c r="CV130" s="172">
        <f>月別!DE130/1000</f>
        <v>2.3337039999999996</v>
      </c>
      <c r="CW130" s="155">
        <f t="shared" si="123"/>
        <v>113.93931937277577</v>
      </c>
      <c r="CX130" s="155">
        <f t="shared" si="98"/>
        <v>63.705921935333279</v>
      </c>
      <c r="CY130" s="172">
        <f>月別!DH130/1000</f>
        <v>9.5738000000000004E-2</v>
      </c>
      <c r="CZ130" s="154">
        <f t="shared" si="73"/>
        <v>103.35640026341642</v>
      </c>
      <c r="DA130" s="155">
        <f t="shared" si="99"/>
        <v>728.89657189412765</v>
      </c>
      <c r="DB130" s="172">
        <f>月別!DK130/1000</f>
        <v>5.6813000000000002E-2</v>
      </c>
      <c r="DC130" s="155">
        <f t="shared" si="124"/>
        <v>79.86532838506524</v>
      </c>
      <c r="DD130" s="155">
        <f t="shared" si="100"/>
        <v>59.342162986483949</v>
      </c>
      <c r="DE130" s="155">
        <f t="shared" si="101"/>
        <v>0.64101799999999998</v>
      </c>
      <c r="DF130" s="155">
        <f t="shared" si="125"/>
        <v>103.96347594797106</v>
      </c>
      <c r="DG130" s="155">
        <f t="shared" si="102"/>
        <v>669.55440890764373</v>
      </c>
      <c r="DH130" s="172">
        <f>月別!DQ130/1000</f>
        <v>0.42024299999999998</v>
      </c>
      <c r="DI130" s="154">
        <f t="shared" si="74"/>
        <v>105.6152299572757</v>
      </c>
      <c r="DJ130" s="155">
        <f t="shared" si="103"/>
        <v>100</v>
      </c>
      <c r="DK130" s="172">
        <f>月別!DT130/1000</f>
        <v>0.220775</v>
      </c>
      <c r="DL130" s="155">
        <f t="shared" si="126"/>
        <v>100.95802085238705</v>
      </c>
      <c r="DM130" s="155">
        <f t="shared" si="104"/>
        <v>52.535080893673424</v>
      </c>
      <c r="DN130" s="172">
        <f>月別!DW130/1000</f>
        <v>0.19946799999999998</v>
      </c>
      <c r="DO130" s="155">
        <f t="shared" si="127"/>
        <v>111.29784622251981</v>
      </c>
      <c r="DP130" s="155">
        <f t="shared" si="105"/>
        <v>47.464919106326576</v>
      </c>
      <c r="DQ130" s="136">
        <v>8234</v>
      </c>
      <c r="DR130" s="154">
        <f t="shared" si="75"/>
        <v>85.414937759336098</v>
      </c>
      <c r="DS130" s="155">
        <f t="shared" si="106"/>
        <v>100</v>
      </c>
      <c r="DT130" s="136">
        <v>88</v>
      </c>
      <c r="DU130" s="155">
        <f t="shared" si="128"/>
        <v>112.82051282051282</v>
      </c>
      <c r="DV130" s="155">
        <f t="shared" si="107"/>
        <v>1.0687393733300947</v>
      </c>
      <c r="DW130" s="136">
        <v>8146</v>
      </c>
      <c r="DX130" s="155">
        <f t="shared" si="129"/>
        <v>85.191382555950639</v>
      </c>
      <c r="DY130" s="157">
        <f t="shared" si="108"/>
        <v>98.931260626669911</v>
      </c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</row>
    <row r="131" spans="2:145" s="45" customFormat="1">
      <c r="B131" s="114">
        <v>3</v>
      </c>
      <c r="C131" s="113">
        <v>3</v>
      </c>
      <c r="D131" s="172">
        <f>月別!D131/1000</f>
        <v>1.350587</v>
      </c>
      <c r="E131" s="154">
        <f t="shared" si="65"/>
        <v>89.019093217188626</v>
      </c>
      <c r="F131" s="155">
        <f t="shared" si="76"/>
        <v>99.999999999999986</v>
      </c>
      <c r="G131" s="172">
        <f>月別!G131/1000</f>
        <v>1.0282119999999999</v>
      </c>
      <c r="H131" s="155">
        <f t="shared" si="110"/>
        <v>94.725224511454954</v>
      </c>
      <c r="I131" s="155">
        <f t="shared" si="77"/>
        <v>76.130749074291387</v>
      </c>
      <c r="J131" s="172">
        <f>月別!J131/1000</f>
        <v>0.32237500000000002</v>
      </c>
      <c r="K131" s="155">
        <f t="shared" si="109"/>
        <v>74.672241267488175</v>
      </c>
      <c r="L131" s="155">
        <f t="shared" si="78"/>
        <v>23.869250925708602</v>
      </c>
      <c r="M131" s="172">
        <f>月別!M131/1000</f>
        <v>16.575714000000001</v>
      </c>
      <c r="N131" s="154">
        <f t="shared" si="66"/>
        <v>101.27049745713556</v>
      </c>
      <c r="O131" s="155">
        <f t="shared" si="79"/>
        <v>99.999999999999986</v>
      </c>
      <c r="P131" s="172">
        <f>月別!P131/1000</f>
        <v>12.646514</v>
      </c>
      <c r="Q131" s="155">
        <f t="shared" si="111"/>
        <v>102.28512968436299</v>
      </c>
      <c r="R131" s="155">
        <f t="shared" si="80"/>
        <v>76.295440425673348</v>
      </c>
      <c r="S131" s="172">
        <f>月別!S131/1000</f>
        <v>3.9292000000000007</v>
      </c>
      <c r="T131" s="155">
        <f t="shared" si="112"/>
        <v>98.137235777880946</v>
      </c>
      <c r="U131" s="155">
        <f t="shared" si="81"/>
        <v>23.704559574326634</v>
      </c>
      <c r="V131" s="172">
        <f>月別!V131/1000</f>
        <v>2.644018</v>
      </c>
      <c r="W131" s="154">
        <f t="shared" si="67"/>
        <v>96.650413375097926</v>
      </c>
      <c r="X131" s="155">
        <f t="shared" si="82"/>
        <v>100</v>
      </c>
      <c r="Y131" s="136" t="s">
        <v>19</v>
      </c>
      <c r="Z131" s="136" t="s">
        <v>19</v>
      </c>
      <c r="AA131" s="136" t="s">
        <v>19</v>
      </c>
      <c r="AB131" s="172">
        <f>月別!AB131/1000</f>
        <v>2.644018</v>
      </c>
      <c r="AC131" s="155">
        <f t="shared" si="113"/>
        <v>96.650413375097926</v>
      </c>
      <c r="AD131" s="155">
        <f t="shared" si="83"/>
        <v>100</v>
      </c>
      <c r="AE131" s="136"/>
      <c r="AF131" s="154"/>
      <c r="AG131" s="155"/>
      <c r="AH131" s="136"/>
      <c r="AI131" s="155"/>
      <c r="AJ131" s="155"/>
      <c r="AK131" s="136"/>
      <c r="AL131" s="155"/>
      <c r="AM131" s="155"/>
      <c r="AN131" s="136"/>
      <c r="AO131" s="154"/>
      <c r="AP131" s="155"/>
      <c r="AQ131" s="136"/>
      <c r="AR131" s="155"/>
      <c r="AS131" s="155"/>
      <c r="AT131" s="136"/>
      <c r="AU131" s="155"/>
      <c r="AV131" s="155"/>
      <c r="AW131" s="136"/>
      <c r="AX131" s="154"/>
      <c r="AY131" s="155"/>
      <c r="AZ131" s="136"/>
      <c r="BA131" s="155"/>
      <c r="BB131" s="155"/>
      <c r="BC131" s="136"/>
      <c r="BD131" s="155"/>
      <c r="BE131" s="155"/>
      <c r="BF131" s="172">
        <f>月別!BF131/1000</f>
        <v>8.2426089999999999</v>
      </c>
      <c r="BG131" s="154">
        <f t="shared" si="68"/>
        <v>109.57864924314957</v>
      </c>
      <c r="BH131" s="155">
        <f t="shared" si="84"/>
        <v>100</v>
      </c>
      <c r="BI131" s="172">
        <f>月別!BI131/1000</f>
        <v>6.2875709999999998</v>
      </c>
      <c r="BJ131" s="155">
        <f t="shared" si="114"/>
        <v>110.12514629183264</v>
      </c>
      <c r="BK131" s="155">
        <f t="shared" si="85"/>
        <v>76.28132063525031</v>
      </c>
      <c r="BL131" s="172">
        <f>月別!BL131/1000</f>
        <v>1.9550380000000005</v>
      </c>
      <c r="BM131" s="155">
        <f t="shared" si="115"/>
        <v>107.85726265243166</v>
      </c>
      <c r="BN131" s="155">
        <f t="shared" si="86"/>
        <v>23.718679364749686</v>
      </c>
      <c r="BO131" s="172">
        <f>月別!BO131/1000</f>
        <v>9.2557179999999999</v>
      </c>
      <c r="BP131" s="154">
        <f t="shared" si="69"/>
        <v>100.31526136845198</v>
      </c>
      <c r="BQ131" s="155">
        <f t="shared" si="87"/>
        <v>100.00000000000001</v>
      </c>
      <c r="BR131" s="172">
        <f>月別!BR131/1000</f>
        <v>7.8997929999999998</v>
      </c>
      <c r="BS131" s="155">
        <f t="shared" si="116"/>
        <v>99.284080184929607</v>
      </c>
      <c r="BT131" s="155">
        <f t="shared" si="88"/>
        <v>85.350407175326652</v>
      </c>
      <c r="BU131" s="172">
        <f>月別!BU131/1000</f>
        <v>1.3559250000000012</v>
      </c>
      <c r="BV131" s="155">
        <f t="shared" si="117"/>
        <v>106.7764256740636</v>
      </c>
      <c r="BW131" s="155">
        <f t="shared" si="89"/>
        <v>14.649592824673366</v>
      </c>
      <c r="BX131" s="172">
        <f>月別!BX131/1000</f>
        <v>9.8690610000000003</v>
      </c>
      <c r="BY131" s="154">
        <f t="shared" si="70"/>
        <v>99.55480544413841</v>
      </c>
      <c r="BZ131" s="155">
        <f t="shared" si="90"/>
        <v>100</v>
      </c>
      <c r="CA131" s="172">
        <f>月別!CA131/1000</f>
        <v>1.2498070000000001</v>
      </c>
      <c r="CB131" s="155">
        <f t="shared" si="118"/>
        <v>77.334804365326633</v>
      </c>
      <c r="CC131" s="155">
        <f t="shared" si="91"/>
        <v>12.663889705413716</v>
      </c>
      <c r="CD131" s="172">
        <f>月別!CD131/1000</f>
        <v>8.6192539999999997</v>
      </c>
      <c r="CE131" s="155">
        <f t="shared" si="119"/>
        <v>103.88279271238912</v>
      </c>
      <c r="CF131" s="155">
        <f t="shared" si="92"/>
        <v>87.336110294586277</v>
      </c>
      <c r="CG131" s="172">
        <f>月別!CG131/1000</f>
        <v>1.39524</v>
      </c>
      <c r="CH131" s="154">
        <f t="shared" si="71"/>
        <v>80.22585875777682</v>
      </c>
      <c r="CI131" s="155">
        <f t="shared" si="93"/>
        <v>100</v>
      </c>
      <c r="CJ131" s="172">
        <f>月別!CJ131/1000</f>
        <v>1.2498070000000001</v>
      </c>
      <c r="CK131" s="155">
        <f t="shared" si="120"/>
        <v>77.334804365326633</v>
      </c>
      <c r="CL131" s="155">
        <f t="shared" si="94"/>
        <v>89.576488632780027</v>
      </c>
      <c r="CM131" s="172">
        <f>月別!CM131/1000</f>
        <v>0.14543299999999998</v>
      </c>
      <c r="CN131" s="155">
        <f t="shared" si="121"/>
        <v>118.19881177818759</v>
      </c>
      <c r="CO131" s="155">
        <f t="shared" si="95"/>
        <v>10.423511367219975</v>
      </c>
      <c r="CP131" s="172">
        <f>月別!CY131/1000</f>
        <v>3.8276520000000001</v>
      </c>
      <c r="CQ131" s="154">
        <f t="shared" si="72"/>
        <v>110.24727532267109</v>
      </c>
      <c r="CR131" s="155">
        <f t="shared" si="96"/>
        <v>100</v>
      </c>
      <c r="CS131" s="172">
        <f>月別!DB131/1000</f>
        <v>1.584284</v>
      </c>
      <c r="CT131" s="155">
        <f t="shared" si="122"/>
        <v>128.79771327484278</v>
      </c>
      <c r="CU131" s="155">
        <f t="shared" si="97"/>
        <v>41.390492134603669</v>
      </c>
      <c r="CV131" s="172">
        <f>月別!DE131/1000</f>
        <v>2.2433679999999998</v>
      </c>
      <c r="CW131" s="155">
        <f t="shared" si="123"/>
        <v>100.06891712682045</v>
      </c>
      <c r="CX131" s="155">
        <f t="shared" si="98"/>
        <v>58.609507865396324</v>
      </c>
      <c r="CY131" s="172">
        <f>月別!DH131/1000</f>
        <v>6.7796999999999996E-2</v>
      </c>
      <c r="CZ131" s="154">
        <f t="shared" si="73"/>
        <v>78.796155321300304</v>
      </c>
      <c r="DA131" s="155">
        <f t="shared" si="99"/>
        <v>889.9361328672361</v>
      </c>
      <c r="DB131" s="172">
        <f>月別!DK131/1000</f>
        <v>4.2203999999999998E-2</v>
      </c>
      <c r="DC131" s="155">
        <f t="shared" si="124"/>
        <v>80.012133391472489</v>
      </c>
      <c r="DD131" s="155">
        <f t="shared" si="100"/>
        <v>62.250542059383164</v>
      </c>
      <c r="DE131" s="155">
        <f t="shared" si="101"/>
        <v>0.56114600000000003</v>
      </c>
      <c r="DF131" s="155">
        <f t="shared" si="125"/>
        <v>84.851646540435425</v>
      </c>
      <c r="DG131" s="155">
        <f t="shared" si="102"/>
        <v>827.68559080785292</v>
      </c>
      <c r="DH131" s="172">
        <f>月別!DQ131/1000</f>
        <v>0.36371300000000001</v>
      </c>
      <c r="DI131" s="154">
        <f t="shared" si="74"/>
        <v>85.165125928423578</v>
      </c>
      <c r="DJ131" s="155">
        <f t="shared" si="103"/>
        <v>100</v>
      </c>
      <c r="DK131" s="172">
        <f>月別!DT131/1000</f>
        <v>0.197433</v>
      </c>
      <c r="DL131" s="155">
        <f t="shared" si="126"/>
        <v>84.280152652203981</v>
      </c>
      <c r="DM131" s="155">
        <f t="shared" si="104"/>
        <v>54.282634934687515</v>
      </c>
      <c r="DN131" s="172">
        <f>月別!DW131/1000</f>
        <v>0.16628000000000004</v>
      </c>
      <c r="DO131" s="155">
        <f t="shared" si="127"/>
        <v>86.240340231315827</v>
      </c>
      <c r="DP131" s="155">
        <f t="shared" si="105"/>
        <v>45.717365065312492</v>
      </c>
      <c r="DQ131" s="136">
        <v>10124</v>
      </c>
      <c r="DR131" s="154">
        <f t="shared" si="75"/>
        <v>99.186832565886149</v>
      </c>
      <c r="DS131" s="155">
        <f t="shared" si="106"/>
        <v>100.00000000000001</v>
      </c>
      <c r="DT131" s="136">
        <v>53</v>
      </c>
      <c r="DU131" s="155">
        <f t="shared" si="128"/>
        <v>59.550561797752813</v>
      </c>
      <c r="DV131" s="155">
        <f t="shared" si="107"/>
        <v>0.52350849466613991</v>
      </c>
      <c r="DW131" s="136">
        <v>10071</v>
      </c>
      <c r="DX131" s="155">
        <f t="shared" si="129"/>
        <v>99.535481320419052</v>
      </c>
      <c r="DY131" s="157">
        <f t="shared" si="108"/>
        <v>99.476491505333868</v>
      </c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</row>
    <row r="132" spans="2:145" s="45" customFormat="1">
      <c r="B132" s="114">
        <v>4</v>
      </c>
      <c r="C132" s="113">
        <v>4</v>
      </c>
      <c r="D132" s="172">
        <f>月別!D132/1000</f>
        <v>1.363003</v>
      </c>
      <c r="E132" s="154">
        <f t="shared" si="65"/>
        <v>90.782680860615244</v>
      </c>
      <c r="F132" s="155">
        <f t="shared" si="76"/>
        <v>100</v>
      </c>
      <c r="G132" s="172">
        <f>月別!G132/1000</f>
        <v>1.0672280000000001</v>
      </c>
      <c r="H132" s="155">
        <f t="shared" si="110"/>
        <v>84.672007718025512</v>
      </c>
      <c r="I132" s="155">
        <f t="shared" si="77"/>
        <v>78.299754292543753</v>
      </c>
      <c r="J132" s="172">
        <f>月別!J132/1000</f>
        <v>0.29577499999999984</v>
      </c>
      <c r="K132" s="155">
        <f t="shared" si="109"/>
        <v>122.74604195630057</v>
      </c>
      <c r="L132" s="155">
        <f t="shared" si="78"/>
        <v>21.700245707456244</v>
      </c>
      <c r="M132" s="172">
        <f>月別!M132/1000</f>
        <v>15.212738</v>
      </c>
      <c r="N132" s="154">
        <f t="shared" si="66"/>
        <v>100.34295150686536</v>
      </c>
      <c r="O132" s="155">
        <f t="shared" si="79"/>
        <v>99.999999999999986</v>
      </c>
      <c r="P132" s="172">
        <f>月別!P132/1000</f>
        <v>12.379183999999999</v>
      </c>
      <c r="Q132" s="155">
        <f t="shared" si="111"/>
        <v>105.95636415614271</v>
      </c>
      <c r="R132" s="155">
        <f t="shared" si="80"/>
        <v>81.373806608645978</v>
      </c>
      <c r="S132" s="172">
        <f>月別!S132/1000</f>
        <v>2.8335539999999999</v>
      </c>
      <c r="T132" s="155">
        <f t="shared" si="112"/>
        <v>81.483462493734635</v>
      </c>
      <c r="U132" s="155">
        <f t="shared" si="81"/>
        <v>18.626193391354011</v>
      </c>
      <c r="V132" s="172">
        <f>月別!V132/1000</f>
        <v>3.2479589999999998</v>
      </c>
      <c r="W132" s="154">
        <f t="shared" si="67"/>
        <v>123.98299640299714</v>
      </c>
      <c r="X132" s="155">
        <f t="shared" si="82"/>
        <v>100</v>
      </c>
      <c r="Y132" s="136" t="s">
        <v>19</v>
      </c>
      <c r="Z132" s="136" t="s">
        <v>19</v>
      </c>
      <c r="AA132" s="136" t="s">
        <v>19</v>
      </c>
      <c r="AB132" s="172">
        <f>月別!AB132/1000</f>
        <v>3.2479589999999998</v>
      </c>
      <c r="AC132" s="155">
        <f t="shared" si="113"/>
        <v>123.98299640299714</v>
      </c>
      <c r="AD132" s="155">
        <f t="shared" si="83"/>
        <v>100</v>
      </c>
      <c r="AE132" s="136"/>
      <c r="AF132" s="154"/>
      <c r="AG132" s="155"/>
      <c r="AH132" s="136"/>
      <c r="AI132" s="155"/>
      <c r="AJ132" s="155"/>
      <c r="AK132" s="136"/>
      <c r="AL132" s="155"/>
      <c r="AM132" s="155"/>
      <c r="AN132" s="136"/>
      <c r="AO132" s="154"/>
      <c r="AP132" s="155"/>
      <c r="AQ132" s="136"/>
      <c r="AR132" s="155"/>
      <c r="AS132" s="155"/>
      <c r="AT132" s="136"/>
      <c r="AU132" s="155"/>
      <c r="AV132" s="155"/>
      <c r="AW132" s="136"/>
      <c r="AX132" s="154"/>
      <c r="AY132" s="155"/>
      <c r="AZ132" s="136"/>
      <c r="BA132" s="155"/>
      <c r="BB132" s="155"/>
      <c r="BC132" s="136"/>
      <c r="BD132" s="155"/>
      <c r="BE132" s="155"/>
      <c r="BF132" s="172">
        <f>月別!BF132/1000</f>
        <v>7.6271639999999996</v>
      </c>
      <c r="BG132" s="154">
        <f t="shared" si="68"/>
        <v>107.52470674877483</v>
      </c>
      <c r="BH132" s="155">
        <f t="shared" si="84"/>
        <v>100</v>
      </c>
      <c r="BI132" s="172">
        <f>月別!BI132/1000</f>
        <v>6.2011199999999995</v>
      </c>
      <c r="BJ132" s="155">
        <f t="shared" si="114"/>
        <v>112.9842665028812</v>
      </c>
      <c r="BK132" s="155">
        <f t="shared" si="85"/>
        <v>81.303089850959026</v>
      </c>
      <c r="BL132" s="172">
        <f>月別!BL132/1000</f>
        <v>1.4260439999999999</v>
      </c>
      <c r="BM132" s="155">
        <f t="shared" si="115"/>
        <v>88.85424552549182</v>
      </c>
      <c r="BN132" s="155">
        <f t="shared" si="86"/>
        <v>18.696910149040981</v>
      </c>
      <c r="BO132" s="172">
        <f>月別!BO132/1000</f>
        <v>8.5981439999999996</v>
      </c>
      <c r="BP132" s="154">
        <f t="shared" si="69"/>
        <v>102.02741380145071</v>
      </c>
      <c r="BQ132" s="155">
        <f t="shared" si="87"/>
        <v>100.00000000000001</v>
      </c>
      <c r="BR132" s="172">
        <f>月別!BR132/1000</f>
        <v>7.3393750000000004</v>
      </c>
      <c r="BS132" s="155">
        <f t="shared" si="116"/>
        <v>101.04886362666343</v>
      </c>
      <c r="BT132" s="155">
        <f t="shared" si="88"/>
        <v>85.359991644708444</v>
      </c>
      <c r="BU132" s="172">
        <f>月別!BU132/1000</f>
        <v>1.2587690000000002</v>
      </c>
      <c r="BV132" s="155">
        <f t="shared" si="117"/>
        <v>108.13293428193947</v>
      </c>
      <c r="BW132" s="155">
        <f t="shared" si="89"/>
        <v>14.640008355291565</v>
      </c>
      <c r="BX132" s="172">
        <f>月別!BX132/1000</f>
        <v>11.136908</v>
      </c>
      <c r="BY132" s="154">
        <f t="shared" si="70"/>
        <v>99.255961823793669</v>
      </c>
      <c r="BZ132" s="155">
        <f t="shared" si="90"/>
        <v>100</v>
      </c>
      <c r="CA132" s="172">
        <f>月別!CA132/1000</f>
        <v>1.211416</v>
      </c>
      <c r="CB132" s="155">
        <f t="shared" si="118"/>
        <v>74.6133724564869</v>
      </c>
      <c r="CC132" s="155">
        <f t="shared" si="91"/>
        <v>10.877489515043134</v>
      </c>
      <c r="CD132" s="172">
        <f>月別!CD132/1000</f>
        <v>9.9254920000000002</v>
      </c>
      <c r="CE132" s="155">
        <f t="shared" si="119"/>
        <v>103.42500589519364</v>
      </c>
      <c r="CF132" s="155">
        <f t="shared" si="92"/>
        <v>89.122510484956862</v>
      </c>
      <c r="CG132" s="172">
        <f>月別!CG132/1000</f>
        <v>1.370007</v>
      </c>
      <c r="CH132" s="154">
        <f t="shared" si="71"/>
        <v>78.234345501662332</v>
      </c>
      <c r="CI132" s="155">
        <f t="shared" si="93"/>
        <v>100</v>
      </c>
      <c r="CJ132" s="172">
        <f>月別!CJ132/1000</f>
        <v>1.211416</v>
      </c>
      <c r="CK132" s="155">
        <f t="shared" si="120"/>
        <v>74.6133724564869</v>
      </c>
      <c r="CL132" s="155">
        <f t="shared" si="94"/>
        <v>88.424073745608595</v>
      </c>
      <c r="CM132" s="172">
        <f>月別!CM132/1000</f>
        <v>0.15859100000000012</v>
      </c>
      <c r="CN132" s="155">
        <f t="shared" si="121"/>
        <v>124.31976921931229</v>
      </c>
      <c r="CO132" s="155">
        <f t="shared" si="95"/>
        <v>11.57592625439141</v>
      </c>
      <c r="CP132" s="172">
        <f>月別!CY132/1000</f>
        <v>3.6253510000000002</v>
      </c>
      <c r="CQ132" s="154">
        <f t="shared" si="72"/>
        <v>108.2645807818962</v>
      </c>
      <c r="CR132" s="155">
        <f t="shared" si="96"/>
        <v>100</v>
      </c>
      <c r="CS132" s="172">
        <f>月別!DB132/1000</f>
        <v>1.3687940000000001</v>
      </c>
      <c r="CT132" s="155">
        <f t="shared" si="122"/>
        <v>103.61244777911256</v>
      </c>
      <c r="CU132" s="155">
        <f t="shared" si="97"/>
        <v>37.756178643116215</v>
      </c>
      <c r="CV132" s="172">
        <f>月別!DE132/1000</f>
        <v>2.2565569999999999</v>
      </c>
      <c r="CW132" s="155">
        <f t="shared" si="123"/>
        <v>111.29575266876179</v>
      </c>
      <c r="CX132" s="155">
        <f t="shared" si="98"/>
        <v>62.243821356883785</v>
      </c>
      <c r="CY132" s="172">
        <f>月別!DH132/1000</f>
        <v>7.5466999999999992E-2</v>
      </c>
      <c r="CZ132" s="154">
        <f t="shared" si="73"/>
        <v>91.674056437604008</v>
      </c>
      <c r="DA132" s="155">
        <f t="shared" si="99"/>
        <v>933.56433938012651</v>
      </c>
      <c r="DB132" s="172">
        <f>月別!DK132/1000</f>
        <v>4.0517999999999998E-2</v>
      </c>
      <c r="DC132" s="155">
        <f t="shared" si="124"/>
        <v>74.059586912813018</v>
      </c>
      <c r="DD132" s="155">
        <f t="shared" si="100"/>
        <v>53.689692183338408</v>
      </c>
      <c r="DE132" s="155">
        <f t="shared" si="101"/>
        <v>0.66401500000000002</v>
      </c>
      <c r="DF132" s="155">
        <f t="shared" si="125"/>
        <v>75.093327362191602</v>
      </c>
      <c r="DG132" s="155">
        <f t="shared" si="102"/>
        <v>879.87464719678815</v>
      </c>
      <c r="DH132" s="172">
        <f>月別!DQ132/1000</f>
        <v>0.42688600000000004</v>
      </c>
      <c r="DI132" s="154">
        <f t="shared" si="74"/>
        <v>77.937874046512306</v>
      </c>
      <c r="DJ132" s="155">
        <f t="shared" si="103"/>
        <v>100</v>
      </c>
      <c r="DK132" s="172">
        <f>月別!DT132/1000</f>
        <v>0.23712899999999998</v>
      </c>
      <c r="DL132" s="155">
        <f t="shared" si="126"/>
        <v>70.463588359923563</v>
      </c>
      <c r="DM132" s="155">
        <f t="shared" si="104"/>
        <v>55.548553946486876</v>
      </c>
      <c r="DN132" s="172">
        <f>月別!DW132/1000</f>
        <v>0.18975700000000004</v>
      </c>
      <c r="DO132" s="155">
        <f t="shared" si="127"/>
        <v>89.847489808190389</v>
      </c>
      <c r="DP132" s="155">
        <f t="shared" si="105"/>
        <v>44.451446053513124</v>
      </c>
      <c r="DQ132" s="136">
        <v>11331</v>
      </c>
      <c r="DR132" s="154">
        <f t="shared" si="75"/>
        <v>101.09743040685224</v>
      </c>
      <c r="DS132" s="155">
        <f t="shared" si="106"/>
        <v>99.999999999999986</v>
      </c>
      <c r="DT132" s="136">
        <v>61</v>
      </c>
      <c r="DU132" s="155">
        <f t="shared" si="128"/>
        <v>88.405797101449281</v>
      </c>
      <c r="DV132" s="155">
        <f t="shared" si="107"/>
        <v>0.53834613008560583</v>
      </c>
      <c r="DW132" s="136">
        <v>11270</v>
      </c>
      <c r="DX132" s="155">
        <f t="shared" si="129"/>
        <v>101.17604811922077</v>
      </c>
      <c r="DY132" s="157">
        <f t="shared" si="108"/>
        <v>99.461653869914386</v>
      </c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</row>
    <row r="133" spans="2:145" s="45" customFormat="1">
      <c r="B133" s="114">
        <v>5</v>
      </c>
      <c r="C133" s="113">
        <v>5</v>
      </c>
      <c r="D133" s="172">
        <f>月別!D133/1000</f>
        <v>1.222753</v>
      </c>
      <c r="E133" s="154">
        <f t="shared" si="65"/>
        <v>81.753461183331225</v>
      </c>
      <c r="F133" s="155">
        <f t="shared" si="76"/>
        <v>99.999999999999986</v>
      </c>
      <c r="G133" s="172">
        <f>月別!G133/1000</f>
        <v>0.97817799999999999</v>
      </c>
      <c r="H133" s="155">
        <f t="shared" si="110"/>
        <v>78.964988064571585</v>
      </c>
      <c r="I133" s="155">
        <f t="shared" si="77"/>
        <v>79.998004502953577</v>
      </c>
      <c r="J133" s="172">
        <f>月別!J133/1000</f>
        <v>0.24457499999999993</v>
      </c>
      <c r="K133" s="155">
        <f t="shared" si="109"/>
        <v>95.19870771865628</v>
      </c>
      <c r="L133" s="155">
        <f t="shared" si="78"/>
        <v>20.001995497046412</v>
      </c>
      <c r="M133" s="172">
        <f>月別!M133/1000</f>
        <v>15.321440000000001</v>
      </c>
      <c r="N133" s="154">
        <f t="shared" si="66"/>
        <v>101.87208940496868</v>
      </c>
      <c r="O133" s="155">
        <f t="shared" si="79"/>
        <v>100</v>
      </c>
      <c r="P133" s="172">
        <f>月別!P133/1000</f>
        <v>13.050835999999999</v>
      </c>
      <c r="Q133" s="155">
        <f t="shared" si="111"/>
        <v>103.99993178679006</v>
      </c>
      <c r="R133" s="155">
        <f t="shared" si="80"/>
        <v>85.180218047389786</v>
      </c>
      <c r="S133" s="172">
        <f>月別!S133/1000</f>
        <v>2.2706040000000014</v>
      </c>
      <c r="T133" s="155">
        <f t="shared" si="112"/>
        <v>91.152637645017634</v>
      </c>
      <c r="U133" s="155">
        <f t="shared" si="81"/>
        <v>14.819781952610207</v>
      </c>
      <c r="V133" s="172">
        <f>月別!V133/1000</f>
        <v>2.6466529999999997</v>
      </c>
      <c r="W133" s="154">
        <f t="shared" si="67"/>
        <v>114.85708681287731</v>
      </c>
      <c r="X133" s="155">
        <f t="shared" si="82"/>
        <v>100</v>
      </c>
      <c r="Y133" s="136" t="s">
        <v>19</v>
      </c>
      <c r="Z133" s="136" t="s">
        <v>19</v>
      </c>
      <c r="AA133" s="136" t="s">
        <v>19</v>
      </c>
      <c r="AB133" s="172">
        <f>月別!AB133/1000</f>
        <v>2.6466529999999997</v>
      </c>
      <c r="AC133" s="155">
        <f t="shared" si="113"/>
        <v>114.85708681287731</v>
      </c>
      <c r="AD133" s="155">
        <f t="shared" si="83"/>
        <v>100</v>
      </c>
      <c r="AE133" s="136"/>
      <c r="AF133" s="154"/>
      <c r="AG133" s="155"/>
      <c r="AH133" s="136"/>
      <c r="AI133" s="155"/>
      <c r="AJ133" s="155"/>
      <c r="AK133" s="136"/>
      <c r="AL133" s="155"/>
      <c r="AM133" s="155"/>
      <c r="AN133" s="136"/>
      <c r="AO133" s="154"/>
      <c r="AP133" s="155"/>
      <c r="AQ133" s="136"/>
      <c r="AR133" s="155"/>
      <c r="AS133" s="155"/>
      <c r="AT133" s="136"/>
      <c r="AU133" s="155"/>
      <c r="AV133" s="155"/>
      <c r="AW133" s="136"/>
      <c r="AX133" s="154"/>
      <c r="AY133" s="155"/>
      <c r="AZ133" s="136"/>
      <c r="BA133" s="155"/>
      <c r="BB133" s="155"/>
      <c r="BC133" s="136"/>
      <c r="BD133" s="155"/>
      <c r="BE133" s="155"/>
      <c r="BF133" s="172">
        <f>月別!BF133/1000</f>
        <v>7.7560209999999996</v>
      </c>
      <c r="BG133" s="154">
        <f t="shared" si="68"/>
        <v>107.60135774899014</v>
      </c>
      <c r="BH133" s="155">
        <f t="shared" si="84"/>
        <v>100</v>
      </c>
      <c r="BI133" s="172">
        <f>月別!BI133/1000</f>
        <v>6.5788280000000006</v>
      </c>
      <c r="BJ133" s="155">
        <f t="shared" si="114"/>
        <v>108.54016833652523</v>
      </c>
      <c r="BK133" s="155">
        <f t="shared" si="85"/>
        <v>84.822204581447124</v>
      </c>
      <c r="BL133" s="172">
        <f>月別!BL133/1000</f>
        <v>1.1771929999999993</v>
      </c>
      <c r="BM133" s="155">
        <f t="shared" si="115"/>
        <v>102.63995152212668</v>
      </c>
      <c r="BN133" s="155">
        <f t="shared" si="86"/>
        <v>15.177795418552881</v>
      </c>
      <c r="BO133" s="172">
        <f>月別!BO133/1000</f>
        <v>8.5328580000000009</v>
      </c>
      <c r="BP133" s="154">
        <f t="shared" si="69"/>
        <v>101.26770092858557</v>
      </c>
      <c r="BQ133" s="155">
        <f t="shared" si="87"/>
        <v>99.999999999999986</v>
      </c>
      <c r="BR133" s="172">
        <f>月別!BR133/1000</f>
        <v>7.4370379999999994</v>
      </c>
      <c r="BS133" s="155">
        <f t="shared" si="116"/>
        <v>102.36133186593692</v>
      </c>
      <c r="BT133" s="155">
        <f t="shared" si="88"/>
        <v>87.157644015639292</v>
      </c>
      <c r="BU133" s="172">
        <f>月別!BU133/1000</f>
        <v>1.0958200000000007</v>
      </c>
      <c r="BV133" s="155">
        <f t="shared" si="117"/>
        <v>94.42125171791335</v>
      </c>
      <c r="BW133" s="155">
        <f t="shared" si="89"/>
        <v>12.842355984360697</v>
      </c>
      <c r="BX133" s="172">
        <f>月別!BX133/1000</f>
        <v>9.345224</v>
      </c>
      <c r="BY133" s="154">
        <f t="shared" si="70"/>
        <v>97.58604334784053</v>
      </c>
      <c r="BZ133" s="155">
        <f t="shared" si="90"/>
        <v>100</v>
      </c>
      <c r="CA133" s="172">
        <f>月別!CA133/1000</f>
        <v>1.2886869999999999</v>
      </c>
      <c r="CB133" s="155">
        <f t="shared" si="118"/>
        <v>88.376824972071205</v>
      </c>
      <c r="CC133" s="155">
        <f t="shared" si="91"/>
        <v>13.789792518616995</v>
      </c>
      <c r="CD133" s="172">
        <f>月別!CD133/1000</f>
        <v>8.0565370000000005</v>
      </c>
      <c r="CE133" s="155">
        <f t="shared" si="119"/>
        <v>99.240178359273543</v>
      </c>
      <c r="CF133" s="155">
        <f t="shared" si="92"/>
        <v>86.210207481383009</v>
      </c>
      <c r="CG133" s="172">
        <f>月別!CG133/1000</f>
        <v>1.4049749999999999</v>
      </c>
      <c r="CH133" s="154">
        <f t="shared" si="71"/>
        <v>89.632951317914902</v>
      </c>
      <c r="CI133" s="155">
        <f t="shared" si="93"/>
        <v>100.00000000000001</v>
      </c>
      <c r="CJ133" s="172">
        <f>月別!CJ133/1000</f>
        <v>1.2886869999999999</v>
      </c>
      <c r="CK133" s="155">
        <f t="shared" si="120"/>
        <v>88.376824972071205</v>
      </c>
      <c r="CL133" s="155">
        <f t="shared" si="94"/>
        <v>91.723126746027518</v>
      </c>
      <c r="CM133" s="172">
        <f>月別!CM133/1000</f>
        <v>0.11628800000000002</v>
      </c>
      <c r="CN133" s="155">
        <f t="shared" si="121"/>
        <v>106.39049248419521</v>
      </c>
      <c r="CO133" s="155">
        <f t="shared" si="95"/>
        <v>8.276873253972493</v>
      </c>
      <c r="CP133" s="172">
        <f>月別!CY133/1000</f>
        <v>3.833275</v>
      </c>
      <c r="CQ133" s="154">
        <f t="shared" si="72"/>
        <v>108.47044441960591</v>
      </c>
      <c r="CR133" s="155">
        <f t="shared" si="96"/>
        <v>100</v>
      </c>
      <c r="CS133" s="172">
        <f>月別!DB133/1000</f>
        <v>1.594509</v>
      </c>
      <c r="CT133" s="155">
        <f t="shared" si="122"/>
        <v>111.53704100091075</v>
      </c>
      <c r="CU133" s="155">
        <f t="shared" si="97"/>
        <v>41.596519947042673</v>
      </c>
      <c r="CV133" s="172">
        <f>月別!DE133/1000</f>
        <v>2.238766</v>
      </c>
      <c r="CW133" s="155">
        <f t="shared" si="123"/>
        <v>106.38717670053133</v>
      </c>
      <c r="CX133" s="155">
        <f t="shared" si="98"/>
        <v>58.40348005295732</v>
      </c>
      <c r="CY133" s="172">
        <f>月別!DH133/1000</f>
        <v>9.1563000000000005E-2</v>
      </c>
      <c r="CZ133" s="154">
        <f t="shared" si="73"/>
        <v>91.886440269749528</v>
      </c>
      <c r="DA133" s="155">
        <f t="shared" si="99"/>
        <v>881.70003167218192</v>
      </c>
      <c r="DB133" s="172">
        <f>月別!DK133/1000</f>
        <v>5.4182000000000001E-2</v>
      </c>
      <c r="DC133" s="155">
        <f t="shared" si="124"/>
        <v>119.45675419450139</v>
      </c>
      <c r="DD133" s="155">
        <f t="shared" si="100"/>
        <v>59.174557408560226</v>
      </c>
      <c r="DE133" s="155">
        <f t="shared" si="101"/>
        <v>0.75312900000000005</v>
      </c>
      <c r="DF133" s="155">
        <f t="shared" si="125"/>
        <v>63.29522543275845</v>
      </c>
      <c r="DG133" s="155">
        <f t="shared" si="102"/>
        <v>822.52547426362173</v>
      </c>
      <c r="DH133" s="172">
        <f>月別!DQ133/1000</f>
        <v>0.51591300000000007</v>
      </c>
      <c r="DI133" s="154">
        <f t="shared" si="74"/>
        <v>67.190782370645707</v>
      </c>
      <c r="DJ133" s="155">
        <f t="shared" si="103"/>
        <v>100</v>
      </c>
      <c r="DK133" s="172">
        <f>月別!DT133/1000</f>
        <v>0.23721600000000001</v>
      </c>
      <c r="DL133" s="155">
        <f t="shared" si="126"/>
        <v>56.207793684869003</v>
      </c>
      <c r="DM133" s="155">
        <f t="shared" si="104"/>
        <v>45.979845439056582</v>
      </c>
      <c r="DN133" s="172">
        <f>月別!DW133/1000</f>
        <v>0.27869700000000003</v>
      </c>
      <c r="DO133" s="155">
        <f t="shared" si="127"/>
        <v>80.595085584400209</v>
      </c>
      <c r="DP133" s="155">
        <f t="shared" si="105"/>
        <v>54.020154560943411</v>
      </c>
      <c r="DQ133" s="136">
        <v>12165</v>
      </c>
      <c r="DR133" s="154">
        <f t="shared" si="75"/>
        <v>108.82984433709071</v>
      </c>
      <c r="DS133" s="155">
        <f t="shared" si="106"/>
        <v>100</v>
      </c>
      <c r="DT133" s="136">
        <v>76</v>
      </c>
      <c r="DU133" s="155">
        <f t="shared" si="128"/>
        <v>69.090909090909093</v>
      </c>
      <c r="DV133" s="155">
        <f t="shared" si="107"/>
        <v>0.62474311549527328</v>
      </c>
      <c r="DW133" s="136">
        <v>12089</v>
      </c>
      <c r="DX133" s="155">
        <f t="shared" si="129"/>
        <v>109.22479219371159</v>
      </c>
      <c r="DY133" s="157">
        <f t="shared" si="108"/>
        <v>99.375256884504722</v>
      </c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</row>
    <row r="134" spans="2:145" s="45" customFormat="1">
      <c r="B134" s="114">
        <v>6</v>
      </c>
      <c r="C134" s="113">
        <v>6</v>
      </c>
      <c r="D134" s="172">
        <f>月別!D134/1000</f>
        <v>0.94722299999999993</v>
      </c>
      <c r="E134" s="154">
        <f t="shared" si="65"/>
        <v>71.466683768357598</v>
      </c>
      <c r="F134" s="155">
        <f t="shared" si="76"/>
        <v>100.00000000000001</v>
      </c>
      <c r="G134" s="172">
        <f>月別!G134/1000</f>
        <v>0.91939800000000005</v>
      </c>
      <c r="H134" s="155">
        <f t="shared" si="110"/>
        <v>72.680832898543855</v>
      </c>
      <c r="I134" s="155">
        <f t="shared" si="77"/>
        <v>97.062465755160105</v>
      </c>
      <c r="J134" s="172">
        <f>月別!J134/1000</f>
        <v>2.7824999999999933E-2</v>
      </c>
      <c r="K134" s="155">
        <f t="shared" si="109"/>
        <v>46.04882085229616</v>
      </c>
      <c r="L134" s="155">
        <f t="shared" si="78"/>
        <v>2.9375342448399095</v>
      </c>
      <c r="M134" s="172">
        <f>月別!M134/1000</f>
        <v>13.167202</v>
      </c>
      <c r="N134" s="154">
        <f t="shared" si="66"/>
        <v>106.39488323366962</v>
      </c>
      <c r="O134" s="155">
        <f t="shared" si="79"/>
        <v>100</v>
      </c>
      <c r="P134" s="172">
        <f>月別!P134/1000</f>
        <v>12.027012000000001</v>
      </c>
      <c r="Q134" s="155">
        <f t="shared" si="111"/>
        <v>106.21744571452292</v>
      </c>
      <c r="R134" s="155">
        <f t="shared" si="80"/>
        <v>91.34068118648139</v>
      </c>
      <c r="S134" s="172">
        <f>月別!S134/1000</f>
        <v>1.1401899999999987</v>
      </c>
      <c r="T134" s="155">
        <f t="shared" si="112"/>
        <v>108.30329367623652</v>
      </c>
      <c r="U134" s="155">
        <f t="shared" si="81"/>
        <v>8.6593188135186097</v>
      </c>
      <c r="V134" s="172">
        <f>月別!V134/1000</f>
        <v>3.6399119999999998</v>
      </c>
      <c r="W134" s="154">
        <f t="shared" si="67"/>
        <v>146.0551515980786</v>
      </c>
      <c r="X134" s="155">
        <f t="shared" si="82"/>
        <v>100</v>
      </c>
      <c r="Y134" s="136" t="s">
        <v>19</v>
      </c>
      <c r="Z134" s="136" t="s">
        <v>19</v>
      </c>
      <c r="AA134" s="136" t="s">
        <v>19</v>
      </c>
      <c r="AB134" s="172">
        <f>月別!AB134/1000</f>
        <v>3.6399119999999998</v>
      </c>
      <c r="AC134" s="155">
        <f t="shared" si="113"/>
        <v>146.0551515980786</v>
      </c>
      <c r="AD134" s="155">
        <f t="shared" si="83"/>
        <v>100</v>
      </c>
      <c r="AE134" s="136"/>
      <c r="AF134" s="154"/>
      <c r="AG134" s="155"/>
      <c r="AH134" s="136"/>
      <c r="AI134" s="155"/>
      <c r="AJ134" s="155"/>
      <c r="AK134" s="136"/>
      <c r="AL134" s="155"/>
      <c r="AM134" s="155"/>
      <c r="AN134" s="136"/>
      <c r="AO134" s="154"/>
      <c r="AP134" s="155"/>
      <c r="AQ134" s="136"/>
      <c r="AR134" s="155"/>
      <c r="AS134" s="155"/>
      <c r="AT134" s="136"/>
      <c r="AU134" s="155"/>
      <c r="AV134" s="155"/>
      <c r="AW134" s="136"/>
      <c r="AX134" s="154"/>
      <c r="AY134" s="155"/>
      <c r="AZ134" s="136"/>
      <c r="BA134" s="155"/>
      <c r="BB134" s="155"/>
      <c r="BC134" s="136"/>
      <c r="BD134" s="155"/>
      <c r="BE134" s="155"/>
      <c r="BF134" s="172">
        <f>月別!BF134/1000</f>
        <v>6.7758389999999995</v>
      </c>
      <c r="BG134" s="154">
        <f t="shared" si="68"/>
        <v>111.82472213553328</v>
      </c>
      <c r="BH134" s="155">
        <f t="shared" si="84"/>
        <v>100</v>
      </c>
      <c r="BI134" s="172">
        <f>月別!BI134/1000</f>
        <v>6.1872669999999994</v>
      </c>
      <c r="BJ134" s="155">
        <f t="shared" si="114"/>
        <v>113.46521039396971</v>
      </c>
      <c r="BK134" s="155">
        <f t="shared" si="85"/>
        <v>91.313666100980257</v>
      </c>
      <c r="BL134" s="172">
        <f>月別!BL134/1000</f>
        <v>0.5885720000000001</v>
      </c>
      <c r="BM134" s="155">
        <f t="shared" si="115"/>
        <v>97.071071741342578</v>
      </c>
      <c r="BN134" s="155">
        <f t="shared" si="86"/>
        <v>8.6863338990197398</v>
      </c>
      <c r="BO134" s="172">
        <f>月別!BO134/1000</f>
        <v>7.8652499999999996</v>
      </c>
      <c r="BP134" s="154">
        <f t="shared" si="69"/>
        <v>95.532152440419694</v>
      </c>
      <c r="BQ134" s="155">
        <f t="shared" si="87"/>
        <v>100</v>
      </c>
      <c r="BR134" s="172">
        <f>月別!BR134/1000</f>
        <v>6.8931469999999999</v>
      </c>
      <c r="BS134" s="155">
        <f t="shared" si="116"/>
        <v>95.799690773587201</v>
      </c>
      <c r="BT134" s="155">
        <f t="shared" si="88"/>
        <v>87.640532723053937</v>
      </c>
      <c r="BU134" s="172">
        <f>月別!BU134/1000</f>
        <v>0.97210300000000005</v>
      </c>
      <c r="BV134" s="155">
        <f t="shared" si="117"/>
        <v>93.677081516444233</v>
      </c>
      <c r="BW134" s="155">
        <f t="shared" si="89"/>
        <v>12.359467276946061</v>
      </c>
      <c r="BX134" s="172">
        <f>月別!BX134/1000</f>
        <v>9.6530369999999994</v>
      </c>
      <c r="BY134" s="154">
        <f t="shared" si="70"/>
        <v>102.19077853766861</v>
      </c>
      <c r="BZ134" s="155">
        <f t="shared" si="90"/>
        <v>100</v>
      </c>
      <c r="CA134" s="172">
        <f>月別!CA134/1000</f>
        <v>1.2395119999999999</v>
      </c>
      <c r="CB134" s="155">
        <f t="shared" si="118"/>
        <v>77.797416108899014</v>
      </c>
      <c r="CC134" s="155">
        <f t="shared" si="91"/>
        <v>12.840642794594077</v>
      </c>
      <c r="CD134" s="172">
        <f>月別!CD134/1000</f>
        <v>8.4135249999999999</v>
      </c>
      <c r="CE134" s="155">
        <f t="shared" si="119"/>
        <v>107.13992826542457</v>
      </c>
      <c r="CF134" s="155">
        <f t="shared" si="92"/>
        <v>87.159357205405925</v>
      </c>
      <c r="CG134" s="172">
        <f>月別!CG134/1000</f>
        <v>1.3507990000000001</v>
      </c>
      <c r="CH134" s="154">
        <f t="shared" si="71"/>
        <v>79.18255731477845</v>
      </c>
      <c r="CI134" s="155">
        <f t="shared" si="93"/>
        <v>100</v>
      </c>
      <c r="CJ134" s="172">
        <f>月別!CJ134/1000</f>
        <v>1.2395119999999999</v>
      </c>
      <c r="CK134" s="155">
        <f t="shared" si="120"/>
        <v>77.797416108899014</v>
      </c>
      <c r="CL134" s="155">
        <f t="shared" si="94"/>
        <v>91.761394552409342</v>
      </c>
      <c r="CM134" s="172">
        <f>月別!CM134/1000</f>
        <v>0.11128700000000004</v>
      </c>
      <c r="CN134" s="155">
        <f t="shared" si="121"/>
        <v>98.769015034524429</v>
      </c>
      <c r="CO134" s="155">
        <f t="shared" si="95"/>
        <v>8.2386054475906505</v>
      </c>
      <c r="CP134" s="172">
        <f>月別!CY134/1000</f>
        <v>3.2403400000000002</v>
      </c>
      <c r="CQ134" s="154">
        <f t="shared" si="72"/>
        <v>101.66445527845138</v>
      </c>
      <c r="CR134" s="155">
        <f t="shared" si="96"/>
        <v>100</v>
      </c>
      <c r="CS134" s="172">
        <f>月別!DB134/1000</f>
        <v>1.36547</v>
      </c>
      <c r="CT134" s="155">
        <f t="shared" si="122"/>
        <v>108.93171973099538</v>
      </c>
      <c r="CU134" s="155">
        <f t="shared" si="97"/>
        <v>42.139713733743982</v>
      </c>
      <c r="CV134" s="172">
        <f>月別!DE134/1000</f>
        <v>1.87487</v>
      </c>
      <c r="CW134" s="155">
        <f t="shared" si="123"/>
        <v>96.953684986753913</v>
      </c>
      <c r="CX134" s="155">
        <f t="shared" si="98"/>
        <v>57.860286266256011</v>
      </c>
      <c r="CY134" s="172">
        <f>月別!DH134/1000</f>
        <v>8.4802000000000002E-2</v>
      </c>
      <c r="CZ134" s="154">
        <f t="shared" si="73"/>
        <v>96.156113933236583</v>
      </c>
      <c r="DA134" s="155">
        <f t="shared" si="99"/>
        <v>1102.0483007476239</v>
      </c>
      <c r="DB134" s="172">
        <f>月別!DK134/1000</f>
        <v>5.7813000000000003E-2</v>
      </c>
      <c r="DC134" s="155">
        <f t="shared" si="124"/>
        <v>111.81533343648462</v>
      </c>
      <c r="DD134" s="155">
        <f t="shared" si="100"/>
        <v>68.174099667460681</v>
      </c>
      <c r="DE134" s="155">
        <f t="shared" si="101"/>
        <v>0.87674600000000003</v>
      </c>
      <c r="DF134" s="155">
        <f t="shared" si="125"/>
        <v>80.272952172026152</v>
      </c>
      <c r="DG134" s="155">
        <f t="shared" si="102"/>
        <v>1033.8742010801632</v>
      </c>
      <c r="DH134" s="172">
        <f>月別!DQ134/1000</f>
        <v>0.55888499999999997</v>
      </c>
      <c r="DI134" s="154">
        <f t="shared" si="74"/>
        <v>81.20944141400345</v>
      </c>
      <c r="DJ134" s="155">
        <f t="shared" si="103"/>
        <v>100.00000000000001</v>
      </c>
      <c r="DK134" s="172">
        <f>月別!DT134/1000</f>
        <v>0.317861</v>
      </c>
      <c r="DL134" s="155">
        <f t="shared" si="126"/>
        <v>78.677686359540985</v>
      </c>
      <c r="DM134" s="155">
        <f t="shared" si="104"/>
        <v>56.87413331901913</v>
      </c>
      <c r="DN134" s="172">
        <f>月別!DW134/1000</f>
        <v>0.24102399999999999</v>
      </c>
      <c r="DO134" s="155">
        <f t="shared" si="127"/>
        <v>84.808478595908483</v>
      </c>
      <c r="DP134" s="155">
        <f t="shared" si="105"/>
        <v>43.125866680980884</v>
      </c>
      <c r="DQ134" s="136">
        <v>12834</v>
      </c>
      <c r="DR134" s="154">
        <f t="shared" si="75"/>
        <v>112.54932912391476</v>
      </c>
      <c r="DS134" s="155">
        <f t="shared" si="106"/>
        <v>100</v>
      </c>
      <c r="DT134" s="136">
        <v>71</v>
      </c>
      <c r="DU134" s="155">
        <f t="shared" si="128"/>
        <v>64.545454545454547</v>
      </c>
      <c r="DV134" s="155">
        <f t="shared" si="107"/>
        <v>0.55321801464858966</v>
      </c>
      <c r="DW134" s="136">
        <v>12763</v>
      </c>
      <c r="DX134" s="155">
        <f t="shared" si="129"/>
        <v>113.01691313202869</v>
      </c>
      <c r="DY134" s="157">
        <f t="shared" si="108"/>
        <v>99.446781985351407</v>
      </c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</row>
    <row r="135" spans="2:145" s="45" customFormat="1">
      <c r="B135" s="114">
        <v>7</v>
      </c>
      <c r="C135" s="113">
        <v>7</v>
      </c>
      <c r="D135" s="172">
        <f>月別!D135/1000</f>
        <v>1.085709</v>
      </c>
      <c r="E135" s="154">
        <f t="shared" si="65"/>
        <v>116.00806076776036</v>
      </c>
      <c r="F135" s="155">
        <f t="shared" si="76"/>
        <v>100.00000000000001</v>
      </c>
      <c r="G135" s="172">
        <f>月別!G135/1000</f>
        <v>1.068859</v>
      </c>
      <c r="H135" s="155">
        <f t="shared" si="110"/>
        <v>120.33028208733596</v>
      </c>
      <c r="I135" s="155">
        <f t="shared" si="77"/>
        <v>98.44801876009133</v>
      </c>
      <c r="J135" s="172">
        <f>月別!J135/1000</f>
        <v>1.6850000000000136E-2</v>
      </c>
      <c r="K135" s="155">
        <f t="shared" si="109"/>
        <v>35.384292314153996</v>
      </c>
      <c r="L135" s="155">
        <f t="shared" si="78"/>
        <v>1.5519812399086805</v>
      </c>
      <c r="M135" s="172">
        <f>月別!M135/1000</f>
        <v>12.925048</v>
      </c>
      <c r="N135" s="154">
        <f t="shared" si="66"/>
        <v>113.95136917461603</v>
      </c>
      <c r="O135" s="155">
        <f t="shared" si="79"/>
        <v>100</v>
      </c>
      <c r="P135" s="172">
        <f>月別!P135/1000</f>
        <v>11.418291999999999</v>
      </c>
      <c r="Q135" s="155">
        <f t="shared" si="111"/>
        <v>109.16190884095161</v>
      </c>
      <c r="R135" s="155">
        <f t="shared" si="80"/>
        <v>88.342356639603963</v>
      </c>
      <c r="S135" s="172">
        <f>月別!S135/1000</f>
        <v>1.5067560000000013</v>
      </c>
      <c r="T135" s="155">
        <f t="shared" si="112"/>
        <v>170.71014230037153</v>
      </c>
      <c r="U135" s="155">
        <f t="shared" si="81"/>
        <v>11.65764336039604</v>
      </c>
      <c r="V135" s="172">
        <f>月別!V135/1000</f>
        <v>3.2962040000000004</v>
      </c>
      <c r="W135" s="154">
        <f t="shared" si="67"/>
        <v>110.71285462615732</v>
      </c>
      <c r="X135" s="155">
        <f t="shared" si="82"/>
        <v>100</v>
      </c>
      <c r="Y135" s="136" t="s">
        <v>19</v>
      </c>
      <c r="Z135" s="136" t="s">
        <v>19</v>
      </c>
      <c r="AA135" s="136" t="s">
        <v>19</v>
      </c>
      <c r="AB135" s="172">
        <f>月別!AB135/1000</f>
        <v>3.2962040000000004</v>
      </c>
      <c r="AC135" s="155">
        <f t="shared" si="113"/>
        <v>110.71285462615732</v>
      </c>
      <c r="AD135" s="155">
        <f t="shared" si="83"/>
        <v>100</v>
      </c>
      <c r="AE135" s="136"/>
      <c r="AF135" s="154"/>
      <c r="AG135" s="155"/>
      <c r="AH135" s="136"/>
      <c r="AI135" s="155"/>
      <c r="AJ135" s="155"/>
      <c r="AK135" s="136"/>
      <c r="AL135" s="155"/>
      <c r="AM135" s="155"/>
      <c r="AN135" s="136"/>
      <c r="AO135" s="154"/>
      <c r="AP135" s="155"/>
      <c r="AQ135" s="136"/>
      <c r="AR135" s="155"/>
      <c r="AS135" s="155"/>
      <c r="AT135" s="136"/>
      <c r="AU135" s="155"/>
      <c r="AV135" s="155"/>
      <c r="AW135" s="136"/>
      <c r="AX135" s="154"/>
      <c r="AY135" s="155"/>
      <c r="AZ135" s="136"/>
      <c r="BA135" s="155"/>
      <c r="BB135" s="155"/>
      <c r="BC135" s="136"/>
      <c r="BD135" s="155"/>
      <c r="BE135" s="155"/>
      <c r="BF135" s="172">
        <f>月別!BF135/1000</f>
        <v>6.3817950000000003</v>
      </c>
      <c r="BG135" s="154">
        <f t="shared" si="68"/>
        <v>123.01548749585085</v>
      </c>
      <c r="BH135" s="155">
        <f t="shared" si="84"/>
        <v>100</v>
      </c>
      <c r="BI135" s="172">
        <f>月別!BI135/1000</f>
        <v>5.603059</v>
      </c>
      <c r="BJ135" s="155">
        <f t="shared" si="114"/>
        <v>115.39382283991033</v>
      </c>
      <c r="BK135" s="155">
        <f t="shared" si="85"/>
        <v>87.797539720407812</v>
      </c>
      <c r="BL135" s="172">
        <f>月別!BL135/1000</f>
        <v>0.77873599999999987</v>
      </c>
      <c r="BM135" s="155">
        <f t="shared" si="115"/>
        <v>234.41711493944925</v>
      </c>
      <c r="BN135" s="155">
        <f t="shared" si="86"/>
        <v>12.202460279592181</v>
      </c>
      <c r="BO135" s="172">
        <f>月別!BO135/1000</f>
        <v>8.3063760000000002</v>
      </c>
      <c r="BP135" s="154">
        <f t="shared" si="69"/>
        <v>97.767492214912551</v>
      </c>
      <c r="BQ135" s="155">
        <f t="shared" si="87"/>
        <v>100</v>
      </c>
      <c r="BR135" s="172">
        <f>月別!BR135/1000</f>
        <v>7.2356129999999999</v>
      </c>
      <c r="BS135" s="155">
        <f t="shared" si="116"/>
        <v>97.165557560176097</v>
      </c>
      <c r="BT135" s="155">
        <f t="shared" si="88"/>
        <v>87.109143626534603</v>
      </c>
      <c r="BU135" s="172">
        <f>月別!BU135/1000</f>
        <v>1.0707629999999999</v>
      </c>
      <c r="BV135" s="155">
        <f t="shared" si="117"/>
        <v>102.03904071601337</v>
      </c>
      <c r="BW135" s="155">
        <f t="shared" si="89"/>
        <v>12.890856373465395</v>
      </c>
      <c r="BX135" s="172">
        <f>月別!BX135/1000</f>
        <v>9.8708790000000004</v>
      </c>
      <c r="BY135" s="154">
        <f t="shared" si="70"/>
        <v>101.53685541925022</v>
      </c>
      <c r="BZ135" s="155">
        <f t="shared" si="90"/>
        <v>100</v>
      </c>
      <c r="CA135" s="172">
        <f>月別!CA135/1000</f>
        <v>1.1709849999999999</v>
      </c>
      <c r="CB135" s="155">
        <f t="shared" si="118"/>
        <v>75.134470609597955</v>
      </c>
      <c r="CC135" s="155">
        <f t="shared" si="91"/>
        <v>11.863026585575611</v>
      </c>
      <c r="CD135" s="172">
        <f>月別!CD135/1000</f>
        <v>8.6998940000000005</v>
      </c>
      <c r="CE135" s="155">
        <f t="shared" si="119"/>
        <v>106.57775278682782</v>
      </c>
      <c r="CF135" s="155">
        <f t="shared" si="92"/>
        <v>88.136973414424389</v>
      </c>
      <c r="CG135" s="172">
        <f>月別!CG135/1000</f>
        <v>1.3017070000000002</v>
      </c>
      <c r="CH135" s="154">
        <f t="shared" si="71"/>
        <v>77.50682654211974</v>
      </c>
      <c r="CI135" s="155">
        <f t="shared" si="93"/>
        <v>100</v>
      </c>
      <c r="CJ135" s="172">
        <f>月別!CJ135/1000</f>
        <v>1.1709849999999999</v>
      </c>
      <c r="CK135" s="155">
        <f t="shared" si="120"/>
        <v>75.134470609597955</v>
      </c>
      <c r="CL135" s="155">
        <f t="shared" si="94"/>
        <v>89.957647919232187</v>
      </c>
      <c r="CM135" s="172">
        <f>月別!CM135/1000</f>
        <v>0.1307220000000002</v>
      </c>
      <c r="CN135" s="155">
        <f t="shared" si="121"/>
        <v>108.07490388987664</v>
      </c>
      <c r="CO135" s="155">
        <f t="shared" si="95"/>
        <v>10.042352080767806</v>
      </c>
      <c r="CP135" s="172">
        <f>月別!CY135/1000</f>
        <v>3.2445839999999997</v>
      </c>
      <c r="CQ135" s="154">
        <f t="shared" si="72"/>
        <v>117.29326896137862</v>
      </c>
      <c r="CR135" s="155">
        <f t="shared" si="96"/>
        <v>100</v>
      </c>
      <c r="CS135" s="172">
        <f>月別!DB135/1000</f>
        <v>1.5024010000000001</v>
      </c>
      <c r="CT135" s="155">
        <f t="shared" si="122"/>
        <v>123.88535005586547</v>
      </c>
      <c r="CU135" s="155">
        <f t="shared" si="97"/>
        <v>46.304888392471895</v>
      </c>
      <c r="CV135" s="172">
        <f>月別!DE135/1000</f>
        <v>1.7421829999999998</v>
      </c>
      <c r="CW135" s="155">
        <f t="shared" si="123"/>
        <v>112.14711486469086</v>
      </c>
      <c r="CX135" s="155">
        <f t="shared" si="98"/>
        <v>53.695111607528112</v>
      </c>
      <c r="CY135" s="172">
        <f>月別!DH135/1000</f>
        <v>8.5120000000000001E-2</v>
      </c>
      <c r="CZ135" s="154">
        <f t="shared" si="73"/>
        <v>105.56733762448687</v>
      </c>
      <c r="DA135" s="155">
        <f t="shared" si="99"/>
        <v>842.85479323308266</v>
      </c>
      <c r="DB135" s="172">
        <f>月別!DK135/1000</f>
        <v>5.4465000000000006E-2</v>
      </c>
      <c r="DC135" s="155">
        <f t="shared" si="124"/>
        <v>84.951569884422824</v>
      </c>
      <c r="DD135" s="155">
        <f t="shared" si="100"/>
        <v>63.986137218045123</v>
      </c>
      <c r="DE135" s="155">
        <f t="shared" si="101"/>
        <v>0.66297299999999992</v>
      </c>
      <c r="DF135" s="155">
        <f t="shared" si="125"/>
        <v>65.236682023659327</v>
      </c>
      <c r="DG135" s="155">
        <f>DE135/CY135*100</f>
        <v>778.86865601503757</v>
      </c>
      <c r="DH135" s="172">
        <f>月別!DQ135/1000</f>
        <v>0.37218599999999996</v>
      </c>
      <c r="DI135" s="154">
        <f t="shared" si="74"/>
        <v>65.033033200944246</v>
      </c>
      <c r="DJ135" s="155">
        <f t="shared" si="103"/>
        <v>100</v>
      </c>
      <c r="DK135" s="172">
        <f>月別!DT135/1000</f>
        <v>0.29078699999999996</v>
      </c>
      <c r="DL135" s="155">
        <f t="shared" si="126"/>
        <v>65.499206000608169</v>
      </c>
      <c r="DM135" s="155">
        <f t="shared" si="104"/>
        <v>78.129483645274135</v>
      </c>
      <c r="DN135" s="172">
        <f>月別!DW135/1000</f>
        <v>8.1398999999999999E-2</v>
      </c>
      <c r="DO135" s="155">
        <f t="shared" si="127"/>
        <v>63.420544145604133</v>
      </c>
      <c r="DP135" s="155">
        <f t="shared" si="105"/>
        <v>21.870516354725865</v>
      </c>
      <c r="DQ135" s="136">
        <v>12533</v>
      </c>
      <c r="DR135" s="154">
        <f t="shared" si="75"/>
        <v>100.18385291766587</v>
      </c>
      <c r="DS135" s="155">
        <f t="shared" si="106"/>
        <v>99.999999999999986</v>
      </c>
      <c r="DT135" s="136">
        <v>107</v>
      </c>
      <c r="DU135" s="155">
        <f t="shared" si="128"/>
        <v>74.825174825174827</v>
      </c>
      <c r="DV135" s="155">
        <f t="shared" si="107"/>
        <v>0.85374611026889002</v>
      </c>
      <c r="DW135" s="136">
        <v>12426</v>
      </c>
      <c r="DX135" s="155">
        <f t="shared" si="129"/>
        <v>100.47707608959327</v>
      </c>
      <c r="DY135" s="157">
        <f t="shared" si="108"/>
        <v>99.146253889731099</v>
      </c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</row>
    <row r="136" spans="2:145" s="45" customFormat="1">
      <c r="B136" s="114">
        <v>8</v>
      </c>
      <c r="C136" s="113">
        <v>8</v>
      </c>
      <c r="D136" s="172">
        <f>月別!D136/1000</f>
        <v>1.2697879999999999</v>
      </c>
      <c r="E136" s="154">
        <f t="shared" si="65"/>
        <v>119.01525149215679</v>
      </c>
      <c r="F136" s="155">
        <f t="shared" si="76"/>
        <v>100.00000000000001</v>
      </c>
      <c r="G136" s="172">
        <f>月別!G136/1000</f>
        <v>1.1785380000000001</v>
      </c>
      <c r="H136" s="155">
        <f t="shared" si="110"/>
        <v>122.91007465099256</v>
      </c>
      <c r="I136" s="155">
        <f t="shared" si="77"/>
        <v>92.813761037275526</v>
      </c>
      <c r="J136" s="172">
        <f>月別!J136/1000</f>
        <v>9.1249999999999998E-2</v>
      </c>
      <c r="K136" s="155">
        <f t="shared" si="109"/>
        <v>84.451642757982356</v>
      </c>
      <c r="L136" s="155">
        <f t="shared" si="78"/>
        <v>7.1862389627244863</v>
      </c>
      <c r="M136" s="172">
        <f>月別!M136/1000</f>
        <v>13.451243</v>
      </c>
      <c r="N136" s="154">
        <f t="shared" si="66"/>
        <v>122.14040126451306</v>
      </c>
      <c r="O136" s="155">
        <f t="shared" si="79"/>
        <v>100</v>
      </c>
      <c r="P136" s="172">
        <f>月別!P136/1000</f>
        <v>11.332912</v>
      </c>
      <c r="Q136" s="155">
        <f t="shared" si="111"/>
        <v>116.42293133500326</v>
      </c>
      <c r="R136" s="155">
        <f t="shared" si="80"/>
        <v>84.251782530432322</v>
      </c>
      <c r="S136" s="172">
        <f>月別!S136/1000</f>
        <v>2.118331</v>
      </c>
      <c r="T136" s="155">
        <f t="shared" si="112"/>
        <v>165.66622923434758</v>
      </c>
      <c r="U136" s="155">
        <f t="shared" si="81"/>
        <v>15.748217469567683</v>
      </c>
      <c r="V136" s="172">
        <f>月別!V136/1000</f>
        <v>2.1576109999999997</v>
      </c>
      <c r="W136" s="154">
        <f t="shared" si="67"/>
        <v>105.93177608131998</v>
      </c>
      <c r="X136" s="155">
        <f t="shared" si="82"/>
        <v>100</v>
      </c>
      <c r="Y136" s="136" t="s">
        <v>19</v>
      </c>
      <c r="Z136" s="136" t="s">
        <v>19</v>
      </c>
      <c r="AA136" s="136" t="s">
        <v>19</v>
      </c>
      <c r="AB136" s="172">
        <f>月別!AB136/1000</f>
        <v>2.1576109999999997</v>
      </c>
      <c r="AC136" s="155">
        <f t="shared" si="113"/>
        <v>105.93177608131998</v>
      </c>
      <c r="AD136" s="155">
        <f t="shared" si="83"/>
        <v>100</v>
      </c>
      <c r="AE136" s="136"/>
      <c r="AF136" s="154"/>
      <c r="AG136" s="155"/>
      <c r="AH136" s="136"/>
      <c r="AI136" s="155"/>
      <c r="AJ136" s="155"/>
      <c r="AK136" s="136"/>
      <c r="AL136" s="155"/>
      <c r="AM136" s="155"/>
      <c r="AN136" s="136"/>
      <c r="AO136" s="154"/>
      <c r="AP136" s="155"/>
      <c r="AQ136" s="136"/>
      <c r="AR136" s="155"/>
      <c r="AS136" s="155"/>
      <c r="AT136" s="136"/>
      <c r="AU136" s="155"/>
      <c r="AV136" s="155"/>
      <c r="AW136" s="136"/>
      <c r="AX136" s="154"/>
      <c r="AY136" s="155"/>
      <c r="AZ136" s="136"/>
      <c r="BA136" s="155"/>
      <c r="BB136" s="155"/>
      <c r="BC136" s="136"/>
      <c r="BD136" s="155"/>
      <c r="BE136" s="155"/>
      <c r="BF136" s="172">
        <f>月別!BF136/1000</f>
        <v>6.7661750000000005</v>
      </c>
      <c r="BG136" s="154">
        <f t="shared" si="68"/>
        <v>133.77947085913223</v>
      </c>
      <c r="BH136" s="155">
        <f t="shared" si="84"/>
        <v>100</v>
      </c>
      <c r="BI136" s="172">
        <f>月別!BI136/1000</f>
        <v>5.7174880000000003</v>
      </c>
      <c r="BJ136" s="155">
        <f t="shared" si="114"/>
        <v>125.22425976263958</v>
      </c>
      <c r="BK136" s="155">
        <f t="shared" si="85"/>
        <v>84.501036405354583</v>
      </c>
      <c r="BL136" s="172">
        <f>月別!BL136/1000</f>
        <v>1.0486869999999999</v>
      </c>
      <c r="BM136" s="155">
        <f t="shared" si="115"/>
        <v>213.18719519260691</v>
      </c>
      <c r="BN136" s="155">
        <f t="shared" si="86"/>
        <v>15.498963594645421</v>
      </c>
      <c r="BO136" s="172">
        <f>月別!BO136/1000</f>
        <v>8.2109500000000004</v>
      </c>
      <c r="BP136" s="154">
        <f t="shared" si="69"/>
        <v>94.537155999691905</v>
      </c>
      <c r="BQ136" s="155">
        <f t="shared" si="87"/>
        <v>100</v>
      </c>
      <c r="BR136" s="172">
        <f>月別!BR136/1000</f>
        <v>7.0791740000000001</v>
      </c>
      <c r="BS136" s="155">
        <f t="shared" si="116"/>
        <v>92.376581317970931</v>
      </c>
      <c r="BT136" s="155">
        <f t="shared" si="88"/>
        <v>86.21625999427593</v>
      </c>
      <c r="BU136" s="172">
        <f>月別!BU136/1000</f>
        <v>1.1317760000000008</v>
      </c>
      <c r="BV136" s="155">
        <f t="shared" si="117"/>
        <v>110.73749920501754</v>
      </c>
      <c r="BW136" s="155">
        <f t="shared" si="89"/>
        <v>13.783740005724072</v>
      </c>
      <c r="BX136" s="172">
        <f>月別!BX136/1000</f>
        <v>9.360932</v>
      </c>
      <c r="BY136" s="154">
        <f t="shared" si="70"/>
        <v>113.63866962275839</v>
      </c>
      <c r="BZ136" s="155">
        <f t="shared" si="90"/>
        <v>100.00000000000001</v>
      </c>
      <c r="CA136" s="172">
        <f>月別!CA136/1000</f>
        <v>1.3307370000000001</v>
      </c>
      <c r="CB136" s="155">
        <f t="shared" si="118"/>
        <v>88.063309584849321</v>
      </c>
      <c r="CC136" s="155">
        <f t="shared" si="91"/>
        <v>14.215860130166527</v>
      </c>
      <c r="CD136" s="172">
        <f>月別!CD136/1000</f>
        <v>8.0301950000000009</v>
      </c>
      <c r="CE136" s="155">
        <f t="shared" si="119"/>
        <v>119.38433373637577</v>
      </c>
      <c r="CF136" s="155">
        <f t="shared" si="92"/>
        <v>85.784139869833481</v>
      </c>
      <c r="CG136" s="172">
        <f>月別!CG136/1000</f>
        <v>1.447257</v>
      </c>
      <c r="CH136" s="154">
        <f t="shared" si="71"/>
        <v>88.896048175927646</v>
      </c>
      <c r="CI136" s="155">
        <f t="shared" si="93"/>
        <v>100</v>
      </c>
      <c r="CJ136" s="172">
        <f>月別!CJ136/1000</f>
        <v>1.3307370000000001</v>
      </c>
      <c r="CK136" s="155">
        <f t="shared" si="120"/>
        <v>88.063309584849321</v>
      </c>
      <c r="CL136" s="155">
        <f t="shared" si="94"/>
        <v>91.948907484987117</v>
      </c>
      <c r="CM136" s="172">
        <f>月別!CM136/1000</f>
        <v>0.11651999999999998</v>
      </c>
      <c r="CN136" s="155">
        <f t="shared" si="121"/>
        <v>99.658738100736514</v>
      </c>
      <c r="CO136" s="155">
        <f t="shared" si="95"/>
        <v>8.0510925150128827</v>
      </c>
      <c r="CP136" s="172">
        <f>月別!CY136/1000</f>
        <v>3.0888069999999996</v>
      </c>
      <c r="CQ136" s="154">
        <f t="shared" si="72"/>
        <v>92.719879015360817</v>
      </c>
      <c r="CR136" s="155">
        <f t="shared" si="96"/>
        <v>100</v>
      </c>
      <c r="CS136" s="172">
        <f>月別!DB136/1000</f>
        <v>1.5097539999999998</v>
      </c>
      <c r="CT136" s="155">
        <f t="shared" si="122"/>
        <v>108.18235494753374</v>
      </c>
      <c r="CU136" s="155">
        <f t="shared" si="97"/>
        <v>48.878223857949038</v>
      </c>
      <c r="CV136" s="172">
        <f>月別!DE136/1000</f>
        <v>1.5790529999999998</v>
      </c>
      <c r="CW136" s="155">
        <f t="shared" si="123"/>
        <v>81.572430167251454</v>
      </c>
      <c r="CX136" s="155">
        <f t="shared" si="98"/>
        <v>51.121776142050955</v>
      </c>
      <c r="CY136" s="172">
        <f>月別!DH136/1000</f>
        <v>6.1366999999999998E-2</v>
      </c>
      <c r="CZ136" s="154">
        <f t="shared" si="73"/>
        <v>56.481362172112284</v>
      </c>
      <c r="DA136" s="155">
        <f t="shared" si="99"/>
        <v>884.91371584076148</v>
      </c>
      <c r="DB136" s="172">
        <f>月別!DK136/1000</f>
        <v>3.2872999999999999E-2</v>
      </c>
      <c r="DC136" s="155">
        <f t="shared" si="124"/>
        <v>67.796155749876263</v>
      </c>
      <c r="DD136" s="155">
        <f t="shared" si="100"/>
        <v>53.567878501474731</v>
      </c>
      <c r="DE136" s="155">
        <f t="shared" si="101"/>
        <v>0.51017200000000007</v>
      </c>
      <c r="DF136" s="155">
        <f t="shared" si="125"/>
        <v>63.425513822100442</v>
      </c>
      <c r="DG136" s="155">
        <f t="shared" si="102"/>
        <v>831.34583733928673</v>
      </c>
      <c r="DH136" s="172">
        <f>月別!DQ136/1000</f>
        <v>0.31295200000000001</v>
      </c>
      <c r="DI136" s="154">
        <f t="shared" si="74"/>
        <v>59.108328375404895</v>
      </c>
      <c r="DJ136" s="155">
        <f t="shared" si="103"/>
        <v>100</v>
      </c>
      <c r="DK136" s="172">
        <f>月別!DT136/1000</f>
        <v>0.19722000000000001</v>
      </c>
      <c r="DL136" s="155">
        <f t="shared" si="126"/>
        <v>71.740103088658429</v>
      </c>
      <c r="DM136" s="155">
        <f t="shared" si="104"/>
        <v>63.019248958306704</v>
      </c>
      <c r="DN136" s="172">
        <f>月別!DW136/1000</f>
        <v>0.115732</v>
      </c>
      <c r="DO136" s="155">
        <f t="shared" si="127"/>
        <v>45.466045429902643</v>
      </c>
      <c r="DP136" s="155">
        <f t="shared" si="105"/>
        <v>36.980751041693296</v>
      </c>
      <c r="DQ136" s="136">
        <v>12572</v>
      </c>
      <c r="DR136" s="154">
        <f t="shared" si="75"/>
        <v>99.992046448739359</v>
      </c>
      <c r="DS136" s="155">
        <f t="shared" si="106"/>
        <v>100</v>
      </c>
      <c r="DT136" s="136">
        <v>98</v>
      </c>
      <c r="DU136" s="155">
        <f t="shared" si="128"/>
        <v>71.532846715328475</v>
      </c>
      <c r="DV136" s="155">
        <f t="shared" si="107"/>
        <v>0.77951002227171495</v>
      </c>
      <c r="DW136" s="136">
        <v>12474</v>
      </c>
      <c r="DX136" s="155">
        <f t="shared" si="129"/>
        <v>100.30556449018977</v>
      </c>
      <c r="DY136" s="157">
        <f t="shared" si="108"/>
        <v>99.220489977728292</v>
      </c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</row>
    <row r="137" spans="2:145" s="45" customFormat="1">
      <c r="B137" s="114">
        <v>9</v>
      </c>
      <c r="C137" s="113">
        <v>9</v>
      </c>
      <c r="D137" s="172">
        <f>月別!D137/1000</f>
        <v>0.44363600000000003</v>
      </c>
      <c r="E137" s="154">
        <f t="shared" si="65"/>
        <v>119.6652019928196</v>
      </c>
      <c r="F137" s="155">
        <f t="shared" si="76"/>
        <v>100.00000000000001</v>
      </c>
      <c r="G137" s="172">
        <f>月別!G137/1000</f>
        <v>0.383436</v>
      </c>
      <c r="H137" s="155">
        <f t="shared" si="110"/>
        <v>112.29440982147038</v>
      </c>
      <c r="I137" s="155">
        <f t="shared" si="77"/>
        <v>86.430316746161267</v>
      </c>
      <c r="J137" s="172">
        <f>月別!J137/1000</f>
        <v>6.0200000000000045E-2</v>
      </c>
      <c r="K137" s="155">
        <f t="shared" si="109"/>
        <v>205.63620836891579</v>
      </c>
      <c r="L137" s="155">
        <f t="shared" si="78"/>
        <v>13.569683253838742</v>
      </c>
      <c r="M137" s="172">
        <f>月別!M137/1000</f>
        <v>10.749079999999999</v>
      </c>
      <c r="N137" s="154">
        <f t="shared" si="66"/>
        <v>134.61093171886574</v>
      </c>
      <c r="O137" s="155">
        <f t="shared" si="79"/>
        <v>99.999999999999986</v>
      </c>
      <c r="P137" s="172">
        <f>月別!P137/1000</f>
        <v>9.9656249999999993</v>
      </c>
      <c r="Q137" s="155">
        <f t="shared" si="111"/>
        <v>136.45680930175877</v>
      </c>
      <c r="R137" s="155">
        <f t="shared" si="80"/>
        <v>92.711422745016307</v>
      </c>
      <c r="S137" s="172">
        <f>月別!S137/1000</f>
        <v>0.7834549999999999</v>
      </c>
      <c r="T137" s="155">
        <f t="shared" si="112"/>
        <v>114.84915562331419</v>
      </c>
      <c r="U137" s="155">
        <f t="shared" si="81"/>
        <v>7.2885772549836814</v>
      </c>
      <c r="V137" s="172">
        <f>月別!V137/1000</f>
        <v>3.178687</v>
      </c>
      <c r="W137" s="154">
        <f t="shared" si="67"/>
        <v>130.42334935030141</v>
      </c>
      <c r="X137" s="155">
        <f t="shared" si="82"/>
        <v>100</v>
      </c>
      <c r="Y137" s="136" t="s">
        <v>19</v>
      </c>
      <c r="Z137" s="136" t="s">
        <v>19</v>
      </c>
      <c r="AA137" s="136" t="s">
        <v>19</v>
      </c>
      <c r="AB137" s="172">
        <f>月別!AB137/1000</f>
        <v>3.178687</v>
      </c>
      <c r="AC137" s="155">
        <f t="shared" si="113"/>
        <v>130.42334935030141</v>
      </c>
      <c r="AD137" s="155">
        <f t="shared" si="83"/>
        <v>100</v>
      </c>
      <c r="AE137" s="136"/>
      <c r="AF137" s="154"/>
      <c r="AG137" s="155"/>
      <c r="AH137" s="136"/>
      <c r="AI137" s="155"/>
      <c r="AJ137" s="155"/>
      <c r="AK137" s="136"/>
      <c r="AL137" s="155"/>
      <c r="AM137" s="155"/>
      <c r="AN137" s="136"/>
      <c r="AO137" s="154"/>
      <c r="AP137" s="155"/>
      <c r="AQ137" s="136"/>
      <c r="AR137" s="155"/>
      <c r="AS137" s="155"/>
      <c r="AT137" s="136"/>
      <c r="AU137" s="155"/>
      <c r="AV137" s="155"/>
      <c r="AW137" s="136"/>
      <c r="AX137" s="154"/>
      <c r="AY137" s="155"/>
      <c r="AZ137" s="136"/>
      <c r="BA137" s="155"/>
      <c r="BB137" s="155"/>
      <c r="BC137" s="136"/>
      <c r="BD137" s="155"/>
      <c r="BE137" s="155"/>
      <c r="BF137" s="172">
        <f>月別!BF137/1000</f>
        <v>5.206251</v>
      </c>
      <c r="BG137" s="154">
        <f t="shared" si="68"/>
        <v>140.26987312196692</v>
      </c>
      <c r="BH137" s="155">
        <f t="shared" si="84"/>
        <v>100</v>
      </c>
      <c r="BI137" s="172">
        <f>月別!BI137/1000</f>
        <v>4.8444319999999994</v>
      </c>
      <c r="BJ137" s="155">
        <f t="shared" si="114"/>
        <v>139.33165310432517</v>
      </c>
      <c r="BK137" s="155">
        <f t="shared" si="85"/>
        <v>93.050296653004239</v>
      </c>
      <c r="BL137" s="172">
        <f>月別!BL137/1000</f>
        <v>0.36181900000000039</v>
      </c>
      <c r="BM137" s="155">
        <f t="shared" si="115"/>
        <v>154.16956056738945</v>
      </c>
      <c r="BN137" s="155">
        <f t="shared" si="86"/>
        <v>6.9497033469957632</v>
      </c>
      <c r="BO137" s="172">
        <f>月別!BO137/1000</f>
        <v>8.2657919999999994</v>
      </c>
      <c r="BP137" s="154">
        <f t="shared" si="69"/>
        <v>94.150011646601669</v>
      </c>
      <c r="BQ137" s="155">
        <f t="shared" si="87"/>
        <v>100</v>
      </c>
      <c r="BR137" s="172">
        <f>月別!BR137/1000</f>
        <v>7.14656</v>
      </c>
      <c r="BS137" s="155">
        <f t="shared" si="116"/>
        <v>91.622904751825359</v>
      </c>
      <c r="BT137" s="155">
        <f t="shared" si="88"/>
        <v>86.459470550432442</v>
      </c>
      <c r="BU137" s="172">
        <f>月別!BU137/1000</f>
        <v>1.1192319999999991</v>
      </c>
      <c r="BV137" s="155">
        <f t="shared" si="117"/>
        <v>114.27567913058199</v>
      </c>
      <c r="BW137" s="155">
        <f t="shared" si="89"/>
        <v>13.540529449567556</v>
      </c>
      <c r="BX137" s="172">
        <f>月別!BX137/1000</f>
        <v>10.375823</v>
      </c>
      <c r="BY137" s="154">
        <f t="shared" si="70"/>
        <v>106.35593107411276</v>
      </c>
      <c r="BZ137" s="155">
        <f t="shared" si="90"/>
        <v>100</v>
      </c>
      <c r="CA137" s="172">
        <f>月別!CA137/1000</f>
        <v>1.746416</v>
      </c>
      <c r="CB137" s="155">
        <f t="shared" si="118"/>
        <v>110.49587289294828</v>
      </c>
      <c r="CC137" s="155">
        <f t="shared" si="91"/>
        <v>16.831590130247982</v>
      </c>
      <c r="CD137" s="172">
        <f>月別!CD137/1000</f>
        <v>8.6294070000000005</v>
      </c>
      <c r="CE137" s="155">
        <f t="shared" si="119"/>
        <v>105.5555514781973</v>
      </c>
      <c r="CF137" s="155">
        <f t="shared" si="92"/>
        <v>83.168409869752026</v>
      </c>
      <c r="CG137" s="172">
        <f>月別!CG137/1000</f>
        <v>1.890846</v>
      </c>
      <c r="CH137" s="154">
        <f t="shared" si="71"/>
        <v>108.80625614998189</v>
      </c>
      <c r="CI137" s="155">
        <f t="shared" si="93"/>
        <v>100</v>
      </c>
      <c r="CJ137" s="172">
        <f>月別!CJ137/1000</f>
        <v>1.746416</v>
      </c>
      <c r="CK137" s="155">
        <f t="shared" si="120"/>
        <v>110.49587289294828</v>
      </c>
      <c r="CL137" s="155">
        <f t="shared" si="94"/>
        <v>92.36162014251822</v>
      </c>
      <c r="CM137" s="172">
        <f>月別!CM137/1000</f>
        <v>0.14443000000000006</v>
      </c>
      <c r="CN137" s="155">
        <f t="shared" si="121"/>
        <v>91.82752218916113</v>
      </c>
      <c r="CO137" s="155">
        <f t="shared" si="95"/>
        <v>7.6383798574817865</v>
      </c>
      <c r="CP137" s="172">
        <f>月別!CY137/1000</f>
        <v>2.4050720000000001</v>
      </c>
      <c r="CQ137" s="154">
        <f t="shared" si="72"/>
        <v>136.76542673516298</v>
      </c>
      <c r="CR137" s="155">
        <f t="shared" si="96"/>
        <v>100</v>
      </c>
      <c r="CS137" s="172">
        <f>月別!DB137/1000</f>
        <v>1.2702339999999999</v>
      </c>
      <c r="CT137" s="155">
        <f t="shared" si="122"/>
        <v>135.55814052761889</v>
      </c>
      <c r="CU137" s="155">
        <f t="shared" si="97"/>
        <v>52.814801386403396</v>
      </c>
      <c r="CV137" s="172">
        <f>月別!DE137/1000</f>
        <v>1.1348380000000002</v>
      </c>
      <c r="CW137" s="155">
        <f t="shared" si="123"/>
        <v>138.14251525871032</v>
      </c>
      <c r="CX137" s="155">
        <f t="shared" si="98"/>
        <v>47.185198613596604</v>
      </c>
      <c r="CY137" s="172">
        <f>月別!DH137/1000</f>
        <v>6.5702999999999998E-2</v>
      </c>
      <c r="CZ137" s="154">
        <f t="shared" si="73"/>
        <v>113.32401945565557</v>
      </c>
      <c r="DA137" s="155">
        <f t="shared" si="99"/>
        <v>1534.3211116691782</v>
      </c>
      <c r="DB137" s="172">
        <f>月別!DK137/1000</f>
        <v>4.4895000000000004E-2</v>
      </c>
      <c r="DC137" s="155">
        <f t="shared" si="124"/>
        <v>130.87395055970151</v>
      </c>
      <c r="DD137" s="155">
        <f t="shared" si="100"/>
        <v>68.330213232272513</v>
      </c>
      <c r="DE137" s="155">
        <f t="shared" si="101"/>
        <v>0.96320000000000006</v>
      </c>
      <c r="DF137" s="155">
        <f t="shared" si="125"/>
        <v>140.59076730855969</v>
      </c>
      <c r="DG137" s="155">
        <f t="shared" si="102"/>
        <v>1465.9908984369056</v>
      </c>
      <c r="DH137" s="172">
        <f>月別!DQ137/1000</f>
        <v>0.71911900000000006</v>
      </c>
      <c r="DI137" s="154">
        <f t="shared" si="74"/>
        <v>154.51533402234193</v>
      </c>
      <c r="DJ137" s="155">
        <f t="shared" si="103"/>
        <v>99.999999999999986</v>
      </c>
      <c r="DK137" s="172">
        <f>月別!DT137/1000</f>
        <v>0.24408099999999999</v>
      </c>
      <c r="DL137" s="155">
        <f t="shared" si="126"/>
        <v>111.09437156927895</v>
      </c>
      <c r="DM137" s="155">
        <f t="shared" si="104"/>
        <v>33.94167029379004</v>
      </c>
      <c r="DN137" s="172">
        <f>月別!DW137/1000</f>
        <v>0.47503800000000002</v>
      </c>
      <c r="DO137" s="155">
        <f t="shared" si="127"/>
        <v>193.34302006129499</v>
      </c>
      <c r="DP137" s="155">
        <f t="shared" si="105"/>
        <v>66.058329706209946</v>
      </c>
      <c r="DQ137" s="136">
        <v>11291</v>
      </c>
      <c r="DR137" s="154">
        <f t="shared" si="75"/>
        <v>99.087318999561219</v>
      </c>
      <c r="DS137" s="155">
        <f t="shared" si="106"/>
        <v>100</v>
      </c>
      <c r="DT137" s="136">
        <v>63</v>
      </c>
      <c r="DU137" s="155">
        <f t="shared" si="128"/>
        <v>63</v>
      </c>
      <c r="DV137" s="155">
        <f t="shared" si="107"/>
        <v>0.55796652200867947</v>
      </c>
      <c r="DW137" s="136">
        <v>11228</v>
      </c>
      <c r="DX137" s="155">
        <f t="shared" si="129"/>
        <v>99.40681717574148</v>
      </c>
      <c r="DY137" s="157">
        <f t="shared" si="108"/>
        <v>99.442033477991316</v>
      </c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</row>
    <row r="138" spans="2:145" s="45" customFormat="1">
      <c r="B138" s="114">
        <v>10</v>
      </c>
      <c r="C138" s="113">
        <v>10</v>
      </c>
      <c r="D138" s="172">
        <f>月別!D138/1000</f>
        <v>0.53873599999999999</v>
      </c>
      <c r="E138" s="154">
        <f t="shared" si="65"/>
        <v>71.06510062156373</v>
      </c>
      <c r="F138" s="155">
        <f t="shared" si="76"/>
        <v>100</v>
      </c>
      <c r="G138" s="172">
        <f>月別!G138/1000</f>
        <v>0.49958600000000003</v>
      </c>
      <c r="H138" s="155">
        <f t="shared" si="110"/>
        <v>71.477870712423723</v>
      </c>
      <c r="I138" s="155">
        <f t="shared" si="77"/>
        <v>92.732989813192361</v>
      </c>
      <c r="J138" s="172">
        <f>月別!J138/1000</f>
        <v>3.9149999999999976E-2</v>
      </c>
      <c r="K138" s="155">
        <f t="shared" si="109"/>
        <v>66.187658495350789</v>
      </c>
      <c r="L138" s="155">
        <f t="shared" si="78"/>
        <v>7.2670101868076351</v>
      </c>
      <c r="M138" s="172">
        <f>月別!M138/1000</f>
        <v>11.867278000000001</v>
      </c>
      <c r="N138" s="154">
        <f t="shared" si="66"/>
        <v>113.05769065331945</v>
      </c>
      <c r="O138" s="155">
        <f t="shared" si="79"/>
        <v>100</v>
      </c>
      <c r="P138" s="172">
        <f>月別!P138/1000</f>
        <v>10.731921</v>
      </c>
      <c r="Q138" s="155">
        <f t="shared" si="111"/>
        <v>114.60938703924033</v>
      </c>
      <c r="R138" s="155">
        <f t="shared" si="80"/>
        <v>90.432877699502782</v>
      </c>
      <c r="S138" s="172">
        <f>月別!S138/1000</f>
        <v>1.1353569999999999</v>
      </c>
      <c r="T138" s="155">
        <f t="shared" si="112"/>
        <v>100.23050180711306</v>
      </c>
      <c r="U138" s="155">
        <f t="shared" si="81"/>
        <v>9.5671223004972141</v>
      </c>
      <c r="V138" s="172">
        <f>月別!V138/1000</f>
        <v>3.2364949999999997</v>
      </c>
      <c r="W138" s="154">
        <f t="shared" si="67"/>
        <v>107.51832116351846</v>
      </c>
      <c r="X138" s="155">
        <f t="shared" si="82"/>
        <v>100</v>
      </c>
      <c r="Y138" s="136" t="s">
        <v>19</v>
      </c>
      <c r="Z138" s="136" t="s">
        <v>19</v>
      </c>
      <c r="AA138" s="136" t="s">
        <v>19</v>
      </c>
      <c r="AB138" s="172">
        <f>月別!AB138/1000</f>
        <v>3.2364949999999997</v>
      </c>
      <c r="AC138" s="155">
        <f t="shared" si="113"/>
        <v>107.51832116351846</v>
      </c>
      <c r="AD138" s="155">
        <f t="shared" si="83"/>
        <v>100</v>
      </c>
      <c r="AE138" s="136"/>
      <c r="AF138" s="154"/>
      <c r="AG138" s="155"/>
      <c r="AH138" s="136"/>
      <c r="AI138" s="155"/>
      <c r="AJ138" s="155"/>
      <c r="AK138" s="136"/>
      <c r="AL138" s="155"/>
      <c r="AM138" s="155"/>
      <c r="AN138" s="136"/>
      <c r="AO138" s="154"/>
      <c r="AP138" s="155"/>
      <c r="AQ138" s="136"/>
      <c r="AR138" s="155"/>
      <c r="AS138" s="155"/>
      <c r="AT138" s="136"/>
      <c r="AU138" s="155"/>
      <c r="AV138" s="155"/>
      <c r="AW138" s="136"/>
      <c r="AX138" s="154"/>
      <c r="AY138" s="155"/>
      <c r="AZ138" s="136"/>
      <c r="BA138" s="155"/>
      <c r="BB138" s="155"/>
      <c r="BC138" s="136"/>
      <c r="BD138" s="155"/>
      <c r="BE138" s="155"/>
      <c r="BF138" s="172">
        <f>月別!BF138/1000</f>
        <v>5.385815</v>
      </c>
      <c r="BG138" s="154">
        <f t="shared" si="68"/>
        <v>121.81629218819974</v>
      </c>
      <c r="BH138" s="155">
        <f t="shared" si="84"/>
        <v>100</v>
      </c>
      <c r="BI138" s="172">
        <f>月別!BI138/1000</f>
        <v>4.9145130000000004</v>
      </c>
      <c r="BJ138" s="155">
        <f t="shared" si="114"/>
        <v>121.85230384421988</v>
      </c>
      <c r="BK138" s="155">
        <f t="shared" si="85"/>
        <v>91.249198125074855</v>
      </c>
      <c r="BL138" s="172">
        <f>月別!BL138/1000</f>
        <v>0.47130199999999967</v>
      </c>
      <c r="BM138" s="155">
        <f t="shared" si="115"/>
        <v>121.44204407247825</v>
      </c>
      <c r="BN138" s="155">
        <f t="shared" si="86"/>
        <v>8.7508018749251448</v>
      </c>
      <c r="BO138" s="172">
        <f>月別!BO138/1000</f>
        <v>9.1451259999999994</v>
      </c>
      <c r="BP138" s="154">
        <f t="shared" si="69"/>
        <v>93.775398862959477</v>
      </c>
      <c r="BQ138" s="155">
        <f t="shared" si="87"/>
        <v>100</v>
      </c>
      <c r="BR138" s="172">
        <f>月別!BR138/1000</f>
        <v>7.9780479999999994</v>
      </c>
      <c r="BS138" s="155">
        <f t="shared" si="116"/>
        <v>91.562704753829422</v>
      </c>
      <c r="BT138" s="155">
        <f t="shared" si="88"/>
        <v>87.238251282705122</v>
      </c>
      <c r="BU138" s="172">
        <f>月別!BU138/1000</f>
        <v>1.1670780000000005</v>
      </c>
      <c r="BV138" s="155">
        <f t="shared" si="117"/>
        <v>112.33223479044281</v>
      </c>
      <c r="BW138" s="155">
        <f t="shared" si="89"/>
        <v>12.76174871729488</v>
      </c>
      <c r="BX138" s="172">
        <f>月別!BX138/1000</f>
        <v>11.554535</v>
      </c>
      <c r="BY138" s="154">
        <f t="shared" si="70"/>
        <v>110.30995145593991</v>
      </c>
      <c r="BZ138" s="155">
        <f t="shared" si="90"/>
        <v>100</v>
      </c>
      <c r="CA138" s="172">
        <f>月別!CA138/1000</f>
        <v>2.0983159999999996</v>
      </c>
      <c r="CB138" s="155">
        <f t="shared" si="118"/>
        <v>118.08838186440111</v>
      </c>
      <c r="CC138" s="155">
        <f t="shared" si="91"/>
        <v>18.160107697973128</v>
      </c>
      <c r="CD138" s="172">
        <f>月別!CD138/1000</f>
        <v>9.4562190000000008</v>
      </c>
      <c r="CE138" s="155">
        <f t="shared" si="119"/>
        <v>108.72085222481105</v>
      </c>
      <c r="CF138" s="155">
        <f t="shared" si="92"/>
        <v>81.839892302026868</v>
      </c>
      <c r="CG138" s="172">
        <f>月別!CG138/1000</f>
        <v>2.2350410000000003</v>
      </c>
      <c r="CH138" s="154">
        <f t="shared" si="71"/>
        <v>116.44313641519059</v>
      </c>
      <c r="CI138" s="155">
        <f t="shared" si="93"/>
        <v>100</v>
      </c>
      <c r="CJ138" s="172">
        <f>月別!CJ138/1000</f>
        <v>2.0983159999999996</v>
      </c>
      <c r="CK138" s="155">
        <f t="shared" si="120"/>
        <v>118.08838186440111</v>
      </c>
      <c r="CL138" s="155">
        <f t="shared" si="94"/>
        <v>93.882662555183529</v>
      </c>
      <c r="CM138" s="172">
        <f>月別!CM138/1000</f>
        <v>0.13672500000000037</v>
      </c>
      <c r="CN138" s="155">
        <f t="shared" si="121"/>
        <v>95.931211585417515</v>
      </c>
      <c r="CO138" s="155">
        <f t="shared" si="95"/>
        <v>6.1173374448164646</v>
      </c>
      <c r="CP138" s="172">
        <f>月別!CY138/1000</f>
        <v>2.8121019999999999</v>
      </c>
      <c r="CQ138" s="154">
        <f t="shared" si="72"/>
        <v>101.51970789954967</v>
      </c>
      <c r="CR138" s="155">
        <f t="shared" si="96"/>
        <v>100</v>
      </c>
      <c r="CS138" s="172">
        <f>月別!DB138/1000</f>
        <v>1.0650329999999999</v>
      </c>
      <c r="CT138" s="155">
        <f t="shared" si="122"/>
        <v>93.860894532706197</v>
      </c>
      <c r="CU138" s="155">
        <f t="shared" si="97"/>
        <v>37.87319947853954</v>
      </c>
      <c r="CV138" s="172">
        <f>月別!DE138/1000</f>
        <v>1.747069</v>
      </c>
      <c r="CW138" s="155">
        <f t="shared" si="123"/>
        <v>106.83392109033562</v>
      </c>
      <c r="CX138" s="155">
        <f t="shared" si="98"/>
        <v>62.12680052146046</v>
      </c>
      <c r="CY138" s="172">
        <f>月別!DH138/1000</f>
        <v>6.3741999999999993E-2</v>
      </c>
      <c r="CZ138" s="154">
        <f t="shared" si="73"/>
        <v>70.653306435522836</v>
      </c>
      <c r="DA138" s="155">
        <f t="shared" si="99"/>
        <v>804.31112923974786</v>
      </c>
      <c r="DB138" s="172">
        <f>月別!DK138/1000</f>
        <v>3.4423000000000002E-2</v>
      </c>
      <c r="DC138" s="155">
        <f t="shared" si="124"/>
        <v>55.692536685595961</v>
      </c>
      <c r="DD138" s="155">
        <f t="shared" si="100"/>
        <v>54.003639672429493</v>
      </c>
      <c r="DE138" s="155">
        <f t="shared" si="101"/>
        <v>0.47826100000000005</v>
      </c>
      <c r="DF138" s="155">
        <f t="shared" si="125"/>
        <v>73.135191095221117</v>
      </c>
      <c r="DG138" s="155">
        <f t="shared" si="102"/>
        <v>750.30748956731838</v>
      </c>
      <c r="DH138" s="172">
        <f>月別!DQ138/1000</f>
        <v>0.287997</v>
      </c>
      <c r="DI138" s="154">
        <f t="shared" si="74"/>
        <v>70.691805065316956</v>
      </c>
      <c r="DJ138" s="155">
        <f t="shared" si="103"/>
        <v>100</v>
      </c>
      <c r="DK138" s="172">
        <f>月別!DT138/1000</f>
        <v>0.19026400000000002</v>
      </c>
      <c r="DL138" s="155">
        <f t="shared" si="126"/>
        <v>77.172744713903867</v>
      </c>
      <c r="DM138" s="155">
        <f t="shared" si="104"/>
        <v>66.064577061566624</v>
      </c>
      <c r="DN138" s="172">
        <f>月別!DW138/1000</f>
        <v>9.7733E-2</v>
      </c>
      <c r="DO138" s="155">
        <f t="shared" si="127"/>
        <v>60.758447048584117</v>
      </c>
      <c r="DP138" s="155">
        <f t="shared" si="105"/>
        <v>33.935422938433383</v>
      </c>
      <c r="DQ138" s="136">
        <v>12079</v>
      </c>
      <c r="DR138" s="154">
        <f t="shared" si="75"/>
        <v>114.66679324093411</v>
      </c>
      <c r="DS138" s="155">
        <f t="shared" si="106"/>
        <v>100</v>
      </c>
      <c r="DT138" s="136">
        <v>67</v>
      </c>
      <c r="DU138" s="155">
        <f t="shared" si="128"/>
        <v>63.809523809523803</v>
      </c>
      <c r="DV138" s="155">
        <f t="shared" si="107"/>
        <v>0.55468167894693277</v>
      </c>
      <c r="DW138" s="136">
        <v>12012</v>
      </c>
      <c r="DX138" s="155">
        <f t="shared" si="129"/>
        <v>115.17882826733148</v>
      </c>
      <c r="DY138" s="157">
        <f t="shared" si="108"/>
        <v>99.445318321053065</v>
      </c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</row>
    <row r="139" spans="2:145" s="45" customFormat="1">
      <c r="B139" s="114">
        <v>11</v>
      </c>
      <c r="C139" s="113">
        <v>11</v>
      </c>
      <c r="D139" s="172">
        <f>月別!D139/1000</f>
        <v>0.80471799999999993</v>
      </c>
      <c r="E139" s="154">
        <f t="shared" si="65"/>
        <v>86.824206224186355</v>
      </c>
      <c r="F139" s="155">
        <f t="shared" si="76"/>
        <v>100</v>
      </c>
      <c r="G139" s="172">
        <f>月別!G139/1000</f>
        <v>0.72544299999999995</v>
      </c>
      <c r="H139" s="155">
        <f t="shared" si="110"/>
        <v>88.335508915829308</v>
      </c>
      <c r="I139" s="155">
        <f t="shared" si="77"/>
        <v>90.14872290665798</v>
      </c>
      <c r="J139" s="172">
        <f>月別!J139/1000</f>
        <v>7.927499999999997E-2</v>
      </c>
      <c r="K139" s="155">
        <f t="shared" si="109"/>
        <v>75.071022727272691</v>
      </c>
      <c r="L139" s="155">
        <f t="shared" si="78"/>
        <v>9.8512770933420128</v>
      </c>
      <c r="M139" s="172">
        <f>月別!M139/1000</f>
        <v>12.449315</v>
      </c>
      <c r="N139" s="154">
        <f t="shared" si="66"/>
        <v>113.3363843285301</v>
      </c>
      <c r="O139" s="155">
        <f t="shared" si="79"/>
        <v>100</v>
      </c>
      <c r="P139" s="172">
        <f>月別!P139/1000</f>
        <v>10.818906999999999</v>
      </c>
      <c r="Q139" s="155">
        <f t="shared" si="111"/>
        <v>110.30119448279262</v>
      </c>
      <c r="R139" s="155">
        <f t="shared" si="80"/>
        <v>86.903632850482126</v>
      </c>
      <c r="S139" s="172">
        <f>月別!S139/1000</f>
        <v>1.6304080000000012</v>
      </c>
      <c r="T139" s="155">
        <f t="shared" si="112"/>
        <v>138.65416653555945</v>
      </c>
      <c r="U139" s="155">
        <f t="shared" si="81"/>
        <v>13.096367149517874</v>
      </c>
      <c r="V139" s="172">
        <f>月別!V139/1000</f>
        <v>2.9781210000000002</v>
      </c>
      <c r="W139" s="154">
        <f t="shared" si="67"/>
        <v>112.47253919667355</v>
      </c>
      <c r="X139" s="155">
        <f t="shared" si="82"/>
        <v>100</v>
      </c>
      <c r="Y139" s="136" t="s">
        <v>19</v>
      </c>
      <c r="Z139" s="136" t="s">
        <v>19</v>
      </c>
      <c r="AA139" s="136" t="s">
        <v>19</v>
      </c>
      <c r="AB139" s="172">
        <f>月別!AB139/1000</f>
        <v>2.9781210000000002</v>
      </c>
      <c r="AC139" s="155">
        <f t="shared" si="113"/>
        <v>112.47253919667355</v>
      </c>
      <c r="AD139" s="155">
        <f t="shared" si="83"/>
        <v>100</v>
      </c>
      <c r="AE139" s="136"/>
      <c r="AF139" s="154"/>
      <c r="AG139" s="155"/>
      <c r="AH139" s="136"/>
      <c r="AI139" s="155"/>
      <c r="AJ139" s="155"/>
      <c r="AK139" s="136"/>
      <c r="AL139" s="155"/>
      <c r="AM139" s="155"/>
      <c r="AN139" s="136"/>
      <c r="AO139" s="154"/>
      <c r="AP139" s="155"/>
      <c r="AQ139" s="136"/>
      <c r="AR139" s="155"/>
      <c r="AS139" s="155"/>
      <c r="AT139" s="136"/>
      <c r="AU139" s="155"/>
      <c r="AV139" s="155"/>
      <c r="AW139" s="136"/>
      <c r="AX139" s="154"/>
      <c r="AY139" s="155"/>
      <c r="AZ139" s="136"/>
      <c r="BA139" s="155"/>
      <c r="BB139" s="155"/>
      <c r="BC139" s="136"/>
      <c r="BD139" s="155"/>
      <c r="BE139" s="155"/>
      <c r="BF139" s="172">
        <f>月別!BF139/1000</f>
        <v>5.6016450000000004</v>
      </c>
      <c r="BG139" s="154">
        <f t="shared" si="68"/>
        <v>126.36142650834623</v>
      </c>
      <c r="BH139" s="155">
        <f t="shared" si="84"/>
        <v>99.999999999999986</v>
      </c>
      <c r="BI139" s="172">
        <f>月別!BI139/1000</f>
        <v>4.8478849999999998</v>
      </c>
      <c r="BJ139" s="155">
        <f t="shared" si="114"/>
        <v>120.39849170489849</v>
      </c>
      <c r="BK139" s="155">
        <f t="shared" si="85"/>
        <v>86.543952713890278</v>
      </c>
      <c r="BL139" s="172">
        <f>月別!BL139/1000</f>
        <v>0.75376000000000021</v>
      </c>
      <c r="BM139" s="155">
        <f t="shared" si="115"/>
        <v>185.42635811474037</v>
      </c>
      <c r="BN139" s="155">
        <f t="shared" si="86"/>
        <v>13.456047286109706</v>
      </c>
      <c r="BO139" s="172">
        <f>月別!BO139/1000</f>
        <v>9.3277630000000009</v>
      </c>
      <c r="BP139" s="154">
        <f t="shared" si="69"/>
        <v>95.079490940767585</v>
      </c>
      <c r="BQ139" s="155">
        <f t="shared" si="87"/>
        <v>100</v>
      </c>
      <c r="BR139" s="172">
        <f>月別!BR139/1000</f>
        <v>8.1109139999999993</v>
      </c>
      <c r="BS139" s="155">
        <f t="shared" si="116"/>
        <v>92.556679728126284</v>
      </c>
      <c r="BT139" s="155">
        <f t="shared" si="88"/>
        <v>86.954546336565357</v>
      </c>
      <c r="BU139" s="172">
        <f>月別!BU139/1000</f>
        <v>1.2168490000000012</v>
      </c>
      <c r="BV139" s="155">
        <f t="shared" si="117"/>
        <v>116.18882023635962</v>
      </c>
      <c r="BW139" s="155">
        <f t="shared" si="89"/>
        <v>13.045453663434643</v>
      </c>
      <c r="BX139" s="172">
        <f>月別!BX139/1000</f>
        <v>11.593133</v>
      </c>
      <c r="BY139" s="154">
        <f t="shared" si="70"/>
        <v>113.48900129649884</v>
      </c>
      <c r="BZ139" s="155">
        <f t="shared" si="90"/>
        <v>100.00000000000001</v>
      </c>
      <c r="CA139" s="172">
        <f>月別!CA139/1000</f>
        <v>2.0971850000000001</v>
      </c>
      <c r="CB139" s="155">
        <f t="shared" si="118"/>
        <v>122.52087987586582</v>
      </c>
      <c r="CC139" s="155">
        <f t="shared" si="91"/>
        <v>18.089889937431064</v>
      </c>
      <c r="CD139" s="172">
        <f>月別!CD139/1000</f>
        <v>9.4959480000000003</v>
      </c>
      <c r="CE139" s="155">
        <f t="shared" si="119"/>
        <v>111.67094803697486</v>
      </c>
      <c r="CF139" s="155">
        <f t="shared" si="92"/>
        <v>81.910110062568947</v>
      </c>
      <c r="CG139" s="172">
        <f>月別!CG139/1000</f>
        <v>2.2351900000000002</v>
      </c>
      <c r="CH139" s="154">
        <f t="shared" si="71"/>
        <v>120.92703931390696</v>
      </c>
      <c r="CI139" s="155">
        <f t="shared" si="93"/>
        <v>100</v>
      </c>
      <c r="CJ139" s="172">
        <f>月別!CJ139/1000</f>
        <v>2.0971850000000001</v>
      </c>
      <c r="CK139" s="155">
        <f t="shared" si="120"/>
        <v>122.52087987586582</v>
      </c>
      <c r="CL139" s="155">
        <f t="shared" si="94"/>
        <v>93.825804517736742</v>
      </c>
      <c r="CM139" s="172">
        <f>月別!CM139/1000</f>
        <v>0.1380050000000001</v>
      </c>
      <c r="CN139" s="155">
        <f t="shared" si="121"/>
        <v>100.96720148079872</v>
      </c>
      <c r="CO139" s="155">
        <f t="shared" si="95"/>
        <v>6.174195482263257</v>
      </c>
      <c r="CP139" s="172">
        <f>月別!CY139/1000</f>
        <v>2.4768809999999997</v>
      </c>
      <c r="CQ139" s="154">
        <f t="shared" si="72"/>
        <v>100.44832847086533</v>
      </c>
      <c r="CR139" s="155">
        <f t="shared" si="96"/>
        <v>100</v>
      </c>
      <c r="CS139" s="172">
        <f>月別!DB139/1000</f>
        <v>1.0211349999999999</v>
      </c>
      <c r="CT139" s="155">
        <f t="shared" si="122"/>
        <v>96.371038904780818</v>
      </c>
      <c r="CU139" s="155">
        <f t="shared" si="97"/>
        <v>41.226647545844955</v>
      </c>
      <c r="CV139" s="172">
        <f>月別!DE139/1000</f>
        <v>1.4557459999999998</v>
      </c>
      <c r="CW139" s="155">
        <f t="shared" si="123"/>
        <v>103.52052531610912</v>
      </c>
      <c r="CX139" s="155">
        <f t="shared" si="98"/>
        <v>58.773352454155045</v>
      </c>
      <c r="CY139" s="172">
        <f>月別!DH139/1000</f>
        <v>8.0605999999999997E-2</v>
      </c>
      <c r="CZ139" s="154">
        <f t="shared" si="73"/>
        <v>90.338126351889002</v>
      </c>
      <c r="DA139" s="155">
        <f>DD139+DG139</f>
        <v>750.98876014192501</v>
      </c>
      <c r="DB139" s="172">
        <f>月別!DK139/1000</f>
        <v>5.4157999999999998E-2</v>
      </c>
      <c r="DC139" s="155">
        <f t="shared" si="124"/>
        <v>91.672026812011225</v>
      </c>
      <c r="DD139" s="155">
        <f t="shared" si="100"/>
        <v>67.188546758305833</v>
      </c>
      <c r="DE139" s="155">
        <f>DH139+DK139</f>
        <v>0.55118400000000001</v>
      </c>
      <c r="DF139" s="155">
        <f t="shared" si="125"/>
        <v>94.027253683068466</v>
      </c>
      <c r="DG139" s="155">
        <f t="shared" si="102"/>
        <v>683.80021338361917</v>
      </c>
      <c r="DH139" s="172">
        <f>月別!DQ139/1000</f>
        <v>0.33444600000000002</v>
      </c>
      <c r="DI139" s="154">
        <f t="shared" si="74"/>
        <v>93.655331935043947</v>
      </c>
      <c r="DJ139" s="155">
        <f t="shared" si="103"/>
        <v>100</v>
      </c>
      <c r="DK139" s="172">
        <f>月別!DT139/1000</f>
        <v>0.21673799999999999</v>
      </c>
      <c r="DL139" s="155">
        <f t="shared" si="126"/>
        <v>94.606993666327639</v>
      </c>
      <c r="DM139" s="155">
        <f t="shared" si="104"/>
        <v>64.805080640820933</v>
      </c>
      <c r="DN139" s="172">
        <f>月別!DW139/1000</f>
        <v>0.11770800000000002</v>
      </c>
      <c r="DO139" s="155">
        <f t="shared" si="127"/>
        <v>91.952191235059772</v>
      </c>
      <c r="DP139" s="155">
        <f t="shared" si="105"/>
        <v>35.194919359179067</v>
      </c>
      <c r="DQ139" s="136">
        <v>10831</v>
      </c>
      <c r="DR139" s="154">
        <f t="shared" si="75"/>
        <v>117.5111207551264</v>
      </c>
      <c r="DS139" s="155">
        <f t="shared" si="106"/>
        <v>100</v>
      </c>
      <c r="DT139" s="136">
        <v>49</v>
      </c>
      <c r="DU139" s="155">
        <f t="shared" si="128"/>
        <v>62.025316455696199</v>
      </c>
      <c r="DV139" s="155">
        <f t="shared" si="107"/>
        <v>0.45240513341335059</v>
      </c>
      <c r="DW139" s="136">
        <v>10782</v>
      </c>
      <c r="DX139" s="155">
        <f t="shared" si="129"/>
        <v>117.99080761654631</v>
      </c>
      <c r="DY139" s="157">
        <f t="shared" si="108"/>
        <v>99.54759486658665</v>
      </c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</row>
    <row r="140" spans="2:145" s="45" customFormat="1">
      <c r="B140" s="115">
        <v>12</v>
      </c>
      <c r="C140" s="116">
        <v>12</v>
      </c>
      <c r="D140" s="172">
        <f>月別!D140/1000</f>
        <v>0.49476700000000001</v>
      </c>
      <c r="E140" s="158">
        <f t="shared" si="65"/>
        <v>62.025749674054765</v>
      </c>
      <c r="F140" s="159">
        <f t="shared" si="76"/>
        <v>100</v>
      </c>
      <c r="G140" s="172">
        <f>月別!G140/1000</f>
        <v>0.22861699999999999</v>
      </c>
      <c r="H140" s="159">
        <f t="shared" si="110"/>
        <v>43.894744926367522</v>
      </c>
      <c r="I140" s="159">
        <f t="shared" si="77"/>
        <v>46.207002488039819</v>
      </c>
      <c r="J140" s="172">
        <f>月別!J140/1000</f>
        <v>0.26615</v>
      </c>
      <c r="K140" s="159">
        <f t="shared" si="109"/>
        <v>96.135091204623464</v>
      </c>
      <c r="L140" s="159">
        <f t="shared" si="78"/>
        <v>53.792997511960174</v>
      </c>
      <c r="M140" s="172">
        <f>月別!M140/1000</f>
        <v>16.931007000000001</v>
      </c>
      <c r="N140" s="158">
        <f t="shared" si="66"/>
        <v>107.82988169797572</v>
      </c>
      <c r="O140" s="159">
        <f t="shared" si="79"/>
        <v>100</v>
      </c>
      <c r="P140" s="172">
        <f>月別!P140/1000</f>
        <v>13.621846999999999</v>
      </c>
      <c r="Q140" s="159">
        <f t="shared" si="111"/>
        <v>106.6297155822739</v>
      </c>
      <c r="R140" s="159">
        <f t="shared" si="80"/>
        <v>80.455031410712891</v>
      </c>
      <c r="S140" s="172">
        <f>月別!S140/1000</f>
        <v>3.3091600000000017</v>
      </c>
      <c r="T140" s="159">
        <f t="shared" si="112"/>
        <v>113.0685786371197</v>
      </c>
      <c r="U140" s="159">
        <f t="shared" si="81"/>
        <v>19.544968589287105</v>
      </c>
      <c r="V140" s="172">
        <f>月別!V140/1000</f>
        <v>3.0402359999999997</v>
      </c>
      <c r="W140" s="158">
        <f t="shared" si="67"/>
        <v>118.11870163434064</v>
      </c>
      <c r="X140" s="159">
        <f t="shared" si="82"/>
        <v>100</v>
      </c>
      <c r="Y140" s="137" t="s">
        <v>19</v>
      </c>
      <c r="Z140" s="137" t="s">
        <v>19</v>
      </c>
      <c r="AA140" s="137" t="s">
        <v>19</v>
      </c>
      <c r="AB140" s="172">
        <f>月別!AB140/1000</f>
        <v>3.0402359999999997</v>
      </c>
      <c r="AC140" s="159">
        <f t="shared" si="113"/>
        <v>118.11870163434064</v>
      </c>
      <c r="AD140" s="159">
        <f t="shared" si="83"/>
        <v>100</v>
      </c>
      <c r="AE140" s="137"/>
      <c r="AF140" s="158"/>
      <c r="AG140" s="159"/>
      <c r="AH140" s="137"/>
      <c r="AI140" s="159"/>
      <c r="AJ140" s="159"/>
      <c r="AK140" s="137"/>
      <c r="AL140" s="159"/>
      <c r="AM140" s="159"/>
      <c r="AN140" s="137"/>
      <c r="AO140" s="158"/>
      <c r="AP140" s="159"/>
      <c r="AQ140" s="137"/>
      <c r="AR140" s="159"/>
      <c r="AS140" s="159"/>
      <c r="AT140" s="137"/>
      <c r="AU140" s="159"/>
      <c r="AV140" s="159"/>
      <c r="AW140" s="137"/>
      <c r="AX140" s="158"/>
      <c r="AY140" s="159"/>
      <c r="AZ140" s="137"/>
      <c r="BA140" s="159"/>
      <c r="BB140" s="159"/>
      <c r="BC140" s="137"/>
      <c r="BD140" s="159"/>
      <c r="BE140" s="159"/>
      <c r="BF140" s="172">
        <f>月別!BF140/1000</f>
        <v>7.0811660000000005</v>
      </c>
      <c r="BG140" s="158">
        <f t="shared" si="68"/>
        <v>112.23837153089168</v>
      </c>
      <c r="BH140" s="159">
        <f t="shared" si="84"/>
        <v>99.999999999999986</v>
      </c>
      <c r="BI140" s="172">
        <f>月別!BI140/1000</f>
        <v>5.649184</v>
      </c>
      <c r="BJ140" s="159">
        <f t="shared" si="114"/>
        <v>109.16860831273807</v>
      </c>
      <c r="BK140" s="159">
        <f t="shared" si="85"/>
        <v>79.777595949593604</v>
      </c>
      <c r="BL140" s="172">
        <f>月別!BL140/1000</f>
        <v>1.4319819999999999</v>
      </c>
      <c r="BM140" s="159">
        <f t="shared" si="115"/>
        <v>126.24267285193007</v>
      </c>
      <c r="BN140" s="159">
        <f t="shared" si="86"/>
        <v>20.222404050406382</v>
      </c>
      <c r="BO140" s="172">
        <f>月別!BO140/1000</f>
        <v>10.452078</v>
      </c>
      <c r="BP140" s="158">
        <f t="shared" si="69"/>
        <v>97.525354583475504</v>
      </c>
      <c r="BQ140" s="159">
        <f t="shared" si="87"/>
        <v>100</v>
      </c>
      <c r="BR140" s="172">
        <f>月別!BR140/1000</f>
        <v>8.978136000000001</v>
      </c>
      <c r="BS140" s="159">
        <f t="shared" si="116"/>
        <v>97.652917551535396</v>
      </c>
      <c r="BT140" s="159">
        <f t="shared" si="88"/>
        <v>85.89809605324416</v>
      </c>
      <c r="BU140" s="172">
        <f>月別!BU140/1000</f>
        <v>1.4739419999999992</v>
      </c>
      <c r="BV140" s="159">
        <f t="shared" si="117"/>
        <v>96.755478649938738</v>
      </c>
      <c r="BW140" s="159">
        <f t="shared" si="89"/>
        <v>14.101903946755842</v>
      </c>
      <c r="BX140" s="172">
        <f>月別!BX140/1000</f>
        <v>11.513648</v>
      </c>
      <c r="BY140" s="158">
        <f t="shared" si="70"/>
        <v>109.60009686683019</v>
      </c>
      <c r="BZ140" s="159">
        <f t="shared" si="90"/>
        <v>100</v>
      </c>
      <c r="CA140" s="172">
        <f>月別!CA140/1000</f>
        <v>1.7791649999999999</v>
      </c>
      <c r="CB140" s="159">
        <f t="shared" si="118"/>
        <v>94.06011782065103</v>
      </c>
      <c r="CC140" s="159">
        <f t="shared" si="91"/>
        <v>15.45266105060707</v>
      </c>
      <c r="CD140" s="172">
        <f>月別!CD140/1000</f>
        <v>9.7344830000000009</v>
      </c>
      <c r="CE140" s="159">
        <f t="shared" si="119"/>
        <v>113.01261663933593</v>
      </c>
      <c r="CF140" s="159">
        <f t="shared" si="92"/>
        <v>84.547338949392937</v>
      </c>
      <c r="CG140" s="172">
        <f>月別!CG140/1000</f>
        <v>1.939676</v>
      </c>
      <c r="CH140" s="158">
        <f t="shared" si="71"/>
        <v>95.273825382043086</v>
      </c>
      <c r="CI140" s="159">
        <f t="shared" si="93"/>
        <v>100</v>
      </c>
      <c r="CJ140" s="172">
        <f>月別!CJ140/1000</f>
        <v>1.7791649999999999</v>
      </c>
      <c r="CK140" s="159">
        <f t="shared" si="120"/>
        <v>94.06011782065103</v>
      </c>
      <c r="CL140" s="159">
        <f t="shared" si="94"/>
        <v>91.724855078889462</v>
      </c>
      <c r="CM140" s="172">
        <f>月別!CM140/1000</f>
        <v>0.16051099999999996</v>
      </c>
      <c r="CN140" s="159">
        <f t="shared" si="121"/>
        <v>111.17491013111507</v>
      </c>
      <c r="CO140" s="159">
        <f t="shared" si="95"/>
        <v>8.2751449211105346</v>
      </c>
      <c r="CP140" s="172">
        <f>月別!CY140/1000</f>
        <v>3.128641</v>
      </c>
      <c r="CQ140" s="158">
        <f t="shared" si="72"/>
        <v>81.673488364565046</v>
      </c>
      <c r="CR140" s="159">
        <f t="shared" si="96"/>
        <v>100</v>
      </c>
      <c r="CS140" s="172">
        <f>月別!DB140/1000</f>
        <v>1.1264369999999999</v>
      </c>
      <c r="CT140" s="159">
        <f t="shared" si="122"/>
        <v>86.574279737026956</v>
      </c>
      <c r="CU140" s="159">
        <f t="shared" si="97"/>
        <v>36.004034978765539</v>
      </c>
      <c r="CV140" s="172">
        <f>月別!DE140/1000</f>
        <v>2.0022040000000003</v>
      </c>
      <c r="CW140" s="159">
        <f t="shared" si="123"/>
        <v>79.152670418853674</v>
      </c>
      <c r="CX140" s="159">
        <f t="shared" si="98"/>
        <v>63.995965021234468</v>
      </c>
      <c r="CY140" s="172">
        <f>月別!DH140/1000</f>
        <v>0.103771</v>
      </c>
      <c r="CZ140" s="158">
        <f t="shared" si="73"/>
        <v>117.88943924384259</v>
      </c>
      <c r="DA140" s="159">
        <f t="shared" si="99"/>
        <v>620.74086209056475</v>
      </c>
      <c r="DB140" s="172">
        <f>月別!DK140/1000</f>
        <v>5.8171999999999995E-2</v>
      </c>
      <c r="DC140" s="159">
        <f t="shared" si="124"/>
        <v>120.25468226733369</v>
      </c>
      <c r="DD140" s="159">
        <f t="shared" si="100"/>
        <v>56.058050900540614</v>
      </c>
      <c r="DE140" s="159">
        <f t="shared" si="101"/>
        <v>0.58597699999999997</v>
      </c>
      <c r="DF140" s="159">
        <f t="shared" si="125"/>
        <v>96.066685356141051</v>
      </c>
      <c r="DG140" s="159">
        <f t="shared" si="102"/>
        <v>564.68281119002415</v>
      </c>
      <c r="DH140" s="172">
        <f>月別!DQ140/1000</f>
        <v>0.401059</v>
      </c>
      <c r="DI140" s="158">
        <f t="shared" si="74"/>
        <v>98.720028356294861</v>
      </c>
      <c r="DJ140" s="159">
        <f t="shared" si="103"/>
        <v>100</v>
      </c>
      <c r="DK140" s="172">
        <f>月別!DT140/1000</f>
        <v>0.184918</v>
      </c>
      <c r="DL140" s="159">
        <f t="shared" si="126"/>
        <v>90.775121496244665</v>
      </c>
      <c r="DM140" s="159">
        <f t="shared" si="104"/>
        <v>46.107430577545948</v>
      </c>
      <c r="DN140" s="172">
        <f>月別!DW140/1000</f>
        <v>0.21614100000000003</v>
      </c>
      <c r="DO140" s="159">
        <f t="shared" si="127"/>
        <v>106.71047499617376</v>
      </c>
      <c r="DP140" s="159">
        <f t="shared" si="105"/>
        <v>53.892569422454059</v>
      </c>
      <c r="DQ140" s="137">
        <v>8558</v>
      </c>
      <c r="DR140" s="158">
        <f t="shared" si="75"/>
        <v>93.724674186836054</v>
      </c>
      <c r="DS140" s="159">
        <f t="shared" si="106"/>
        <v>100.00000000000001</v>
      </c>
      <c r="DT140" s="137">
        <v>57</v>
      </c>
      <c r="DU140" s="159">
        <f t="shared" si="128"/>
        <v>61.29032258064516</v>
      </c>
      <c r="DV140" s="159">
        <f t="shared" si="107"/>
        <v>0.66604346810002335</v>
      </c>
      <c r="DW140" s="137">
        <v>8501</v>
      </c>
      <c r="DX140" s="159">
        <f t="shared" si="129"/>
        <v>94.058420004425756</v>
      </c>
      <c r="DY140" s="161">
        <f t="shared" si="108"/>
        <v>99.333956531899986</v>
      </c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</row>
    <row r="141" spans="2:145" s="45" customFormat="1">
      <c r="B141" s="117" t="s">
        <v>55</v>
      </c>
      <c r="C141" s="118" t="s">
        <v>56</v>
      </c>
      <c r="D141" s="172">
        <f>月別!D141/1000</f>
        <v>1.499042</v>
      </c>
      <c r="E141" s="162">
        <f t="shared" si="65"/>
        <v>85.507681215304473</v>
      </c>
      <c r="F141" s="163">
        <f t="shared" si="76"/>
        <v>100</v>
      </c>
      <c r="G141" s="172">
        <f>月別!G141/1000</f>
        <v>1.3094919999999999</v>
      </c>
      <c r="H141" s="163">
        <f t="shared" si="110"/>
        <v>88.256579856348822</v>
      </c>
      <c r="I141" s="163">
        <f t="shared" si="77"/>
        <v>87.355257557826931</v>
      </c>
      <c r="J141" s="172">
        <f>月別!J141/1000</f>
        <v>0.18954999999999994</v>
      </c>
      <c r="K141" s="163">
        <f t="shared" si="109"/>
        <v>70.366589327146158</v>
      </c>
      <c r="L141" s="163">
        <f t="shared" si="78"/>
        <v>12.644742442173065</v>
      </c>
      <c r="M141" s="172">
        <f>月別!M141/1000</f>
        <v>16.571210000000001</v>
      </c>
      <c r="N141" s="162">
        <f t="shared" si="66"/>
        <v>106.80888850617245</v>
      </c>
      <c r="O141" s="163">
        <f t="shared" si="79"/>
        <v>99.999999999999986</v>
      </c>
      <c r="P141" s="172">
        <f>月別!P141/1000</f>
        <v>13.322933000000001</v>
      </c>
      <c r="Q141" s="163">
        <f t="shared" si="111"/>
        <v>106.77033771588387</v>
      </c>
      <c r="R141" s="163">
        <f t="shared" si="80"/>
        <v>80.398069905577202</v>
      </c>
      <c r="S141" s="172">
        <f>月別!S141/1000</f>
        <v>3.2482769999999981</v>
      </c>
      <c r="T141" s="163">
        <f t="shared" si="112"/>
        <v>106.9672977352725</v>
      </c>
      <c r="U141" s="163">
        <f t="shared" si="81"/>
        <v>19.601930094422784</v>
      </c>
      <c r="V141" s="172">
        <f>月別!V141/1000</f>
        <v>2.8717600000000001</v>
      </c>
      <c r="W141" s="162">
        <f t="shared" si="67"/>
        <v>99.429100468830782</v>
      </c>
      <c r="X141" s="163">
        <f t="shared" si="82"/>
        <v>100</v>
      </c>
      <c r="Y141" s="139" t="s">
        <v>19</v>
      </c>
      <c r="Z141" s="140" t="s">
        <v>19</v>
      </c>
      <c r="AA141" s="139" t="s">
        <v>19</v>
      </c>
      <c r="AB141" s="172">
        <f>月別!AB141/1000</f>
        <v>2.8717600000000001</v>
      </c>
      <c r="AC141" s="163">
        <f t="shared" si="113"/>
        <v>99.429100468830782</v>
      </c>
      <c r="AD141" s="163">
        <f t="shared" si="83"/>
        <v>100</v>
      </c>
      <c r="AE141" s="139"/>
      <c r="AF141" s="162"/>
      <c r="AG141" s="163"/>
      <c r="AH141" s="139"/>
      <c r="AI141" s="163"/>
      <c r="AJ141" s="163"/>
      <c r="AK141" s="140"/>
      <c r="AL141" s="163"/>
      <c r="AM141" s="163"/>
      <c r="AN141" s="139"/>
      <c r="AO141" s="162"/>
      <c r="AP141" s="163"/>
      <c r="AQ141" s="139"/>
      <c r="AR141" s="163"/>
      <c r="AS141" s="163"/>
      <c r="AT141" s="140"/>
      <c r="AU141" s="163"/>
      <c r="AV141" s="163"/>
      <c r="AW141" s="139"/>
      <c r="AX141" s="162"/>
      <c r="AY141" s="163"/>
      <c r="AZ141" s="139"/>
      <c r="BA141" s="163"/>
      <c r="BB141" s="163"/>
      <c r="BC141" s="140"/>
      <c r="BD141" s="163"/>
      <c r="BE141" s="163"/>
      <c r="BF141" s="172">
        <f>月別!BF141/1000</f>
        <v>8.2146470000000011</v>
      </c>
      <c r="BG141" s="162">
        <f t="shared" si="68"/>
        <v>104.63460129000967</v>
      </c>
      <c r="BH141" s="163">
        <f t="shared" si="84"/>
        <v>100</v>
      </c>
      <c r="BI141" s="172">
        <f>月別!BI141/1000</f>
        <v>6.5494979999999998</v>
      </c>
      <c r="BJ141" s="163">
        <f t="shared" si="114"/>
        <v>103.52343325822699</v>
      </c>
      <c r="BK141" s="163">
        <f t="shared" si="85"/>
        <v>79.729512418488568</v>
      </c>
      <c r="BL141" s="172">
        <f>月別!BL141/1000</f>
        <v>1.6651490000000013</v>
      </c>
      <c r="BM141" s="163">
        <f t="shared" si="115"/>
        <v>109.24676340318167</v>
      </c>
      <c r="BN141" s="163">
        <f t="shared" si="86"/>
        <v>20.270487581511428</v>
      </c>
      <c r="BO141" s="172">
        <f>月別!BO141/1000</f>
        <v>8.0366440000000008</v>
      </c>
      <c r="BP141" s="162">
        <f t="shared" si="69"/>
        <v>94.700998723241568</v>
      </c>
      <c r="BQ141" s="163">
        <f t="shared" si="87"/>
        <v>100</v>
      </c>
      <c r="BR141" s="172">
        <f>月別!BR141/1000</f>
        <v>6.8349909999999996</v>
      </c>
      <c r="BS141" s="163">
        <f t="shared" si="116"/>
        <v>93.61111194808062</v>
      </c>
      <c r="BT141" s="163">
        <f t="shared" si="88"/>
        <v>85.047825933312453</v>
      </c>
      <c r="BU141" s="172">
        <f>月別!BU141/1000</f>
        <v>1.2016530000000003</v>
      </c>
      <c r="BV141" s="163">
        <f t="shared" si="117"/>
        <v>101.41721265194832</v>
      </c>
      <c r="BW141" s="163">
        <f t="shared" si="89"/>
        <v>14.95217406668754</v>
      </c>
      <c r="BX141" s="172">
        <f>月別!BX141/1000</f>
        <v>8.9286460000000005</v>
      </c>
      <c r="BY141" s="162">
        <f t="shared" si="70"/>
        <v>101.95461680661006</v>
      </c>
      <c r="BZ141" s="163">
        <f t="shared" si="90"/>
        <v>100</v>
      </c>
      <c r="CA141" s="172">
        <f>月別!CA141/1000</f>
        <v>1.5073350000000001</v>
      </c>
      <c r="CB141" s="163">
        <f t="shared" si="118"/>
        <v>107.36042507273889</v>
      </c>
      <c r="CC141" s="163">
        <f t="shared" si="91"/>
        <v>16.882011001444116</v>
      </c>
      <c r="CD141" s="172">
        <f>月別!CD141/1000</f>
        <v>7.4213110000000002</v>
      </c>
      <c r="CE141" s="163">
        <f t="shared" si="119"/>
        <v>100.92248890184725</v>
      </c>
      <c r="CF141" s="163">
        <f t="shared" si="92"/>
        <v>83.117988998555887</v>
      </c>
      <c r="CG141" s="172">
        <f>月別!CG141/1000</f>
        <v>1.6159209999999999</v>
      </c>
      <c r="CH141" s="162">
        <f t="shared" si="71"/>
        <v>105.53449696900033</v>
      </c>
      <c r="CI141" s="163">
        <f t="shared" si="93"/>
        <v>100.00000000000001</v>
      </c>
      <c r="CJ141" s="172">
        <f>月別!CJ141/1000</f>
        <v>1.5073350000000001</v>
      </c>
      <c r="CK141" s="163">
        <f t="shared" si="120"/>
        <v>107.36042507273889</v>
      </c>
      <c r="CL141" s="163">
        <f t="shared" si="94"/>
        <v>93.280240803851186</v>
      </c>
      <c r="CM141" s="172">
        <f>月別!CM141/1000</f>
        <v>0.10858600000000002</v>
      </c>
      <c r="CN141" s="163">
        <f t="shared" si="121"/>
        <v>85.377762751310968</v>
      </c>
      <c r="CO141" s="163">
        <f t="shared" si="95"/>
        <v>6.7197591961488223</v>
      </c>
      <c r="CP141" s="172">
        <f>月別!CY141/1000</f>
        <v>3.5656779999999997</v>
      </c>
      <c r="CQ141" s="162">
        <f t="shared" si="72"/>
        <v>92.449756046464458</v>
      </c>
      <c r="CR141" s="163">
        <f t="shared" si="96"/>
        <v>100</v>
      </c>
      <c r="CS141" s="172">
        <f>月別!DB141/1000</f>
        <v>1.279261</v>
      </c>
      <c r="CT141" s="163">
        <f t="shared" si="122"/>
        <v>95.387085180661629</v>
      </c>
      <c r="CU141" s="163">
        <f t="shared" si="97"/>
        <v>35.877075832422335</v>
      </c>
      <c r="CV141" s="172">
        <f>月別!DE141/1000</f>
        <v>2.2864169999999997</v>
      </c>
      <c r="CW141" s="163">
        <f t="shared" si="123"/>
        <v>90.883893350547496</v>
      </c>
      <c r="CX141" s="163">
        <f t="shared" si="98"/>
        <v>64.122924167577665</v>
      </c>
      <c r="CY141" s="172">
        <f>月別!DH141/1000</f>
        <v>8.3280000000000007E-2</v>
      </c>
      <c r="CZ141" s="162">
        <f t="shared" si="73"/>
        <v>123.40154400106688</v>
      </c>
      <c r="DA141" s="163">
        <f t="shared" si="99"/>
        <v>693.29370797310276</v>
      </c>
      <c r="DB141" s="172">
        <f>月別!DK141/1000</f>
        <v>4.6096999999999999E-2</v>
      </c>
      <c r="DC141" s="163">
        <f t="shared" si="124"/>
        <v>88.245879357543501</v>
      </c>
      <c r="DD141" s="163">
        <f t="shared" si="100"/>
        <v>55.351825168107581</v>
      </c>
      <c r="DE141" s="163">
        <f t="shared" si="101"/>
        <v>0.53127800000000003</v>
      </c>
      <c r="DF141" s="163">
        <f t="shared" si="125"/>
        <v>64.158353188668158</v>
      </c>
      <c r="DG141" s="163">
        <f t="shared" si="102"/>
        <v>637.9418828049952</v>
      </c>
      <c r="DH141" s="172">
        <f>月別!DQ141/1000</f>
        <v>0.34170100000000003</v>
      </c>
      <c r="DI141" s="162">
        <f t="shared" si="74"/>
        <v>57.569518739101511</v>
      </c>
      <c r="DJ141" s="163">
        <f t="shared" si="103"/>
        <v>100</v>
      </c>
      <c r="DK141" s="172">
        <f>月別!DT141/1000</f>
        <v>0.189577</v>
      </c>
      <c r="DL141" s="163">
        <f t="shared" si="126"/>
        <v>80.833418610997413</v>
      </c>
      <c r="DM141" s="163">
        <f t="shared" si="104"/>
        <v>55.480376118302253</v>
      </c>
      <c r="DN141" s="172">
        <f>月別!DW141/1000</f>
        <v>0.15212400000000004</v>
      </c>
      <c r="DO141" s="163">
        <f t="shared" si="127"/>
        <v>42.372366768147494</v>
      </c>
      <c r="DP141" s="163">
        <f t="shared" si="105"/>
        <v>44.519623881697754</v>
      </c>
      <c r="DQ141" s="140">
        <v>5786</v>
      </c>
      <c r="DR141" s="162">
        <f t="shared" si="75"/>
        <v>95.447047179148797</v>
      </c>
      <c r="DS141" s="163">
        <f t="shared" si="106"/>
        <v>100</v>
      </c>
      <c r="DT141" s="139">
        <v>46</v>
      </c>
      <c r="DU141" s="163">
        <f t="shared" si="128"/>
        <v>59.740259740259738</v>
      </c>
      <c r="DV141" s="163">
        <f t="shared" si="107"/>
        <v>0.7950224680262703</v>
      </c>
      <c r="DW141" s="140">
        <v>5740</v>
      </c>
      <c r="DX141" s="163">
        <f t="shared" si="129"/>
        <v>95.906432748538009</v>
      </c>
      <c r="DY141" s="165">
        <f t="shared" si="108"/>
        <v>99.204977531973725</v>
      </c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</row>
    <row r="142" spans="2:145" s="45" customFormat="1">
      <c r="B142" s="114">
        <v>2</v>
      </c>
      <c r="C142" s="113">
        <v>2</v>
      </c>
      <c r="D142" s="172">
        <f>月別!D142/1000</f>
        <v>1.268208</v>
      </c>
      <c r="E142" s="154">
        <f t="shared" si="65"/>
        <v>98.259968109487673</v>
      </c>
      <c r="F142" s="155">
        <f t="shared" si="76"/>
        <v>100.00000000000001</v>
      </c>
      <c r="G142" s="172">
        <f>月別!G142/1000</f>
        <v>1.2006330000000001</v>
      </c>
      <c r="H142" s="155">
        <f t="shared" si="110"/>
        <v>105.16039014956435</v>
      </c>
      <c r="I142" s="155">
        <f t="shared" si="77"/>
        <v>94.671615381703958</v>
      </c>
      <c r="J142" s="172">
        <f>月別!J142/1000</f>
        <v>6.7575000000000052E-2</v>
      </c>
      <c r="K142" s="155">
        <f t="shared" si="109"/>
        <v>45.36757301107756</v>
      </c>
      <c r="L142" s="155">
        <f t="shared" si="78"/>
        <v>5.3283846182960568</v>
      </c>
      <c r="M142" s="172">
        <f>月別!M142/1000</f>
        <v>14.051314</v>
      </c>
      <c r="N142" s="154">
        <f t="shared" si="66"/>
        <v>107.33207347702009</v>
      </c>
      <c r="O142" s="155">
        <f t="shared" si="79"/>
        <v>100.00000000000001</v>
      </c>
      <c r="P142" s="172">
        <f>月別!P142/1000</f>
        <v>11.463950000000001</v>
      </c>
      <c r="Q142" s="155">
        <f t="shared" si="111"/>
        <v>104.40618042840053</v>
      </c>
      <c r="R142" s="155">
        <f t="shared" si="80"/>
        <v>81.586319969790736</v>
      </c>
      <c r="S142" s="172">
        <f>月別!S142/1000</f>
        <v>2.5873639999999996</v>
      </c>
      <c r="T142" s="155">
        <f t="shared" si="112"/>
        <v>122.54867273403288</v>
      </c>
      <c r="U142" s="155">
        <f t="shared" si="81"/>
        <v>18.413680030209274</v>
      </c>
      <c r="V142" s="172">
        <f>月別!V142/1000</f>
        <v>2.460432</v>
      </c>
      <c r="W142" s="154">
        <f t="shared" si="67"/>
        <v>125.54339007646595</v>
      </c>
      <c r="X142" s="155">
        <f t="shared" si="82"/>
        <v>100</v>
      </c>
      <c r="Y142" s="136" t="s">
        <v>19</v>
      </c>
      <c r="Z142" s="136" t="s">
        <v>19</v>
      </c>
      <c r="AA142" s="136" t="s">
        <v>19</v>
      </c>
      <c r="AB142" s="172">
        <f>月別!AB142/1000</f>
        <v>2.460432</v>
      </c>
      <c r="AC142" s="155">
        <f t="shared" si="113"/>
        <v>125.54339007646595</v>
      </c>
      <c r="AD142" s="155">
        <f t="shared" si="83"/>
        <v>100</v>
      </c>
      <c r="AE142" s="136"/>
      <c r="AF142" s="154"/>
      <c r="AG142" s="155"/>
      <c r="AH142" s="136"/>
      <c r="AI142" s="155"/>
      <c r="AJ142" s="155"/>
      <c r="AK142" s="136"/>
      <c r="AL142" s="155"/>
      <c r="AM142" s="155"/>
      <c r="AN142" s="136"/>
      <c r="AO142" s="154"/>
      <c r="AP142" s="155"/>
      <c r="AQ142" s="136"/>
      <c r="AR142" s="155"/>
      <c r="AS142" s="155"/>
      <c r="AT142" s="136"/>
      <c r="AU142" s="155"/>
      <c r="AV142" s="155"/>
      <c r="AW142" s="136"/>
      <c r="AX142" s="154"/>
      <c r="AY142" s="155"/>
      <c r="AZ142" s="136"/>
      <c r="BA142" s="155"/>
      <c r="BB142" s="155"/>
      <c r="BC142" s="136"/>
      <c r="BD142" s="155"/>
      <c r="BE142" s="155"/>
      <c r="BF142" s="172">
        <f>月別!BF142/1000</f>
        <v>6.7356199999999999</v>
      </c>
      <c r="BG142" s="154">
        <f t="shared" si="68"/>
        <v>106.52401511916622</v>
      </c>
      <c r="BH142" s="155">
        <f t="shared" si="84"/>
        <v>100</v>
      </c>
      <c r="BI142" s="172">
        <f>月別!BI142/1000</f>
        <v>5.448798</v>
      </c>
      <c r="BJ142" s="155">
        <f t="shared" si="114"/>
        <v>101.92716642074042</v>
      </c>
      <c r="BK142" s="155">
        <f t="shared" si="85"/>
        <v>80.895270220113375</v>
      </c>
      <c r="BL142" s="172">
        <f>月別!BL142/1000</f>
        <v>1.2868220000000001</v>
      </c>
      <c r="BM142" s="155">
        <f t="shared" si="115"/>
        <v>131.66790133057199</v>
      </c>
      <c r="BN142" s="155">
        <f t="shared" si="86"/>
        <v>19.104729779886632</v>
      </c>
      <c r="BO142" s="172">
        <f>月別!BO142/1000</f>
        <v>7.9387969999999992</v>
      </c>
      <c r="BP142" s="154">
        <f t="shared" si="69"/>
        <v>93.928528961642598</v>
      </c>
      <c r="BQ142" s="155">
        <f t="shared" si="87"/>
        <v>100</v>
      </c>
      <c r="BR142" s="172">
        <f>月別!BR142/1000</f>
        <v>6.8402370000000001</v>
      </c>
      <c r="BS142" s="155">
        <f t="shared" si="116"/>
        <v>94.36833693295597</v>
      </c>
      <c r="BT142" s="155">
        <f t="shared" si="88"/>
        <v>86.162135144657313</v>
      </c>
      <c r="BU142" s="172">
        <f>月別!BU142/1000</f>
        <v>1.0985599999999995</v>
      </c>
      <c r="BV142" s="155">
        <f t="shared" si="117"/>
        <v>91.279673621324235</v>
      </c>
      <c r="BW142" s="155">
        <f t="shared" si="89"/>
        <v>13.837864855342689</v>
      </c>
      <c r="BX142" s="172">
        <f>月別!BX142/1000</f>
        <v>8.9270420000000001</v>
      </c>
      <c r="BY142" s="154">
        <f t="shared" si="70"/>
        <v>98.121844400612673</v>
      </c>
      <c r="BZ142" s="155">
        <f t="shared" si="90"/>
        <v>100</v>
      </c>
      <c r="CA142" s="172">
        <f>月別!CA142/1000</f>
        <v>1.2094939999999998</v>
      </c>
      <c r="CB142" s="155">
        <f t="shared" si="118"/>
        <v>95.16081825334382</v>
      </c>
      <c r="CC142" s="155">
        <f t="shared" si="91"/>
        <v>13.548653630172232</v>
      </c>
      <c r="CD142" s="172">
        <f>月別!CD142/1000</f>
        <v>7.7175479999999999</v>
      </c>
      <c r="CE142" s="155">
        <f t="shared" si="119"/>
        <v>98.602680621930844</v>
      </c>
      <c r="CF142" s="155">
        <f t="shared" si="92"/>
        <v>86.45134636982776</v>
      </c>
      <c r="CG142" s="172">
        <f>月別!CG142/1000</f>
        <v>1.323971</v>
      </c>
      <c r="CH142" s="154">
        <f t="shared" si="71"/>
        <v>94.284281881995383</v>
      </c>
      <c r="CI142" s="155">
        <f t="shared" si="93"/>
        <v>100</v>
      </c>
      <c r="CJ142" s="172">
        <f>月別!CJ142/1000</f>
        <v>1.2094939999999998</v>
      </c>
      <c r="CK142" s="155">
        <f t="shared" si="120"/>
        <v>95.16081825334382</v>
      </c>
      <c r="CL142" s="155">
        <f t="shared" si="94"/>
        <v>91.353511519512125</v>
      </c>
      <c r="CM142" s="172">
        <f>月別!CM142/1000</f>
        <v>0.11447700000000009</v>
      </c>
      <c r="CN142" s="155">
        <f t="shared" si="121"/>
        <v>85.922406610974861</v>
      </c>
      <c r="CO142" s="155">
        <f t="shared" si="95"/>
        <v>8.6464884804878732</v>
      </c>
      <c r="CP142" s="172">
        <f>月別!CY142/1000</f>
        <v>2.8881739999999998</v>
      </c>
      <c r="CQ142" s="154">
        <f t="shared" si="72"/>
        <v>78.841955697748858</v>
      </c>
      <c r="CR142" s="155">
        <f t="shared" si="96"/>
        <v>100</v>
      </c>
      <c r="CS142" s="172">
        <f>月別!DB142/1000</f>
        <v>1.1491020000000001</v>
      </c>
      <c r="CT142" s="155">
        <f t="shared" si="122"/>
        <v>86.428474187708403</v>
      </c>
      <c r="CU142" s="155">
        <f t="shared" si="97"/>
        <v>39.786453309253531</v>
      </c>
      <c r="CV142" s="172">
        <f>月別!DE142/1000</f>
        <v>1.739072</v>
      </c>
      <c r="CW142" s="155">
        <f t="shared" si="123"/>
        <v>74.519819137302761</v>
      </c>
      <c r="CX142" s="155">
        <f t="shared" si="98"/>
        <v>60.213546690746476</v>
      </c>
      <c r="CY142" s="172">
        <f>月別!DH142/1000</f>
        <v>9.2301000000000008E-2</v>
      </c>
      <c r="CZ142" s="154">
        <f t="shared" si="73"/>
        <v>96.409993941799499</v>
      </c>
      <c r="DA142" s="155">
        <f t="shared" si="99"/>
        <v>561.67538813230624</v>
      </c>
      <c r="DB142" s="172">
        <f>月別!DK142/1000</f>
        <v>5.3747000000000003E-2</v>
      </c>
      <c r="DC142" s="155">
        <f t="shared" si="124"/>
        <v>94.603347825321677</v>
      </c>
      <c r="DD142" s="155">
        <f t="shared" si="100"/>
        <v>58.230138351697157</v>
      </c>
      <c r="DE142" s="155">
        <f t="shared" si="101"/>
        <v>0.46468500000000001</v>
      </c>
      <c r="DF142" s="155">
        <f t="shared" si="125"/>
        <v>72.491724101351295</v>
      </c>
      <c r="DG142" s="155">
        <f t="shared" si="102"/>
        <v>503.44524978060906</v>
      </c>
      <c r="DH142" s="172">
        <f>月別!DQ142/1000</f>
        <v>0.30868299999999999</v>
      </c>
      <c r="DI142" s="154">
        <f t="shared" si="74"/>
        <v>73.453454310958193</v>
      </c>
      <c r="DJ142" s="155">
        <f t="shared" si="103"/>
        <v>100</v>
      </c>
      <c r="DK142" s="172">
        <f>月別!DT142/1000</f>
        <v>0.156002</v>
      </c>
      <c r="DL142" s="155">
        <f t="shared" si="126"/>
        <v>70.661080285358395</v>
      </c>
      <c r="DM142" s="155">
        <f t="shared" si="104"/>
        <v>50.537930498278172</v>
      </c>
      <c r="DN142" s="172">
        <f>月別!DW142/1000</f>
        <v>0.15268099999999998</v>
      </c>
      <c r="DO142" s="155">
        <f t="shared" si="127"/>
        <v>76.544107325485783</v>
      </c>
      <c r="DP142" s="155">
        <f t="shared" si="105"/>
        <v>49.462069501721828</v>
      </c>
      <c r="DQ142" s="136">
        <v>7306</v>
      </c>
      <c r="DR142" s="154">
        <f t="shared" si="75"/>
        <v>88.729657517609908</v>
      </c>
      <c r="DS142" s="155">
        <f t="shared" si="106"/>
        <v>100</v>
      </c>
      <c r="DT142" s="136">
        <v>50</v>
      </c>
      <c r="DU142" s="155">
        <f t="shared" si="128"/>
        <v>56.81818181818182</v>
      </c>
      <c r="DV142" s="155">
        <f t="shared" si="107"/>
        <v>0.68436901177114706</v>
      </c>
      <c r="DW142" s="136">
        <v>7256</v>
      </c>
      <c r="DX142" s="155">
        <f t="shared" si="129"/>
        <v>89.074392339798663</v>
      </c>
      <c r="DY142" s="157">
        <f t="shared" si="108"/>
        <v>99.315630988228847</v>
      </c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</row>
    <row r="143" spans="2:145" s="53" customFormat="1">
      <c r="B143" s="114">
        <v>3</v>
      </c>
      <c r="C143" s="113">
        <v>3</v>
      </c>
      <c r="D143" s="172">
        <f>月別!D143/1000</f>
        <v>1.0725419999999999</v>
      </c>
      <c r="E143" s="154">
        <f t="shared" si="65"/>
        <v>79.413025595537349</v>
      </c>
      <c r="F143" s="155">
        <f t="shared" si="76"/>
        <v>100</v>
      </c>
      <c r="G143" s="172">
        <f>月別!G143/1000</f>
        <v>0.74984200000000001</v>
      </c>
      <c r="H143" s="155">
        <f t="shared" si="110"/>
        <v>72.926789416968489</v>
      </c>
      <c r="I143" s="155">
        <f t="shared" si="77"/>
        <v>69.912600159247845</v>
      </c>
      <c r="J143" s="172">
        <f>月別!J143/1000</f>
        <v>0.32269999999999993</v>
      </c>
      <c r="K143" s="155">
        <f t="shared" si="109"/>
        <v>100.10081426909652</v>
      </c>
      <c r="L143" s="155">
        <f t="shared" si="78"/>
        <v>30.087399840752155</v>
      </c>
      <c r="M143" s="172">
        <f>月別!M143/1000</f>
        <v>17.481901000000001</v>
      </c>
      <c r="N143" s="154">
        <f t="shared" si="66"/>
        <v>105.46695605389908</v>
      </c>
      <c r="O143" s="155">
        <f t="shared" si="79"/>
        <v>100</v>
      </c>
      <c r="P143" s="172">
        <f>月別!P143/1000</f>
        <v>13.516082000000001</v>
      </c>
      <c r="Q143" s="155">
        <f t="shared" si="111"/>
        <v>106.87595016302518</v>
      </c>
      <c r="R143" s="155">
        <f t="shared" si="80"/>
        <v>77.314715373345265</v>
      </c>
      <c r="S143" s="172">
        <f>月別!S143/1000</f>
        <v>3.9658190000000015</v>
      </c>
      <c r="T143" s="155">
        <f t="shared" si="112"/>
        <v>100.93197088465848</v>
      </c>
      <c r="U143" s="155">
        <f t="shared" si="81"/>
        <v>22.685284626654742</v>
      </c>
      <c r="V143" s="172">
        <f>月別!V143/1000</f>
        <v>3.075364</v>
      </c>
      <c r="W143" s="154">
        <f t="shared" si="67"/>
        <v>116.31403417072048</v>
      </c>
      <c r="X143" s="155">
        <f t="shared" si="82"/>
        <v>100</v>
      </c>
      <c r="Y143" s="136" t="s">
        <v>19</v>
      </c>
      <c r="Z143" s="136" t="s">
        <v>19</v>
      </c>
      <c r="AA143" s="136" t="s">
        <v>19</v>
      </c>
      <c r="AB143" s="172">
        <f>月別!AB143/1000</f>
        <v>3.075364</v>
      </c>
      <c r="AC143" s="155">
        <f t="shared" si="113"/>
        <v>116.31403417072048</v>
      </c>
      <c r="AD143" s="155">
        <f t="shared" si="83"/>
        <v>100</v>
      </c>
      <c r="AE143" s="136"/>
      <c r="AF143" s="154"/>
      <c r="AG143" s="155"/>
      <c r="AH143" s="136"/>
      <c r="AI143" s="155"/>
      <c r="AJ143" s="155"/>
      <c r="AK143" s="136"/>
      <c r="AL143" s="155"/>
      <c r="AM143" s="155"/>
      <c r="AN143" s="136"/>
      <c r="AO143" s="154"/>
      <c r="AP143" s="155"/>
      <c r="AQ143" s="136"/>
      <c r="AR143" s="155"/>
      <c r="AS143" s="155"/>
      <c r="AT143" s="136"/>
      <c r="AU143" s="155"/>
      <c r="AV143" s="155"/>
      <c r="AW143" s="136"/>
      <c r="AX143" s="154"/>
      <c r="AY143" s="155"/>
      <c r="AZ143" s="136"/>
      <c r="BA143" s="155"/>
      <c r="BB143" s="155"/>
      <c r="BC143" s="136"/>
      <c r="BD143" s="155"/>
      <c r="BE143" s="155"/>
      <c r="BF143" s="172">
        <f>月別!BF143/1000</f>
        <v>8.4395400000000009</v>
      </c>
      <c r="BG143" s="154">
        <f t="shared" si="68"/>
        <v>102.38918284247139</v>
      </c>
      <c r="BH143" s="155">
        <f t="shared" si="84"/>
        <v>100</v>
      </c>
      <c r="BI143" s="172">
        <f>月別!BI143/1000</f>
        <v>6.5167320000000002</v>
      </c>
      <c r="BJ143" s="155">
        <f t="shared" si="114"/>
        <v>103.64466659700544</v>
      </c>
      <c r="BK143" s="155">
        <f t="shared" si="85"/>
        <v>77.216672946629785</v>
      </c>
      <c r="BL143" s="172">
        <f>月別!BL143/1000</f>
        <v>1.922808000000001</v>
      </c>
      <c r="BM143" s="155">
        <f t="shared" si="115"/>
        <v>98.351438693263276</v>
      </c>
      <c r="BN143" s="155">
        <f t="shared" si="86"/>
        <v>22.783327053370218</v>
      </c>
      <c r="BO143" s="172">
        <f>月別!BO143/1000</f>
        <v>8.9832999999999998</v>
      </c>
      <c r="BP143" s="154">
        <f t="shared" si="69"/>
        <v>97.056759940179688</v>
      </c>
      <c r="BQ143" s="155">
        <f t="shared" si="87"/>
        <v>100</v>
      </c>
      <c r="BR143" s="172">
        <f>月別!BR143/1000</f>
        <v>7.6938180000000003</v>
      </c>
      <c r="BS143" s="155">
        <f t="shared" si="116"/>
        <v>97.392653199900309</v>
      </c>
      <c r="BT143" s="155">
        <f t="shared" si="88"/>
        <v>85.645787182883808</v>
      </c>
      <c r="BU143" s="172">
        <f>月別!BU143/1000</f>
        <v>1.2894819999999991</v>
      </c>
      <c r="BV143" s="155">
        <f t="shared" si="117"/>
        <v>95.099802717701792</v>
      </c>
      <c r="BW143" s="155">
        <f t="shared" si="89"/>
        <v>14.354212817116196</v>
      </c>
      <c r="BX143" s="172">
        <f>月別!BX143/1000</f>
        <v>10.737350000000001</v>
      </c>
      <c r="BY143" s="154">
        <f t="shared" si="70"/>
        <v>108.79809132804024</v>
      </c>
      <c r="BZ143" s="155">
        <f t="shared" si="90"/>
        <v>99.999999999999986</v>
      </c>
      <c r="CA143" s="172">
        <f>月別!CA143/1000</f>
        <v>1.487727</v>
      </c>
      <c r="CB143" s="155">
        <f t="shared" si="118"/>
        <v>119.03653924165891</v>
      </c>
      <c r="CC143" s="155">
        <f t="shared" si="91"/>
        <v>13.855625456933041</v>
      </c>
      <c r="CD143" s="172">
        <f>月別!CD143/1000</f>
        <v>9.2496229999999997</v>
      </c>
      <c r="CE143" s="155">
        <f t="shared" si="119"/>
        <v>107.31349836076301</v>
      </c>
      <c r="CF143" s="155">
        <f t="shared" si="92"/>
        <v>86.144374543066945</v>
      </c>
      <c r="CG143" s="172">
        <f>月別!CG143/1000</f>
        <v>1.6140969999999999</v>
      </c>
      <c r="CH143" s="154">
        <f t="shared" si="71"/>
        <v>115.68597517273014</v>
      </c>
      <c r="CI143" s="155">
        <f t="shared" si="93"/>
        <v>100</v>
      </c>
      <c r="CJ143" s="172">
        <f>月別!CJ143/1000</f>
        <v>1.487727</v>
      </c>
      <c r="CK143" s="155">
        <f t="shared" si="120"/>
        <v>119.03653924165891</v>
      </c>
      <c r="CL143" s="155">
        <f t="shared" si="94"/>
        <v>92.170854663629271</v>
      </c>
      <c r="CM143" s="172">
        <f>月別!CM143/1000</f>
        <v>0.1263699999999999</v>
      </c>
      <c r="CN143" s="155">
        <f t="shared" si="121"/>
        <v>86.892245913925947</v>
      </c>
      <c r="CO143" s="155">
        <f t="shared" si="95"/>
        <v>7.8291453363707326</v>
      </c>
      <c r="CP143" s="172">
        <f>月別!CY143/1000</f>
        <v>3.4209179999999999</v>
      </c>
      <c r="CQ143" s="154">
        <f t="shared" si="72"/>
        <v>89.373798871997764</v>
      </c>
      <c r="CR143" s="155">
        <f t="shared" si="96"/>
        <v>99.999999999999986</v>
      </c>
      <c r="CS143" s="172">
        <f>月別!DB143/1000</f>
        <v>1.2016849999999999</v>
      </c>
      <c r="CT143" s="155">
        <f t="shared" si="122"/>
        <v>75.850352588298549</v>
      </c>
      <c r="CU143" s="155">
        <f t="shared" si="97"/>
        <v>35.127559327642459</v>
      </c>
      <c r="CV143" s="172">
        <f>月別!DE143/1000</f>
        <v>2.219233</v>
      </c>
      <c r="CW143" s="155">
        <f t="shared" si="123"/>
        <v>98.924162241772208</v>
      </c>
      <c r="CX143" s="155">
        <f t="shared" si="98"/>
        <v>64.872440672357527</v>
      </c>
      <c r="CY143" s="172">
        <f>月別!DH143/1000</f>
        <v>5.5896999999999995E-2</v>
      </c>
      <c r="CZ143" s="154">
        <f t="shared" si="73"/>
        <v>82.447600926294669</v>
      </c>
      <c r="DA143" s="155">
        <f t="shared" si="99"/>
        <v>964.75839490491455</v>
      </c>
      <c r="DB143" s="172">
        <f>月別!DK143/1000</f>
        <v>4.2176000000000005E-2</v>
      </c>
      <c r="DC143" s="155">
        <f t="shared" si="124"/>
        <v>99.933655577670379</v>
      </c>
      <c r="DD143" s="155">
        <f t="shared" si="100"/>
        <v>75.453065459684794</v>
      </c>
      <c r="DE143" s="155">
        <f t="shared" si="101"/>
        <v>0.49709500000000001</v>
      </c>
      <c r="DF143" s="155">
        <f t="shared" si="125"/>
        <v>88.585680019103762</v>
      </c>
      <c r="DG143" s="155">
        <f t="shared" si="102"/>
        <v>889.30532944522975</v>
      </c>
      <c r="DH143" s="172">
        <f>月別!DQ143/1000</f>
        <v>0.33346300000000001</v>
      </c>
      <c r="DI143" s="154">
        <f t="shared" si="74"/>
        <v>91.683002807158388</v>
      </c>
      <c r="DJ143" s="155">
        <f t="shared" si="103"/>
        <v>100</v>
      </c>
      <c r="DK143" s="172">
        <f>月別!DT143/1000</f>
        <v>0.163632</v>
      </c>
      <c r="DL143" s="155">
        <f t="shared" si="126"/>
        <v>82.879761741958035</v>
      </c>
      <c r="DM143" s="155">
        <f t="shared" si="104"/>
        <v>49.070511570998882</v>
      </c>
      <c r="DN143" s="172">
        <f>月別!DW143/1000</f>
        <v>0.16983100000000001</v>
      </c>
      <c r="DO143" s="155">
        <f t="shared" si="127"/>
        <v>102.13555448640845</v>
      </c>
      <c r="DP143" s="155">
        <f t="shared" si="105"/>
        <v>50.929488429001125</v>
      </c>
      <c r="DQ143" s="136">
        <v>10346</v>
      </c>
      <c r="DR143" s="154">
        <f t="shared" si="75"/>
        <v>102.19280916633741</v>
      </c>
      <c r="DS143" s="155">
        <f t="shared" si="106"/>
        <v>100</v>
      </c>
      <c r="DT143" s="136">
        <v>59</v>
      </c>
      <c r="DU143" s="155">
        <f t="shared" si="128"/>
        <v>111.32075471698113</v>
      </c>
      <c r="DV143" s="155">
        <f t="shared" si="107"/>
        <v>0.57026870288034015</v>
      </c>
      <c r="DW143" s="136">
        <v>10287</v>
      </c>
      <c r="DX143" s="155">
        <f t="shared" si="129"/>
        <v>102.14477211796248</v>
      </c>
      <c r="DY143" s="157">
        <f t="shared" si="108"/>
        <v>99.429731297119659</v>
      </c>
      <c r="DZ143" s="45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</row>
    <row r="144" spans="2:145" s="53" customFormat="1">
      <c r="B144" s="114">
        <v>4</v>
      </c>
      <c r="C144" s="113">
        <v>4</v>
      </c>
      <c r="D144" s="172">
        <f>月別!D144/1000</f>
        <v>1.209093</v>
      </c>
      <c r="E144" s="154">
        <f t="shared" si="65"/>
        <v>88.708021919247429</v>
      </c>
      <c r="F144" s="155">
        <f t="shared" si="76"/>
        <v>100</v>
      </c>
      <c r="G144" s="172">
        <f>月別!G144/1000</f>
        <v>1.051993</v>
      </c>
      <c r="H144" s="155">
        <f t="shared" si="110"/>
        <v>98.572469987668981</v>
      </c>
      <c r="I144" s="155">
        <f t="shared" si="77"/>
        <v>87.006789386755187</v>
      </c>
      <c r="J144" s="172">
        <f>月別!J144/1000</f>
        <v>0.15710000000000013</v>
      </c>
      <c r="K144" s="155">
        <f t="shared" si="109"/>
        <v>53.114698672977845</v>
      </c>
      <c r="L144" s="155">
        <f t="shared" si="78"/>
        <v>12.993210613244816</v>
      </c>
      <c r="M144" s="172">
        <f>月別!M144/1000</f>
        <v>15.938743000000001</v>
      </c>
      <c r="N144" s="154">
        <f t="shared" si="66"/>
        <v>104.77234932988395</v>
      </c>
      <c r="O144" s="155">
        <f t="shared" si="79"/>
        <v>100</v>
      </c>
      <c r="P144" s="172">
        <f>月別!P144/1000</f>
        <v>12.397093</v>
      </c>
      <c r="Q144" s="155">
        <f t="shared" si="111"/>
        <v>100.14467027875182</v>
      </c>
      <c r="R144" s="155">
        <f t="shared" si="80"/>
        <v>77.779615368664892</v>
      </c>
      <c r="S144" s="172">
        <f>月別!S144/1000</f>
        <v>3.5416499999999997</v>
      </c>
      <c r="T144" s="155">
        <f t="shared" si="112"/>
        <v>124.98967727454638</v>
      </c>
      <c r="U144" s="155">
        <f t="shared" si="81"/>
        <v>22.220384631335101</v>
      </c>
      <c r="V144" s="172">
        <f>月別!V144/1000</f>
        <v>3.0274589999999999</v>
      </c>
      <c r="W144" s="154">
        <f t="shared" si="67"/>
        <v>93.21112119949791</v>
      </c>
      <c r="X144" s="155">
        <f t="shared" si="82"/>
        <v>100</v>
      </c>
      <c r="Y144" s="136" t="s">
        <v>19</v>
      </c>
      <c r="Z144" s="136" t="s">
        <v>19</v>
      </c>
      <c r="AA144" s="136" t="s">
        <v>19</v>
      </c>
      <c r="AB144" s="172">
        <f>月別!AB144/1000</f>
        <v>3.0274589999999999</v>
      </c>
      <c r="AC144" s="155">
        <f t="shared" si="113"/>
        <v>93.21112119949791</v>
      </c>
      <c r="AD144" s="155">
        <f t="shared" si="83"/>
        <v>100</v>
      </c>
      <c r="AE144" s="136"/>
      <c r="AF144" s="154"/>
      <c r="AG144" s="155"/>
      <c r="AH144" s="136"/>
      <c r="AI144" s="155"/>
      <c r="AJ144" s="155"/>
      <c r="AK144" s="136"/>
      <c r="AL144" s="155"/>
      <c r="AM144" s="155"/>
      <c r="AN144" s="136"/>
      <c r="AO144" s="154"/>
      <c r="AP144" s="155"/>
      <c r="AQ144" s="136"/>
      <c r="AR144" s="155"/>
      <c r="AS144" s="155"/>
      <c r="AT144" s="136"/>
      <c r="AU144" s="155"/>
      <c r="AV144" s="155"/>
      <c r="AW144" s="136"/>
      <c r="AX144" s="154"/>
      <c r="AY144" s="155"/>
      <c r="AZ144" s="136"/>
      <c r="BA144" s="155"/>
      <c r="BB144" s="155"/>
      <c r="BC144" s="136"/>
      <c r="BD144" s="155"/>
      <c r="BE144" s="155"/>
      <c r="BF144" s="172">
        <f>月別!BF144/1000</f>
        <v>7.7643870000000001</v>
      </c>
      <c r="BG144" s="154">
        <f t="shared" si="68"/>
        <v>101.79913530114209</v>
      </c>
      <c r="BH144" s="155">
        <f t="shared" si="84"/>
        <v>100</v>
      </c>
      <c r="BI144" s="172">
        <f>月別!BI144/1000</f>
        <v>5.9983280000000008</v>
      </c>
      <c r="BJ144" s="155">
        <f t="shared" si="114"/>
        <v>96.729752044791923</v>
      </c>
      <c r="BK144" s="155">
        <f t="shared" si="85"/>
        <v>77.254366635769188</v>
      </c>
      <c r="BL144" s="172">
        <f>月別!BL144/1000</f>
        <v>1.7660589999999994</v>
      </c>
      <c r="BM144" s="155">
        <f t="shared" si="115"/>
        <v>123.84323344861726</v>
      </c>
      <c r="BN144" s="155">
        <f t="shared" si="86"/>
        <v>22.745633364230805</v>
      </c>
      <c r="BO144" s="172">
        <f>月別!BO144/1000</f>
        <v>8.7934640000000002</v>
      </c>
      <c r="BP144" s="154">
        <f t="shared" si="69"/>
        <v>102.27165304512231</v>
      </c>
      <c r="BQ144" s="155">
        <f t="shared" si="87"/>
        <v>100</v>
      </c>
      <c r="BR144" s="172">
        <f>月別!BR144/1000</f>
        <v>7.6135339999999996</v>
      </c>
      <c r="BS144" s="155">
        <f t="shared" si="116"/>
        <v>103.73545431320785</v>
      </c>
      <c r="BT144" s="155">
        <f t="shared" si="88"/>
        <v>86.581738436638844</v>
      </c>
      <c r="BU144" s="172">
        <f>月別!BU144/1000</f>
        <v>1.1799300000000004</v>
      </c>
      <c r="BV144" s="155">
        <f t="shared" si="117"/>
        <v>93.736817478028144</v>
      </c>
      <c r="BW144" s="155">
        <f t="shared" si="89"/>
        <v>13.418261563361156</v>
      </c>
      <c r="BX144" s="172">
        <f>月別!BX144/1000</f>
        <v>11.72959</v>
      </c>
      <c r="BY144" s="154">
        <f t="shared" si="70"/>
        <v>105.32178231157158</v>
      </c>
      <c r="BZ144" s="155">
        <f t="shared" si="90"/>
        <v>100.00000000000001</v>
      </c>
      <c r="CA144" s="172">
        <f>月別!CA144/1000</f>
        <v>1.6356550000000001</v>
      </c>
      <c r="CB144" s="155">
        <f t="shared" si="118"/>
        <v>135.02009218963593</v>
      </c>
      <c r="CC144" s="155">
        <f t="shared" si="91"/>
        <v>13.944690308868427</v>
      </c>
      <c r="CD144" s="172">
        <f>月別!CD144/1000</f>
        <v>10.093935</v>
      </c>
      <c r="CE144" s="155">
        <f t="shared" si="119"/>
        <v>101.69707456315516</v>
      </c>
      <c r="CF144" s="155">
        <f t="shared" si="92"/>
        <v>86.055309691131583</v>
      </c>
      <c r="CG144" s="172">
        <f>月別!CG144/1000</f>
        <v>1.7880499999999999</v>
      </c>
      <c r="CH144" s="154">
        <f t="shared" si="71"/>
        <v>130.51393168064104</v>
      </c>
      <c r="CI144" s="155">
        <f t="shared" si="93"/>
        <v>100</v>
      </c>
      <c r="CJ144" s="172">
        <f>月別!CJ144/1000</f>
        <v>1.6356550000000001</v>
      </c>
      <c r="CK144" s="155">
        <f t="shared" si="120"/>
        <v>135.02009218963593</v>
      </c>
      <c r="CL144" s="155">
        <f t="shared" si="94"/>
        <v>91.477028047314121</v>
      </c>
      <c r="CM144" s="172">
        <f>月別!CM144/1000</f>
        <v>0.15239499999999997</v>
      </c>
      <c r="CN144" s="155">
        <f t="shared" si="121"/>
        <v>96.093094816225303</v>
      </c>
      <c r="CO144" s="155">
        <f t="shared" si="95"/>
        <v>8.5229719526858858</v>
      </c>
      <c r="CP144" s="172">
        <f>月別!CY144/1000</f>
        <v>3.7956439999999998</v>
      </c>
      <c r="CQ144" s="154">
        <f t="shared" si="72"/>
        <v>104.69728310444975</v>
      </c>
      <c r="CR144" s="155">
        <f t="shared" si="96"/>
        <v>100</v>
      </c>
      <c r="CS144" s="172">
        <f>月別!DB144/1000</f>
        <v>1.3309040000000001</v>
      </c>
      <c r="CT144" s="155">
        <f t="shared" si="122"/>
        <v>97.231869806559644</v>
      </c>
      <c r="CU144" s="155">
        <f t="shared" si="97"/>
        <v>35.063983872038584</v>
      </c>
      <c r="CV144" s="172">
        <f>月別!DE144/1000</f>
        <v>2.4647399999999999</v>
      </c>
      <c r="CW144" s="155">
        <f t="shared" si="123"/>
        <v>109.22569206095835</v>
      </c>
      <c r="CX144" s="155">
        <f t="shared" si="98"/>
        <v>64.936016127961423</v>
      </c>
      <c r="CY144" s="172">
        <f>月別!DH144/1000</f>
        <v>7.5843000000000008E-2</v>
      </c>
      <c r="CZ144" s="154">
        <f t="shared" si="73"/>
        <v>100.49823101488069</v>
      </c>
      <c r="DA144" s="155">
        <f t="shared" si="99"/>
        <v>758.46551428609087</v>
      </c>
      <c r="DB144" s="172">
        <f>月別!DK144/1000</f>
        <v>4.9658000000000001E-2</v>
      </c>
      <c r="DC144" s="155">
        <f t="shared" si="124"/>
        <v>122.55787551211807</v>
      </c>
      <c r="DD144" s="155">
        <f t="shared" si="100"/>
        <v>65.474730693669812</v>
      </c>
      <c r="DE144" s="155">
        <f t="shared" si="101"/>
        <v>0.52558499999999997</v>
      </c>
      <c r="DF144" s="155">
        <f t="shared" si="125"/>
        <v>79.152579384501848</v>
      </c>
      <c r="DG144" s="155">
        <f t="shared" si="102"/>
        <v>692.99078359242105</v>
      </c>
      <c r="DH144" s="172">
        <f>月別!DQ144/1000</f>
        <v>0.34424500000000002</v>
      </c>
      <c r="DI144" s="154">
        <f t="shared" si="74"/>
        <v>80.640967377707398</v>
      </c>
      <c r="DJ144" s="155">
        <f t="shared" si="103"/>
        <v>99.999999999999986</v>
      </c>
      <c r="DK144" s="172">
        <f>月別!DT144/1000</f>
        <v>0.18134</v>
      </c>
      <c r="DL144" s="155">
        <f t="shared" si="126"/>
        <v>76.473143310181385</v>
      </c>
      <c r="DM144" s="155">
        <f t="shared" si="104"/>
        <v>52.677598803177958</v>
      </c>
      <c r="DN144" s="172">
        <f>月別!DW144/1000</f>
        <v>0.16290499999999999</v>
      </c>
      <c r="DO144" s="155">
        <f t="shared" si="127"/>
        <v>85.849270382647262</v>
      </c>
      <c r="DP144" s="155">
        <f t="shared" si="105"/>
        <v>47.322401196822028</v>
      </c>
      <c r="DQ144" s="136">
        <v>11707</v>
      </c>
      <c r="DR144" s="154">
        <f t="shared" si="75"/>
        <v>103.31833024446209</v>
      </c>
      <c r="DS144" s="155">
        <f t="shared" si="106"/>
        <v>100</v>
      </c>
      <c r="DT144" s="136">
        <v>84</v>
      </c>
      <c r="DU144" s="155">
        <f t="shared" si="128"/>
        <v>137.70491803278688</v>
      </c>
      <c r="DV144" s="155">
        <f t="shared" si="107"/>
        <v>0.71751943281797215</v>
      </c>
      <c r="DW144" s="136">
        <v>11623</v>
      </c>
      <c r="DX144" s="155">
        <f t="shared" si="129"/>
        <v>103.13220940550134</v>
      </c>
      <c r="DY144" s="157">
        <f t="shared" si="108"/>
        <v>99.282480567182034</v>
      </c>
      <c r="DZ144" s="45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</row>
    <row r="145" spans="2:145" s="53" customFormat="1">
      <c r="B145" s="114">
        <v>5</v>
      </c>
      <c r="C145" s="113">
        <v>5</v>
      </c>
      <c r="D145" s="172">
        <f>月別!D145/1000</f>
        <v>1.321677</v>
      </c>
      <c r="E145" s="154">
        <f t="shared" si="65"/>
        <v>108.09026843524407</v>
      </c>
      <c r="F145" s="155">
        <f t="shared" si="76"/>
        <v>99.999999999999986</v>
      </c>
      <c r="G145" s="172">
        <f>月別!G145/1000</f>
        <v>1.222502</v>
      </c>
      <c r="H145" s="155">
        <f t="shared" si="110"/>
        <v>124.9774580904498</v>
      </c>
      <c r="I145" s="155">
        <f t="shared" si="77"/>
        <v>92.496275565058625</v>
      </c>
      <c r="J145" s="172">
        <f>月別!J145/1000</f>
        <v>9.9174999999999958E-2</v>
      </c>
      <c r="K145" s="155">
        <f t="shared" si="109"/>
        <v>40.549933558213219</v>
      </c>
      <c r="L145" s="155">
        <f t="shared" si="78"/>
        <v>7.503724434941363</v>
      </c>
      <c r="M145" s="172">
        <f>月別!M145/1000</f>
        <v>15.040347000000001</v>
      </c>
      <c r="N145" s="154">
        <f t="shared" si="66"/>
        <v>98.165361741455115</v>
      </c>
      <c r="O145" s="155">
        <f t="shared" si="79"/>
        <v>99.999999999999986</v>
      </c>
      <c r="P145" s="172">
        <f>月別!P145/1000</f>
        <v>12.602079999999999</v>
      </c>
      <c r="Q145" s="155">
        <f t="shared" si="111"/>
        <v>96.561476981244738</v>
      </c>
      <c r="R145" s="155">
        <f t="shared" si="80"/>
        <v>83.7884923798633</v>
      </c>
      <c r="S145" s="172">
        <f>月別!S145/1000</f>
        <v>2.4382669999999997</v>
      </c>
      <c r="T145" s="155">
        <f t="shared" si="112"/>
        <v>107.38407049401826</v>
      </c>
      <c r="U145" s="155">
        <f t="shared" si="81"/>
        <v>16.211507620136686</v>
      </c>
      <c r="V145" s="172">
        <f>月別!V145/1000</f>
        <v>2.5372170000000001</v>
      </c>
      <c r="W145" s="154">
        <f t="shared" si="67"/>
        <v>95.865117187632848</v>
      </c>
      <c r="X145" s="155">
        <f t="shared" si="82"/>
        <v>100</v>
      </c>
      <c r="Y145" s="136" t="s">
        <v>19</v>
      </c>
      <c r="Z145" s="136" t="s">
        <v>19</v>
      </c>
      <c r="AA145" s="136" t="s">
        <v>19</v>
      </c>
      <c r="AB145" s="172">
        <f>月別!AB145/1000</f>
        <v>2.5372170000000001</v>
      </c>
      <c r="AC145" s="155">
        <f t="shared" si="113"/>
        <v>95.865117187632848</v>
      </c>
      <c r="AD145" s="155">
        <f t="shared" si="83"/>
        <v>100</v>
      </c>
      <c r="AE145" s="136"/>
      <c r="AF145" s="154"/>
      <c r="AG145" s="155"/>
      <c r="AH145" s="136"/>
      <c r="AI145" s="155"/>
      <c r="AJ145" s="155"/>
      <c r="AK145" s="136"/>
      <c r="AL145" s="155"/>
      <c r="AM145" s="155"/>
      <c r="AN145" s="136"/>
      <c r="AO145" s="154"/>
      <c r="AP145" s="155"/>
      <c r="AQ145" s="136"/>
      <c r="AR145" s="155"/>
      <c r="AS145" s="155"/>
      <c r="AT145" s="136"/>
      <c r="AU145" s="155"/>
      <c r="AV145" s="155"/>
      <c r="AW145" s="136"/>
      <c r="AX145" s="154"/>
      <c r="AY145" s="155"/>
      <c r="AZ145" s="136"/>
      <c r="BA145" s="155"/>
      <c r="BB145" s="155"/>
      <c r="BC145" s="136"/>
      <c r="BD145" s="155"/>
      <c r="BE145" s="155"/>
      <c r="BF145" s="172">
        <f>月別!BF145/1000</f>
        <v>7.3590090000000004</v>
      </c>
      <c r="BG145" s="154">
        <f t="shared" si="68"/>
        <v>94.881241296278091</v>
      </c>
      <c r="BH145" s="155">
        <f t="shared" si="84"/>
        <v>100</v>
      </c>
      <c r="BI145" s="172">
        <f>月別!BI145/1000</f>
        <v>6.1212410000000004</v>
      </c>
      <c r="BJ145" s="155">
        <f t="shared" si="114"/>
        <v>93.044551400340609</v>
      </c>
      <c r="BK145" s="155">
        <f t="shared" si="85"/>
        <v>83.180235273526634</v>
      </c>
      <c r="BL145" s="172">
        <f>月別!BL145/1000</f>
        <v>1.237768</v>
      </c>
      <c r="BM145" s="155">
        <f t="shared" si="115"/>
        <v>105.14571527353635</v>
      </c>
      <c r="BN145" s="155">
        <f t="shared" si="86"/>
        <v>16.819764726473359</v>
      </c>
      <c r="BO145" s="172">
        <f>月別!BO145/1000</f>
        <v>8.8845620000000007</v>
      </c>
      <c r="BP145" s="154">
        <f t="shared" si="69"/>
        <v>104.12176084495957</v>
      </c>
      <c r="BQ145" s="155">
        <f t="shared" si="87"/>
        <v>99.999999999999986</v>
      </c>
      <c r="BR145" s="172">
        <f>月別!BR145/1000</f>
        <v>7.7599070000000001</v>
      </c>
      <c r="BS145" s="155">
        <f t="shared" si="116"/>
        <v>104.34136547372759</v>
      </c>
      <c r="BT145" s="155">
        <f t="shared" si="88"/>
        <v>87.341469393764143</v>
      </c>
      <c r="BU145" s="172">
        <f>月別!BU145/1000</f>
        <v>1.1246549999999997</v>
      </c>
      <c r="BV145" s="155">
        <f t="shared" si="117"/>
        <v>102.63136281506078</v>
      </c>
      <c r="BW145" s="155">
        <f t="shared" si="89"/>
        <v>12.658530606235846</v>
      </c>
      <c r="BX145" s="172">
        <f>月別!BX145/1000</f>
        <v>10.105191000000001</v>
      </c>
      <c r="BY145" s="154">
        <f t="shared" si="70"/>
        <v>108.13214322096508</v>
      </c>
      <c r="BZ145" s="155">
        <f t="shared" si="90"/>
        <v>99.999999999999986</v>
      </c>
      <c r="CA145" s="172">
        <f>月別!CA145/1000</f>
        <v>1.5157829999999999</v>
      </c>
      <c r="CB145" s="155">
        <f t="shared" si="118"/>
        <v>117.62227755847618</v>
      </c>
      <c r="CC145" s="155">
        <f t="shared" si="91"/>
        <v>15.000043047182379</v>
      </c>
      <c r="CD145" s="172">
        <f>月別!CD145/1000</f>
        <v>8.5894080000000006</v>
      </c>
      <c r="CE145" s="155">
        <f t="shared" si="119"/>
        <v>106.61414451395184</v>
      </c>
      <c r="CF145" s="155">
        <f t="shared" si="92"/>
        <v>84.999956952817612</v>
      </c>
      <c r="CG145" s="172">
        <f>月別!CG145/1000</f>
        <v>1.6357159999999999</v>
      </c>
      <c r="CH145" s="154">
        <f t="shared" si="71"/>
        <v>116.42313920176517</v>
      </c>
      <c r="CI145" s="155">
        <f t="shared" si="93"/>
        <v>100</v>
      </c>
      <c r="CJ145" s="172">
        <f>月別!CJ145/1000</f>
        <v>1.5157829999999999</v>
      </c>
      <c r="CK145" s="155">
        <f t="shared" si="120"/>
        <v>117.62227755847618</v>
      </c>
      <c r="CL145" s="155">
        <f t="shared" si="94"/>
        <v>92.667859212723968</v>
      </c>
      <c r="CM145" s="172">
        <f>月別!CM145/1000</f>
        <v>0.119933</v>
      </c>
      <c r="CN145" s="155">
        <f t="shared" si="121"/>
        <v>103.13445927352778</v>
      </c>
      <c r="CO145" s="155">
        <f t="shared" si="95"/>
        <v>7.3321407872760318</v>
      </c>
      <c r="CP145" s="172">
        <f>月別!CY145/1000</f>
        <v>3.6597520000000001</v>
      </c>
      <c r="CQ145" s="154">
        <f t="shared" si="72"/>
        <v>95.473244158063281</v>
      </c>
      <c r="CR145" s="155">
        <f t="shared" si="96"/>
        <v>100</v>
      </c>
      <c r="CS145" s="172">
        <f>月別!DB145/1000</f>
        <v>1.557761</v>
      </c>
      <c r="CT145" s="155">
        <f t="shared" si="122"/>
        <v>97.695340697355732</v>
      </c>
      <c r="CU145" s="155">
        <f t="shared" si="97"/>
        <v>42.564660119046316</v>
      </c>
      <c r="CV145" s="172">
        <f>月別!DE145/1000</f>
        <v>2.1019909999999999</v>
      </c>
      <c r="CW145" s="155">
        <f t="shared" si="123"/>
        <v>93.890607593647573</v>
      </c>
      <c r="CX145" s="155">
        <f t="shared" si="98"/>
        <v>57.435339880953684</v>
      </c>
      <c r="CY145" s="172">
        <f>月別!DH145/1000</f>
        <v>7.7620000000000008E-2</v>
      </c>
      <c r="CZ145" s="154">
        <f t="shared" si="73"/>
        <v>84.772233325688333</v>
      </c>
      <c r="DA145" s="155">
        <f t="shared" si="99"/>
        <v>947.32929657304817</v>
      </c>
      <c r="DB145" s="172">
        <f>月別!DK145/1000</f>
        <v>4.4764999999999999E-2</v>
      </c>
      <c r="DC145" s="155">
        <f t="shared" si="124"/>
        <v>82.619689195673843</v>
      </c>
      <c r="DD145" s="155">
        <f t="shared" si="100"/>
        <v>57.67199175470239</v>
      </c>
      <c r="DE145" s="155">
        <f t="shared" si="101"/>
        <v>0.69055200000000005</v>
      </c>
      <c r="DF145" s="155">
        <f t="shared" si="125"/>
        <v>91.691064877331769</v>
      </c>
      <c r="DG145" s="155">
        <f t="shared" si="102"/>
        <v>889.65730481834578</v>
      </c>
      <c r="DH145" s="172">
        <f>月別!DQ145/1000</f>
        <v>0.48582400000000003</v>
      </c>
      <c r="DI145" s="154">
        <f t="shared" si="74"/>
        <v>94.167815116114525</v>
      </c>
      <c r="DJ145" s="155">
        <f>DM145+DP145</f>
        <v>100</v>
      </c>
      <c r="DK145" s="172">
        <f>月別!DT145/1000</f>
        <v>0.20472800000000002</v>
      </c>
      <c r="DL145" s="155">
        <f t="shared" si="126"/>
        <v>86.304465128827744</v>
      </c>
      <c r="DM145" s="155">
        <f t="shared" si="104"/>
        <v>42.140363588460019</v>
      </c>
      <c r="DN145" s="172">
        <f>月別!DW145/1000</f>
        <v>0.28109600000000001</v>
      </c>
      <c r="DO145" s="155">
        <f t="shared" si="127"/>
        <v>100.86079146887121</v>
      </c>
      <c r="DP145" s="155">
        <f t="shared" si="105"/>
        <v>57.859636411539981</v>
      </c>
      <c r="DQ145" s="136">
        <v>12403</v>
      </c>
      <c r="DR145" s="154">
        <f t="shared" si="75"/>
        <v>101.95643238799836</v>
      </c>
      <c r="DS145" s="155">
        <f t="shared" si="106"/>
        <v>100</v>
      </c>
      <c r="DT145" s="136">
        <v>90</v>
      </c>
      <c r="DU145" s="155">
        <f t="shared" si="128"/>
        <v>118.42105263157893</v>
      </c>
      <c r="DV145" s="155">
        <f t="shared" si="107"/>
        <v>0.72563089575102802</v>
      </c>
      <c r="DW145" s="136">
        <v>12313</v>
      </c>
      <c r="DX145" s="155">
        <f t="shared" si="129"/>
        <v>101.85292414591778</v>
      </c>
      <c r="DY145" s="157">
        <f t="shared" si="108"/>
        <v>99.274369104248976</v>
      </c>
      <c r="DZ145" s="45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</row>
    <row r="146" spans="2:145" s="53" customFormat="1">
      <c r="B146" s="114">
        <v>6</v>
      </c>
      <c r="C146" s="113">
        <v>6</v>
      </c>
      <c r="D146" s="172">
        <f>月別!D146/1000</f>
        <v>1.433074</v>
      </c>
      <c r="E146" s="154">
        <f t="shared" si="65"/>
        <v>151.29214556656669</v>
      </c>
      <c r="F146" s="155">
        <f t="shared" si="76"/>
        <v>100</v>
      </c>
      <c r="G146" s="172">
        <f>月別!G146/1000</f>
        <v>1.4100489999999999</v>
      </c>
      <c r="H146" s="155">
        <f t="shared" si="110"/>
        <v>153.36655072123278</v>
      </c>
      <c r="I146" s="155">
        <f t="shared" si="77"/>
        <v>98.393313953082668</v>
      </c>
      <c r="J146" s="172">
        <f>月別!J146/1000</f>
        <v>2.3025000000000091E-2</v>
      </c>
      <c r="K146" s="155">
        <f t="shared" si="109"/>
        <v>82.749326145553084</v>
      </c>
      <c r="L146" s="155">
        <f t="shared" si="78"/>
        <v>1.6066860469173323</v>
      </c>
      <c r="M146" s="172">
        <f>月別!M146/1000</f>
        <v>12.091479999999999</v>
      </c>
      <c r="N146" s="154">
        <f t="shared" si="66"/>
        <v>91.830291659534041</v>
      </c>
      <c r="O146" s="155">
        <f t="shared" si="79"/>
        <v>100.00000000000001</v>
      </c>
      <c r="P146" s="172">
        <f>月別!P146/1000</f>
        <v>11.069284</v>
      </c>
      <c r="Q146" s="155">
        <f t="shared" si="111"/>
        <v>92.036858365153364</v>
      </c>
      <c r="R146" s="155">
        <f t="shared" si="80"/>
        <v>91.546146542854984</v>
      </c>
      <c r="S146" s="172">
        <f>月別!S146/1000</f>
        <v>1.0221959999999999</v>
      </c>
      <c r="T146" s="155">
        <f t="shared" si="112"/>
        <v>89.651373893824797</v>
      </c>
      <c r="U146" s="155">
        <f t="shared" si="81"/>
        <v>8.4538534571450299</v>
      </c>
      <c r="V146" s="172">
        <f>月別!V146/1000</f>
        <v>2.9437950000000002</v>
      </c>
      <c r="W146" s="154">
        <f t="shared" si="67"/>
        <v>80.875444241509143</v>
      </c>
      <c r="X146" s="155">
        <f t="shared" si="82"/>
        <v>100</v>
      </c>
      <c r="Y146" s="136" t="s">
        <v>19</v>
      </c>
      <c r="Z146" s="136" t="s">
        <v>19</v>
      </c>
      <c r="AA146" s="136" t="s">
        <v>19</v>
      </c>
      <c r="AB146" s="172">
        <f>月別!AB146/1000</f>
        <v>2.9437950000000002</v>
      </c>
      <c r="AC146" s="155">
        <f t="shared" si="113"/>
        <v>80.875444241509143</v>
      </c>
      <c r="AD146" s="155">
        <f t="shared" si="83"/>
        <v>100</v>
      </c>
      <c r="AE146" s="136"/>
      <c r="AF146" s="154"/>
      <c r="AG146" s="155"/>
      <c r="AH146" s="136"/>
      <c r="AI146" s="155"/>
      <c r="AJ146" s="155"/>
      <c r="AK146" s="136"/>
      <c r="AL146" s="155"/>
      <c r="AM146" s="155"/>
      <c r="AN146" s="136"/>
      <c r="AO146" s="154"/>
      <c r="AP146" s="155"/>
      <c r="AQ146" s="136"/>
      <c r="AR146" s="155"/>
      <c r="AS146" s="155"/>
      <c r="AT146" s="136"/>
      <c r="AU146" s="155"/>
      <c r="AV146" s="155"/>
      <c r="AW146" s="136"/>
      <c r="AX146" s="154"/>
      <c r="AY146" s="155"/>
      <c r="AZ146" s="136"/>
      <c r="BA146" s="155"/>
      <c r="BB146" s="155"/>
      <c r="BC146" s="136"/>
      <c r="BD146" s="155"/>
      <c r="BE146" s="155"/>
      <c r="BF146" s="172">
        <f>月別!BF146/1000</f>
        <v>6.0507270000000002</v>
      </c>
      <c r="BG146" s="154">
        <f t="shared" si="68"/>
        <v>89.298565092824674</v>
      </c>
      <c r="BH146" s="155">
        <f t="shared" si="84"/>
        <v>100</v>
      </c>
      <c r="BI146" s="172">
        <f>月別!BI146/1000</f>
        <v>5.507695</v>
      </c>
      <c r="BJ146" s="155">
        <f t="shared" si="114"/>
        <v>89.016604584867608</v>
      </c>
      <c r="BK146" s="155">
        <f t="shared" si="85"/>
        <v>91.025342905075703</v>
      </c>
      <c r="BL146" s="172">
        <f>月別!BL146/1000</f>
        <v>0.54303200000000018</v>
      </c>
      <c r="BM146" s="155">
        <f t="shared" si="115"/>
        <v>92.262628871234114</v>
      </c>
      <c r="BN146" s="155">
        <f t="shared" si="86"/>
        <v>8.9746570949242983</v>
      </c>
      <c r="BO146" s="172">
        <f>月別!BO146/1000</f>
        <v>8.258229</v>
      </c>
      <c r="BP146" s="154">
        <f t="shared" si="69"/>
        <v>104.99639553733194</v>
      </c>
      <c r="BQ146" s="155">
        <f t="shared" si="87"/>
        <v>100</v>
      </c>
      <c r="BR146" s="172">
        <f>月別!BR146/1000</f>
        <v>7.2035710000000002</v>
      </c>
      <c r="BS146" s="155">
        <f t="shared" si="116"/>
        <v>104.50337124683399</v>
      </c>
      <c r="BT146" s="155">
        <f t="shared" si="88"/>
        <v>87.229005153526259</v>
      </c>
      <c r="BU146" s="172">
        <f>月別!BU146/1000</f>
        <v>1.0546579999999994</v>
      </c>
      <c r="BV146" s="155">
        <f t="shared" si="117"/>
        <v>108.49241284102604</v>
      </c>
      <c r="BW146" s="155">
        <f t="shared" si="89"/>
        <v>12.770994846473736</v>
      </c>
      <c r="BX146" s="172">
        <f>月別!BX146/1000</f>
        <v>10.608347</v>
      </c>
      <c r="BY146" s="154">
        <f t="shared" si="70"/>
        <v>109.89647092412471</v>
      </c>
      <c r="BZ146" s="155">
        <f t="shared" si="90"/>
        <v>100</v>
      </c>
      <c r="CA146" s="172">
        <f>月別!CA146/1000</f>
        <v>1.390258</v>
      </c>
      <c r="CB146" s="155">
        <f t="shared" si="118"/>
        <v>112.16172170983421</v>
      </c>
      <c r="CC146" s="155">
        <f t="shared" si="91"/>
        <v>13.105321686781174</v>
      </c>
      <c r="CD146" s="172">
        <f>月別!CD146/1000</f>
        <v>9.2180889999999991</v>
      </c>
      <c r="CE146" s="155">
        <f t="shared" si="119"/>
        <v>109.56274569814673</v>
      </c>
      <c r="CF146" s="155">
        <f t="shared" si="92"/>
        <v>86.894678313218819</v>
      </c>
      <c r="CG146" s="172">
        <f>月別!CG146/1000</f>
        <v>1.5127660000000001</v>
      </c>
      <c r="CH146" s="154">
        <f t="shared" si="71"/>
        <v>111.99045898020357</v>
      </c>
      <c r="CI146" s="155">
        <f t="shared" si="93"/>
        <v>100.00000000000001</v>
      </c>
      <c r="CJ146" s="172">
        <f>月別!CJ146/1000</f>
        <v>1.390258</v>
      </c>
      <c r="CK146" s="155">
        <f t="shared" si="120"/>
        <v>112.16172170983421</v>
      </c>
      <c r="CL146" s="155">
        <f t="shared" si="94"/>
        <v>91.901721746787018</v>
      </c>
      <c r="CM146" s="172">
        <f>月別!CM146/1000</f>
        <v>0.12250800000000003</v>
      </c>
      <c r="CN146" s="155">
        <f t="shared" si="121"/>
        <v>110.0829387080252</v>
      </c>
      <c r="CO146" s="155">
        <f t="shared" si="95"/>
        <v>8.0982782532129907</v>
      </c>
      <c r="CP146" s="172">
        <f>月別!CY146/1000</f>
        <v>3.3064270000000002</v>
      </c>
      <c r="CQ146" s="154">
        <f t="shared" si="72"/>
        <v>102.03950819975682</v>
      </c>
      <c r="CR146" s="155">
        <f t="shared" si="96"/>
        <v>100</v>
      </c>
      <c r="CS146" s="172">
        <f>月別!DB146/1000</f>
        <v>1.510858</v>
      </c>
      <c r="CT146" s="155">
        <f t="shared" si="122"/>
        <v>110.64746936952112</v>
      </c>
      <c r="CU146" s="155">
        <f t="shared" si="97"/>
        <v>45.694582097230636</v>
      </c>
      <c r="CV146" s="172">
        <f>月別!DE146/1000</f>
        <v>1.7955690000000002</v>
      </c>
      <c r="CW146" s="155">
        <f t="shared" si="123"/>
        <v>95.770320075525234</v>
      </c>
      <c r="CX146" s="155">
        <f t="shared" si="98"/>
        <v>54.305417902769371</v>
      </c>
      <c r="CY146" s="172">
        <f>月別!DH146/1000</f>
        <v>6.4510999999999999E-2</v>
      </c>
      <c r="CZ146" s="154">
        <f t="shared" si="73"/>
        <v>76.072498290134661</v>
      </c>
      <c r="DA146" s="155">
        <f t="shared" si="99"/>
        <v>1127.8076607090265</v>
      </c>
      <c r="DB146" s="172">
        <f>月別!DK146/1000</f>
        <v>4.6149999999999997E-2</v>
      </c>
      <c r="DC146" s="155">
        <f t="shared" si="124"/>
        <v>79.826336637088531</v>
      </c>
      <c r="DD146" s="155">
        <f t="shared" si="100"/>
        <v>71.538187285889222</v>
      </c>
      <c r="DE146" s="155">
        <f t="shared" si="101"/>
        <v>0.68140999999999996</v>
      </c>
      <c r="DF146" s="155">
        <f t="shared" si="125"/>
        <v>77.720343178069811</v>
      </c>
      <c r="DG146" s="155">
        <f t="shared" si="102"/>
        <v>1056.2694734231372</v>
      </c>
      <c r="DH146" s="172">
        <f>月別!DQ146/1000</f>
        <v>0.48810199999999998</v>
      </c>
      <c r="DI146" s="154">
        <f t="shared" si="74"/>
        <v>87.334961575279351</v>
      </c>
      <c r="DJ146" s="155">
        <f t="shared" si="103"/>
        <v>100</v>
      </c>
      <c r="DK146" s="172">
        <f>月別!DT146/1000</f>
        <v>0.19330799999999998</v>
      </c>
      <c r="DL146" s="155">
        <f t="shared" si="126"/>
        <v>60.815262017045178</v>
      </c>
      <c r="DM146" s="155">
        <f t="shared" si="104"/>
        <v>39.60401719312766</v>
      </c>
      <c r="DN146" s="172">
        <f>月別!DW146/1000</f>
        <v>0.294794</v>
      </c>
      <c r="DO146" s="155">
        <f t="shared" si="127"/>
        <v>122.30898167817313</v>
      </c>
      <c r="DP146" s="155">
        <f t="shared" si="105"/>
        <v>60.39598280687234</v>
      </c>
      <c r="DQ146" s="136">
        <v>13521</v>
      </c>
      <c r="DR146" s="154">
        <f t="shared" si="75"/>
        <v>105.35296867695185</v>
      </c>
      <c r="DS146" s="155">
        <f t="shared" si="106"/>
        <v>100</v>
      </c>
      <c r="DT146" s="136">
        <v>104</v>
      </c>
      <c r="DU146" s="155">
        <f t="shared" si="128"/>
        <v>146.47887323943664</v>
      </c>
      <c r="DV146" s="155">
        <f t="shared" si="107"/>
        <v>0.76917387767176981</v>
      </c>
      <c r="DW146" s="136">
        <v>13417</v>
      </c>
      <c r="DX146" s="155">
        <f t="shared" si="129"/>
        <v>105.12418710334561</v>
      </c>
      <c r="DY146" s="157">
        <f t="shared" si="108"/>
        <v>99.230826122328224</v>
      </c>
      <c r="DZ146" s="45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</row>
    <row r="147" spans="2:145" s="53" customFormat="1">
      <c r="B147" s="114">
        <v>7</v>
      </c>
      <c r="C147" s="113">
        <v>7</v>
      </c>
      <c r="D147" s="172">
        <f>月別!D147/1000</f>
        <v>1.2984100000000001</v>
      </c>
      <c r="E147" s="154">
        <f t="shared" si="65"/>
        <v>119.59097695607201</v>
      </c>
      <c r="F147" s="155">
        <f t="shared" si="76"/>
        <v>99.999999999999986</v>
      </c>
      <c r="G147" s="172">
        <f>月別!G147/1000</f>
        <v>1.2744599999999999</v>
      </c>
      <c r="H147" s="155">
        <f t="shared" si="110"/>
        <v>119.23555866582961</v>
      </c>
      <c r="I147" s="155">
        <f t="shared" si="77"/>
        <v>98.15543626435408</v>
      </c>
      <c r="J147" s="172">
        <f>月別!J147/1000</f>
        <v>2.3950000000000044E-2</v>
      </c>
      <c r="K147" s="155">
        <f t="shared" si="109"/>
        <v>142.13649851631959</v>
      </c>
      <c r="L147" s="155">
        <f t="shared" si="78"/>
        <v>1.8445637356459086</v>
      </c>
      <c r="M147" s="172">
        <f>月別!M147/1000</f>
        <v>11.495642999999999</v>
      </c>
      <c r="N147" s="154">
        <f t="shared" si="66"/>
        <v>88.940814765252711</v>
      </c>
      <c r="O147" s="155">
        <f t="shared" si="79"/>
        <v>100</v>
      </c>
      <c r="P147" s="172">
        <f>月別!P147/1000</f>
        <v>10.009532999999999</v>
      </c>
      <c r="Q147" s="155">
        <f t="shared" si="111"/>
        <v>87.662261571170191</v>
      </c>
      <c r="R147" s="155">
        <f t="shared" si="80"/>
        <v>87.072406476088375</v>
      </c>
      <c r="S147" s="172">
        <f>月別!S147/1000</f>
        <v>1.4861100000000005</v>
      </c>
      <c r="T147" s="155">
        <f t="shared" si="112"/>
        <v>98.629771509122861</v>
      </c>
      <c r="U147" s="155">
        <f t="shared" si="81"/>
        <v>12.927593523911629</v>
      </c>
      <c r="V147" s="172">
        <f>月別!V147/1000</f>
        <v>2.6145740000000002</v>
      </c>
      <c r="W147" s="154">
        <f t="shared" si="67"/>
        <v>79.320758059877363</v>
      </c>
      <c r="X147" s="155">
        <f t="shared" si="82"/>
        <v>100</v>
      </c>
      <c r="Y147" s="136" t="s">
        <v>19</v>
      </c>
      <c r="Z147" s="136" t="s">
        <v>19</v>
      </c>
      <c r="AA147" s="136" t="s">
        <v>19</v>
      </c>
      <c r="AB147" s="172">
        <f>月別!AB147/1000</f>
        <v>2.6145740000000002</v>
      </c>
      <c r="AC147" s="155">
        <f t="shared" si="113"/>
        <v>79.320758059877363</v>
      </c>
      <c r="AD147" s="155">
        <f t="shared" si="83"/>
        <v>100</v>
      </c>
      <c r="AE147" s="136"/>
      <c r="AF147" s="154"/>
      <c r="AG147" s="155"/>
      <c r="AH147" s="136"/>
      <c r="AI147" s="155"/>
      <c r="AJ147" s="155"/>
      <c r="AK147" s="136"/>
      <c r="AL147" s="155"/>
      <c r="AM147" s="155"/>
      <c r="AN147" s="136"/>
      <c r="AO147" s="154"/>
      <c r="AP147" s="155"/>
      <c r="AQ147" s="136"/>
      <c r="AR147" s="155"/>
      <c r="AS147" s="155"/>
      <c r="AT147" s="136"/>
      <c r="AU147" s="155"/>
      <c r="AV147" s="155"/>
      <c r="AW147" s="136"/>
      <c r="AX147" s="154"/>
      <c r="AY147" s="155"/>
      <c r="AZ147" s="136"/>
      <c r="BA147" s="155"/>
      <c r="BB147" s="155"/>
      <c r="BC147" s="136"/>
      <c r="BD147" s="155"/>
      <c r="BE147" s="155"/>
      <c r="BF147" s="172">
        <f>月別!BF147/1000</f>
        <v>5.6130659999999999</v>
      </c>
      <c r="BG147" s="154">
        <f t="shared" si="68"/>
        <v>87.954345133304969</v>
      </c>
      <c r="BH147" s="155">
        <f t="shared" si="84"/>
        <v>100</v>
      </c>
      <c r="BI147" s="172">
        <f>月別!BI147/1000</f>
        <v>4.8908880000000003</v>
      </c>
      <c r="BJ147" s="155">
        <f t="shared" si="114"/>
        <v>87.289603768227337</v>
      </c>
      <c r="BK147" s="155">
        <f t="shared" si="85"/>
        <v>87.133983459307274</v>
      </c>
      <c r="BL147" s="172">
        <f>月別!BL147/1000</f>
        <v>0.72217799999999988</v>
      </c>
      <c r="BM147" s="155">
        <f t="shared" si="115"/>
        <v>92.737204906412444</v>
      </c>
      <c r="BN147" s="155">
        <f t="shared" si="86"/>
        <v>12.866016540692732</v>
      </c>
      <c r="BO147" s="172">
        <f>月別!BO147/1000</f>
        <v>8.6491349999999994</v>
      </c>
      <c r="BP147" s="154">
        <f t="shared" si="69"/>
        <v>104.12645659189998</v>
      </c>
      <c r="BQ147" s="155">
        <f t="shared" si="87"/>
        <v>100.00000000000001</v>
      </c>
      <c r="BR147" s="172">
        <f>月別!BR147/1000</f>
        <v>7.5364870000000002</v>
      </c>
      <c r="BS147" s="155">
        <f t="shared" si="116"/>
        <v>104.15823787148372</v>
      </c>
      <c r="BT147" s="155">
        <f t="shared" si="88"/>
        <v>87.135730914131884</v>
      </c>
      <c r="BU147" s="172">
        <f>月別!BU147/1000</f>
        <v>1.1126480000000001</v>
      </c>
      <c r="BV147" s="155">
        <f t="shared" si="117"/>
        <v>103.91169661260243</v>
      </c>
      <c r="BW147" s="155">
        <f t="shared" si="89"/>
        <v>12.864269085868127</v>
      </c>
      <c r="BX147" s="172">
        <f>月別!BX147/1000</f>
        <v>10.719647</v>
      </c>
      <c r="BY147" s="154">
        <f t="shared" si="70"/>
        <v>108.59870736942474</v>
      </c>
      <c r="BZ147" s="155">
        <f t="shared" si="90"/>
        <v>100</v>
      </c>
      <c r="CA147" s="172">
        <f>月別!CA147/1000</f>
        <v>1.483608</v>
      </c>
      <c r="CB147" s="155">
        <f t="shared" si="118"/>
        <v>126.6974384812786</v>
      </c>
      <c r="CC147" s="155">
        <f t="shared" si="91"/>
        <v>13.840082607197793</v>
      </c>
      <c r="CD147" s="172">
        <f>月別!CD147/1000</f>
        <v>9.2360389999999999</v>
      </c>
      <c r="CE147" s="155">
        <f t="shared" si="119"/>
        <v>106.16266129219505</v>
      </c>
      <c r="CF147" s="155">
        <f t="shared" si="92"/>
        <v>86.159917392802214</v>
      </c>
      <c r="CG147" s="172">
        <f>月別!CG147/1000</f>
        <v>1.6019480000000001</v>
      </c>
      <c r="CH147" s="154">
        <f t="shared" si="71"/>
        <v>123.06517518919389</v>
      </c>
      <c r="CI147" s="155">
        <f t="shared" si="93"/>
        <v>100</v>
      </c>
      <c r="CJ147" s="172">
        <f>月別!CJ147/1000</f>
        <v>1.483608</v>
      </c>
      <c r="CK147" s="155">
        <f t="shared" si="120"/>
        <v>126.6974384812786</v>
      </c>
      <c r="CL147" s="155">
        <f t="shared" si="94"/>
        <v>92.612743984199227</v>
      </c>
      <c r="CM147" s="172">
        <f>月別!CM147/1000</f>
        <v>0.11834000000000014</v>
      </c>
      <c r="CN147" s="155">
        <f t="shared" si="121"/>
        <v>90.527990697816705</v>
      </c>
      <c r="CO147" s="155">
        <f t="shared" si="95"/>
        <v>7.3872560158007712</v>
      </c>
      <c r="CP147" s="172">
        <f>月別!CY147/1000</f>
        <v>2.7516959999999999</v>
      </c>
      <c r="CQ147" s="154">
        <f t="shared" si="72"/>
        <v>84.808900000739698</v>
      </c>
      <c r="CR147" s="155">
        <f t="shared" si="96"/>
        <v>100</v>
      </c>
      <c r="CS147" s="172">
        <f>月別!DB147/1000</f>
        <v>1.1659000000000002</v>
      </c>
      <c r="CT147" s="155">
        <f t="shared" si="122"/>
        <v>77.6024510100832</v>
      </c>
      <c r="CU147" s="155">
        <f t="shared" si="97"/>
        <v>42.370232758269815</v>
      </c>
      <c r="CV147" s="172">
        <f>月別!DE147/1000</f>
        <v>1.5857959999999998</v>
      </c>
      <c r="CW147" s="155">
        <f t="shared" si="123"/>
        <v>91.023503271470332</v>
      </c>
      <c r="CX147" s="155">
        <f t="shared" si="98"/>
        <v>57.629767241730178</v>
      </c>
      <c r="CY147" s="172">
        <f>月別!DH147/1000</f>
        <v>6.8187999999999999E-2</v>
      </c>
      <c r="CZ147" s="154">
        <f t="shared" si="73"/>
        <v>80.108082706766908</v>
      </c>
      <c r="DA147" s="155">
        <f t="shared" si="99"/>
        <v>1005.6490878160381</v>
      </c>
      <c r="DB147" s="172">
        <f>月別!DK147/1000</f>
        <v>4.7404000000000002E-2</v>
      </c>
      <c r="DC147" s="155">
        <f t="shared" si="124"/>
        <v>87.035711007068755</v>
      </c>
      <c r="DD147" s="155">
        <f t="shared" si="100"/>
        <v>69.519563559570614</v>
      </c>
      <c r="DE147" s="155">
        <f t="shared" si="101"/>
        <v>0.63832800000000001</v>
      </c>
      <c r="DF147" s="155">
        <f t="shared" si="125"/>
        <v>96.282654044734855</v>
      </c>
      <c r="DG147" s="155">
        <f t="shared" si="102"/>
        <v>936.12952425646745</v>
      </c>
      <c r="DH147" s="172">
        <f>月別!DQ147/1000</f>
        <v>0.40552699999999997</v>
      </c>
      <c r="DI147" s="154">
        <f t="shared" si="74"/>
        <v>108.95815533093669</v>
      </c>
      <c r="DJ147" s="155">
        <f t="shared" si="103"/>
        <v>100</v>
      </c>
      <c r="DK147" s="172">
        <f>月別!DT147/1000</f>
        <v>0.23280099999999998</v>
      </c>
      <c r="DL147" s="155">
        <f t="shared" si="126"/>
        <v>80.058943487845056</v>
      </c>
      <c r="DM147" s="155">
        <f t="shared" si="104"/>
        <v>57.40702838528631</v>
      </c>
      <c r="DN147" s="172">
        <f>月別!DW147/1000</f>
        <v>0.17272599999999999</v>
      </c>
      <c r="DO147" s="155">
        <f t="shared" si="127"/>
        <v>212.19671003329279</v>
      </c>
      <c r="DP147" s="155">
        <f t="shared" si="105"/>
        <v>42.59297161471369</v>
      </c>
      <c r="DQ147" s="136">
        <v>13374</v>
      </c>
      <c r="DR147" s="154">
        <f t="shared" si="75"/>
        <v>106.71028484800127</v>
      </c>
      <c r="DS147" s="155">
        <f t="shared" si="106"/>
        <v>100</v>
      </c>
      <c r="DT147" s="136">
        <v>142</v>
      </c>
      <c r="DU147" s="155">
        <f t="shared" si="128"/>
        <v>132.71028037383178</v>
      </c>
      <c r="DV147" s="155">
        <f t="shared" si="107"/>
        <v>1.0617616270375356</v>
      </c>
      <c r="DW147" s="136">
        <v>13232</v>
      </c>
      <c r="DX147" s="155">
        <f t="shared" si="129"/>
        <v>106.48639948495091</v>
      </c>
      <c r="DY147" s="157">
        <f t="shared" si="108"/>
        <v>98.938238372962459</v>
      </c>
      <c r="DZ147" s="45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</row>
    <row r="148" spans="2:145" s="53" customFormat="1">
      <c r="B148" s="114">
        <v>8</v>
      </c>
      <c r="C148" s="113">
        <v>8</v>
      </c>
      <c r="D148" s="172">
        <f>月別!D148/1000</f>
        <v>1.046163</v>
      </c>
      <c r="E148" s="154">
        <f t="shared" si="65"/>
        <v>82.3887924598437</v>
      </c>
      <c r="F148" s="155">
        <f t="shared" si="76"/>
        <v>100</v>
      </c>
      <c r="G148" s="172">
        <f>月別!G148/1000</f>
        <v>0.98123800000000005</v>
      </c>
      <c r="H148" s="155">
        <f t="shared" si="110"/>
        <v>83.258919101463007</v>
      </c>
      <c r="I148" s="155">
        <f t="shared" si="77"/>
        <v>93.793988126133314</v>
      </c>
      <c r="J148" s="172">
        <f>月別!J148/1000</f>
        <v>6.4924999999999955E-2</v>
      </c>
      <c r="K148" s="155">
        <f t="shared" si="109"/>
        <v>71.150684931506802</v>
      </c>
      <c r="L148" s="155">
        <f t="shared" si="78"/>
        <v>6.2060118738666885</v>
      </c>
      <c r="M148" s="172">
        <f>月別!M148/1000</f>
        <v>10.614132999999999</v>
      </c>
      <c r="N148" s="154">
        <f t="shared" si="66"/>
        <v>78.908194580976627</v>
      </c>
      <c r="O148" s="155">
        <f t="shared" si="79"/>
        <v>100.00000000000001</v>
      </c>
      <c r="P148" s="172">
        <f>月別!P148/1000</f>
        <v>8.9872530000000008</v>
      </c>
      <c r="Q148" s="155">
        <f t="shared" si="111"/>
        <v>79.302239353839511</v>
      </c>
      <c r="R148" s="155">
        <f t="shared" si="80"/>
        <v>84.672511640847176</v>
      </c>
      <c r="S148" s="172">
        <f>月別!S148/1000</f>
        <v>1.6268799999999992</v>
      </c>
      <c r="T148" s="155">
        <f t="shared" si="112"/>
        <v>76.800084594900383</v>
      </c>
      <c r="U148" s="155">
        <f t="shared" si="81"/>
        <v>15.327488359152833</v>
      </c>
      <c r="V148" s="172">
        <f>月別!V148/1000</f>
        <v>2.1264129999999999</v>
      </c>
      <c r="W148" s="154">
        <f t="shared" si="67"/>
        <v>98.554048899454088</v>
      </c>
      <c r="X148" s="155">
        <f t="shared" si="82"/>
        <v>100</v>
      </c>
      <c r="Y148" s="136" t="s">
        <v>19</v>
      </c>
      <c r="Z148" s="136" t="s">
        <v>19</v>
      </c>
      <c r="AA148" s="136" t="s">
        <v>19</v>
      </c>
      <c r="AB148" s="172">
        <f>月別!AB148/1000</f>
        <v>2.1264129999999999</v>
      </c>
      <c r="AC148" s="155">
        <f t="shared" si="113"/>
        <v>98.554048899454088</v>
      </c>
      <c r="AD148" s="155">
        <f t="shared" si="83"/>
        <v>100</v>
      </c>
      <c r="AE148" s="136"/>
      <c r="AF148" s="154"/>
      <c r="AG148" s="155"/>
      <c r="AH148" s="136"/>
      <c r="AI148" s="155"/>
      <c r="AJ148" s="155"/>
      <c r="AK148" s="136"/>
      <c r="AL148" s="155"/>
      <c r="AM148" s="155"/>
      <c r="AN148" s="136"/>
      <c r="AO148" s="154"/>
      <c r="AP148" s="155"/>
      <c r="AQ148" s="136"/>
      <c r="AR148" s="155"/>
      <c r="AS148" s="155"/>
      <c r="AT148" s="136"/>
      <c r="AU148" s="155"/>
      <c r="AV148" s="155"/>
      <c r="AW148" s="136"/>
      <c r="AX148" s="154"/>
      <c r="AY148" s="155"/>
      <c r="AZ148" s="136"/>
      <c r="BA148" s="155"/>
      <c r="BB148" s="155"/>
      <c r="BC148" s="136"/>
      <c r="BD148" s="155"/>
      <c r="BE148" s="155"/>
      <c r="BF148" s="172">
        <f>月別!BF148/1000</f>
        <v>5.1521049999999997</v>
      </c>
      <c r="BG148" s="154">
        <f t="shared" si="68"/>
        <v>76.145015462946191</v>
      </c>
      <c r="BH148" s="155">
        <f t="shared" si="84"/>
        <v>100</v>
      </c>
      <c r="BI148" s="172">
        <f>月別!BI148/1000</f>
        <v>4.3592399999999998</v>
      </c>
      <c r="BJ148" s="155">
        <f t="shared" si="114"/>
        <v>76.24397287759939</v>
      </c>
      <c r="BK148" s="155">
        <f t="shared" si="85"/>
        <v>84.610853233775316</v>
      </c>
      <c r="BL148" s="172">
        <f>月別!BL148/1000</f>
        <v>0.79286499999999982</v>
      </c>
      <c r="BM148" s="155">
        <f t="shared" si="115"/>
        <v>75.605495252634952</v>
      </c>
      <c r="BN148" s="155">
        <f t="shared" si="86"/>
        <v>15.389146766224677</v>
      </c>
      <c r="BO148" s="172">
        <f>月別!BO148/1000</f>
        <v>8.4145149999999997</v>
      </c>
      <c r="BP148" s="154">
        <f t="shared" si="69"/>
        <v>102.47918937516364</v>
      </c>
      <c r="BQ148" s="155">
        <f t="shared" si="87"/>
        <v>100</v>
      </c>
      <c r="BR148" s="172">
        <f>月別!BR148/1000</f>
        <v>7.3139700000000003</v>
      </c>
      <c r="BS148" s="155">
        <f t="shared" si="116"/>
        <v>103.31671463365642</v>
      </c>
      <c r="BT148" s="155">
        <f t="shared" si="88"/>
        <v>86.920874227451023</v>
      </c>
      <c r="BU148" s="172">
        <f>月別!BU148/1000</f>
        <v>1.1005449999999992</v>
      </c>
      <c r="BV148" s="155">
        <f t="shared" si="117"/>
        <v>97.240531695317671</v>
      </c>
      <c r="BW148" s="155">
        <f t="shared" si="89"/>
        <v>13.079125772548975</v>
      </c>
      <c r="BX148" s="172">
        <f>月別!BX148/1000</f>
        <v>9.5753719999999998</v>
      </c>
      <c r="BY148" s="154">
        <f t="shared" si="70"/>
        <v>102.29079754024492</v>
      </c>
      <c r="BZ148" s="155">
        <f t="shared" si="90"/>
        <v>100.00000000000001</v>
      </c>
      <c r="CA148" s="172">
        <f>月別!CA148/1000</f>
        <v>1.306729</v>
      </c>
      <c r="CB148" s="155">
        <f t="shared" si="118"/>
        <v>98.195886940845554</v>
      </c>
      <c r="CC148" s="155">
        <f t="shared" si="91"/>
        <v>13.646770068045399</v>
      </c>
      <c r="CD148" s="172">
        <f>月別!CD148/1000</f>
        <v>8.2686430000000009</v>
      </c>
      <c r="CE148" s="155">
        <f t="shared" si="119"/>
        <v>102.96939239956191</v>
      </c>
      <c r="CF148" s="155">
        <f t="shared" si="92"/>
        <v>86.353229931954615</v>
      </c>
      <c r="CG148" s="172">
        <f>月別!CG148/1000</f>
        <v>1.4188769999999999</v>
      </c>
      <c r="CH148" s="154">
        <f t="shared" si="71"/>
        <v>98.039049042429909</v>
      </c>
      <c r="CI148" s="155">
        <f t="shared" si="93"/>
        <v>100</v>
      </c>
      <c r="CJ148" s="172">
        <f>月別!CJ148/1000</f>
        <v>1.306729</v>
      </c>
      <c r="CK148" s="155">
        <f t="shared" si="120"/>
        <v>98.195886940845554</v>
      </c>
      <c r="CL148" s="155">
        <f t="shared" si="94"/>
        <v>92.096002683812628</v>
      </c>
      <c r="CM148" s="172">
        <f>月別!CM148/1000</f>
        <v>0.11214799999999991</v>
      </c>
      <c r="CN148" s="155">
        <f t="shared" si="121"/>
        <v>96.247854445588672</v>
      </c>
      <c r="CO148" s="155">
        <f t="shared" si="95"/>
        <v>7.9039973161873736</v>
      </c>
      <c r="CP148" s="172">
        <f>月別!CY148/1000</f>
        <v>2.6260110000000001</v>
      </c>
      <c r="CQ148" s="154">
        <f t="shared" si="72"/>
        <v>85.016998472225708</v>
      </c>
      <c r="CR148" s="155">
        <f t="shared" si="96"/>
        <v>100</v>
      </c>
      <c r="CS148" s="172">
        <f>月別!DB148/1000</f>
        <v>0.98705299999999996</v>
      </c>
      <c r="CT148" s="155">
        <f t="shared" si="122"/>
        <v>65.378399394868296</v>
      </c>
      <c r="CU148" s="155">
        <f t="shared" si="97"/>
        <v>37.587542474117583</v>
      </c>
      <c r="CV148" s="172">
        <f>月別!DE148/1000</f>
        <v>1.6389580000000001</v>
      </c>
      <c r="CW148" s="155">
        <f t="shared" si="123"/>
        <v>103.79372953282761</v>
      </c>
      <c r="CX148" s="155">
        <f t="shared" si="98"/>
        <v>62.412457525882417</v>
      </c>
      <c r="CY148" s="172">
        <f>月別!DH148/1000</f>
        <v>8.8028999999999996E-2</v>
      </c>
      <c r="CZ148" s="154">
        <f t="shared" si="73"/>
        <v>143.44680365668845</v>
      </c>
      <c r="DA148" s="155">
        <f t="shared" si="99"/>
        <v>575.89317156846039</v>
      </c>
      <c r="DB148" s="172">
        <f>月別!DK148/1000</f>
        <v>3.9008000000000001E-2</v>
      </c>
      <c r="DC148" s="155">
        <f t="shared" si="124"/>
        <v>118.66273233352599</v>
      </c>
      <c r="DD148" s="155">
        <f t="shared" si="100"/>
        <v>44.312669688398145</v>
      </c>
      <c r="DE148" s="155">
        <f t="shared" si="101"/>
        <v>0.467945</v>
      </c>
      <c r="DF148" s="155">
        <f t="shared" si="125"/>
        <v>91.72298754145659</v>
      </c>
      <c r="DG148" s="155">
        <f t="shared" si="102"/>
        <v>531.58050188006223</v>
      </c>
      <c r="DH148" s="172">
        <f>月別!DQ148/1000</f>
        <v>0.30551600000000001</v>
      </c>
      <c r="DI148" s="154">
        <f t="shared" si="74"/>
        <v>97.623916766788525</v>
      </c>
      <c r="DJ148" s="155">
        <f t="shared" si="103"/>
        <v>100</v>
      </c>
      <c r="DK148" s="172">
        <f>月別!DT148/1000</f>
        <v>0.16242899999999999</v>
      </c>
      <c r="DL148" s="155">
        <f t="shared" si="126"/>
        <v>82.359294189230297</v>
      </c>
      <c r="DM148" s="155">
        <f t="shared" si="104"/>
        <v>53.165464329200432</v>
      </c>
      <c r="DN148" s="172">
        <f>月別!DW148/1000</f>
        <v>0.14308700000000002</v>
      </c>
      <c r="DO148" s="155">
        <f t="shared" si="127"/>
        <v>123.63650502885979</v>
      </c>
      <c r="DP148" s="155">
        <f t="shared" si="105"/>
        <v>46.834535670799568</v>
      </c>
      <c r="DQ148" s="136">
        <v>13165</v>
      </c>
      <c r="DR148" s="154">
        <f t="shared" si="75"/>
        <v>104.71683105313394</v>
      </c>
      <c r="DS148" s="155">
        <f t="shared" si="106"/>
        <v>100</v>
      </c>
      <c r="DT148" s="136">
        <v>105</v>
      </c>
      <c r="DU148" s="155">
        <f t="shared" si="128"/>
        <v>107.14285714285714</v>
      </c>
      <c r="DV148" s="155">
        <f t="shared" si="107"/>
        <v>0.79756931257121155</v>
      </c>
      <c r="DW148" s="136">
        <v>13060</v>
      </c>
      <c r="DX148" s="155">
        <f t="shared" si="129"/>
        <v>104.69777136443803</v>
      </c>
      <c r="DY148" s="157">
        <f t="shared" si="108"/>
        <v>99.202430687428787</v>
      </c>
      <c r="DZ148" s="45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</row>
    <row r="149" spans="2:145" s="53" customFormat="1">
      <c r="B149" s="114">
        <v>9</v>
      </c>
      <c r="C149" s="113">
        <v>9</v>
      </c>
      <c r="D149" s="172">
        <f>月別!D149/1000</f>
        <v>0.773061</v>
      </c>
      <c r="E149" s="154">
        <f t="shared" si="65"/>
        <v>174.25569611122631</v>
      </c>
      <c r="F149" s="155">
        <f>I149</f>
        <v>100</v>
      </c>
      <c r="G149" s="172">
        <f>月別!G149/1000</f>
        <v>0.773061</v>
      </c>
      <c r="H149" s="155">
        <f t="shared" si="110"/>
        <v>201.61408944387068</v>
      </c>
      <c r="I149" s="155">
        <f t="shared" si="77"/>
        <v>100</v>
      </c>
      <c r="J149" s="172">
        <f>月別!J149/1000</f>
        <v>0</v>
      </c>
      <c r="K149" s="136" t="s">
        <v>19</v>
      </c>
      <c r="L149" s="155" t="s">
        <v>33</v>
      </c>
      <c r="M149" s="172">
        <f>月別!M149/1000</f>
        <v>7.3810469999999997</v>
      </c>
      <c r="N149" s="154">
        <f t="shared" si="66"/>
        <v>68.666778924335844</v>
      </c>
      <c r="O149" s="155">
        <f t="shared" si="79"/>
        <v>100</v>
      </c>
      <c r="P149" s="172">
        <f>月別!P149/1000</f>
        <v>6.8546310000000004</v>
      </c>
      <c r="Q149" s="155">
        <f t="shared" si="111"/>
        <v>68.782750705550328</v>
      </c>
      <c r="R149" s="155">
        <f t="shared" si="80"/>
        <v>92.868003685655992</v>
      </c>
      <c r="S149" s="172">
        <f>月別!S149/1000</f>
        <v>0.52641599999999922</v>
      </c>
      <c r="T149" s="155">
        <f t="shared" si="112"/>
        <v>67.191606410068133</v>
      </c>
      <c r="U149" s="155">
        <f t="shared" si="81"/>
        <v>7.1319963143440122</v>
      </c>
      <c r="V149" s="172">
        <f>月別!V149/1000</f>
        <v>2.9011360000000002</v>
      </c>
      <c r="W149" s="154">
        <f t="shared" si="67"/>
        <v>91.268375904894071</v>
      </c>
      <c r="X149" s="155">
        <f t="shared" si="82"/>
        <v>100</v>
      </c>
      <c r="Y149" s="136" t="s">
        <v>19</v>
      </c>
      <c r="Z149" s="136" t="s">
        <v>19</v>
      </c>
      <c r="AA149" s="136" t="s">
        <v>19</v>
      </c>
      <c r="AB149" s="172">
        <f>月別!AB149/1000</f>
        <v>2.9011360000000002</v>
      </c>
      <c r="AC149" s="155">
        <f t="shared" si="113"/>
        <v>91.268375904894071</v>
      </c>
      <c r="AD149" s="155">
        <f t="shared" si="83"/>
        <v>100</v>
      </c>
      <c r="AE149" s="136"/>
      <c r="AF149" s="154"/>
      <c r="AG149" s="155"/>
      <c r="AH149" s="136"/>
      <c r="AI149" s="155"/>
      <c r="AJ149" s="155"/>
      <c r="AK149" s="136"/>
      <c r="AL149" s="155"/>
      <c r="AM149" s="155"/>
      <c r="AN149" s="136"/>
      <c r="AO149" s="154"/>
      <c r="AP149" s="155"/>
      <c r="AQ149" s="136"/>
      <c r="AR149" s="155"/>
      <c r="AS149" s="155"/>
      <c r="AT149" s="136"/>
      <c r="AU149" s="155"/>
      <c r="AV149" s="155"/>
      <c r="AW149" s="136"/>
      <c r="AX149" s="154"/>
      <c r="AY149" s="155"/>
      <c r="AZ149" s="136"/>
      <c r="BA149" s="155"/>
      <c r="BB149" s="155"/>
      <c r="BC149" s="136"/>
      <c r="BD149" s="155"/>
      <c r="BE149" s="155"/>
      <c r="BF149" s="172">
        <f>月別!BF149/1000</f>
        <v>3.3862779999999999</v>
      </c>
      <c r="BG149" s="154">
        <f t="shared" si="68"/>
        <v>65.04254212868338</v>
      </c>
      <c r="BH149" s="155">
        <f t="shared" si="84"/>
        <v>100</v>
      </c>
      <c r="BI149" s="172">
        <f>月別!BI149/1000</f>
        <v>3.1537899999999999</v>
      </c>
      <c r="BJ149" s="155">
        <f t="shared" si="114"/>
        <v>65.101336957562822</v>
      </c>
      <c r="BK149" s="155">
        <f t="shared" si="85"/>
        <v>93.134408929213734</v>
      </c>
      <c r="BL149" s="172">
        <f>月別!BL149/1000</f>
        <v>0.23248799999999983</v>
      </c>
      <c r="BM149" s="155">
        <f t="shared" si="115"/>
        <v>64.255332085932352</v>
      </c>
      <c r="BN149" s="155">
        <f t="shared" si="86"/>
        <v>6.8655910707862686</v>
      </c>
      <c r="BO149" s="172">
        <f>月別!BO149/1000</f>
        <v>8.6446919999999992</v>
      </c>
      <c r="BP149" s="154">
        <f t="shared" si="69"/>
        <v>104.5839527537107</v>
      </c>
      <c r="BQ149" s="155">
        <f t="shared" si="87"/>
        <v>100</v>
      </c>
      <c r="BR149" s="172">
        <f>月別!BR149/1000</f>
        <v>7.6018340000000002</v>
      </c>
      <c r="BS149" s="155">
        <f t="shared" si="116"/>
        <v>106.37053351542561</v>
      </c>
      <c r="BT149" s="155">
        <f t="shared" si="88"/>
        <v>87.936435445010659</v>
      </c>
      <c r="BU149" s="172">
        <f>月別!BU149/1000</f>
        <v>1.0428579999999992</v>
      </c>
      <c r="BV149" s="155">
        <f t="shared" si="117"/>
        <v>93.176213689387012</v>
      </c>
      <c r="BW149" s="155">
        <f t="shared" si="89"/>
        <v>12.063564554989343</v>
      </c>
      <c r="BX149" s="172">
        <f>月別!BX149/1000</f>
        <v>10.609703999999999</v>
      </c>
      <c r="BY149" s="154">
        <f t="shared" si="70"/>
        <v>102.25409589195959</v>
      </c>
      <c r="BZ149" s="155">
        <f t="shared" si="90"/>
        <v>100</v>
      </c>
      <c r="CA149" s="172">
        <f>月別!CA149/1000</f>
        <v>1.4143859999999999</v>
      </c>
      <c r="CB149" s="155">
        <f t="shared" si="118"/>
        <v>80.987920403844214</v>
      </c>
      <c r="CC149" s="155">
        <f t="shared" si="91"/>
        <v>13.331059942859858</v>
      </c>
      <c r="CD149" s="172">
        <f>月別!CD149/1000</f>
        <v>9.1953179999999985</v>
      </c>
      <c r="CE149" s="155">
        <f t="shared" si="119"/>
        <v>106.55793613628373</v>
      </c>
      <c r="CF149" s="155">
        <f t="shared" si="92"/>
        <v>86.668940057140148</v>
      </c>
      <c r="CG149" s="172">
        <f>月別!CG149/1000</f>
        <v>1.5732919999999999</v>
      </c>
      <c r="CH149" s="154">
        <f t="shared" si="71"/>
        <v>83.205718498492203</v>
      </c>
      <c r="CI149" s="155">
        <f t="shared" si="93"/>
        <v>99.999999999999986</v>
      </c>
      <c r="CJ149" s="172">
        <f>月別!CJ149/1000</f>
        <v>1.4143859999999999</v>
      </c>
      <c r="CK149" s="155">
        <f t="shared" si="120"/>
        <v>80.987920403844214</v>
      </c>
      <c r="CL149" s="155">
        <f t="shared" si="94"/>
        <v>89.89977702804056</v>
      </c>
      <c r="CM149" s="172">
        <f>月別!CM149/1000</f>
        <v>0.15890599999999994</v>
      </c>
      <c r="CN149" s="155">
        <f t="shared" si="121"/>
        <v>110.02284843868992</v>
      </c>
      <c r="CO149" s="155">
        <f t="shared" si="95"/>
        <v>10.100222971959431</v>
      </c>
      <c r="CP149" s="172">
        <f>月別!CY149/1000</f>
        <v>1.8073630000000001</v>
      </c>
      <c r="CQ149" s="154">
        <f t="shared" si="72"/>
        <v>75.147978937844684</v>
      </c>
      <c r="CR149" s="155">
        <f t="shared" si="96"/>
        <v>100</v>
      </c>
      <c r="CS149" s="172">
        <f>月別!DB149/1000</f>
        <v>0.97577499999999995</v>
      </c>
      <c r="CT149" s="155">
        <f t="shared" si="122"/>
        <v>76.818523201236943</v>
      </c>
      <c r="CU149" s="155">
        <f t="shared" si="97"/>
        <v>53.988877718532471</v>
      </c>
      <c r="CV149" s="172">
        <f>月別!DE149/1000</f>
        <v>0.8315880000000001</v>
      </c>
      <c r="CW149" s="155">
        <f t="shared" si="123"/>
        <v>73.278124278531379</v>
      </c>
      <c r="CX149" s="155">
        <f t="shared" si="98"/>
        <v>46.011122281467536</v>
      </c>
      <c r="CY149" s="172">
        <f>月別!DH149/1000</f>
        <v>8.682899999999999E-2</v>
      </c>
      <c r="CZ149" s="154">
        <f t="shared" si="73"/>
        <v>132.15378293228619</v>
      </c>
      <c r="DA149" s="155">
        <f t="shared" si="99"/>
        <v>754.29637563486847</v>
      </c>
      <c r="DB149" s="172">
        <f>月別!DK149/1000</f>
        <v>5.5231999999999996E-2</v>
      </c>
      <c r="DC149" s="155">
        <f t="shared" si="124"/>
        <v>123.02483572780932</v>
      </c>
      <c r="DD149" s="155">
        <f t="shared" si="100"/>
        <v>63.61008418846238</v>
      </c>
      <c r="DE149" s="155">
        <f t="shared" si="101"/>
        <v>0.59971599999999992</v>
      </c>
      <c r="DF149" s="155">
        <f t="shared" si="125"/>
        <v>62.262873754152814</v>
      </c>
      <c r="DG149" s="155">
        <f t="shared" si="102"/>
        <v>690.68629144640613</v>
      </c>
      <c r="DH149" s="172">
        <f>月別!DQ149/1000</f>
        <v>0.39162599999999997</v>
      </c>
      <c r="DI149" s="154">
        <f t="shared" si="74"/>
        <v>54.459136804895977</v>
      </c>
      <c r="DJ149" s="155">
        <f t="shared" si="103"/>
        <v>100</v>
      </c>
      <c r="DK149" s="172">
        <f>月別!DT149/1000</f>
        <v>0.20809</v>
      </c>
      <c r="DL149" s="155">
        <f t="shared" si="126"/>
        <v>85.254485191391382</v>
      </c>
      <c r="DM149" s="155">
        <f t="shared" si="104"/>
        <v>53.134878685276263</v>
      </c>
      <c r="DN149" s="172">
        <f>月別!DW149/1000</f>
        <v>0.18353599999999998</v>
      </c>
      <c r="DO149" s="155">
        <f t="shared" si="127"/>
        <v>38.636067009376085</v>
      </c>
      <c r="DP149" s="155">
        <f t="shared" si="105"/>
        <v>46.865121314723737</v>
      </c>
      <c r="DQ149" s="136">
        <v>12989</v>
      </c>
      <c r="DR149" s="154">
        <f t="shared" si="75"/>
        <v>115.03852625985299</v>
      </c>
      <c r="DS149" s="155">
        <f t="shared" si="106"/>
        <v>100</v>
      </c>
      <c r="DT149" s="136">
        <v>85</v>
      </c>
      <c r="DU149" s="155">
        <f t="shared" si="128"/>
        <v>134.92063492063494</v>
      </c>
      <c r="DV149" s="155">
        <f t="shared" si="107"/>
        <v>0.6543998768188467</v>
      </c>
      <c r="DW149" s="136">
        <v>12904</v>
      </c>
      <c r="DX149" s="155">
        <f t="shared" si="129"/>
        <v>114.92696829355185</v>
      </c>
      <c r="DY149" s="157">
        <f t="shared" si="108"/>
        <v>99.345600123181157</v>
      </c>
      <c r="DZ149" s="45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</row>
    <row r="150" spans="2:145" s="54" customFormat="1">
      <c r="B150" s="114">
        <v>10</v>
      </c>
      <c r="C150" s="113">
        <v>10</v>
      </c>
      <c r="D150" s="172">
        <f>月別!D150/1000</f>
        <v>0.89975300000000002</v>
      </c>
      <c r="E150" s="154">
        <f t="shared" ref="E150:E188" si="130">D150/D138*100</f>
        <v>167.01185738469306</v>
      </c>
      <c r="F150" s="155">
        <f t="shared" si="76"/>
        <v>100</v>
      </c>
      <c r="G150" s="172">
        <f>月別!G150/1000</f>
        <v>0.8852279999999999</v>
      </c>
      <c r="H150" s="155">
        <f t="shared" si="110"/>
        <v>177.19231523701623</v>
      </c>
      <c r="I150" s="155">
        <f t="shared" si="77"/>
        <v>98.385668066680509</v>
      </c>
      <c r="J150" s="172">
        <f>月別!J150/1000</f>
        <v>1.4525000000000092E-2</v>
      </c>
      <c r="K150" s="155">
        <f t="shared" si="109"/>
        <v>37.100893997445979</v>
      </c>
      <c r="L150" s="155">
        <f t="shared" si="78"/>
        <v>1.6143319333194879</v>
      </c>
      <c r="M150" s="172">
        <f>月別!M150/1000</f>
        <v>9.6734010000000001</v>
      </c>
      <c r="N150" s="154">
        <f t="shared" ref="N150:N200" si="131">M150/M138*100</f>
        <v>81.513224852405074</v>
      </c>
      <c r="O150" s="155">
        <f t="shared" si="79"/>
        <v>100</v>
      </c>
      <c r="P150" s="172">
        <f>月別!P150/1000</f>
        <v>8.6714860000000016</v>
      </c>
      <c r="Q150" s="155">
        <f t="shared" si="111"/>
        <v>80.800874326227358</v>
      </c>
      <c r="R150" s="155">
        <f t="shared" si="80"/>
        <v>89.64257762083885</v>
      </c>
      <c r="S150" s="172">
        <f>月別!S150/1000</f>
        <v>1.001914999999999</v>
      </c>
      <c r="T150" s="155">
        <f t="shared" si="112"/>
        <v>88.246692450039859</v>
      </c>
      <c r="U150" s="155">
        <f t="shared" si="81"/>
        <v>10.357422379161155</v>
      </c>
      <c r="V150" s="172">
        <f>月別!V150/1000</f>
        <v>3.003943</v>
      </c>
      <c r="W150" s="154">
        <f t="shared" ref="W150:W213" si="132">V150/V138*100</f>
        <v>92.814696145058164</v>
      </c>
      <c r="X150" s="155">
        <f t="shared" si="82"/>
        <v>100</v>
      </c>
      <c r="Y150" s="136" t="s">
        <v>19</v>
      </c>
      <c r="Z150" s="136" t="s">
        <v>19</v>
      </c>
      <c r="AA150" s="136" t="s">
        <v>19</v>
      </c>
      <c r="AB150" s="172">
        <f>月別!AB150/1000</f>
        <v>3.003943</v>
      </c>
      <c r="AC150" s="155">
        <f t="shared" si="113"/>
        <v>92.814696145058164</v>
      </c>
      <c r="AD150" s="155">
        <f t="shared" si="83"/>
        <v>100</v>
      </c>
      <c r="AE150" s="136"/>
      <c r="AF150" s="154"/>
      <c r="AG150" s="155"/>
      <c r="AH150" s="136"/>
      <c r="AI150" s="155"/>
      <c r="AJ150" s="155"/>
      <c r="AK150" s="136"/>
      <c r="AL150" s="155"/>
      <c r="AM150" s="155"/>
      <c r="AN150" s="136"/>
      <c r="AO150" s="154"/>
      <c r="AP150" s="155"/>
      <c r="AQ150" s="136"/>
      <c r="AR150" s="155"/>
      <c r="AS150" s="155"/>
      <c r="AT150" s="136"/>
      <c r="AU150" s="155"/>
      <c r="AV150" s="155"/>
      <c r="AW150" s="136"/>
      <c r="AX150" s="154"/>
      <c r="AY150" s="155"/>
      <c r="AZ150" s="136"/>
      <c r="BA150" s="155"/>
      <c r="BB150" s="155"/>
      <c r="BC150" s="136"/>
      <c r="BD150" s="155"/>
      <c r="BE150" s="155"/>
      <c r="BF150" s="172">
        <f>月別!BF150/1000</f>
        <v>4.4535600000000004</v>
      </c>
      <c r="BG150" s="154">
        <f t="shared" ref="BG150:BG213" si="133">BF150/BF138*100</f>
        <v>82.690549155513153</v>
      </c>
      <c r="BH150" s="155">
        <f t="shared" si="84"/>
        <v>100.00000000000001</v>
      </c>
      <c r="BI150" s="172">
        <f>月別!BI150/1000</f>
        <v>4.1070580000000003</v>
      </c>
      <c r="BJ150" s="155">
        <f t="shared" si="114"/>
        <v>83.569989539146604</v>
      </c>
      <c r="BK150" s="155">
        <f t="shared" si="85"/>
        <v>92.219662472269377</v>
      </c>
      <c r="BL150" s="172">
        <f>月別!BL150/1000</f>
        <v>0.34650200000000042</v>
      </c>
      <c r="BM150" s="155">
        <f t="shared" si="115"/>
        <v>73.520163292326501</v>
      </c>
      <c r="BN150" s="155">
        <f t="shared" si="86"/>
        <v>7.7803375277306337</v>
      </c>
      <c r="BO150" s="172">
        <f>月別!BO150/1000</f>
        <v>9.8671170000000004</v>
      </c>
      <c r="BP150" s="154">
        <f t="shared" ref="BP150:BP213" si="134">BO150/BO138*100</f>
        <v>107.89481741421608</v>
      </c>
      <c r="BQ150" s="155">
        <f t="shared" si="87"/>
        <v>100.00000000000001</v>
      </c>
      <c r="BR150" s="172">
        <f>月別!BR150/1000</f>
        <v>8.6657990000000016</v>
      </c>
      <c r="BS150" s="155">
        <f t="shared" si="116"/>
        <v>108.62054226798337</v>
      </c>
      <c r="BT150" s="155">
        <f t="shared" si="88"/>
        <v>87.825035418146982</v>
      </c>
      <c r="BU150" s="172">
        <f>月別!BU150/1000</f>
        <v>1.2013179999999992</v>
      </c>
      <c r="BV150" s="155">
        <f t="shared" si="117"/>
        <v>102.9338227607751</v>
      </c>
      <c r="BW150" s="155">
        <f t="shared" si="89"/>
        <v>12.174964581853029</v>
      </c>
      <c r="BX150" s="172">
        <f>月別!BX150/1000</f>
        <v>10.626078999999999</v>
      </c>
      <c r="BY150" s="154">
        <f t="shared" ref="BY150:BY213" si="135">BX150/BX138*100</f>
        <v>91.964574948277871</v>
      </c>
      <c r="BZ150" s="155">
        <f t="shared" si="90"/>
        <v>100.00000000000001</v>
      </c>
      <c r="CA150" s="172">
        <f>月別!CA150/1000</f>
        <v>1.573394</v>
      </c>
      <c r="CB150" s="155">
        <f t="shared" si="118"/>
        <v>74.983653558377313</v>
      </c>
      <c r="CC150" s="155">
        <f t="shared" si="91"/>
        <v>14.806910432342917</v>
      </c>
      <c r="CD150" s="172">
        <f>月別!CD150/1000</f>
        <v>9.0526850000000003</v>
      </c>
      <c r="CE150" s="155">
        <f t="shared" si="119"/>
        <v>95.732607292618738</v>
      </c>
      <c r="CF150" s="155">
        <f t="shared" si="92"/>
        <v>85.193089567657097</v>
      </c>
      <c r="CG150" s="172">
        <f>月別!CG150/1000</f>
        <v>1.7246060000000001</v>
      </c>
      <c r="CH150" s="154">
        <f t="shared" ref="CH150:CH208" si="136">CG150/CG138*100</f>
        <v>77.16216391556128</v>
      </c>
      <c r="CI150" s="155">
        <f t="shared" si="93"/>
        <v>99.999999999999986</v>
      </c>
      <c r="CJ150" s="172">
        <f>月別!CJ150/1000</f>
        <v>1.573394</v>
      </c>
      <c r="CK150" s="155">
        <f t="shared" si="120"/>
        <v>74.983653558377313</v>
      </c>
      <c r="CL150" s="155">
        <f t="shared" si="94"/>
        <v>91.232084313750491</v>
      </c>
      <c r="CM150" s="172">
        <f>月別!CM150/1000</f>
        <v>0.15121199999999999</v>
      </c>
      <c r="CN150" s="155">
        <f t="shared" si="121"/>
        <v>110.59572133845279</v>
      </c>
      <c r="CO150" s="155">
        <f t="shared" si="95"/>
        <v>8.7679156862494967</v>
      </c>
      <c r="CP150" s="172">
        <f>月別!CY150/1000</f>
        <v>2.5100210000000001</v>
      </c>
      <c r="CQ150" s="154">
        <f t="shared" ref="CQ150:CQ213" si="137">CP150/CP138*100</f>
        <v>89.257822084689678</v>
      </c>
      <c r="CR150" s="155">
        <f t="shared" si="96"/>
        <v>100.00000000000001</v>
      </c>
      <c r="CS150" s="172">
        <f>月別!DB150/1000</f>
        <v>1.1231230000000001</v>
      </c>
      <c r="CT150" s="155">
        <f t="shared" si="122"/>
        <v>105.45429108769402</v>
      </c>
      <c r="CU150" s="155">
        <f t="shared" si="97"/>
        <v>44.745561889721245</v>
      </c>
      <c r="CV150" s="172">
        <f>月別!DE150/1000</f>
        <v>1.3868980000000002</v>
      </c>
      <c r="CW150" s="155">
        <f t="shared" si="123"/>
        <v>79.384271600034126</v>
      </c>
      <c r="CX150" s="155">
        <f t="shared" si="98"/>
        <v>55.25443811027877</v>
      </c>
      <c r="CY150" s="172">
        <f>月別!DH150/1000</f>
        <v>8.0838999999999994E-2</v>
      </c>
      <c r="CZ150" s="154">
        <f t="shared" ref="CZ150:CZ199" si="138">CY150/CY138*100</f>
        <v>126.82218945122526</v>
      </c>
      <c r="DA150" s="155">
        <f t="shared" si="99"/>
        <v>641.00743453036296</v>
      </c>
      <c r="DB150" s="172">
        <f>月別!DK150/1000</f>
        <v>6.2246999999999997E-2</v>
      </c>
      <c r="DC150" s="155">
        <f t="shared" si="124"/>
        <v>180.82967783168229</v>
      </c>
      <c r="DD150" s="155">
        <f t="shared" si="100"/>
        <v>77.001199915882196</v>
      </c>
      <c r="DE150" s="155">
        <f t="shared" si="101"/>
        <v>0.45593700000000004</v>
      </c>
      <c r="DF150" s="155">
        <f t="shared" si="125"/>
        <v>95.332255818475687</v>
      </c>
      <c r="DG150" s="155">
        <f t="shared" si="102"/>
        <v>564.00623461448072</v>
      </c>
      <c r="DH150" s="172">
        <f>月別!DQ150/1000</f>
        <v>0.295325</v>
      </c>
      <c r="DI150" s="154">
        <f t="shared" ref="DI150:DI213" si="139">DH150/DH138*100</f>
        <v>102.54447094935017</v>
      </c>
      <c r="DJ150" s="155">
        <f t="shared" si="103"/>
        <v>100</v>
      </c>
      <c r="DK150" s="172">
        <f>月別!DT150/1000</f>
        <v>0.160612</v>
      </c>
      <c r="DL150" s="155">
        <f t="shared" si="126"/>
        <v>84.415338687297648</v>
      </c>
      <c r="DM150" s="155">
        <f t="shared" si="104"/>
        <v>54.384830271734529</v>
      </c>
      <c r="DN150" s="172">
        <f>月別!DW150/1000</f>
        <v>0.134713</v>
      </c>
      <c r="DO150" s="155">
        <f t="shared" si="127"/>
        <v>137.83778252995407</v>
      </c>
      <c r="DP150" s="155">
        <f t="shared" si="105"/>
        <v>45.615169728265471</v>
      </c>
      <c r="DQ150" s="136">
        <v>11595</v>
      </c>
      <c r="DR150" s="154">
        <f t="shared" ref="DR150:DR213" si="140">DQ150/DQ138*100</f>
        <v>95.993045781935592</v>
      </c>
      <c r="DS150" s="155">
        <f t="shared" si="106"/>
        <v>100</v>
      </c>
      <c r="DT150" s="136">
        <v>73</v>
      </c>
      <c r="DU150" s="155">
        <f t="shared" si="128"/>
        <v>108.95522388059702</v>
      </c>
      <c r="DV150" s="155">
        <f t="shared" si="107"/>
        <v>0.62958171625700732</v>
      </c>
      <c r="DW150" s="136">
        <v>11522</v>
      </c>
      <c r="DX150" s="155">
        <f t="shared" si="129"/>
        <v>95.920745920745915</v>
      </c>
      <c r="DY150" s="157">
        <f t="shared" si="108"/>
        <v>99.370418283742993</v>
      </c>
      <c r="DZ150" s="45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</row>
    <row r="151" spans="2:145" s="54" customFormat="1">
      <c r="B151" s="114">
        <v>11</v>
      </c>
      <c r="C151" s="113">
        <v>11</v>
      </c>
      <c r="D151" s="172">
        <f>月別!D151/1000</f>
        <v>0.64408799999999999</v>
      </c>
      <c r="E151" s="154">
        <f t="shared" si="130"/>
        <v>80.038970173402362</v>
      </c>
      <c r="F151" s="155">
        <f t="shared" si="76"/>
        <v>100</v>
      </c>
      <c r="G151" s="172">
        <f>月別!G151/1000</f>
        <v>0.62191300000000005</v>
      </c>
      <c r="H151" s="155">
        <f t="shared" si="110"/>
        <v>85.728720244043998</v>
      </c>
      <c r="I151" s="155">
        <f t="shared" si="77"/>
        <v>96.557147470531987</v>
      </c>
      <c r="J151" s="172">
        <f>月別!J151/1000</f>
        <v>2.2174999999999955E-2</v>
      </c>
      <c r="K151" s="155">
        <f t="shared" si="109"/>
        <v>27.97224850204978</v>
      </c>
      <c r="L151" s="155">
        <f t="shared" si="78"/>
        <v>3.4428525294680163</v>
      </c>
      <c r="M151" s="172">
        <f>月別!M151/1000</f>
        <v>10.745578999999999</v>
      </c>
      <c r="N151" s="154">
        <f t="shared" si="131"/>
        <v>86.314620523297862</v>
      </c>
      <c r="O151" s="155">
        <f t="shared" si="79"/>
        <v>100.00000000000001</v>
      </c>
      <c r="P151" s="172">
        <f>月別!P151/1000</f>
        <v>9.5870420000000003</v>
      </c>
      <c r="Q151" s="155">
        <f t="shared" si="111"/>
        <v>88.613775864789304</v>
      </c>
      <c r="R151" s="155">
        <f t="shared" si="80"/>
        <v>89.218477664163103</v>
      </c>
      <c r="S151" s="172">
        <f>月別!S151/1000</f>
        <v>1.1585370000000004</v>
      </c>
      <c r="T151" s="155">
        <f t="shared" si="112"/>
        <v>71.058103247775989</v>
      </c>
      <c r="U151" s="155">
        <f t="shared" si="81"/>
        <v>10.781522335836909</v>
      </c>
      <c r="V151" s="172">
        <f>月別!V151/1000</f>
        <v>3.1782590000000002</v>
      </c>
      <c r="W151" s="154">
        <f t="shared" si="132"/>
        <v>106.72027765157964</v>
      </c>
      <c r="X151" s="155">
        <f t="shared" si="82"/>
        <v>100</v>
      </c>
      <c r="Y151" s="136" t="s">
        <v>19</v>
      </c>
      <c r="Z151" s="136" t="s">
        <v>19</v>
      </c>
      <c r="AA151" s="136" t="s">
        <v>19</v>
      </c>
      <c r="AB151" s="172">
        <f>月別!AB151/1000</f>
        <v>3.1782590000000002</v>
      </c>
      <c r="AC151" s="155">
        <f t="shared" si="113"/>
        <v>106.72027765157964</v>
      </c>
      <c r="AD151" s="155">
        <f t="shared" si="83"/>
        <v>100</v>
      </c>
      <c r="AE151" s="136"/>
      <c r="AF151" s="154"/>
      <c r="AG151" s="155"/>
      <c r="AH151" s="136"/>
      <c r="AI151" s="155"/>
      <c r="AJ151" s="155"/>
      <c r="AK151" s="136"/>
      <c r="AL151" s="155"/>
      <c r="AM151" s="155"/>
      <c r="AN151" s="136"/>
      <c r="AO151" s="154"/>
      <c r="AP151" s="155"/>
      <c r="AQ151" s="136"/>
      <c r="AR151" s="155"/>
      <c r="AS151" s="155"/>
      <c r="AT151" s="136"/>
      <c r="AU151" s="155"/>
      <c r="AV151" s="155"/>
      <c r="AW151" s="136"/>
      <c r="AX151" s="154"/>
      <c r="AY151" s="155"/>
      <c r="AZ151" s="136"/>
      <c r="BA151" s="155"/>
      <c r="BB151" s="155"/>
      <c r="BC151" s="136"/>
      <c r="BD151" s="155"/>
      <c r="BE151" s="155"/>
      <c r="BF151" s="172">
        <f>月別!BF151/1000</f>
        <v>4.6974260000000001</v>
      </c>
      <c r="BG151" s="154">
        <f t="shared" si="133"/>
        <v>83.857973863034871</v>
      </c>
      <c r="BH151" s="155">
        <f t="shared" si="84"/>
        <v>100.00000000000003</v>
      </c>
      <c r="BI151" s="172">
        <f>月別!BI151/1000</f>
        <v>4.318708</v>
      </c>
      <c r="BJ151" s="155">
        <f t="shared" si="114"/>
        <v>89.084373907384361</v>
      </c>
      <c r="BK151" s="155">
        <f t="shared" si="85"/>
        <v>91.937754847016222</v>
      </c>
      <c r="BL151" s="172">
        <f>月別!BL151/1000</f>
        <v>0.37871800000000078</v>
      </c>
      <c r="BM151" s="155">
        <f t="shared" si="115"/>
        <v>50.243844194438637</v>
      </c>
      <c r="BN151" s="155">
        <f t="shared" si="86"/>
        <v>8.0622451529837988</v>
      </c>
      <c r="BO151" s="172">
        <f>月別!BO151/1000</f>
        <v>9.9920550000000006</v>
      </c>
      <c r="BP151" s="154">
        <f t="shared" si="134"/>
        <v>107.12166464778319</v>
      </c>
      <c r="BQ151" s="155">
        <f t="shared" si="87"/>
        <v>100</v>
      </c>
      <c r="BR151" s="172">
        <f>月別!BR151/1000</f>
        <v>8.7712279999999989</v>
      </c>
      <c r="BS151" s="155">
        <f t="shared" si="116"/>
        <v>108.14105537304425</v>
      </c>
      <c r="BT151" s="155">
        <f t="shared" si="88"/>
        <v>87.782022817128194</v>
      </c>
      <c r="BU151" s="172">
        <f>月別!BU151/1000</f>
        <v>1.2208270000000012</v>
      </c>
      <c r="BV151" s="155">
        <f t="shared" si="117"/>
        <v>100.32690991240491</v>
      </c>
      <c r="BW151" s="155">
        <f t="shared" si="89"/>
        <v>12.217977182871802</v>
      </c>
      <c r="BX151" s="172">
        <f>月別!BX151/1000</f>
        <v>11.346425999999999</v>
      </c>
      <c r="BY151" s="154">
        <f t="shared" si="135"/>
        <v>97.87195575173682</v>
      </c>
      <c r="BZ151" s="155">
        <f t="shared" si="90"/>
        <v>100</v>
      </c>
      <c r="CA151" s="172">
        <f>月別!CA151/1000</f>
        <v>1.42489</v>
      </c>
      <c r="CB151" s="155">
        <f t="shared" si="118"/>
        <v>67.9429807098563</v>
      </c>
      <c r="CC151" s="155">
        <f t="shared" si="91"/>
        <v>12.558051319419878</v>
      </c>
      <c r="CD151" s="172">
        <f>月別!CD151/1000</f>
        <v>9.9215359999999997</v>
      </c>
      <c r="CE151" s="155">
        <f t="shared" si="119"/>
        <v>104.48178528357568</v>
      </c>
      <c r="CF151" s="155">
        <f t="shared" si="92"/>
        <v>87.441948680580126</v>
      </c>
      <c r="CG151" s="172">
        <f>月別!CG151/1000</f>
        <v>1.60877</v>
      </c>
      <c r="CH151" s="154">
        <f t="shared" si="136"/>
        <v>71.974641976744707</v>
      </c>
      <c r="CI151" s="155">
        <f t="shared" si="93"/>
        <v>100</v>
      </c>
      <c r="CJ151" s="172">
        <f>月別!CJ151/1000</f>
        <v>1.42489</v>
      </c>
      <c r="CK151" s="155">
        <f t="shared" si="120"/>
        <v>67.9429807098563</v>
      </c>
      <c r="CL151" s="155">
        <f t="shared" si="94"/>
        <v>88.570149866046734</v>
      </c>
      <c r="CM151" s="172">
        <f>月別!CM151/1000</f>
        <v>0.18387999999999988</v>
      </c>
      <c r="CN151" s="155">
        <f t="shared" si="121"/>
        <v>133.24154921923099</v>
      </c>
      <c r="CO151" s="155">
        <f t="shared" si="95"/>
        <v>11.429850133953261</v>
      </c>
      <c r="CP151" s="172">
        <f>月別!CY151/1000</f>
        <v>2.6637919999999999</v>
      </c>
      <c r="CQ151" s="154">
        <f t="shared" si="137"/>
        <v>107.54622446536592</v>
      </c>
      <c r="CR151" s="155">
        <f t="shared" si="96"/>
        <v>100</v>
      </c>
      <c r="CS151" s="172">
        <f>月別!DB151/1000</f>
        <v>1.127937</v>
      </c>
      <c r="CT151" s="155">
        <f t="shared" si="122"/>
        <v>110.45914595033959</v>
      </c>
      <c r="CU151" s="155">
        <f t="shared" si="97"/>
        <v>42.343283559677332</v>
      </c>
      <c r="CV151" s="172">
        <f>月別!DE151/1000</f>
        <v>1.535855</v>
      </c>
      <c r="CW151" s="155">
        <f t="shared" si="123"/>
        <v>105.50295175119837</v>
      </c>
      <c r="CX151" s="155">
        <f t="shared" si="98"/>
        <v>57.656716440322661</v>
      </c>
      <c r="CY151" s="172">
        <f>月別!DH151/1000</f>
        <v>7.8387999999999999E-2</v>
      </c>
      <c r="CZ151" s="154">
        <f t="shared" si="138"/>
        <v>97.248343795747218</v>
      </c>
      <c r="DA151" s="155">
        <f t="shared" si="99"/>
        <v>747.98566107057206</v>
      </c>
      <c r="DB151" s="172">
        <f>月別!DK151/1000</f>
        <v>5.6966999999999997E-2</v>
      </c>
      <c r="DC151" s="155">
        <f t="shared" si="124"/>
        <v>105.18667602200968</v>
      </c>
      <c r="DD151" s="155">
        <f t="shared" si="100"/>
        <v>72.67311323161708</v>
      </c>
      <c r="DE151" s="155">
        <f t="shared" si="101"/>
        <v>0.52936399999999995</v>
      </c>
      <c r="DF151" s="155">
        <f t="shared" si="125"/>
        <v>96.041249383146095</v>
      </c>
      <c r="DG151" s="155">
        <f t="shared" si="102"/>
        <v>675.31254783895497</v>
      </c>
      <c r="DH151" s="172">
        <f>月別!DQ151/1000</f>
        <v>0.34533900000000001</v>
      </c>
      <c r="DI151" s="154">
        <f t="shared" si="139"/>
        <v>103.25702804040114</v>
      </c>
      <c r="DJ151" s="155">
        <f t="shared" si="103"/>
        <v>100</v>
      </c>
      <c r="DK151" s="172">
        <f>月別!DT151/1000</f>
        <v>0.18402499999999999</v>
      </c>
      <c r="DL151" s="155">
        <f t="shared" si="126"/>
        <v>84.906661499137215</v>
      </c>
      <c r="DM151" s="155">
        <f t="shared" si="104"/>
        <v>53.288218243523033</v>
      </c>
      <c r="DN151" s="172">
        <f>月別!DW151/1000</f>
        <v>0.16131399999999999</v>
      </c>
      <c r="DO151" s="155">
        <f t="shared" si="127"/>
        <v>137.04591021850678</v>
      </c>
      <c r="DP151" s="155">
        <f t="shared" si="105"/>
        <v>46.71178175647696</v>
      </c>
      <c r="DQ151" s="136">
        <v>9986</v>
      </c>
      <c r="DR151" s="154">
        <f t="shared" si="140"/>
        <v>92.198319638075901</v>
      </c>
      <c r="DS151" s="155">
        <f t="shared" si="106"/>
        <v>100</v>
      </c>
      <c r="DT151" s="136">
        <v>79</v>
      </c>
      <c r="DU151" s="155">
        <f t="shared" si="128"/>
        <v>161.22448979591837</v>
      </c>
      <c r="DV151" s="155">
        <f t="shared" si="107"/>
        <v>0.79110755057079907</v>
      </c>
      <c r="DW151" s="136">
        <v>9907</v>
      </c>
      <c r="DX151" s="155">
        <f t="shared" si="129"/>
        <v>91.884622519013163</v>
      </c>
      <c r="DY151" s="157">
        <f t="shared" si="108"/>
        <v>99.2088924494292</v>
      </c>
      <c r="DZ151" s="45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</row>
    <row r="152" spans="2:145" s="54" customFormat="1">
      <c r="B152" s="115">
        <v>12</v>
      </c>
      <c r="C152" s="116">
        <v>12</v>
      </c>
      <c r="D152" s="172">
        <f>月別!D152/1000</f>
        <v>0.784555</v>
      </c>
      <c r="E152" s="158">
        <f t="shared" si="130"/>
        <v>158.57059989853809</v>
      </c>
      <c r="F152" s="159">
        <f t="shared" si="76"/>
        <v>99.999999999999986</v>
      </c>
      <c r="G152" s="172">
        <f>月別!G152/1000</f>
        <v>0.63142799999999999</v>
      </c>
      <c r="H152" s="159">
        <f t="shared" si="110"/>
        <v>276.19468368494029</v>
      </c>
      <c r="I152" s="159">
        <f t="shared" si="77"/>
        <v>80.482311628885157</v>
      </c>
      <c r="J152" s="172">
        <f>月別!J152/1000</f>
        <v>0.15312699999999996</v>
      </c>
      <c r="K152" s="159">
        <f t="shared" si="109"/>
        <v>57.534097313544976</v>
      </c>
      <c r="L152" s="159">
        <f t="shared" si="78"/>
        <v>19.517688371114829</v>
      </c>
      <c r="M152" s="172">
        <f>月別!M152/1000</f>
        <v>14.540070999999999</v>
      </c>
      <c r="N152" s="158">
        <f t="shared" si="131"/>
        <v>85.87835915489255</v>
      </c>
      <c r="O152" s="159">
        <f t="shared" si="79"/>
        <v>100</v>
      </c>
      <c r="P152" s="172">
        <f>月別!P152/1000</f>
        <v>11.964449</v>
      </c>
      <c r="Q152" s="159">
        <f t="shared" si="111"/>
        <v>87.832795361745013</v>
      </c>
      <c r="R152" s="159">
        <f t="shared" si="80"/>
        <v>82.286042482185962</v>
      </c>
      <c r="S152" s="172">
        <f>月別!S152/1000</f>
        <v>2.5756219999999992</v>
      </c>
      <c r="T152" s="159">
        <f t="shared" si="112"/>
        <v>77.833105682408771</v>
      </c>
      <c r="U152" s="159">
        <f t="shared" si="81"/>
        <v>17.713957517814041</v>
      </c>
      <c r="V152" s="172">
        <f>月別!V152/1000</f>
        <v>2.201273</v>
      </c>
      <c r="W152" s="158">
        <f t="shared" si="132"/>
        <v>72.404675163375487</v>
      </c>
      <c r="X152" s="159">
        <f t="shared" si="82"/>
        <v>100</v>
      </c>
      <c r="Y152" s="137" t="s">
        <v>19</v>
      </c>
      <c r="Z152" s="137" t="s">
        <v>19</v>
      </c>
      <c r="AA152" s="137" t="s">
        <v>19</v>
      </c>
      <c r="AB152" s="172">
        <f>月別!AB152/1000</f>
        <v>2.201273</v>
      </c>
      <c r="AC152" s="159">
        <f t="shared" si="113"/>
        <v>72.404675163375487</v>
      </c>
      <c r="AD152" s="159">
        <f t="shared" si="83"/>
        <v>100</v>
      </c>
      <c r="AE152" s="137"/>
      <c r="AF152" s="158"/>
      <c r="AG152" s="159"/>
      <c r="AH152" s="137"/>
      <c r="AI152" s="159"/>
      <c r="AJ152" s="159"/>
      <c r="AK152" s="137"/>
      <c r="AL152" s="159"/>
      <c r="AM152" s="159"/>
      <c r="AN152" s="137"/>
      <c r="AO152" s="158"/>
      <c r="AP152" s="159"/>
      <c r="AQ152" s="137"/>
      <c r="AR152" s="159"/>
      <c r="AS152" s="159"/>
      <c r="AT152" s="137"/>
      <c r="AU152" s="159"/>
      <c r="AV152" s="159"/>
      <c r="AW152" s="137"/>
      <c r="AX152" s="158"/>
      <c r="AY152" s="159"/>
      <c r="AZ152" s="137"/>
      <c r="BA152" s="159"/>
      <c r="BB152" s="159"/>
      <c r="BC152" s="137"/>
      <c r="BD152" s="159"/>
      <c r="BE152" s="159"/>
      <c r="BF152" s="172">
        <f>月別!BF152/1000</f>
        <v>5.7546879999999998</v>
      </c>
      <c r="BG152" s="158">
        <f t="shared" si="133"/>
        <v>81.267520066610487</v>
      </c>
      <c r="BH152" s="159">
        <f t="shared" si="84"/>
        <v>100.00000000000001</v>
      </c>
      <c r="BI152" s="172">
        <f>月別!BI152/1000</f>
        <v>4.7265449999999998</v>
      </c>
      <c r="BJ152" s="159">
        <f t="shared" si="114"/>
        <v>83.667747412723671</v>
      </c>
      <c r="BK152" s="159">
        <f t="shared" si="85"/>
        <v>82.133818549328836</v>
      </c>
      <c r="BL152" s="172">
        <f>月別!BL152/1000</f>
        <v>1.028143</v>
      </c>
      <c r="BM152" s="159">
        <f t="shared" si="115"/>
        <v>71.798598027070184</v>
      </c>
      <c r="BN152" s="159">
        <f t="shared" si="86"/>
        <v>17.866181450671174</v>
      </c>
      <c r="BO152" s="172">
        <f>月別!BO152/1000</f>
        <v>10.978177000000001</v>
      </c>
      <c r="BP152" s="158">
        <f t="shared" si="134"/>
        <v>105.03343928355682</v>
      </c>
      <c r="BQ152" s="159">
        <f t="shared" si="87"/>
        <v>100</v>
      </c>
      <c r="BR152" s="172">
        <f>月別!BR152/1000</f>
        <v>9.4575709999999997</v>
      </c>
      <c r="BS152" s="159">
        <f t="shared" si="116"/>
        <v>105.34002826421876</v>
      </c>
      <c r="BT152" s="159">
        <f t="shared" si="88"/>
        <v>86.148829628088521</v>
      </c>
      <c r="BU152" s="172">
        <f>月別!BU152/1000</f>
        <v>1.5206059999999997</v>
      </c>
      <c r="BV152" s="159">
        <f t="shared" si="117"/>
        <v>103.16593190234083</v>
      </c>
      <c r="BW152" s="159">
        <f t="shared" si="89"/>
        <v>13.851170371911472</v>
      </c>
      <c r="BX152" s="172">
        <f>月別!BX152/1000</f>
        <v>11.050568999999999</v>
      </c>
      <c r="BY152" s="158">
        <f t="shared" si="135"/>
        <v>95.97799932740692</v>
      </c>
      <c r="BZ152" s="159">
        <f t="shared" si="90"/>
        <v>100.00000000000001</v>
      </c>
      <c r="CA152" s="172">
        <f>月別!CA152/1000</f>
        <v>1.590276</v>
      </c>
      <c r="CB152" s="159">
        <f t="shared" si="118"/>
        <v>89.383278110799168</v>
      </c>
      <c r="CC152" s="159">
        <f t="shared" si="91"/>
        <v>14.390896975531305</v>
      </c>
      <c r="CD152" s="172">
        <f>月別!CD152/1000</f>
        <v>9.4602930000000001</v>
      </c>
      <c r="CE152" s="159">
        <f t="shared" si="119"/>
        <v>97.183312149191678</v>
      </c>
      <c r="CF152" s="159">
        <f t="shared" si="92"/>
        <v>85.609103024468709</v>
      </c>
      <c r="CG152" s="172">
        <f>月別!CG152/1000</f>
        <v>1.75749</v>
      </c>
      <c r="CH152" s="158">
        <f t="shared" si="136"/>
        <v>90.607400411202704</v>
      </c>
      <c r="CI152" s="159">
        <f t="shared" si="93"/>
        <v>100</v>
      </c>
      <c r="CJ152" s="172">
        <f>月別!CJ152/1000</f>
        <v>1.590276</v>
      </c>
      <c r="CK152" s="159">
        <f t="shared" si="120"/>
        <v>89.383278110799168</v>
      </c>
      <c r="CL152" s="159">
        <f t="shared" si="94"/>
        <v>90.485635764641628</v>
      </c>
      <c r="CM152" s="172">
        <f>月別!CM152/1000</f>
        <v>0.16721399999999995</v>
      </c>
      <c r="CN152" s="159">
        <f t="shared" si="121"/>
        <v>104.17603777934221</v>
      </c>
      <c r="CO152" s="159">
        <f t="shared" si="95"/>
        <v>9.5143642353583768</v>
      </c>
      <c r="CP152" s="172">
        <f>月別!CY152/1000</f>
        <v>3.3185959999999999</v>
      </c>
      <c r="CQ152" s="158">
        <f t="shared" si="137"/>
        <v>106.07148599024305</v>
      </c>
      <c r="CR152" s="159">
        <f t="shared" si="96"/>
        <v>100</v>
      </c>
      <c r="CS152" s="172">
        <f>月別!DB152/1000</f>
        <v>1.1269829999999998</v>
      </c>
      <c r="CT152" s="159">
        <f t="shared" si="122"/>
        <v>100.04847141917391</v>
      </c>
      <c r="CU152" s="159">
        <f t="shared" si="97"/>
        <v>33.959632326441657</v>
      </c>
      <c r="CV152" s="172">
        <f>月別!DE152/1000</f>
        <v>2.1916130000000003</v>
      </c>
      <c r="CW152" s="159">
        <f t="shared" si="123"/>
        <v>109.46002505239225</v>
      </c>
      <c r="CX152" s="159">
        <f t="shared" si="98"/>
        <v>66.040367673558336</v>
      </c>
      <c r="CY152" s="172">
        <f>月別!DH152/1000</f>
        <v>6.9413000000000002E-2</v>
      </c>
      <c r="CZ152" s="158">
        <f t="shared" si="138"/>
        <v>66.890557092058472</v>
      </c>
      <c r="DA152" s="159">
        <f t="shared" si="99"/>
        <v>1053.609554406235</v>
      </c>
      <c r="DB152" s="172">
        <f>月別!DK152/1000</f>
        <v>3.9458E-2</v>
      </c>
      <c r="DC152" s="159">
        <f t="shared" si="124"/>
        <v>67.829883792890058</v>
      </c>
      <c r="DD152" s="159">
        <f t="shared" si="100"/>
        <v>56.845259533516781</v>
      </c>
      <c r="DE152" s="159">
        <f t="shared" si="101"/>
        <v>0.69188400000000005</v>
      </c>
      <c r="DF152" s="159">
        <f t="shared" si="125"/>
        <v>118.07357626664529</v>
      </c>
      <c r="DG152" s="159">
        <f t="shared" si="102"/>
        <v>996.76429487271832</v>
      </c>
      <c r="DH152" s="172">
        <f>月別!DQ152/1000</f>
        <v>0.45297000000000004</v>
      </c>
      <c r="DI152" s="158">
        <f t="shared" si="139"/>
        <v>112.94348213105803</v>
      </c>
      <c r="DJ152" s="159">
        <f t="shared" si="103"/>
        <v>100</v>
      </c>
      <c r="DK152" s="172">
        <f>月別!DT152/1000</f>
        <v>0.23891399999999999</v>
      </c>
      <c r="DL152" s="159">
        <f t="shared" si="126"/>
        <v>129.19996971630667</v>
      </c>
      <c r="DM152" s="159">
        <f t="shared" si="104"/>
        <v>52.743890323862495</v>
      </c>
      <c r="DN152" s="172">
        <f>月別!DW152/1000</f>
        <v>0.21405600000000005</v>
      </c>
      <c r="DO152" s="159">
        <f t="shared" si="127"/>
        <v>99.035351923050243</v>
      </c>
      <c r="DP152" s="159">
        <f t="shared" si="105"/>
        <v>47.256109676137498</v>
      </c>
      <c r="DQ152" s="137">
        <v>8411</v>
      </c>
      <c r="DR152" s="158">
        <f t="shared" si="140"/>
        <v>98.282308950689412</v>
      </c>
      <c r="DS152" s="159">
        <f t="shared" si="106"/>
        <v>100</v>
      </c>
      <c r="DT152" s="137">
        <v>64</v>
      </c>
      <c r="DU152" s="159">
        <f t="shared" si="128"/>
        <v>112.28070175438596</v>
      </c>
      <c r="DV152" s="159">
        <f t="shared" si="107"/>
        <v>0.76090833432409943</v>
      </c>
      <c r="DW152" s="137">
        <v>8347</v>
      </c>
      <c r="DX152" s="159">
        <f t="shared" si="129"/>
        <v>98.1884484178332</v>
      </c>
      <c r="DY152" s="161">
        <f t="shared" si="108"/>
        <v>99.2390916656759</v>
      </c>
      <c r="DZ152" s="45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</row>
    <row r="153" spans="2:145" s="54" customFormat="1">
      <c r="B153" s="117" t="s">
        <v>57</v>
      </c>
      <c r="C153" s="118" t="s">
        <v>58</v>
      </c>
      <c r="D153" s="172">
        <f>月別!D153/1000</f>
        <v>1.664606</v>
      </c>
      <c r="E153" s="162">
        <f t="shared" si="130"/>
        <v>111.04465385226032</v>
      </c>
      <c r="F153" s="163">
        <f t="shared" si="76"/>
        <v>100</v>
      </c>
      <c r="G153" s="172">
        <f>月別!G153/1000</f>
        <v>1.473276</v>
      </c>
      <c r="H153" s="163">
        <f t="shared" si="110"/>
        <v>112.50744563540671</v>
      </c>
      <c r="I153" s="163">
        <f t="shared" si="77"/>
        <v>88.505988804557958</v>
      </c>
      <c r="J153" s="172">
        <f>月別!J153/1000</f>
        <v>0.19132999999999992</v>
      </c>
      <c r="K153" s="163">
        <f t="shared" si="109"/>
        <v>100.9390662094434</v>
      </c>
      <c r="L153" s="163">
        <f t="shared" si="78"/>
        <v>11.494011195442038</v>
      </c>
      <c r="M153" s="172">
        <f>月別!M153/1000</f>
        <v>14.198264999999999</v>
      </c>
      <c r="N153" s="162">
        <f t="shared" si="131"/>
        <v>85.680315438643277</v>
      </c>
      <c r="O153" s="163">
        <f t="shared" si="79"/>
        <v>100</v>
      </c>
      <c r="P153" s="172">
        <f>月別!P153/1000</f>
        <v>11.538671000000001</v>
      </c>
      <c r="Q153" s="163">
        <f t="shared" si="111"/>
        <v>86.607588584285452</v>
      </c>
      <c r="R153" s="163">
        <f t="shared" si="80"/>
        <v>81.268176076443154</v>
      </c>
      <c r="S153" s="172">
        <f>月別!S153/1000</f>
        <v>2.6595939999999993</v>
      </c>
      <c r="T153" s="163">
        <f t="shared" si="112"/>
        <v>81.877068981493906</v>
      </c>
      <c r="U153" s="163">
        <f t="shared" si="81"/>
        <v>18.731823923556853</v>
      </c>
      <c r="V153" s="172">
        <f>月別!V153/1000</f>
        <v>2.1334940000000002</v>
      </c>
      <c r="W153" s="162">
        <f t="shared" si="132"/>
        <v>74.292211048277025</v>
      </c>
      <c r="X153" s="163">
        <f t="shared" si="82"/>
        <v>100</v>
      </c>
      <c r="Y153" s="139" t="s">
        <v>19</v>
      </c>
      <c r="Z153" s="140" t="s">
        <v>19</v>
      </c>
      <c r="AA153" s="139" t="s">
        <v>19</v>
      </c>
      <c r="AB153" s="172">
        <f>月別!AB153/1000</f>
        <v>2.1334940000000002</v>
      </c>
      <c r="AC153" s="163">
        <f t="shared" si="113"/>
        <v>74.292211048277025</v>
      </c>
      <c r="AD153" s="163">
        <f t="shared" si="83"/>
        <v>100</v>
      </c>
      <c r="AE153" s="139"/>
      <c r="AF153" s="162"/>
      <c r="AG153" s="163"/>
      <c r="AH153" s="139"/>
      <c r="AI153" s="163"/>
      <c r="AJ153" s="163"/>
      <c r="AK153" s="140"/>
      <c r="AL153" s="163"/>
      <c r="AM153" s="163"/>
      <c r="AN153" s="139"/>
      <c r="AO153" s="162"/>
      <c r="AP153" s="163"/>
      <c r="AQ153" s="139"/>
      <c r="AR153" s="163"/>
      <c r="AS153" s="163"/>
      <c r="AT153" s="140"/>
      <c r="AU153" s="163"/>
      <c r="AV153" s="163"/>
      <c r="AW153" s="139"/>
      <c r="AX153" s="162"/>
      <c r="AY153" s="163"/>
      <c r="AZ153" s="139"/>
      <c r="BA153" s="163"/>
      <c r="BB153" s="163"/>
      <c r="BC153" s="140"/>
      <c r="BD153" s="163"/>
      <c r="BE153" s="163"/>
      <c r="BF153" s="172">
        <f>月別!BF153/1000</f>
        <v>7.1413980000000006</v>
      </c>
      <c r="BG153" s="162">
        <f t="shared" si="133"/>
        <v>86.934934635657498</v>
      </c>
      <c r="BH153" s="163">
        <f t="shared" si="84"/>
        <v>99.999999999999986</v>
      </c>
      <c r="BI153" s="172">
        <f>月別!BI153/1000</f>
        <v>5.8226639999999996</v>
      </c>
      <c r="BJ153" s="163">
        <f t="shared" si="114"/>
        <v>88.902447179921268</v>
      </c>
      <c r="BK153" s="163">
        <f t="shared" si="85"/>
        <v>81.533951755664631</v>
      </c>
      <c r="BL153" s="172">
        <f>月別!BL153/1000</f>
        <v>1.3187340000000003</v>
      </c>
      <c r="BM153" s="163">
        <f t="shared" si="115"/>
        <v>79.196156019671477</v>
      </c>
      <c r="BN153" s="163">
        <f t="shared" si="86"/>
        <v>18.466048244335358</v>
      </c>
      <c r="BO153" s="172">
        <f>月別!BO153/1000</f>
        <v>8.5774299999999997</v>
      </c>
      <c r="BP153" s="162">
        <f t="shared" si="134"/>
        <v>106.72900280266239</v>
      </c>
      <c r="BQ153" s="163">
        <f t="shared" si="87"/>
        <v>100.00000000000001</v>
      </c>
      <c r="BR153" s="172">
        <f>月別!BR153/1000</f>
        <v>7.4232459999999998</v>
      </c>
      <c r="BS153" s="163">
        <f t="shared" si="116"/>
        <v>108.60652193982408</v>
      </c>
      <c r="BT153" s="163">
        <f t="shared" si="88"/>
        <v>86.54394148363788</v>
      </c>
      <c r="BU153" s="172">
        <f>月別!BU153/1000</f>
        <v>1.1541840000000001</v>
      </c>
      <c r="BV153" s="163">
        <f t="shared" si="117"/>
        <v>96.049691549890014</v>
      </c>
      <c r="BW153" s="163">
        <f t="shared" si="89"/>
        <v>13.456058516362129</v>
      </c>
      <c r="BX153" s="172">
        <f>月別!BX153/1000</f>
        <v>10.201632999999999</v>
      </c>
      <c r="BY153" s="162">
        <f t="shared" si="135"/>
        <v>114.25733532273537</v>
      </c>
      <c r="BZ153" s="163">
        <f t="shared" si="90"/>
        <v>100.00000000000001</v>
      </c>
      <c r="CA153" s="172">
        <f>月別!CA153/1000</f>
        <v>2.293123</v>
      </c>
      <c r="CB153" s="163">
        <f t="shared" si="118"/>
        <v>152.1309463390686</v>
      </c>
      <c r="CC153" s="163">
        <f t="shared" si="91"/>
        <v>22.477999355593369</v>
      </c>
      <c r="CD153" s="172">
        <f>月別!CD153/1000</f>
        <v>7.9085100000000006</v>
      </c>
      <c r="CE153" s="163">
        <f t="shared" si="119"/>
        <v>106.5648643480916</v>
      </c>
      <c r="CF153" s="163">
        <f t="shared" si="92"/>
        <v>77.522000644406646</v>
      </c>
      <c r="CG153" s="172">
        <f>月別!CG153/1000</f>
        <v>2.409027</v>
      </c>
      <c r="CH153" s="162">
        <f t="shared" si="136"/>
        <v>149.08074095206388</v>
      </c>
      <c r="CI153" s="163">
        <f t="shared" si="93"/>
        <v>99.999999999999986</v>
      </c>
      <c r="CJ153" s="172">
        <f>月別!CJ153/1000</f>
        <v>2.293123</v>
      </c>
      <c r="CK153" s="163">
        <f t="shared" si="120"/>
        <v>152.1309463390686</v>
      </c>
      <c r="CL153" s="163">
        <f t="shared" si="94"/>
        <v>95.188762932088338</v>
      </c>
      <c r="CM153" s="172">
        <f>月別!CM153/1000</f>
        <v>0.11590399999999999</v>
      </c>
      <c r="CN153" s="163">
        <f t="shared" si="121"/>
        <v>106.73935866502124</v>
      </c>
      <c r="CO153" s="163">
        <f t="shared" si="95"/>
        <v>4.8112370679116498</v>
      </c>
      <c r="CP153" s="172">
        <f>月別!CY153/1000</f>
        <v>3.8039239999999999</v>
      </c>
      <c r="CQ153" s="162">
        <f t="shared" si="137"/>
        <v>106.68164651996059</v>
      </c>
      <c r="CR153" s="163">
        <f t="shared" si="96"/>
        <v>100.00000000000001</v>
      </c>
      <c r="CS153" s="172">
        <f>月別!DB153/1000</f>
        <v>1.1993179999999999</v>
      </c>
      <c r="CT153" s="163">
        <f t="shared" si="122"/>
        <v>93.750845214541826</v>
      </c>
      <c r="CU153" s="163">
        <f t="shared" si="97"/>
        <v>31.528442734397427</v>
      </c>
      <c r="CV153" s="172">
        <f>月別!DE153/1000</f>
        <v>2.604606</v>
      </c>
      <c r="CW153" s="163">
        <f t="shared" si="123"/>
        <v>113.91649029901372</v>
      </c>
      <c r="CX153" s="163">
        <f t="shared" si="98"/>
        <v>68.471557265602584</v>
      </c>
      <c r="CY153" s="172">
        <f>月別!DH153/1000</f>
        <v>7.0768999999999999E-2</v>
      </c>
      <c r="CZ153" s="162">
        <f t="shared" si="138"/>
        <v>84.977185398655138</v>
      </c>
      <c r="DA153" s="163">
        <f t="shared" si="99"/>
        <v>899.60010739165455</v>
      </c>
      <c r="DB153" s="172">
        <f>月別!DK153/1000</f>
        <v>4.8712000000000005E-2</v>
      </c>
      <c r="DC153" s="163">
        <f t="shared" si="124"/>
        <v>105.67282035707315</v>
      </c>
      <c r="DD153" s="163">
        <f t="shared" si="100"/>
        <v>68.832398366516429</v>
      </c>
      <c r="DE153" s="163">
        <f t="shared" si="101"/>
        <v>0.58792599999999995</v>
      </c>
      <c r="DF153" s="163">
        <f t="shared" si="125"/>
        <v>110.66259095991175</v>
      </c>
      <c r="DG153" s="163">
        <f t="shared" si="102"/>
        <v>830.76770902513817</v>
      </c>
      <c r="DH153" s="172">
        <f>月別!DQ153/1000</f>
        <v>0.36479099999999998</v>
      </c>
      <c r="DI153" s="162">
        <f t="shared" si="139"/>
        <v>106.75736974723513</v>
      </c>
      <c r="DJ153" s="163">
        <f t="shared" si="103"/>
        <v>100.00000000000001</v>
      </c>
      <c r="DK153" s="172">
        <f>月別!DT153/1000</f>
        <v>0.223135</v>
      </c>
      <c r="DL153" s="163">
        <f t="shared" si="126"/>
        <v>117.70151442421812</v>
      </c>
      <c r="DM153" s="163">
        <f t="shared" si="104"/>
        <v>61.167901620379894</v>
      </c>
      <c r="DN153" s="172">
        <f>月別!DW153/1000</f>
        <v>0.141656</v>
      </c>
      <c r="DO153" s="163">
        <f t="shared" si="127"/>
        <v>93.118771528489901</v>
      </c>
      <c r="DP153" s="163">
        <f t="shared" si="105"/>
        <v>38.83209837962012</v>
      </c>
      <c r="DQ153" s="140">
        <v>7005</v>
      </c>
      <c r="DR153" s="162">
        <f t="shared" si="140"/>
        <v>121.06809540269616</v>
      </c>
      <c r="DS153" s="163">
        <f t="shared" si="106"/>
        <v>100</v>
      </c>
      <c r="DT153" s="139">
        <v>103</v>
      </c>
      <c r="DU153" s="163">
        <f t="shared" si="128"/>
        <v>223.91304347826087</v>
      </c>
      <c r="DV153" s="163">
        <f t="shared" si="107"/>
        <v>1.4703783012134188</v>
      </c>
      <c r="DW153" s="140">
        <v>6902</v>
      </c>
      <c r="DX153" s="163">
        <f t="shared" si="129"/>
        <v>120.24390243902438</v>
      </c>
      <c r="DY153" s="165">
        <f t="shared" si="108"/>
        <v>98.529621698786585</v>
      </c>
      <c r="DZ153" s="45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</row>
    <row r="154" spans="2:145" s="45" customFormat="1">
      <c r="B154" s="114">
        <v>2</v>
      </c>
      <c r="C154" s="113">
        <v>2</v>
      </c>
      <c r="D154" s="172">
        <f>月別!D154/1000</f>
        <v>1.4770350000000001</v>
      </c>
      <c r="E154" s="154">
        <f t="shared" si="130"/>
        <v>116.46630521176337</v>
      </c>
      <c r="F154" s="155">
        <f t="shared" si="76"/>
        <v>100</v>
      </c>
      <c r="G154" s="172">
        <f>月別!G154/1000</f>
        <v>1.3660350000000001</v>
      </c>
      <c r="H154" s="155">
        <f t="shared" si="110"/>
        <v>113.77623303707294</v>
      </c>
      <c r="I154" s="155">
        <f t="shared" si="77"/>
        <v>92.484944500299591</v>
      </c>
      <c r="J154" s="172">
        <f>月別!J154/1000</f>
        <v>0.111</v>
      </c>
      <c r="K154" s="155">
        <f t="shared" si="109"/>
        <v>164.26193118756925</v>
      </c>
      <c r="L154" s="155">
        <f t="shared" si="78"/>
        <v>7.5150554997004129</v>
      </c>
      <c r="M154" s="172">
        <f>月別!M154/1000</f>
        <v>11.632325999999999</v>
      </c>
      <c r="N154" s="154">
        <f t="shared" si="131"/>
        <v>82.784613595568359</v>
      </c>
      <c r="O154" s="155">
        <f t="shared" si="79"/>
        <v>100</v>
      </c>
      <c r="P154" s="172">
        <f>月別!P154/1000</f>
        <v>9.8030059999999999</v>
      </c>
      <c r="Q154" s="155">
        <f t="shared" si="111"/>
        <v>85.511590682094734</v>
      </c>
      <c r="R154" s="155">
        <f t="shared" si="80"/>
        <v>84.273824512827446</v>
      </c>
      <c r="S154" s="172">
        <f>月別!S154/1000</f>
        <v>1.8293199999999996</v>
      </c>
      <c r="T154" s="155">
        <f t="shared" si="112"/>
        <v>70.702073616236447</v>
      </c>
      <c r="U154" s="155">
        <f t="shared" si="81"/>
        <v>15.726175487172556</v>
      </c>
      <c r="V154" s="172">
        <f>月別!V154/1000</f>
        <v>2.8479079999999999</v>
      </c>
      <c r="W154" s="154">
        <f t="shared" si="132"/>
        <v>115.74829135696496</v>
      </c>
      <c r="X154" s="155">
        <f t="shared" si="82"/>
        <v>100</v>
      </c>
      <c r="Y154" s="136" t="s">
        <v>19</v>
      </c>
      <c r="Z154" s="136" t="s">
        <v>19</v>
      </c>
      <c r="AA154" s="136" t="s">
        <v>19</v>
      </c>
      <c r="AB154" s="172">
        <f>月別!AB154/1000</f>
        <v>2.8479079999999999</v>
      </c>
      <c r="AC154" s="155">
        <f t="shared" si="113"/>
        <v>115.74829135696496</v>
      </c>
      <c r="AD154" s="155">
        <f t="shared" si="83"/>
        <v>100</v>
      </c>
      <c r="AE154" s="136"/>
      <c r="AF154" s="154"/>
      <c r="AG154" s="155"/>
      <c r="AH154" s="136"/>
      <c r="AI154" s="155"/>
      <c r="AJ154" s="155"/>
      <c r="AK154" s="136"/>
      <c r="AL154" s="155"/>
      <c r="AM154" s="155"/>
      <c r="AN154" s="136"/>
      <c r="AO154" s="154"/>
      <c r="AP154" s="155"/>
      <c r="AQ154" s="136"/>
      <c r="AR154" s="155"/>
      <c r="AS154" s="155"/>
      <c r="AT154" s="136"/>
      <c r="AU154" s="155"/>
      <c r="AV154" s="155"/>
      <c r="AW154" s="136"/>
      <c r="AX154" s="154"/>
      <c r="AY154" s="155"/>
      <c r="AZ154" s="136"/>
      <c r="BA154" s="155"/>
      <c r="BB154" s="155"/>
      <c r="BC154" s="136"/>
      <c r="BD154" s="155"/>
      <c r="BE154" s="155"/>
      <c r="BF154" s="172">
        <f>月別!BF154/1000</f>
        <v>5.566147</v>
      </c>
      <c r="BG154" s="154">
        <f t="shared" si="133"/>
        <v>82.637485487601737</v>
      </c>
      <c r="BH154" s="155">
        <f t="shared" si="84"/>
        <v>99.999999999999986</v>
      </c>
      <c r="BI154" s="172">
        <f>月別!BI154/1000</f>
        <v>4.7157679999999997</v>
      </c>
      <c r="BJ154" s="155">
        <f t="shared" si="114"/>
        <v>86.546941178586536</v>
      </c>
      <c r="BK154" s="155">
        <f t="shared" si="85"/>
        <v>84.722304315714254</v>
      </c>
      <c r="BL154" s="172">
        <f>月別!BL154/1000</f>
        <v>0.85037899999999988</v>
      </c>
      <c r="BM154" s="155">
        <f t="shared" si="115"/>
        <v>66.083654149524946</v>
      </c>
      <c r="BN154" s="155">
        <f t="shared" si="86"/>
        <v>15.277695684285735</v>
      </c>
      <c r="BO154" s="172">
        <f>月別!BO154/1000</f>
        <v>8.5177890000000005</v>
      </c>
      <c r="BP154" s="154">
        <f t="shared" si="134"/>
        <v>107.29319568191504</v>
      </c>
      <c r="BQ154" s="155">
        <f t="shared" si="87"/>
        <v>99.999999999999986</v>
      </c>
      <c r="BR154" s="172">
        <f>月別!BR154/1000</f>
        <v>7.4373849999999999</v>
      </c>
      <c r="BS154" s="155">
        <f t="shared" si="116"/>
        <v>108.72993143366232</v>
      </c>
      <c r="BT154" s="155">
        <f t="shared" si="88"/>
        <v>87.315910267324057</v>
      </c>
      <c r="BU154" s="172">
        <f>月別!BU154/1000</f>
        <v>1.0804040000000004</v>
      </c>
      <c r="BV154" s="155">
        <f t="shared" si="117"/>
        <v>98.347290999126201</v>
      </c>
      <c r="BW154" s="155">
        <f t="shared" si="89"/>
        <v>12.684089732675934</v>
      </c>
      <c r="BX154" s="172">
        <f>月別!BX154/1000</f>
        <v>10.567895</v>
      </c>
      <c r="BY154" s="154">
        <f t="shared" si="135"/>
        <v>118.3807021407539</v>
      </c>
      <c r="BZ154" s="155">
        <f t="shared" si="90"/>
        <v>100</v>
      </c>
      <c r="CA154" s="172">
        <f>月別!CA154/1000</f>
        <v>1.974029</v>
      </c>
      <c r="CB154" s="155">
        <f t="shared" si="118"/>
        <v>163.21114449513601</v>
      </c>
      <c r="CC154" s="155">
        <f t="shared" si="91"/>
        <v>18.679491043391327</v>
      </c>
      <c r="CD154" s="172">
        <f>月別!CD154/1000</f>
        <v>8.5938660000000002</v>
      </c>
      <c r="CE154" s="155">
        <f t="shared" si="119"/>
        <v>111.35487592691358</v>
      </c>
      <c r="CF154" s="155">
        <f t="shared" si="92"/>
        <v>81.320508956608677</v>
      </c>
      <c r="CG154" s="172">
        <f>月別!CG154/1000</f>
        <v>2.1034600000000001</v>
      </c>
      <c r="CH154" s="154">
        <f t="shared" si="136"/>
        <v>158.87508110071897</v>
      </c>
      <c r="CI154" s="155">
        <f t="shared" si="93"/>
        <v>99.999999999999986</v>
      </c>
      <c r="CJ154" s="172">
        <f>月別!CJ154/1000</f>
        <v>1.974029</v>
      </c>
      <c r="CK154" s="155">
        <f t="shared" si="120"/>
        <v>163.21114449513601</v>
      </c>
      <c r="CL154" s="155">
        <f t="shared" si="94"/>
        <v>93.846757247582545</v>
      </c>
      <c r="CM154" s="172">
        <f>月別!CM154/1000</f>
        <v>0.12943100000000005</v>
      </c>
      <c r="CN154" s="155">
        <f t="shared" si="121"/>
        <v>113.06288599456656</v>
      </c>
      <c r="CO154" s="155">
        <f t="shared" si="95"/>
        <v>6.1532427524174471</v>
      </c>
      <c r="CP154" s="172">
        <f>月別!CY154/1000</f>
        <v>3.3334989999999998</v>
      </c>
      <c r="CQ154" s="154">
        <f t="shared" si="137"/>
        <v>115.4189117414671</v>
      </c>
      <c r="CR154" s="155">
        <f t="shared" si="96"/>
        <v>100</v>
      </c>
      <c r="CS154" s="172">
        <f>月別!DB154/1000</f>
        <v>1.156382</v>
      </c>
      <c r="CT154" s="155">
        <f t="shared" si="122"/>
        <v>100.63353818895102</v>
      </c>
      <c r="CU154" s="155">
        <f t="shared" si="97"/>
        <v>34.689735920124768</v>
      </c>
      <c r="CV154" s="172">
        <f>月別!DE154/1000</f>
        <v>2.1771169999999995</v>
      </c>
      <c r="CW154" s="155">
        <f t="shared" si="123"/>
        <v>125.1884338313767</v>
      </c>
      <c r="CX154" s="155">
        <f t="shared" si="98"/>
        <v>65.310264079875225</v>
      </c>
      <c r="CY154" s="172">
        <f>月別!DH154/1000</f>
        <v>4.0656999999999999E-2</v>
      </c>
      <c r="CZ154" s="154">
        <f t="shared" si="138"/>
        <v>44.048276833403747</v>
      </c>
      <c r="DA154" s="155">
        <f t="shared" si="99"/>
        <v>1457.7760287281403</v>
      </c>
      <c r="DB154" s="172">
        <f>月別!DK154/1000</f>
        <v>2.9107000000000001E-2</v>
      </c>
      <c r="DC154" s="155">
        <f t="shared" si="124"/>
        <v>54.155580776601489</v>
      </c>
      <c r="DD154" s="155">
        <f t="shared" si="100"/>
        <v>71.591607841208159</v>
      </c>
      <c r="DE154" s="155">
        <f t="shared" si="101"/>
        <v>0.563581</v>
      </c>
      <c r="DF154" s="155">
        <f t="shared" si="125"/>
        <v>121.28237408136695</v>
      </c>
      <c r="DG154" s="155">
        <f t="shared" si="102"/>
        <v>1386.1844208869322</v>
      </c>
      <c r="DH154" s="172">
        <f>月別!DQ154/1000</f>
        <v>0.40174900000000002</v>
      </c>
      <c r="DI154" s="154">
        <f t="shared" si="139"/>
        <v>130.14937654486965</v>
      </c>
      <c r="DJ154" s="155">
        <f t="shared" si="103"/>
        <v>100</v>
      </c>
      <c r="DK154" s="172">
        <f>月別!DT154/1000</f>
        <v>0.161832</v>
      </c>
      <c r="DL154" s="155">
        <f t="shared" si="126"/>
        <v>103.73713157523621</v>
      </c>
      <c r="DM154" s="155">
        <f t="shared" si="104"/>
        <v>40.281867534206675</v>
      </c>
      <c r="DN154" s="172">
        <f>月別!DW154/1000</f>
        <v>0.23991700000000002</v>
      </c>
      <c r="DO154" s="155">
        <f t="shared" si="127"/>
        <v>157.13612040790935</v>
      </c>
      <c r="DP154" s="155">
        <f t="shared" si="105"/>
        <v>59.718132465793317</v>
      </c>
      <c r="DQ154" s="136">
        <v>7842</v>
      </c>
      <c r="DR154" s="154">
        <f t="shared" si="140"/>
        <v>107.3364358061867</v>
      </c>
      <c r="DS154" s="155">
        <f t="shared" si="106"/>
        <v>99.999999999999986</v>
      </c>
      <c r="DT154" s="136">
        <v>96</v>
      </c>
      <c r="DU154" s="155">
        <f t="shared" si="128"/>
        <v>192</v>
      </c>
      <c r="DV154" s="155">
        <f t="shared" si="107"/>
        <v>1.224177505738332</v>
      </c>
      <c r="DW154" s="136">
        <v>7746</v>
      </c>
      <c r="DX154" s="155">
        <f t="shared" si="129"/>
        <v>106.75303197353914</v>
      </c>
      <c r="DY154" s="157">
        <f t="shared" si="108"/>
        <v>98.775822494261661</v>
      </c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</row>
    <row r="155" spans="2:145">
      <c r="B155" s="114">
        <v>3</v>
      </c>
      <c r="C155" s="113">
        <v>3</v>
      </c>
      <c r="D155" s="172">
        <f>月別!D155/1000</f>
        <v>1.6905730000000001</v>
      </c>
      <c r="E155" s="154">
        <f t="shared" si="130"/>
        <v>157.62301149978279</v>
      </c>
      <c r="F155" s="155">
        <f t="shared" si="76"/>
        <v>99.999999999999986</v>
      </c>
      <c r="G155" s="172">
        <f>月別!G155/1000</f>
        <v>1.5540640000000001</v>
      </c>
      <c r="H155" s="155">
        <f t="shared" si="110"/>
        <v>207.25219446230008</v>
      </c>
      <c r="I155" s="155">
        <f t="shared" si="77"/>
        <v>91.925282138067971</v>
      </c>
      <c r="J155" s="172">
        <f>月別!J155/1000</f>
        <v>0.13650900000000002</v>
      </c>
      <c r="K155" s="155">
        <f t="shared" si="109"/>
        <v>42.302138208862736</v>
      </c>
      <c r="L155" s="155">
        <f t="shared" si="78"/>
        <v>8.0747178619320188</v>
      </c>
      <c r="M155" s="172">
        <f>月別!M155/1000</f>
        <v>15.434571</v>
      </c>
      <c r="N155" s="154">
        <f t="shared" si="131"/>
        <v>88.288859432392385</v>
      </c>
      <c r="O155" s="155">
        <f t="shared" si="79"/>
        <v>100</v>
      </c>
      <c r="P155" s="172">
        <f>月別!P155/1000</f>
        <v>13.252840000000001</v>
      </c>
      <c r="Q155" s="155">
        <f t="shared" si="111"/>
        <v>98.05237938035593</v>
      </c>
      <c r="R155" s="155">
        <f t="shared" si="80"/>
        <v>85.864647614760401</v>
      </c>
      <c r="S155" s="172">
        <f>月別!S155/1000</f>
        <v>2.1817309999999996</v>
      </c>
      <c r="T155" s="155">
        <f t="shared" si="112"/>
        <v>55.013378068943609</v>
      </c>
      <c r="U155" s="155">
        <f t="shared" si="81"/>
        <v>14.135352385239599</v>
      </c>
      <c r="V155" s="172">
        <f>月別!V155/1000</f>
        <v>2.4993910000000001</v>
      </c>
      <c r="W155" s="154">
        <f t="shared" si="132"/>
        <v>81.271387712153754</v>
      </c>
      <c r="X155" s="155">
        <f t="shared" si="82"/>
        <v>100</v>
      </c>
      <c r="Y155" s="136" t="s">
        <v>19</v>
      </c>
      <c r="Z155" s="136" t="s">
        <v>19</v>
      </c>
      <c r="AA155" s="136" t="s">
        <v>19</v>
      </c>
      <c r="AB155" s="172">
        <f>月別!AB155/1000</f>
        <v>2.4993910000000001</v>
      </c>
      <c r="AC155" s="155">
        <f t="shared" si="113"/>
        <v>81.271387712153754</v>
      </c>
      <c r="AD155" s="155">
        <f t="shared" si="83"/>
        <v>100</v>
      </c>
      <c r="AE155" s="136"/>
      <c r="AF155" s="154"/>
      <c r="AG155" s="155"/>
      <c r="AH155" s="136"/>
      <c r="AI155" s="155"/>
      <c r="AJ155" s="155"/>
      <c r="AK155" s="136"/>
      <c r="AL155" s="155"/>
      <c r="AM155" s="155"/>
      <c r="AN155" s="136"/>
      <c r="AO155" s="154"/>
      <c r="AP155" s="155"/>
      <c r="AQ155" s="136"/>
      <c r="AR155" s="155"/>
      <c r="AS155" s="155"/>
      <c r="AT155" s="136"/>
      <c r="AU155" s="155"/>
      <c r="AV155" s="155"/>
      <c r="AW155" s="136"/>
      <c r="AX155" s="154"/>
      <c r="AY155" s="155"/>
      <c r="AZ155" s="136"/>
      <c r="BA155" s="155"/>
      <c r="BB155" s="155"/>
      <c r="BC155" s="136"/>
      <c r="BD155" s="155"/>
      <c r="BE155" s="155"/>
      <c r="BF155" s="172">
        <f>月別!BF155/1000</f>
        <v>7.1797269999999997</v>
      </c>
      <c r="BG155" s="154">
        <f t="shared" si="133"/>
        <v>85.072492102650131</v>
      </c>
      <c r="BH155" s="155">
        <f t="shared" si="84"/>
        <v>100.00000000000001</v>
      </c>
      <c r="BI155" s="172">
        <f>月別!BI155/1000</f>
        <v>6.1393420000000001</v>
      </c>
      <c r="BJ155" s="155">
        <f t="shared" si="114"/>
        <v>94.208907163897479</v>
      </c>
      <c r="BK155" s="155">
        <f t="shared" si="85"/>
        <v>85.509407251835626</v>
      </c>
      <c r="BL155" s="172">
        <f>月別!BL155/1000</f>
        <v>1.0403850000000001</v>
      </c>
      <c r="BM155" s="155">
        <f t="shared" si="115"/>
        <v>54.107586404882838</v>
      </c>
      <c r="BN155" s="155">
        <f t="shared" si="86"/>
        <v>14.490592748164383</v>
      </c>
      <c r="BO155" s="172">
        <f>月別!BO155/1000</f>
        <v>8.4068909999999999</v>
      </c>
      <c r="BP155" s="154">
        <f t="shared" si="134"/>
        <v>93.58354947513719</v>
      </c>
      <c r="BQ155" s="155">
        <f t="shared" si="87"/>
        <v>99.999999999999986</v>
      </c>
      <c r="BR155" s="172">
        <f>月別!BR155/1000</f>
        <v>7.3623190000000003</v>
      </c>
      <c r="BS155" s="155">
        <f t="shared" si="116"/>
        <v>95.691358958582072</v>
      </c>
      <c r="BT155" s="155">
        <f t="shared" si="88"/>
        <v>87.574812139231966</v>
      </c>
      <c r="BU155" s="172">
        <f>月別!BU155/1000</f>
        <v>1.0445719999999992</v>
      </c>
      <c r="BV155" s="155">
        <f t="shared" si="117"/>
        <v>81.007102076647826</v>
      </c>
      <c r="BW155" s="155">
        <f t="shared" si="89"/>
        <v>12.42518786076802</v>
      </c>
      <c r="BX155" s="172">
        <f>月別!BX155/1000</f>
        <v>11.14541</v>
      </c>
      <c r="BY155" s="154">
        <f t="shared" si="135"/>
        <v>103.80037905069686</v>
      </c>
      <c r="BZ155" s="155">
        <f t="shared" si="90"/>
        <v>99.999999999999986</v>
      </c>
      <c r="CA155" s="172">
        <f>月別!CA155/1000</f>
        <v>1.857904</v>
      </c>
      <c r="CB155" s="155">
        <f t="shared" si="118"/>
        <v>124.88205161296393</v>
      </c>
      <c r="CC155" s="155">
        <f t="shared" si="91"/>
        <v>16.669678369840142</v>
      </c>
      <c r="CD155" s="172">
        <f>月別!CD155/1000</f>
        <v>9.2875059999999987</v>
      </c>
      <c r="CE155" s="155">
        <f t="shared" si="119"/>
        <v>100.40956263839075</v>
      </c>
      <c r="CF155" s="155">
        <f t="shared" si="92"/>
        <v>83.330321630159844</v>
      </c>
      <c r="CG155" s="172">
        <f>月別!CG155/1000</f>
        <v>1.979652</v>
      </c>
      <c r="CH155" s="154">
        <f t="shared" si="136"/>
        <v>122.64764757012745</v>
      </c>
      <c r="CI155" s="155">
        <f t="shared" si="93"/>
        <v>100</v>
      </c>
      <c r="CJ155" s="172">
        <f>月別!CJ155/1000</f>
        <v>1.857904</v>
      </c>
      <c r="CK155" s="155">
        <f t="shared" si="120"/>
        <v>124.88205161296393</v>
      </c>
      <c r="CL155" s="155">
        <f t="shared" si="94"/>
        <v>93.850030207329368</v>
      </c>
      <c r="CM155" s="172">
        <f>月別!CM155/1000</f>
        <v>0.12174800000000005</v>
      </c>
      <c r="CN155" s="155">
        <f t="shared" si="121"/>
        <v>96.342486349608407</v>
      </c>
      <c r="CO155" s="155">
        <f t="shared" si="95"/>
        <v>6.1499697926706336</v>
      </c>
      <c r="CP155" s="172">
        <f>月別!CY155/1000</f>
        <v>2.6769789999999998</v>
      </c>
      <c r="CQ155" s="154">
        <f t="shared" si="137"/>
        <v>78.253234950384652</v>
      </c>
      <c r="CR155" s="155">
        <f t="shared" si="96"/>
        <v>100</v>
      </c>
      <c r="CS155" s="172">
        <f>月別!DB155/1000</f>
        <v>1.3330930000000001</v>
      </c>
      <c r="CT155" s="155">
        <f t="shared" si="122"/>
        <v>110.93531166653491</v>
      </c>
      <c r="CU155" s="155">
        <f t="shared" si="97"/>
        <v>49.798410820555567</v>
      </c>
      <c r="CV155" s="172">
        <f>月別!DE155/1000</f>
        <v>1.3438859999999997</v>
      </c>
      <c r="CW155" s="155">
        <f t="shared" si="123"/>
        <v>60.556327343726402</v>
      </c>
      <c r="CX155" s="155">
        <f t="shared" si="98"/>
        <v>50.20158917944444</v>
      </c>
      <c r="CY155" s="172">
        <f>月別!DH155/1000</f>
        <v>8.0918999999999991E-2</v>
      </c>
      <c r="CZ155" s="154">
        <f t="shared" si="138"/>
        <v>144.76447752115499</v>
      </c>
      <c r="DA155" s="155">
        <f t="shared" si="99"/>
        <v>737.5004634263895</v>
      </c>
      <c r="DB155" s="172">
        <f>月別!DK155/1000</f>
        <v>7.3414000000000007E-2</v>
      </c>
      <c r="DC155" s="155">
        <f t="shared" si="124"/>
        <v>174.06581942336874</v>
      </c>
      <c r="DD155" s="155">
        <f t="shared" si="100"/>
        <v>90.725293194429014</v>
      </c>
      <c r="DE155" s="155">
        <f t="shared" si="101"/>
        <v>0.52336400000000005</v>
      </c>
      <c r="DF155" s="155">
        <f t="shared" si="125"/>
        <v>105.28450296221045</v>
      </c>
      <c r="DG155" s="155">
        <f t="shared" si="102"/>
        <v>646.77517023196049</v>
      </c>
      <c r="DH155" s="172">
        <f>月別!DQ155/1000</f>
        <v>0.33256200000000002</v>
      </c>
      <c r="DI155" s="154">
        <f t="shared" si="139"/>
        <v>99.729805105813838</v>
      </c>
      <c r="DJ155" s="155">
        <f t="shared" si="103"/>
        <v>100</v>
      </c>
      <c r="DK155" s="172">
        <f>月別!DT155/1000</f>
        <v>0.190802</v>
      </c>
      <c r="DL155" s="155">
        <f t="shared" si="126"/>
        <v>116.60433167106679</v>
      </c>
      <c r="DM155" s="155">
        <f t="shared" si="104"/>
        <v>57.373361959574453</v>
      </c>
      <c r="DN155" s="172">
        <f>月別!DW155/1000</f>
        <v>0.14176000000000002</v>
      </c>
      <c r="DO155" s="155">
        <f t="shared" si="127"/>
        <v>83.471215502470102</v>
      </c>
      <c r="DP155" s="155">
        <f t="shared" si="105"/>
        <v>42.626638040425554</v>
      </c>
      <c r="DQ155" s="136">
        <v>9877</v>
      </c>
      <c r="DR155" s="154">
        <f t="shared" si="140"/>
        <v>95.466847090663052</v>
      </c>
      <c r="DS155" s="155">
        <f t="shared" si="106"/>
        <v>100</v>
      </c>
      <c r="DT155" s="136">
        <v>103</v>
      </c>
      <c r="DU155" s="155">
        <f t="shared" si="128"/>
        <v>174.57627118644069</v>
      </c>
      <c r="DV155" s="155">
        <f t="shared" si="107"/>
        <v>1.0428267692619217</v>
      </c>
      <c r="DW155" s="136">
        <v>9774</v>
      </c>
      <c r="DX155" s="155">
        <f t="shared" si="129"/>
        <v>95.01312335958005</v>
      </c>
      <c r="DY155" s="157">
        <f t="shared" si="108"/>
        <v>98.957173230738078</v>
      </c>
    </row>
    <row r="156" spans="2:145">
      <c r="B156" s="114">
        <v>4</v>
      </c>
      <c r="C156" s="113">
        <v>4</v>
      </c>
      <c r="D156" s="172">
        <f>月別!D156/1000</f>
        <v>1.4793989999999999</v>
      </c>
      <c r="E156" s="154">
        <f t="shared" si="130"/>
        <v>122.35609667742679</v>
      </c>
      <c r="F156" s="155">
        <f t="shared" si="76"/>
        <v>100.00000000000001</v>
      </c>
      <c r="G156" s="172">
        <f>月別!G156/1000</f>
        <v>1.4301740000000001</v>
      </c>
      <c r="H156" s="155">
        <f t="shared" si="110"/>
        <v>135.9490034629508</v>
      </c>
      <c r="I156" s="155">
        <f t="shared" si="77"/>
        <v>96.672635306634675</v>
      </c>
      <c r="J156" s="172">
        <f>月別!J156/1000</f>
        <v>4.9224999999999908E-2</v>
      </c>
      <c r="K156" s="155">
        <f t="shared" si="109"/>
        <v>31.333545512412392</v>
      </c>
      <c r="L156" s="155">
        <f t="shared" si="78"/>
        <v>3.32736469336534</v>
      </c>
      <c r="M156" s="172">
        <f>月別!M156/1000</f>
        <v>12.441616</v>
      </c>
      <c r="N156" s="154">
        <f t="shared" si="131"/>
        <v>78.058953582475098</v>
      </c>
      <c r="O156" s="155">
        <f t="shared" si="79"/>
        <v>100</v>
      </c>
      <c r="P156" s="172">
        <f>月別!P156/1000</f>
        <v>10.978456</v>
      </c>
      <c r="Q156" s="155">
        <f t="shared" si="111"/>
        <v>88.556696315821782</v>
      </c>
      <c r="R156" s="155">
        <f t="shared" si="80"/>
        <v>88.239791358293004</v>
      </c>
      <c r="S156" s="172">
        <f>月別!S156/1000</f>
        <v>1.4631599999999998</v>
      </c>
      <c r="T156" s="155">
        <f t="shared" si="112"/>
        <v>41.312947355046376</v>
      </c>
      <c r="U156" s="155">
        <f t="shared" si="81"/>
        <v>11.760208641706992</v>
      </c>
      <c r="V156" s="172">
        <f>月別!V156/1000</f>
        <v>3.1399620000000001</v>
      </c>
      <c r="W156" s="154">
        <f t="shared" si="132"/>
        <v>103.71608665881192</v>
      </c>
      <c r="X156" s="155">
        <f t="shared" si="82"/>
        <v>100</v>
      </c>
      <c r="Y156" s="136" t="s">
        <v>19</v>
      </c>
      <c r="Z156" s="136" t="s">
        <v>19</v>
      </c>
      <c r="AA156" s="136" t="s">
        <v>19</v>
      </c>
      <c r="AB156" s="172">
        <f>月別!AB156/1000</f>
        <v>3.1399620000000001</v>
      </c>
      <c r="AC156" s="155">
        <f t="shared" si="113"/>
        <v>103.71608665881192</v>
      </c>
      <c r="AD156" s="155">
        <f t="shared" si="83"/>
        <v>100</v>
      </c>
      <c r="AE156" s="136"/>
      <c r="AF156" s="154"/>
      <c r="AG156" s="155"/>
      <c r="AH156" s="136"/>
      <c r="AI156" s="155"/>
      <c r="AJ156" s="155"/>
      <c r="AK156" s="136"/>
      <c r="AL156" s="155"/>
      <c r="AM156" s="155"/>
      <c r="AN156" s="136"/>
      <c r="AO156" s="154"/>
      <c r="AP156" s="155"/>
      <c r="AQ156" s="136"/>
      <c r="AR156" s="155"/>
      <c r="AS156" s="155"/>
      <c r="AT156" s="136"/>
      <c r="AU156" s="155"/>
      <c r="AV156" s="155"/>
      <c r="AW156" s="136"/>
      <c r="AX156" s="154"/>
      <c r="AY156" s="155"/>
      <c r="AZ156" s="136"/>
      <c r="BA156" s="155"/>
      <c r="BB156" s="155"/>
      <c r="BC156" s="136"/>
      <c r="BD156" s="155"/>
      <c r="BE156" s="155"/>
      <c r="BF156" s="172">
        <f>月別!BF156/1000</f>
        <v>5.6544979999999994</v>
      </c>
      <c r="BG156" s="154">
        <f t="shared" si="133"/>
        <v>72.82607113736087</v>
      </c>
      <c r="BH156" s="155">
        <f t="shared" si="84"/>
        <v>100.00000000000001</v>
      </c>
      <c r="BI156" s="172">
        <f>月別!BI156/1000</f>
        <v>4.8914629999999999</v>
      </c>
      <c r="BJ156" s="155">
        <f t="shared" si="114"/>
        <v>81.547107794038595</v>
      </c>
      <c r="BK156" s="155">
        <f t="shared" si="85"/>
        <v>86.505698649110869</v>
      </c>
      <c r="BL156" s="172">
        <f>月別!BL156/1000</f>
        <v>0.76303499999999991</v>
      </c>
      <c r="BM156" s="155">
        <f t="shared" si="115"/>
        <v>43.205521446339006</v>
      </c>
      <c r="BN156" s="155">
        <f t="shared" si="86"/>
        <v>13.494301350889151</v>
      </c>
      <c r="BO156" s="172">
        <f>月別!BO156/1000</f>
        <v>9.0114069999999984</v>
      </c>
      <c r="BP156" s="154">
        <f t="shared" si="134"/>
        <v>102.47846582416211</v>
      </c>
      <c r="BQ156" s="155">
        <f t="shared" si="87"/>
        <v>100.00000000000001</v>
      </c>
      <c r="BR156" s="172">
        <f>月別!BR156/1000</f>
        <v>8.035933</v>
      </c>
      <c r="BS156" s="155">
        <f t="shared" si="116"/>
        <v>105.54800175582062</v>
      </c>
      <c r="BT156" s="155">
        <f t="shared" si="88"/>
        <v>89.175119934101318</v>
      </c>
      <c r="BU156" s="172">
        <f>月別!BU156/1000</f>
        <v>0.97547399999999929</v>
      </c>
      <c r="BV156" s="155">
        <f t="shared" si="117"/>
        <v>82.672192418194214</v>
      </c>
      <c r="BW156" s="155">
        <f t="shared" si="89"/>
        <v>10.824880065898693</v>
      </c>
      <c r="BX156" s="172">
        <f>月別!BX156/1000</f>
        <v>12.36525</v>
      </c>
      <c r="BY156" s="154">
        <f t="shared" si="135"/>
        <v>105.41928575508605</v>
      </c>
      <c r="BZ156" s="155">
        <f t="shared" si="90"/>
        <v>100.00000000000001</v>
      </c>
      <c r="CA156" s="172">
        <f>月別!CA156/1000</f>
        <v>1.8437380000000001</v>
      </c>
      <c r="CB156" s="155">
        <f t="shared" si="118"/>
        <v>112.7216925329608</v>
      </c>
      <c r="CC156" s="155">
        <f t="shared" si="91"/>
        <v>14.910640706819517</v>
      </c>
      <c r="CD156" s="172">
        <f>月別!CD156/1000</f>
        <v>10.521512000000001</v>
      </c>
      <c r="CE156" s="155">
        <f t="shared" si="119"/>
        <v>104.23597932818073</v>
      </c>
      <c r="CF156" s="155">
        <f t="shared" si="92"/>
        <v>85.089359293180493</v>
      </c>
      <c r="CG156" s="172">
        <f>月別!CG156/1000</f>
        <v>1.9862360000000001</v>
      </c>
      <c r="CH156" s="154">
        <f t="shared" si="136"/>
        <v>111.0839182349487</v>
      </c>
      <c r="CI156" s="155">
        <f t="shared" si="93"/>
        <v>100</v>
      </c>
      <c r="CJ156" s="172">
        <f>月別!CJ156/1000</f>
        <v>1.8437380000000001</v>
      </c>
      <c r="CK156" s="155">
        <f t="shared" si="120"/>
        <v>112.7216925329608</v>
      </c>
      <c r="CL156" s="155">
        <f t="shared" si="94"/>
        <v>92.825726650810878</v>
      </c>
      <c r="CM156" s="172">
        <f>月別!CM156/1000</f>
        <v>0.14249800000000004</v>
      </c>
      <c r="CN156" s="155">
        <f t="shared" si="121"/>
        <v>93.505692443977864</v>
      </c>
      <c r="CO156" s="155">
        <f t="shared" si="95"/>
        <v>7.1742733491891215</v>
      </c>
      <c r="CP156" s="172">
        <f>月別!CY156/1000</f>
        <v>3.5395149999999997</v>
      </c>
      <c r="CQ156" s="154">
        <f t="shared" si="137"/>
        <v>93.252027850873262</v>
      </c>
      <c r="CR156" s="155">
        <f t="shared" si="96"/>
        <v>100</v>
      </c>
      <c r="CS156" s="172">
        <f>月別!DB156/1000</f>
        <v>1.4070830000000001</v>
      </c>
      <c r="CT156" s="155">
        <f t="shared" si="122"/>
        <v>105.72385386173609</v>
      </c>
      <c r="CU156" s="155">
        <f t="shared" si="97"/>
        <v>39.753553806100562</v>
      </c>
      <c r="CV156" s="172">
        <f>月別!DE156/1000</f>
        <v>2.1324319999999997</v>
      </c>
      <c r="CW156" s="155">
        <f t="shared" si="123"/>
        <v>86.517523146457634</v>
      </c>
      <c r="CX156" s="155">
        <f t="shared" si="98"/>
        <v>60.246446193899438</v>
      </c>
      <c r="CY156" s="172">
        <f>月別!DH156/1000</f>
        <v>5.9917000000000005E-2</v>
      </c>
      <c r="CZ156" s="154">
        <f t="shared" si="138"/>
        <v>79.001358068641807</v>
      </c>
      <c r="DA156" s="155">
        <f t="shared" si="99"/>
        <v>1374.9520169567902</v>
      </c>
      <c r="DB156" s="172">
        <f>月別!DK156/1000</f>
        <v>2.98E-2</v>
      </c>
      <c r="DC156" s="155">
        <f t="shared" si="124"/>
        <v>60.010471625921305</v>
      </c>
      <c r="DD156" s="155">
        <f t="shared" si="100"/>
        <v>49.735467396565248</v>
      </c>
      <c r="DE156" s="155">
        <f t="shared" si="101"/>
        <v>0.79403000000000001</v>
      </c>
      <c r="DF156" s="155">
        <f t="shared" si="125"/>
        <v>151.07546828771751</v>
      </c>
      <c r="DG156" s="155">
        <f t="shared" si="102"/>
        <v>1325.2165495602248</v>
      </c>
      <c r="DH156" s="172">
        <f>月別!DQ156/1000</f>
        <v>0.542736</v>
      </c>
      <c r="DI156" s="154">
        <f t="shared" si="139"/>
        <v>157.65980624264694</v>
      </c>
      <c r="DJ156" s="155">
        <f t="shared" si="103"/>
        <v>100.00000000000001</v>
      </c>
      <c r="DK156" s="172">
        <f>月別!DT156/1000</f>
        <v>0.25129400000000002</v>
      </c>
      <c r="DL156" s="155">
        <f t="shared" si="126"/>
        <v>138.57615528840853</v>
      </c>
      <c r="DM156" s="155">
        <f t="shared" si="104"/>
        <v>46.301332507885974</v>
      </c>
      <c r="DN156" s="172">
        <f>月別!DW156/1000</f>
        <v>0.29144200000000003</v>
      </c>
      <c r="DO156" s="155">
        <f t="shared" si="127"/>
        <v>178.90304165004147</v>
      </c>
      <c r="DP156" s="155">
        <f t="shared" si="105"/>
        <v>53.698667492114041</v>
      </c>
      <c r="DQ156" s="136">
        <v>13607</v>
      </c>
      <c r="DR156" s="154">
        <f t="shared" si="140"/>
        <v>116.22960621850176</v>
      </c>
      <c r="DS156" s="155">
        <f t="shared" si="106"/>
        <v>100</v>
      </c>
      <c r="DT156" s="136">
        <v>112</v>
      </c>
      <c r="DU156" s="155">
        <f t="shared" si="128"/>
        <v>133.33333333333331</v>
      </c>
      <c r="DV156" s="155">
        <f t="shared" si="107"/>
        <v>0.82310575439112221</v>
      </c>
      <c r="DW156" s="136">
        <v>13495</v>
      </c>
      <c r="DX156" s="155">
        <f t="shared" si="129"/>
        <v>116.10599673062032</v>
      </c>
      <c r="DY156" s="157">
        <f t="shared" si="108"/>
        <v>99.176894245608878</v>
      </c>
    </row>
    <row r="157" spans="2:145">
      <c r="B157" s="114">
        <v>5</v>
      </c>
      <c r="C157" s="113">
        <v>5</v>
      </c>
      <c r="D157" s="172">
        <f>月別!D157/1000</f>
        <v>1.2905550000000001</v>
      </c>
      <c r="E157" s="154">
        <f t="shared" si="130"/>
        <v>97.645264311930987</v>
      </c>
      <c r="F157" s="155">
        <f t="shared" si="76"/>
        <v>100</v>
      </c>
      <c r="G157" s="172">
        <f>月別!G157/1000</f>
        <v>1.121183</v>
      </c>
      <c r="H157" s="155">
        <f t="shared" si="110"/>
        <v>91.712160798100953</v>
      </c>
      <c r="I157" s="155">
        <f t="shared" si="77"/>
        <v>86.876033954383956</v>
      </c>
      <c r="J157" s="172">
        <f>月別!J157/1000</f>
        <v>0.16937200000000008</v>
      </c>
      <c r="K157" s="155">
        <f t="shared" si="109"/>
        <v>170.78094277791797</v>
      </c>
      <c r="L157" s="155">
        <f t="shared" si="78"/>
        <v>13.12396604561604</v>
      </c>
      <c r="M157" s="172">
        <f>月別!M157/1000</f>
        <v>12.701137000000001</v>
      </c>
      <c r="N157" s="154">
        <f t="shared" si="131"/>
        <v>84.447100854787465</v>
      </c>
      <c r="O157" s="155">
        <f t="shared" si="79"/>
        <v>100</v>
      </c>
      <c r="P157" s="172">
        <f>月別!P157/1000</f>
        <v>11.064849000000001</v>
      </c>
      <c r="Q157" s="155">
        <f t="shared" si="111"/>
        <v>87.801767644706288</v>
      </c>
      <c r="R157" s="155">
        <f t="shared" si="80"/>
        <v>87.116995903595082</v>
      </c>
      <c r="S157" s="172">
        <f>月別!S157/1000</f>
        <v>1.6362880000000004</v>
      </c>
      <c r="T157" s="155">
        <f t="shared" si="112"/>
        <v>67.108647248230014</v>
      </c>
      <c r="U157" s="155">
        <f t="shared" si="81"/>
        <v>12.883004096404916</v>
      </c>
      <c r="V157" s="172">
        <f>月別!V157/1000</f>
        <v>3.5359980000000002</v>
      </c>
      <c r="W157" s="154">
        <f t="shared" si="132"/>
        <v>139.36521787454524</v>
      </c>
      <c r="X157" s="155">
        <f t="shared" si="82"/>
        <v>100</v>
      </c>
      <c r="Y157" s="136" t="s">
        <v>19</v>
      </c>
      <c r="Z157" s="136" t="s">
        <v>19</v>
      </c>
      <c r="AA157" s="136" t="s">
        <v>19</v>
      </c>
      <c r="AB157" s="172">
        <f>月別!AB157/1000</f>
        <v>3.5359980000000002</v>
      </c>
      <c r="AC157" s="155">
        <f t="shared" si="113"/>
        <v>139.36521787454524</v>
      </c>
      <c r="AD157" s="155">
        <f t="shared" si="83"/>
        <v>100</v>
      </c>
      <c r="AE157" s="136"/>
      <c r="AF157" s="154"/>
      <c r="AG157" s="155"/>
      <c r="AH157" s="136"/>
      <c r="AI157" s="155"/>
      <c r="AJ157" s="155"/>
      <c r="AK157" s="136"/>
      <c r="AL157" s="155"/>
      <c r="AM157" s="155"/>
      <c r="AN157" s="136"/>
      <c r="AO157" s="154"/>
      <c r="AP157" s="155"/>
      <c r="AQ157" s="136"/>
      <c r="AR157" s="155"/>
      <c r="AS157" s="155"/>
      <c r="AT157" s="136"/>
      <c r="AU157" s="155"/>
      <c r="AV157" s="155"/>
      <c r="AW157" s="136"/>
      <c r="AX157" s="154"/>
      <c r="AY157" s="155"/>
      <c r="AZ157" s="136"/>
      <c r="BA157" s="155"/>
      <c r="BB157" s="155"/>
      <c r="BC157" s="136"/>
      <c r="BD157" s="155"/>
      <c r="BE157" s="155"/>
      <c r="BF157" s="172">
        <f>月別!BF157/1000</f>
        <v>5.8787780000000005</v>
      </c>
      <c r="BG157" s="154">
        <f t="shared" si="133"/>
        <v>79.885457403299824</v>
      </c>
      <c r="BH157" s="155">
        <f t="shared" si="84"/>
        <v>100</v>
      </c>
      <c r="BI157" s="172">
        <f>月別!BI157/1000</f>
        <v>5.0738919999999998</v>
      </c>
      <c r="BJ157" s="155">
        <f t="shared" si="114"/>
        <v>82.889923791597155</v>
      </c>
      <c r="BK157" s="155">
        <f t="shared" si="85"/>
        <v>86.308617199016524</v>
      </c>
      <c r="BL157" s="172">
        <f>月別!BL157/1000</f>
        <v>0.80488600000000043</v>
      </c>
      <c r="BM157" s="155">
        <f t="shared" si="115"/>
        <v>65.027210268806471</v>
      </c>
      <c r="BN157" s="155">
        <f t="shared" si="86"/>
        <v>13.691382800983476</v>
      </c>
      <c r="BO157" s="172">
        <f>月別!BO157/1000</f>
        <v>9.1662090000000003</v>
      </c>
      <c r="BP157" s="154">
        <f t="shared" si="134"/>
        <v>103.17007186173048</v>
      </c>
      <c r="BQ157" s="155">
        <f t="shared" si="87"/>
        <v>100</v>
      </c>
      <c r="BR157" s="172">
        <f>月別!BR157/1000</f>
        <v>8.2094660000000008</v>
      </c>
      <c r="BS157" s="155">
        <f t="shared" si="116"/>
        <v>105.79335551315243</v>
      </c>
      <c r="BT157" s="155">
        <f t="shared" si="88"/>
        <v>89.562282509595846</v>
      </c>
      <c r="BU157" s="172">
        <f>月別!BU157/1000</f>
        <v>0.95674300000000034</v>
      </c>
      <c r="BV157" s="155">
        <f t="shared" si="117"/>
        <v>85.06991032805621</v>
      </c>
      <c r="BW157" s="155">
        <f t="shared" si="89"/>
        <v>10.437717490404161</v>
      </c>
      <c r="BX157" s="172">
        <f>月別!BX157/1000</f>
        <v>11.166602000000001</v>
      </c>
      <c r="BY157" s="154">
        <f t="shared" si="135"/>
        <v>110.50362135658791</v>
      </c>
      <c r="BZ157" s="155">
        <f t="shared" si="90"/>
        <v>100</v>
      </c>
      <c r="CA157" s="172">
        <f>月別!CA157/1000</f>
        <v>1.9189780000000001</v>
      </c>
      <c r="CB157" s="155">
        <f t="shared" si="118"/>
        <v>126.59978374213196</v>
      </c>
      <c r="CC157" s="155">
        <f t="shared" si="91"/>
        <v>17.18497713091234</v>
      </c>
      <c r="CD157" s="172">
        <f>月別!CD157/1000</f>
        <v>9.2476240000000001</v>
      </c>
      <c r="CE157" s="155">
        <f t="shared" si="119"/>
        <v>107.66311252184084</v>
      </c>
      <c r="CF157" s="155">
        <f t="shared" si="92"/>
        <v>82.815022869087656</v>
      </c>
      <c r="CG157" s="172">
        <f>月別!CG157/1000</f>
        <v>1.9855450000000001</v>
      </c>
      <c r="CH157" s="154">
        <f t="shared" si="136"/>
        <v>121.38690334997031</v>
      </c>
      <c r="CI157" s="155">
        <f t="shared" si="93"/>
        <v>100</v>
      </c>
      <c r="CJ157" s="172">
        <f>月別!CJ157/1000</f>
        <v>1.845324</v>
      </c>
      <c r="CK157" s="155">
        <f t="shared" si="120"/>
        <v>121.74064493400441</v>
      </c>
      <c r="CL157" s="155">
        <f t="shared" si="94"/>
        <v>92.937908735384994</v>
      </c>
      <c r="CM157" s="172">
        <f>月別!CM157/1000</f>
        <v>0.14022100000000001</v>
      </c>
      <c r="CN157" s="155">
        <f t="shared" si="121"/>
        <v>116.91611149558506</v>
      </c>
      <c r="CO157" s="155">
        <f t="shared" si="95"/>
        <v>7.062091264615006</v>
      </c>
      <c r="CP157" s="172">
        <f>月別!CY157/1000</f>
        <v>3.6974169999999997</v>
      </c>
      <c r="CQ157" s="154">
        <f t="shared" si="137"/>
        <v>101.02916809663604</v>
      </c>
      <c r="CR157" s="155">
        <f t="shared" si="96"/>
        <v>100</v>
      </c>
      <c r="CS157" s="172">
        <f>月別!DB157/1000</f>
        <v>1.4182170000000001</v>
      </c>
      <c r="CT157" s="155">
        <f t="shared" si="122"/>
        <v>91.042014789174985</v>
      </c>
      <c r="CU157" s="155">
        <f t="shared" si="97"/>
        <v>38.356966498504228</v>
      </c>
      <c r="CV157" s="172">
        <f>月別!DE157/1000</f>
        <v>2.2791999999999999</v>
      </c>
      <c r="CW157" s="155">
        <f t="shared" si="123"/>
        <v>108.43053086335763</v>
      </c>
      <c r="CX157" s="155">
        <f t="shared" si="98"/>
        <v>61.643033501495779</v>
      </c>
      <c r="CY157" s="172">
        <f>月別!DH157/1000</f>
        <v>9.9989000000000008E-2</v>
      </c>
      <c r="CZ157" s="154">
        <f t="shared" si="138"/>
        <v>128.81860345271835</v>
      </c>
      <c r="DA157" s="155">
        <f t="shared" si="99"/>
        <v>572.57998379821777</v>
      </c>
      <c r="DB157" s="172">
        <f>月別!DK157/1000</f>
        <v>6.1149000000000002E-2</v>
      </c>
      <c r="DC157" s="155">
        <f t="shared" si="124"/>
        <v>136.60002233888082</v>
      </c>
      <c r="DD157" s="155">
        <f t="shared" si="100"/>
        <v>61.155727129984292</v>
      </c>
      <c r="DE157" s="155">
        <f t="shared" si="101"/>
        <v>0.51136800000000004</v>
      </c>
      <c r="DF157" s="155">
        <f t="shared" si="125"/>
        <v>74.052062697667949</v>
      </c>
      <c r="DG157" s="155">
        <f t="shared" si="102"/>
        <v>511.42425666823345</v>
      </c>
      <c r="DH157" s="172">
        <f>月別!DQ157/1000</f>
        <v>0.29164100000000004</v>
      </c>
      <c r="DI157" s="154">
        <f t="shared" si="139"/>
        <v>60.030175536819918</v>
      </c>
      <c r="DJ157" s="155">
        <f t="shared" si="103"/>
        <v>100</v>
      </c>
      <c r="DK157" s="172">
        <f>月別!DT157/1000</f>
        <v>0.21972700000000001</v>
      </c>
      <c r="DL157" s="155">
        <f t="shared" si="126"/>
        <v>107.32630612324645</v>
      </c>
      <c r="DM157" s="155">
        <f t="shared" si="104"/>
        <v>75.341601489502494</v>
      </c>
      <c r="DN157" s="172">
        <f>月別!DW157/1000</f>
        <v>7.191400000000002E-2</v>
      </c>
      <c r="DO157" s="155">
        <f t="shared" si="127"/>
        <v>25.583430571761966</v>
      </c>
      <c r="DP157" s="155">
        <f t="shared" si="105"/>
        <v>24.658398510497499</v>
      </c>
      <c r="DQ157" s="136">
        <v>13679</v>
      </c>
      <c r="DR157" s="154">
        <f t="shared" si="140"/>
        <v>110.28783358864791</v>
      </c>
      <c r="DS157" s="155">
        <f t="shared" si="106"/>
        <v>99.999999999999986</v>
      </c>
      <c r="DT157" s="136">
        <v>94</v>
      </c>
      <c r="DU157" s="155">
        <f t="shared" si="128"/>
        <v>104.44444444444446</v>
      </c>
      <c r="DV157" s="155">
        <f t="shared" si="107"/>
        <v>0.68718473572629579</v>
      </c>
      <c r="DW157" s="136">
        <v>13585</v>
      </c>
      <c r="DX157" s="155">
        <f t="shared" si="129"/>
        <v>110.33054495248923</v>
      </c>
      <c r="DY157" s="157">
        <f t="shared" si="108"/>
        <v>99.312815264273695</v>
      </c>
    </row>
    <row r="158" spans="2:145">
      <c r="B158" s="114">
        <v>6</v>
      </c>
      <c r="C158" s="113">
        <v>6</v>
      </c>
      <c r="D158" s="172">
        <f>月別!D158/1000</f>
        <v>1.1593040000000001</v>
      </c>
      <c r="E158" s="154">
        <f t="shared" si="130"/>
        <v>80.896311006968247</v>
      </c>
      <c r="F158" s="155">
        <f t="shared" si="76"/>
        <v>100</v>
      </c>
      <c r="G158" s="172">
        <f>月別!G158/1000</f>
        <v>1.109329</v>
      </c>
      <c r="H158" s="155">
        <f t="shared" si="110"/>
        <v>78.673081573760911</v>
      </c>
      <c r="I158" s="155">
        <f t="shared" si="77"/>
        <v>95.689223879155065</v>
      </c>
      <c r="J158" s="172">
        <f>月別!J158/1000</f>
        <v>4.9975000000000137E-2</v>
      </c>
      <c r="K158" s="155">
        <f t="shared" si="109"/>
        <v>217.046688382193</v>
      </c>
      <c r="L158" s="155">
        <f t="shared" si="78"/>
        <v>4.310776120844932</v>
      </c>
      <c r="M158" s="172">
        <f>月別!M158/1000</f>
        <v>10.531115</v>
      </c>
      <c r="N158" s="154">
        <f t="shared" si="131"/>
        <v>87.09533489696878</v>
      </c>
      <c r="O158" s="155">
        <f t="shared" si="79"/>
        <v>100.00000000000001</v>
      </c>
      <c r="P158" s="172">
        <f>月別!P158/1000</f>
        <v>9.4673770000000008</v>
      </c>
      <c r="Q158" s="155">
        <f t="shared" si="111"/>
        <v>85.528359377173814</v>
      </c>
      <c r="R158" s="155">
        <f t="shared" si="80"/>
        <v>89.899094255451601</v>
      </c>
      <c r="S158" s="172">
        <f>月別!S158/1000</f>
        <v>1.0637379999999994</v>
      </c>
      <c r="T158" s="155">
        <f t="shared" si="112"/>
        <v>104.06399555466852</v>
      </c>
      <c r="U158" s="155">
        <f t="shared" si="81"/>
        <v>10.100905744548411</v>
      </c>
      <c r="V158" s="172">
        <f>月別!V158/1000</f>
        <v>2.2172390000000002</v>
      </c>
      <c r="W158" s="154">
        <f t="shared" si="132"/>
        <v>75.31906943248427</v>
      </c>
      <c r="X158" s="155">
        <f t="shared" si="82"/>
        <v>100</v>
      </c>
      <c r="Y158" s="136" t="s">
        <v>19</v>
      </c>
      <c r="Z158" s="136" t="s">
        <v>19</v>
      </c>
      <c r="AA158" s="136" t="s">
        <v>19</v>
      </c>
      <c r="AB158" s="172">
        <f>月別!AB158/1000</f>
        <v>2.2172390000000002</v>
      </c>
      <c r="AC158" s="155">
        <f t="shared" si="113"/>
        <v>75.31906943248427</v>
      </c>
      <c r="AD158" s="155">
        <f t="shared" si="83"/>
        <v>100</v>
      </c>
      <c r="AE158" s="136"/>
      <c r="AF158" s="154"/>
      <c r="AG158" s="155"/>
      <c r="AH158" s="136"/>
      <c r="AI158" s="155"/>
      <c r="AJ158" s="155"/>
      <c r="AK158" s="136"/>
      <c r="AL158" s="155"/>
      <c r="AM158" s="155"/>
      <c r="AN158" s="136"/>
      <c r="AO158" s="154"/>
      <c r="AP158" s="155"/>
      <c r="AQ158" s="136"/>
      <c r="AR158" s="155"/>
      <c r="AS158" s="155"/>
      <c r="AT158" s="136"/>
      <c r="AU158" s="155"/>
      <c r="AV158" s="155"/>
      <c r="AW158" s="136"/>
      <c r="AX158" s="154"/>
      <c r="AY158" s="155"/>
      <c r="AZ158" s="136"/>
      <c r="BA158" s="155"/>
      <c r="BB158" s="155"/>
      <c r="BC158" s="136"/>
      <c r="BD158" s="155"/>
      <c r="BE158" s="155"/>
      <c r="BF158" s="172">
        <f>月別!BF158/1000</f>
        <v>4.9741739999999997</v>
      </c>
      <c r="BG158" s="154">
        <f t="shared" si="133"/>
        <v>82.207873533213444</v>
      </c>
      <c r="BH158" s="155">
        <f t="shared" si="84"/>
        <v>100</v>
      </c>
      <c r="BI158" s="172">
        <f>月別!BI158/1000</f>
        <v>4.457014</v>
      </c>
      <c r="BJ158" s="155">
        <f t="shared" si="114"/>
        <v>80.923398989958599</v>
      </c>
      <c r="BK158" s="155">
        <f t="shared" si="85"/>
        <v>89.603097921383537</v>
      </c>
      <c r="BL158" s="172">
        <f>月別!BL158/1000</f>
        <v>0.51715999999999984</v>
      </c>
      <c r="BM158" s="155">
        <f t="shared" si="115"/>
        <v>95.235639888625286</v>
      </c>
      <c r="BN158" s="155">
        <f t="shared" si="86"/>
        <v>10.396902078616467</v>
      </c>
      <c r="BO158" s="172">
        <f>月別!BO158/1000</f>
        <v>8.6777029999999993</v>
      </c>
      <c r="BP158" s="154">
        <f t="shared" si="134"/>
        <v>105.07946679608908</v>
      </c>
      <c r="BQ158" s="155">
        <f t="shared" si="87"/>
        <v>100.00000000000001</v>
      </c>
      <c r="BR158" s="172">
        <f>月別!BR158/1000</f>
        <v>7.7791049999999995</v>
      </c>
      <c r="BS158" s="155">
        <f t="shared" si="116"/>
        <v>107.98956517538313</v>
      </c>
      <c r="BT158" s="155">
        <f t="shared" si="88"/>
        <v>89.644748155128156</v>
      </c>
      <c r="BU158" s="172">
        <f>月別!BU158/1000</f>
        <v>0.89859800000000001</v>
      </c>
      <c r="BV158" s="155">
        <f t="shared" si="117"/>
        <v>85.202786116447271</v>
      </c>
      <c r="BW158" s="155">
        <f t="shared" si="89"/>
        <v>10.355251844871853</v>
      </c>
      <c r="BX158" s="172">
        <f>月別!BX158/1000</f>
        <v>11.561647000000001</v>
      </c>
      <c r="BY158" s="154">
        <f t="shared" si="135"/>
        <v>108.98631992335848</v>
      </c>
      <c r="BZ158" s="155">
        <f t="shared" si="90"/>
        <v>100.00000000000001</v>
      </c>
      <c r="CA158" s="172">
        <f>月別!CA158/1000</f>
        <v>2.0512459999999999</v>
      </c>
      <c r="CB158" s="155">
        <f t="shared" si="118"/>
        <v>147.54426876162555</v>
      </c>
      <c r="CC158" s="155">
        <f t="shared" si="91"/>
        <v>17.741814812370588</v>
      </c>
      <c r="CD158" s="172">
        <f>月別!CD158/1000</f>
        <v>9.5104010000000017</v>
      </c>
      <c r="CE158" s="155">
        <f t="shared" si="119"/>
        <v>103.17106940494935</v>
      </c>
      <c r="CF158" s="155">
        <f t="shared" si="92"/>
        <v>82.258185187629422</v>
      </c>
      <c r="CG158" s="172">
        <f>月別!CG158/1000</f>
        <v>2.1279889999999999</v>
      </c>
      <c r="CH158" s="154">
        <f t="shared" si="136"/>
        <v>140.66874850439527</v>
      </c>
      <c r="CI158" s="155">
        <f t="shared" si="93"/>
        <v>100.00000000000001</v>
      </c>
      <c r="CJ158" s="172">
        <f>月別!CJ158/1000</f>
        <v>1.981293</v>
      </c>
      <c r="CK158" s="155">
        <f t="shared" si="120"/>
        <v>142.51261276683894</v>
      </c>
      <c r="CL158" s="155">
        <f t="shared" si="94"/>
        <v>93.106355343002249</v>
      </c>
      <c r="CM158" s="172">
        <f>月別!CM158/1000</f>
        <v>0.14669600000000013</v>
      </c>
      <c r="CN158" s="155">
        <f t="shared" si="121"/>
        <v>119.74401671727568</v>
      </c>
      <c r="CO158" s="155">
        <f t="shared" si="95"/>
        <v>6.893644656997763</v>
      </c>
      <c r="CP158" s="172">
        <f>月別!CY158/1000</f>
        <v>2.966513</v>
      </c>
      <c r="CQ158" s="154">
        <f t="shared" si="137"/>
        <v>89.719597620029106</v>
      </c>
      <c r="CR158" s="155">
        <f t="shared" si="96"/>
        <v>100</v>
      </c>
      <c r="CS158" s="172">
        <f>月別!DB158/1000</f>
        <v>1.3592409999999999</v>
      </c>
      <c r="CT158" s="155">
        <f t="shared" si="122"/>
        <v>89.964841169719449</v>
      </c>
      <c r="CU158" s="155">
        <f t="shared" si="97"/>
        <v>45.819485705944992</v>
      </c>
      <c r="CV158" s="172">
        <f>月別!DE158/1000</f>
        <v>1.607272</v>
      </c>
      <c r="CW158" s="155">
        <f t="shared" si="123"/>
        <v>89.513240649621366</v>
      </c>
      <c r="CX158" s="155">
        <f t="shared" si="98"/>
        <v>54.180514294055001</v>
      </c>
      <c r="CY158" s="172">
        <f>月別!DH158/1000</f>
        <v>6.8485000000000004E-2</v>
      </c>
      <c r="CZ158" s="154">
        <f t="shared" si="138"/>
        <v>106.16018973508395</v>
      </c>
      <c r="DA158" s="155">
        <f t="shared" si="99"/>
        <v>990.51179090311746</v>
      </c>
      <c r="DB158" s="172">
        <f>月別!DK158/1000</f>
        <v>5.1993000000000004E-2</v>
      </c>
      <c r="DC158" s="155">
        <f t="shared" si="124"/>
        <v>112.6608884073673</v>
      </c>
      <c r="DD158" s="155">
        <f t="shared" si="100"/>
        <v>75.91881433890633</v>
      </c>
      <c r="DE158" s="155">
        <f t="shared" si="101"/>
        <v>0.626359</v>
      </c>
      <c r="DF158" s="155">
        <f t="shared" si="125"/>
        <v>91.921016715340258</v>
      </c>
      <c r="DG158" s="155">
        <f t="shared" si="102"/>
        <v>914.59297656421109</v>
      </c>
      <c r="DH158" s="172">
        <f>月別!DQ158/1000</f>
        <v>0.38890600000000003</v>
      </c>
      <c r="DI158" s="154">
        <f t="shared" si="139"/>
        <v>79.677198618321583</v>
      </c>
      <c r="DJ158" s="155">
        <f t="shared" si="103"/>
        <v>100</v>
      </c>
      <c r="DK158" s="172">
        <f>月別!DT158/1000</f>
        <v>0.237453</v>
      </c>
      <c r="DL158" s="155">
        <f t="shared" si="126"/>
        <v>122.83661307343723</v>
      </c>
      <c r="DM158" s="155">
        <f t="shared" si="104"/>
        <v>61.056656364262828</v>
      </c>
      <c r="DN158" s="172">
        <f>月別!DW158/1000</f>
        <v>0.151453</v>
      </c>
      <c r="DO158" s="155">
        <f t="shared" si="127"/>
        <v>51.375876035468835</v>
      </c>
      <c r="DP158" s="155">
        <f t="shared" si="105"/>
        <v>38.943343635737172</v>
      </c>
      <c r="DQ158" s="136">
        <v>13873</v>
      </c>
      <c r="DR158" s="154">
        <f t="shared" si="140"/>
        <v>102.60335773981215</v>
      </c>
      <c r="DS158" s="155">
        <f t="shared" si="106"/>
        <v>100.00000000000001</v>
      </c>
      <c r="DT158" s="136">
        <v>79</v>
      </c>
      <c r="DU158" s="155">
        <f t="shared" si="128"/>
        <v>75.961538461538453</v>
      </c>
      <c r="DV158" s="155">
        <f t="shared" si="107"/>
        <v>0.5694514524616161</v>
      </c>
      <c r="DW158" s="136">
        <v>13794</v>
      </c>
      <c r="DX158" s="155">
        <f t="shared" si="129"/>
        <v>102.80986807781174</v>
      </c>
      <c r="DY158" s="157">
        <f t="shared" si="108"/>
        <v>99.430548547538393</v>
      </c>
    </row>
    <row r="159" spans="2:145">
      <c r="B159" s="114">
        <v>7</v>
      </c>
      <c r="C159" s="113">
        <v>7</v>
      </c>
      <c r="D159" s="172">
        <f>月別!D159/1000</f>
        <v>1.0278860000000001</v>
      </c>
      <c r="E159" s="154">
        <f t="shared" si="130"/>
        <v>79.164978704723481</v>
      </c>
      <c r="F159" s="155">
        <f t="shared" si="76"/>
        <v>99.999999999999986</v>
      </c>
      <c r="G159" s="172">
        <f>月別!G159/1000</f>
        <v>1.014411</v>
      </c>
      <c r="H159" s="155">
        <f t="shared" si="110"/>
        <v>79.595358033990877</v>
      </c>
      <c r="I159" s="155">
        <f t="shared" si="77"/>
        <v>98.689056957678176</v>
      </c>
      <c r="J159" s="172">
        <f>月別!J159/1000</f>
        <v>1.3475000000000023E-2</v>
      </c>
      <c r="K159" s="155">
        <f t="shared" si="109"/>
        <v>56.263048016701454</v>
      </c>
      <c r="L159" s="155">
        <f t="shared" si="78"/>
        <v>1.310943042321816</v>
      </c>
      <c r="M159" s="172">
        <f>月別!M159/1000</f>
        <v>8.7097669999999994</v>
      </c>
      <c r="N159" s="154">
        <f t="shared" si="131"/>
        <v>75.765809707208192</v>
      </c>
      <c r="O159" s="155">
        <f t="shared" si="79"/>
        <v>100.00000000000001</v>
      </c>
      <c r="P159" s="172">
        <f>月別!P159/1000</f>
        <v>7.9418770000000007</v>
      </c>
      <c r="Q159" s="155">
        <f t="shared" si="111"/>
        <v>79.343132192081299</v>
      </c>
      <c r="R159" s="155">
        <f t="shared" si="80"/>
        <v>91.183575863740117</v>
      </c>
      <c r="S159" s="172">
        <f>月別!S159/1000</f>
        <v>0.76788999999999941</v>
      </c>
      <c r="T159" s="155">
        <f t="shared" si="112"/>
        <v>51.671141436367371</v>
      </c>
      <c r="U159" s="155">
        <f t="shared" si="81"/>
        <v>8.8164241362598954</v>
      </c>
      <c r="V159" s="172">
        <f>月別!V159/1000</f>
        <v>1.6416030000000001</v>
      </c>
      <c r="W159" s="154">
        <f t="shared" si="132"/>
        <v>62.786633692525051</v>
      </c>
      <c r="X159" s="155">
        <f t="shared" si="82"/>
        <v>100</v>
      </c>
      <c r="Y159" s="136" t="s">
        <v>19</v>
      </c>
      <c r="Z159" s="136" t="s">
        <v>19</v>
      </c>
      <c r="AA159" s="136" t="s">
        <v>19</v>
      </c>
      <c r="AB159" s="172">
        <f>月別!AB159/1000</f>
        <v>1.6416030000000001</v>
      </c>
      <c r="AC159" s="155">
        <f t="shared" si="113"/>
        <v>62.786633692525051</v>
      </c>
      <c r="AD159" s="155">
        <f t="shared" si="83"/>
        <v>100</v>
      </c>
      <c r="AE159" s="136"/>
      <c r="AF159" s="154"/>
      <c r="AG159" s="155"/>
      <c r="AH159" s="136"/>
      <c r="AI159" s="155"/>
      <c r="AJ159" s="155"/>
      <c r="AK159" s="136"/>
      <c r="AL159" s="155"/>
      <c r="AM159" s="155"/>
      <c r="AN159" s="136"/>
      <c r="AO159" s="154"/>
      <c r="AP159" s="155"/>
      <c r="AQ159" s="136"/>
      <c r="AR159" s="155"/>
      <c r="AS159" s="155"/>
      <c r="AT159" s="136"/>
      <c r="AU159" s="155"/>
      <c r="AV159" s="155"/>
      <c r="AW159" s="136"/>
      <c r="AX159" s="154"/>
      <c r="AY159" s="155"/>
      <c r="AZ159" s="136"/>
      <c r="BA159" s="155"/>
      <c r="BB159" s="155"/>
      <c r="BC159" s="136"/>
      <c r="BD159" s="155"/>
      <c r="BE159" s="155"/>
      <c r="BF159" s="172">
        <f>月別!BF159/1000</f>
        <v>4.2943249999999997</v>
      </c>
      <c r="BG159" s="154">
        <f t="shared" si="133"/>
        <v>76.505870410217867</v>
      </c>
      <c r="BH159" s="155">
        <f t="shared" si="84"/>
        <v>100</v>
      </c>
      <c r="BI159" s="172">
        <f>月別!BI159/1000</f>
        <v>3.8679549999999998</v>
      </c>
      <c r="BJ159" s="155">
        <f t="shared" si="114"/>
        <v>79.084922819741521</v>
      </c>
      <c r="BK159" s="155">
        <f t="shared" si="85"/>
        <v>90.071315049513018</v>
      </c>
      <c r="BL159" s="172">
        <f>月別!BL159/1000</f>
        <v>0.42636999999999992</v>
      </c>
      <c r="BM159" s="155">
        <f t="shared" si="115"/>
        <v>59.039461185469513</v>
      </c>
      <c r="BN159" s="155">
        <f t="shared" si="86"/>
        <v>9.9286849504869785</v>
      </c>
      <c r="BO159" s="172">
        <f>月別!BO159/1000</f>
        <v>8.8714310000000012</v>
      </c>
      <c r="BP159" s="154">
        <f t="shared" si="134"/>
        <v>102.57015296905416</v>
      </c>
      <c r="BQ159" s="155">
        <f t="shared" si="87"/>
        <v>100</v>
      </c>
      <c r="BR159" s="172">
        <f>月別!BR159/1000</f>
        <v>7.9563709999999999</v>
      </c>
      <c r="BS159" s="155">
        <f t="shared" si="116"/>
        <v>105.5713490914268</v>
      </c>
      <c r="BT159" s="155">
        <f t="shared" si="88"/>
        <v>89.685316833327107</v>
      </c>
      <c r="BU159" s="172">
        <f>月別!BU159/1000</f>
        <v>0.91506000000000043</v>
      </c>
      <c r="BV159" s="155">
        <f t="shared" si="117"/>
        <v>82.241643358905989</v>
      </c>
      <c r="BW159" s="155">
        <f t="shared" si="89"/>
        <v>10.314683166672889</v>
      </c>
      <c r="BX159" s="172">
        <f>月別!BX159/1000</f>
        <v>10.555441999999999</v>
      </c>
      <c r="BY159" s="154">
        <f t="shared" si="135"/>
        <v>98.468186499051697</v>
      </c>
      <c r="BZ159" s="155">
        <f t="shared" si="90"/>
        <v>100</v>
      </c>
      <c r="CA159" s="172">
        <f>月別!CA159/1000</f>
        <v>1.9446369999999999</v>
      </c>
      <c r="CB159" s="155">
        <f t="shared" si="118"/>
        <v>131.07485265649686</v>
      </c>
      <c r="CC159" s="155">
        <f t="shared" si="91"/>
        <v>18.423075035607226</v>
      </c>
      <c r="CD159" s="172">
        <f>月別!CD159/1000</f>
        <v>8.6108049999999992</v>
      </c>
      <c r="CE159" s="155">
        <f t="shared" si="119"/>
        <v>93.2304963199051</v>
      </c>
      <c r="CF159" s="155">
        <f t="shared" si="92"/>
        <v>81.576924964392774</v>
      </c>
      <c r="CG159" s="172">
        <f>月別!CG159/1000</f>
        <v>2.0312890000000001</v>
      </c>
      <c r="CH159" s="154">
        <f t="shared" si="136"/>
        <v>126.80118206084092</v>
      </c>
      <c r="CI159" s="155">
        <f t="shared" si="93"/>
        <v>100</v>
      </c>
      <c r="CJ159" s="172">
        <f>月別!CJ159/1000</f>
        <v>1.879524</v>
      </c>
      <c r="CK159" s="155">
        <f t="shared" si="120"/>
        <v>126.6860248798874</v>
      </c>
      <c r="CL159" s="155">
        <f t="shared" si="94"/>
        <v>92.528635757885752</v>
      </c>
      <c r="CM159" s="172">
        <f>月別!CM159/1000</f>
        <v>0.15176500000000009</v>
      </c>
      <c r="CN159" s="155">
        <f t="shared" si="121"/>
        <v>128.24488761196545</v>
      </c>
      <c r="CO159" s="155">
        <f t="shared" si="95"/>
        <v>7.4713642421142481</v>
      </c>
      <c r="CP159" s="172">
        <f>月別!CY159/1000</f>
        <v>2.4351850000000002</v>
      </c>
      <c r="CQ159" s="154">
        <f t="shared" si="137"/>
        <v>88.497602932882131</v>
      </c>
      <c r="CR159" s="155">
        <f t="shared" si="96"/>
        <v>100</v>
      </c>
      <c r="CS159" s="172">
        <f>月別!DB159/1000</f>
        <v>1.0890060000000001</v>
      </c>
      <c r="CT159" s="155">
        <f t="shared" si="122"/>
        <v>93.404751693970326</v>
      </c>
      <c r="CU159" s="155">
        <f t="shared" si="97"/>
        <v>44.719641423546882</v>
      </c>
      <c r="CV159" s="172">
        <f>月別!DE159/1000</f>
        <v>1.3461789999999998</v>
      </c>
      <c r="CW159" s="155">
        <f t="shared" si="123"/>
        <v>84.889796669937368</v>
      </c>
      <c r="CX159" s="155">
        <f t="shared" si="98"/>
        <v>55.280358576453118</v>
      </c>
      <c r="CY159" s="172">
        <f>月別!DH159/1000</f>
        <v>6.7543000000000006E-2</v>
      </c>
      <c r="CZ159" s="154">
        <f t="shared" si="138"/>
        <v>99.054085762890836</v>
      </c>
      <c r="DA159" s="155">
        <f t="shared" si="99"/>
        <v>1320.2389588854508</v>
      </c>
      <c r="DB159" s="172">
        <f>月別!DK159/1000</f>
        <v>4.0915999999999994E-2</v>
      </c>
      <c r="DC159" s="155">
        <f t="shared" si="124"/>
        <v>86.313391274997869</v>
      </c>
      <c r="DD159" s="155">
        <f t="shared" si="100"/>
        <v>60.57770605392119</v>
      </c>
      <c r="DE159" s="155">
        <f t="shared" si="101"/>
        <v>0.85081300000000004</v>
      </c>
      <c r="DF159" s="155">
        <f t="shared" si="125"/>
        <v>133.28774548507977</v>
      </c>
      <c r="DG159" s="155">
        <f t="shared" si="102"/>
        <v>1259.6612528315295</v>
      </c>
      <c r="DH159" s="172">
        <f>月別!DQ159/1000</f>
        <v>0.60427700000000006</v>
      </c>
      <c r="DI159" s="154">
        <f t="shared" si="139"/>
        <v>149.01030017730019</v>
      </c>
      <c r="DJ159" s="155">
        <f t="shared" si="103"/>
        <v>100</v>
      </c>
      <c r="DK159" s="172">
        <f>月別!DT159/1000</f>
        <v>0.24653600000000001</v>
      </c>
      <c r="DL159" s="155">
        <f t="shared" si="126"/>
        <v>105.89988874618237</v>
      </c>
      <c r="DM159" s="155">
        <f t="shared" si="104"/>
        <v>40.798507969027447</v>
      </c>
      <c r="DN159" s="172">
        <f>月別!DW159/1000</f>
        <v>0.35774100000000003</v>
      </c>
      <c r="DO159" s="155">
        <f t="shared" si="127"/>
        <v>207.11473663490153</v>
      </c>
      <c r="DP159" s="155">
        <f t="shared" si="105"/>
        <v>59.201492030972545</v>
      </c>
      <c r="DQ159" s="136">
        <v>14059</v>
      </c>
      <c r="DR159" s="154">
        <f t="shared" si="140"/>
        <v>105.12187827127262</v>
      </c>
      <c r="DS159" s="155">
        <f t="shared" si="106"/>
        <v>100</v>
      </c>
      <c r="DT159" s="136">
        <v>123</v>
      </c>
      <c r="DU159" s="155">
        <f t="shared" si="128"/>
        <v>86.619718309859152</v>
      </c>
      <c r="DV159" s="155">
        <f t="shared" si="107"/>
        <v>0.87488441567679065</v>
      </c>
      <c r="DW159" s="136">
        <v>13936</v>
      </c>
      <c r="DX159" s="155">
        <f t="shared" si="129"/>
        <v>105.32043530834341</v>
      </c>
      <c r="DY159" s="157">
        <f t="shared" si="108"/>
        <v>99.125115584323211</v>
      </c>
    </row>
    <row r="160" spans="2:145">
      <c r="B160" s="114">
        <v>8</v>
      </c>
      <c r="C160" s="113">
        <v>8</v>
      </c>
      <c r="D160" s="172">
        <f>月別!D160/1000</f>
        <v>1.178588</v>
      </c>
      <c r="E160" s="154">
        <f t="shared" si="130"/>
        <v>112.65816129991215</v>
      </c>
      <c r="F160" s="155">
        <f t="shared" si="76"/>
        <v>100.00000000000001</v>
      </c>
      <c r="G160" s="172">
        <f>月別!G160/1000</f>
        <v>1.076206</v>
      </c>
      <c r="H160" s="155">
        <f t="shared" si="110"/>
        <v>109.67838587580178</v>
      </c>
      <c r="I160" s="155">
        <f t="shared" si="77"/>
        <v>91.313164566413377</v>
      </c>
      <c r="J160" s="172">
        <f>月別!J160/1000</f>
        <v>0.10238200000000006</v>
      </c>
      <c r="K160" s="155">
        <f t="shared" si="109"/>
        <v>157.69272237196785</v>
      </c>
      <c r="L160" s="155">
        <f t="shared" si="78"/>
        <v>8.6868354335866353</v>
      </c>
      <c r="M160" s="172">
        <f>月別!M160/1000</f>
        <v>9.3980010000000007</v>
      </c>
      <c r="N160" s="154">
        <f t="shared" si="131"/>
        <v>88.542333132626112</v>
      </c>
      <c r="O160" s="155">
        <f t="shared" si="79"/>
        <v>100</v>
      </c>
      <c r="P160" s="172">
        <f>月別!P160/1000</f>
        <v>8.1920900000000003</v>
      </c>
      <c r="Q160" s="155">
        <f t="shared" si="111"/>
        <v>91.152324297535628</v>
      </c>
      <c r="R160" s="155">
        <f t="shared" si="80"/>
        <v>87.168430818426174</v>
      </c>
      <c r="S160" s="172">
        <f>月別!S160/1000</f>
        <v>1.205911</v>
      </c>
      <c r="T160" s="155">
        <f t="shared" si="112"/>
        <v>74.124151750590116</v>
      </c>
      <c r="U160" s="155">
        <f t="shared" si="81"/>
        <v>12.831569181573824</v>
      </c>
      <c r="V160" s="172">
        <f>月別!V160/1000</f>
        <v>1.4474130000000001</v>
      </c>
      <c r="W160" s="154">
        <f t="shared" si="132"/>
        <v>68.068291531325301</v>
      </c>
      <c r="X160" s="155">
        <f t="shared" si="82"/>
        <v>100</v>
      </c>
      <c r="Y160" s="136" t="s">
        <v>19</v>
      </c>
      <c r="Z160" s="136" t="s">
        <v>19</v>
      </c>
      <c r="AA160" s="136" t="s">
        <v>19</v>
      </c>
      <c r="AB160" s="172">
        <f>月別!AB160/1000</f>
        <v>1.4474130000000001</v>
      </c>
      <c r="AC160" s="155">
        <f t="shared" si="113"/>
        <v>68.068291531325301</v>
      </c>
      <c r="AD160" s="155">
        <f t="shared" si="83"/>
        <v>100</v>
      </c>
      <c r="AE160" s="136"/>
      <c r="AF160" s="154"/>
      <c r="AG160" s="155"/>
      <c r="AH160" s="136"/>
      <c r="AI160" s="155"/>
      <c r="AJ160" s="155"/>
      <c r="AK160" s="136"/>
      <c r="AL160" s="155"/>
      <c r="AM160" s="155"/>
      <c r="AN160" s="136"/>
      <c r="AO160" s="154"/>
      <c r="AP160" s="155"/>
      <c r="AQ160" s="136"/>
      <c r="AR160" s="155"/>
      <c r="AS160" s="155"/>
      <c r="AT160" s="136"/>
      <c r="AU160" s="155"/>
      <c r="AV160" s="155"/>
      <c r="AW160" s="136"/>
      <c r="AX160" s="154"/>
      <c r="AY160" s="155"/>
      <c r="AZ160" s="136"/>
      <c r="BA160" s="155"/>
      <c r="BB160" s="155"/>
      <c r="BC160" s="136"/>
      <c r="BD160" s="155"/>
      <c r="BE160" s="155"/>
      <c r="BF160" s="172">
        <f>月別!BF160/1000</f>
        <v>4.5105849999999998</v>
      </c>
      <c r="BG160" s="154">
        <f t="shared" si="133"/>
        <v>87.548390415179824</v>
      </c>
      <c r="BH160" s="155">
        <f t="shared" si="84"/>
        <v>100.00000000000001</v>
      </c>
      <c r="BI160" s="172">
        <f>月別!BI160/1000</f>
        <v>3.8827500000000001</v>
      </c>
      <c r="BJ160" s="155">
        <f t="shared" si="114"/>
        <v>89.069424945632733</v>
      </c>
      <c r="BK160" s="155">
        <f t="shared" si="85"/>
        <v>86.080852040256431</v>
      </c>
      <c r="BL160" s="172">
        <f>月別!BL160/1000</f>
        <v>0.62783500000000003</v>
      </c>
      <c r="BM160" s="155">
        <f t="shared" si="115"/>
        <v>79.185611674118576</v>
      </c>
      <c r="BN160" s="155">
        <f t="shared" si="86"/>
        <v>13.919147959743583</v>
      </c>
      <c r="BO160" s="172">
        <f>月別!BO160/1000</f>
        <v>9.1563230000000004</v>
      </c>
      <c r="BP160" s="154">
        <f t="shared" si="134"/>
        <v>108.8158141021794</v>
      </c>
      <c r="BQ160" s="155">
        <f t="shared" si="87"/>
        <v>100</v>
      </c>
      <c r="BR160" s="172">
        <f>月別!BR160/1000</f>
        <v>8.197146</v>
      </c>
      <c r="BS160" s="155">
        <f t="shared" si="116"/>
        <v>112.0751930893892</v>
      </c>
      <c r="BT160" s="155">
        <f t="shared" si="88"/>
        <v>89.524430276214588</v>
      </c>
      <c r="BU160" s="172">
        <f>月別!BU160/1000</f>
        <v>0.95917699999999972</v>
      </c>
      <c r="BV160" s="155">
        <f t="shared" si="117"/>
        <v>87.154727884820744</v>
      </c>
      <c r="BW160" s="155">
        <f t="shared" si="89"/>
        <v>10.475569723785407</v>
      </c>
      <c r="BX160" s="172">
        <f>月別!BX160/1000</f>
        <v>10.241638</v>
      </c>
      <c r="BY160" s="154">
        <f t="shared" si="135"/>
        <v>106.95812131372024</v>
      </c>
      <c r="BZ160" s="155">
        <f t="shared" si="90"/>
        <v>100</v>
      </c>
      <c r="CA160" s="172">
        <f>月別!CA160/1000</f>
        <v>1.9475480000000001</v>
      </c>
      <c r="CB160" s="155">
        <f t="shared" si="118"/>
        <v>149.03993100329143</v>
      </c>
      <c r="CC160" s="155">
        <f t="shared" si="91"/>
        <v>19.015981623252063</v>
      </c>
      <c r="CD160" s="172">
        <f>月別!CD160/1000</f>
        <v>8.2940900000000006</v>
      </c>
      <c r="CE160" s="155">
        <f t="shared" si="119"/>
        <v>100.30775303759032</v>
      </c>
      <c r="CF160" s="155">
        <f t="shared" si="92"/>
        <v>80.98401837674794</v>
      </c>
      <c r="CG160" s="172">
        <f>月別!CG160/1000</f>
        <v>2.0631909999999998</v>
      </c>
      <c r="CH160" s="154">
        <f t="shared" si="136"/>
        <v>145.41013773568812</v>
      </c>
      <c r="CI160" s="155">
        <f t="shared" si="93"/>
        <v>100</v>
      </c>
      <c r="CJ160" s="172">
        <f>月別!CJ160/1000</f>
        <v>1.8971910000000001</v>
      </c>
      <c r="CK160" s="155">
        <f t="shared" si="120"/>
        <v>145.18626279817775</v>
      </c>
      <c r="CL160" s="155">
        <f t="shared" si="94"/>
        <v>91.954210734730822</v>
      </c>
      <c r="CM160" s="172">
        <f>月別!CM160/1000</f>
        <v>0.16599999999999976</v>
      </c>
      <c r="CN160" s="155">
        <f t="shared" si="121"/>
        <v>148.01868958875761</v>
      </c>
      <c r="CO160" s="155">
        <f t="shared" si="95"/>
        <v>8.0457892652691765</v>
      </c>
      <c r="CP160" s="172">
        <f>月別!CY160/1000</f>
        <v>2.9503840000000001</v>
      </c>
      <c r="CQ160" s="154">
        <f t="shared" si="137"/>
        <v>112.3523092629848</v>
      </c>
      <c r="CR160" s="155">
        <f t="shared" si="96"/>
        <v>100</v>
      </c>
      <c r="CS160" s="172">
        <f>月別!DB160/1000</f>
        <v>1.2298959999999999</v>
      </c>
      <c r="CT160" s="155">
        <f t="shared" si="122"/>
        <v>124.6028328772619</v>
      </c>
      <c r="CU160" s="155">
        <f t="shared" si="97"/>
        <v>41.685963589824233</v>
      </c>
      <c r="CV160" s="172">
        <f>月別!DE160/1000</f>
        <v>1.720488</v>
      </c>
      <c r="CW160" s="155">
        <f t="shared" si="123"/>
        <v>104.97450209218296</v>
      </c>
      <c r="CX160" s="155">
        <f t="shared" si="98"/>
        <v>58.31403641017576</v>
      </c>
      <c r="CY160" s="172">
        <f>月別!DH160/1000</f>
        <v>6.0155E-2</v>
      </c>
      <c r="CZ160" s="154">
        <f t="shared" si="138"/>
        <v>68.335434913494424</v>
      </c>
      <c r="DA160" s="155">
        <f t="shared" si="99"/>
        <v>1079.162164408611</v>
      </c>
      <c r="DB160" s="172">
        <f>月別!DK160/1000</f>
        <v>3.9773000000000003E-2</v>
      </c>
      <c r="DC160" s="155">
        <f t="shared" si="124"/>
        <v>101.96113617719442</v>
      </c>
      <c r="DD160" s="155">
        <f t="shared" si="100"/>
        <v>66.117529714903171</v>
      </c>
      <c r="DE160" s="155">
        <f t="shared" si="101"/>
        <v>0.60939699999999997</v>
      </c>
      <c r="DF160" s="155">
        <f t="shared" si="125"/>
        <v>130.22833880050004</v>
      </c>
      <c r="DG160" s="155">
        <f t="shared" si="102"/>
        <v>1013.044634693708</v>
      </c>
      <c r="DH160" s="172">
        <f>月別!DQ160/1000</f>
        <v>0.41001700000000002</v>
      </c>
      <c r="DI160" s="154">
        <f t="shared" si="139"/>
        <v>134.20475523376845</v>
      </c>
      <c r="DJ160" s="155">
        <f t="shared" si="103"/>
        <v>100</v>
      </c>
      <c r="DK160" s="172">
        <f>月別!DT160/1000</f>
        <v>0.19938</v>
      </c>
      <c r="DL160" s="155">
        <f t="shared" si="126"/>
        <v>122.74901649336019</v>
      </c>
      <c r="DM160" s="155">
        <f t="shared" si="104"/>
        <v>48.627252040769037</v>
      </c>
      <c r="DN160" s="172">
        <f>月別!DW160/1000</f>
        <v>0.21063699999999999</v>
      </c>
      <c r="DO160" s="155">
        <f t="shared" si="127"/>
        <v>147.20904065358835</v>
      </c>
      <c r="DP160" s="155">
        <f t="shared" si="105"/>
        <v>51.372747959230956</v>
      </c>
      <c r="DQ160" s="136">
        <v>13052</v>
      </c>
      <c r="DR160" s="154">
        <f t="shared" si="140"/>
        <v>99.141663501709075</v>
      </c>
      <c r="DS160" s="155">
        <f t="shared" si="106"/>
        <v>100</v>
      </c>
      <c r="DT160" s="136">
        <v>98</v>
      </c>
      <c r="DU160" s="155">
        <f t="shared" si="128"/>
        <v>93.333333333333329</v>
      </c>
      <c r="DV160" s="155">
        <f t="shared" si="107"/>
        <v>0.7508427827152927</v>
      </c>
      <c r="DW160" s="136">
        <v>12954</v>
      </c>
      <c r="DX160" s="155">
        <f t="shared" si="129"/>
        <v>99.188361408882088</v>
      </c>
      <c r="DY160" s="157">
        <f t="shared" si="108"/>
        <v>99.249157217284704</v>
      </c>
    </row>
    <row r="161" spans="2:129">
      <c r="B161" s="114">
        <v>9</v>
      </c>
      <c r="C161" s="113">
        <v>9</v>
      </c>
      <c r="D161" s="172">
        <f>月別!D161/1000</f>
        <v>0.63721000000000005</v>
      </c>
      <c r="E161" s="154">
        <f t="shared" si="130"/>
        <v>82.426871876863544</v>
      </c>
      <c r="F161" s="155">
        <f>I161</f>
        <v>100</v>
      </c>
      <c r="G161" s="172">
        <f>月別!G161/1000</f>
        <v>0.63721000000000005</v>
      </c>
      <c r="H161" s="155">
        <f t="shared" si="110"/>
        <v>82.426871876863544</v>
      </c>
      <c r="I161" s="155">
        <f t="shared" si="77"/>
        <v>100</v>
      </c>
      <c r="J161" s="172">
        <f>月別!J161/1000</f>
        <v>0</v>
      </c>
      <c r="K161" s="136" t="s">
        <v>19</v>
      </c>
      <c r="L161" s="155" t="s">
        <v>33</v>
      </c>
      <c r="M161" s="172">
        <f>月別!M161/1000</f>
        <v>7.872509</v>
      </c>
      <c r="N161" s="154">
        <f t="shared" si="131"/>
        <v>106.65843206255157</v>
      </c>
      <c r="O161" s="155">
        <f t="shared" si="79"/>
        <v>100</v>
      </c>
      <c r="P161" s="172">
        <f>月別!P161/1000</f>
        <v>7.0893969999999999</v>
      </c>
      <c r="Q161" s="155">
        <f t="shared" si="111"/>
        <v>103.42492542632856</v>
      </c>
      <c r="R161" s="155">
        <f t="shared" si="80"/>
        <v>90.052574090420222</v>
      </c>
      <c r="S161" s="172">
        <f>月別!S161/1000</f>
        <v>0.78311200000000003</v>
      </c>
      <c r="T161" s="155">
        <f t="shared" si="112"/>
        <v>148.76295553326668</v>
      </c>
      <c r="U161" s="155">
        <f t="shared" si="81"/>
        <v>9.9474259095797795</v>
      </c>
      <c r="V161" s="172">
        <f>月別!V161/1000</f>
        <v>1.55447</v>
      </c>
      <c r="W161" s="154">
        <f t="shared" si="132"/>
        <v>53.581424655721065</v>
      </c>
      <c r="X161" s="155">
        <f t="shared" si="82"/>
        <v>100</v>
      </c>
      <c r="Y161" s="136" t="s">
        <v>19</v>
      </c>
      <c r="Z161" s="136" t="s">
        <v>19</v>
      </c>
      <c r="AA161" s="136" t="s">
        <v>19</v>
      </c>
      <c r="AB161" s="172">
        <f>月別!AB161/1000</f>
        <v>1.55447</v>
      </c>
      <c r="AC161" s="155">
        <f t="shared" si="113"/>
        <v>53.581424655721065</v>
      </c>
      <c r="AD161" s="155">
        <f t="shared" si="83"/>
        <v>100</v>
      </c>
      <c r="AE161" s="136"/>
      <c r="AF161" s="154"/>
      <c r="AG161" s="155"/>
      <c r="AH161" s="136"/>
      <c r="AI161" s="155"/>
      <c r="AJ161" s="155"/>
      <c r="AK161" s="136"/>
      <c r="AL161" s="155"/>
      <c r="AM161" s="155"/>
      <c r="AN161" s="136"/>
      <c r="AO161" s="154"/>
      <c r="AP161" s="155"/>
      <c r="AQ161" s="136"/>
      <c r="AR161" s="155"/>
      <c r="AS161" s="155"/>
      <c r="AT161" s="136"/>
      <c r="AU161" s="155"/>
      <c r="AV161" s="155"/>
      <c r="AW161" s="136"/>
      <c r="AX161" s="154"/>
      <c r="AY161" s="155"/>
      <c r="AZ161" s="136"/>
      <c r="BA161" s="155"/>
      <c r="BB161" s="155"/>
      <c r="BC161" s="136"/>
      <c r="BD161" s="155"/>
      <c r="BE161" s="155"/>
      <c r="BF161" s="172">
        <f>月別!BF161/1000</f>
        <v>3.4509000000000003</v>
      </c>
      <c r="BG161" s="154">
        <f t="shared" si="133"/>
        <v>101.90834893059579</v>
      </c>
      <c r="BH161" s="155">
        <f t="shared" si="84"/>
        <v>99.999999999999986</v>
      </c>
      <c r="BI161" s="172">
        <f>月別!BI161/1000</f>
        <v>3.1993429999999998</v>
      </c>
      <c r="BJ161" s="155">
        <f t="shared" si="114"/>
        <v>101.44438913180649</v>
      </c>
      <c r="BK161" s="155">
        <f t="shared" si="85"/>
        <v>92.710394389869293</v>
      </c>
      <c r="BL161" s="172">
        <f>月別!BL161/1000</f>
        <v>0.25155700000000025</v>
      </c>
      <c r="BM161" s="155">
        <f t="shared" si="115"/>
        <v>108.20214376656018</v>
      </c>
      <c r="BN161" s="155">
        <f t="shared" si="86"/>
        <v>7.2896056101306979</v>
      </c>
      <c r="BO161" s="172">
        <f>月別!BO161/1000</f>
        <v>9.1838289999999994</v>
      </c>
      <c r="BP161" s="154">
        <f t="shared" si="134"/>
        <v>106.23662474036091</v>
      </c>
      <c r="BQ161" s="155">
        <f t="shared" si="87"/>
        <v>100</v>
      </c>
      <c r="BR161" s="172">
        <f>月別!BR161/1000</f>
        <v>8.2479829999999996</v>
      </c>
      <c r="BS161" s="155">
        <f t="shared" si="116"/>
        <v>108.49990936397715</v>
      </c>
      <c r="BT161" s="155">
        <f t="shared" si="88"/>
        <v>89.809849464749405</v>
      </c>
      <c r="BU161" s="172">
        <f>月別!BU161/1000</f>
        <v>0.93584599999999951</v>
      </c>
      <c r="BV161" s="155">
        <f t="shared" si="117"/>
        <v>89.738583776506502</v>
      </c>
      <c r="BW161" s="155">
        <f t="shared" si="89"/>
        <v>10.190150535250597</v>
      </c>
      <c r="BX161" s="172">
        <f>月別!BX161/1000</f>
        <v>11.315374</v>
      </c>
      <c r="BY161" s="154">
        <f t="shared" si="135"/>
        <v>106.65117518829932</v>
      </c>
      <c r="BZ161" s="155">
        <f t="shared" si="90"/>
        <v>99.999999999999986</v>
      </c>
      <c r="CA161" s="172">
        <f>月別!CA161/1000</f>
        <v>1.843307</v>
      </c>
      <c r="CB161" s="155">
        <f t="shared" si="118"/>
        <v>130.32559711422485</v>
      </c>
      <c r="CC161" s="155">
        <f t="shared" si="91"/>
        <v>16.290287886198016</v>
      </c>
      <c r="CD161" s="172">
        <f>月別!CD161/1000</f>
        <v>9.4720669999999991</v>
      </c>
      <c r="CE161" s="155">
        <f t="shared" si="119"/>
        <v>103.00967296617694</v>
      </c>
      <c r="CF161" s="155">
        <f t="shared" si="92"/>
        <v>83.70971211380197</v>
      </c>
      <c r="CG161" s="172">
        <f>月別!CG161/1000</f>
        <v>1.951435</v>
      </c>
      <c r="CH161" s="154">
        <f t="shared" si="136"/>
        <v>124.03514414361734</v>
      </c>
      <c r="CI161" s="155">
        <f t="shared" si="93"/>
        <v>100</v>
      </c>
      <c r="CJ161" s="172">
        <f>月別!CJ161/1000</f>
        <v>1.7821359999999999</v>
      </c>
      <c r="CK161" s="155">
        <f t="shared" si="120"/>
        <v>126.00068156783226</v>
      </c>
      <c r="CL161" s="155">
        <f t="shared" si="94"/>
        <v>91.324384363301874</v>
      </c>
      <c r="CM161" s="172">
        <f>月別!CM161/1000</f>
        <v>0.16929899999999998</v>
      </c>
      <c r="CN161" s="155">
        <f t="shared" si="121"/>
        <v>106.54034460624524</v>
      </c>
      <c r="CO161" s="155">
        <f t="shared" si="95"/>
        <v>8.6756156366981205</v>
      </c>
      <c r="CP161" s="172">
        <f>月別!CY161/1000</f>
        <v>1.865961</v>
      </c>
      <c r="CQ161" s="154">
        <f t="shared" si="137"/>
        <v>103.24218211836802</v>
      </c>
      <c r="CR161" s="155">
        <f t="shared" si="96"/>
        <v>100</v>
      </c>
      <c r="CS161" s="172">
        <f>月別!DB161/1000</f>
        <v>1.0801010000000002</v>
      </c>
      <c r="CT161" s="155">
        <f t="shared" si="122"/>
        <v>110.69160410955396</v>
      </c>
      <c r="CU161" s="155">
        <f t="shared" si="97"/>
        <v>57.884435955521049</v>
      </c>
      <c r="CV161" s="172">
        <f>月別!DE161/1000</f>
        <v>0.78585999999999989</v>
      </c>
      <c r="CW161" s="155">
        <f t="shared" si="123"/>
        <v>94.501123152330209</v>
      </c>
      <c r="CX161" s="155">
        <f t="shared" si="98"/>
        <v>42.115564044478951</v>
      </c>
      <c r="CY161" s="172">
        <f>月別!DH161/1000</f>
        <v>5.6947999999999999E-2</v>
      </c>
      <c r="CZ161" s="154">
        <f t="shared" si="138"/>
        <v>65.58638242983335</v>
      </c>
      <c r="DA161" s="155">
        <f t="shared" si="99"/>
        <v>848.12811687855594</v>
      </c>
      <c r="DB161" s="172">
        <f>月別!DK161/1000</f>
        <v>4.4105999999999999E-2</v>
      </c>
      <c r="DC161" s="155">
        <f t="shared" si="124"/>
        <v>79.855880648899188</v>
      </c>
      <c r="DD161" s="155">
        <f t="shared" si="100"/>
        <v>77.449603146730354</v>
      </c>
      <c r="DE161" s="155">
        <f t="shared" si="101"/>
        <v>0.438886</v>
      </c>
      <c r="DF161" s="155">
        <f t="shared" si="125"/>
        <v>73.182306291644721</v>
      </c>
      <c r="DG161" s="155">
        <f t="shared" si="102"/>
        <v>770.67851373182555</v>
      </c>
      <c r="DH161" s="172">
        <f>月別!DQ161/1000</f>
        <v>0.25734899999999999</v>
      </c>
      <c r="DI161" s="154">
        <f t="shared" si="139"/>
        <v>65.712950621255999</v>
      </c>
      <c r="DJ161" s="155">
        <f t="shared" si="103"/>
        <v>99.999999999999986</v>
      </c>
      <c r="DK161" s="172">
        <f>月別!DT161/1000</f>
        <v>0.181537</v>
      </c>
      <c r="DL161" s="155">
        <f t="shared" si="126"/>
        <v>87.239655918112362</v>
      </c>
      <c r="DM161" s="155">
        <f t="shared" si="104"/>
        <v>70.541171716229712</v>
      </c>
      <c r="DN161" s="172">
        <f>月別!DW161/1000</f>
        <v>7.5811999999999977E-2</v>
      </c>
      <c r="DO161" s="155">
        <f t="shared" si="127"/>
        <v>41.306337721209999</v>
      </c>
      <c r="DP161" s="155">
        <f t="shared" si="105"/>
        <v>29.458828283770277</v>
      </c>
      <c r="DQ161" s="136">
        <v>11019</v>
      </c>
      <c r="DR161" s="154">
        <f t="shared" si="140"/>
        <v>84.8333205019632</v>
      </c>
      <c r="DS161" s="155">
        <f t="shared" si="106"/>
        <v>100</v>
      </c>
      <c r="DT161" s="136">
        <v>70</v>
      </c>
      <c r="DU161" s="155">
        <f t="shared" si="128"/>
        <v>82.35294117647058</v>
      </c>
      <c r="DV161" s="155">
        <f t="shared" si="107"/>
        <v>0.63526635810872123</v>
      </c>
      <c r="DW161" s="136">
        <v>10949</v>
      </c>
      <c r="DX161" s="155">
        <f t="shared" si="129"/>
        <v>84.849659020458773</v>
      </c>
      <c r="DY161" s="157">
        <f t="shared" si="108"/>
        <v>99.364733641891277</v>
      </c>
    </row>
    <row r="162" spans="2:129">
      <c r="B162" s="114">
        <v>10</v>
      </c>
      <c r="C162" s="113">
        <v>10</v>
      </c>
      <c r="D162" s="172">
        <f>月別!D162/1000</f>
        <v>0.93038100000000001</v>
      </c>
      <c r="E162" s="154">
        <f t="shared" si="130"/>
        <v>103.40404533244123</v>
      </c>
      <c r="F162" s="155">
        <f t="shared" si="76"/>
        <v>100</v>
      </c>
      <c r="G162" s="172">
        <f>月別!G162/1000</f>
        <v>0.86968100000000004</v>
      </c>
      <c r="H162" s="155">
        <f t="shared" si="110"/>
        <v>98.243729299118428</v>
      </c>
      <c r="I162" s="155">
        <f t="shared" si="77"/>
        <v>93.475791100635121</v>
      </c>
      <c r="J162" s="172">
        <f>月別!J162/1000</f>
        <v>6.0699999999999935E-2</v>
      </c>
      <c r="K162" s="155">
        <f t="shared" si="109"/>
        <v>417.90017211703645</v>
      </c>
      <c r="L162" s="155">
        <f t="shared" si="78"/>
        <v>6.5242088993648766</v>
      </c>
      <c r="M162" s="172">
        <f>月別!M162/1000</f>
        <v>9.5828559999999996</v>
      </c>
      <c r="N162" s="154">
        <f t="shared" si="131"/>
        <v>99.063979669611541</v>
      </c>
      <c r="O162" s="155">
        <f t="shared" si="79"/>
        <v>100</v>
      </c>
      <c r="P162" s="172">
        <f>月別!P162/1000</f>
        <v>8.4113420000000012</v>
      </c>
      <c r="Q162" s="155">
        <f t="shared" si="111"/>
        <v>97.000006688588314</v>
      </c>
      <c r="R162" s="155">
        <f t="shared" si="80"/>
        <v>87.77489717053038</v>
      </c>
      <c r="S162" s="172">
        <f>月別!S162/1000</f>
        <v>1.1715139999999993</v>
      </c>
      <c r="T162" s="155">
        <f t="shared" si="112"/>
        <v>116.92748386839207</v>
      </c>
      <c r="U162" s="155">
        <f t="shared" si="81"/>
        <v>12.225102829469622</v>
      </c>
      <c r="V162" s="172">
        <f>月別!V162/1000</f>
        <v>1.9030469999999999</v>
      </c>
      <c r="W162" s="154">
        <f t="shared" si="132"/>
        <v>63.351634834615702</v>
      </c>
      <c r="X162" s="155">
        <f t="shared" si="82"/>
        <v>100</v>
      </c>
      <c r="Y162" s="136" t="s">
        <v>19</v>
      </c>
      <c r="Z162" s="136" t="s">
        <v>19</v>
      </c>
      <c r="AA162" s="136" t="s">
        <v>19</v>
      </c>
      <c r="AB162" s="172">
        <f>月別!AB162/1000</f>
        <v>1.9030469999999999</v>
      </c>
      <c r="AC162" s="155">
        <f t="shared" si="113"/>
        <v>63.351634834615702</v>
      </c>
      <c r="AD162" s="155">
        <f t="shared" si="83"/>
        <v>100</v>
      </c>
      <c r="AE162" s="136"/>
      <c r="AF162" s="154"/>
      <c r="AG162" s="155"/>
      <c r="AH162" s="136"/>
      <c r="AI162" s="155"/>
      <c r="AJ162" s="155"/>
      <c r="AK162" s="136"/>
      <c r="AL162" s="155"/>
      <c r="AM162" s="155"/>
      <c r="AN162" s="136"/>
      <c r="AO162" s="154"/>
      <c r="AP162" s="155"/>
      <c r="AQ162" s="136"/>
      <c r="AR162" s="155"/>
      <c r="AS162" s="155"/>
      <c r="AT162" s="136"/>
      <c r="AU162" s="155"/>
      <c r="AV162" s="155"/>
      <c r="AW162" s="136"/>
      <c r="AX162" s="154"/>
      <c r="AY162" s="155"/>
      <c r="AZ162" s="136"/>
      <c r="BA162" s="155"/>
      <c r="BB162" s="155"/>
      <c r="BC162" s="136"/>
      <c r="BD162" s="155"/>
      <c r="BE162" s="155"/>
      <c r="BF162" s="172">
        <f>月別!BF162/1000</f>
        <v>4.1828329999999996</v>
      </c>
      <c r="BG162" s="154">
        <f t="shared" si="133"/>
        <v>93.921110302769009</v>
      </c>
      <c r="BH162" s="155">
        <f t="shared" si="84"/>
        <v>100</v>
      </c>
      <c r="BI162" s="172">
        <f>月別!BI162/1000</f>
        <v>3.7539359999999999</v>
      </c>
      <c r="BJ162" s="155">
        <f t="shared" si="114"/>
        <v>91.402069315797334</v>
      </c>
      <c r="BK162" s="155">
        <f t="shared" si="85"/>
        <v>89.74625570755515</v>
      </c>
      <c r="BL162" s="172">
        <f>月別!BL162/1000</f>
        <v>0.42889699999999947</v>
      </c>
      <c r="BM162" s="155">
        <f t="shared" si="115"/>
        <v>123.77908352621311</v>
      </c>
      <c r="BN162" s="155">
        <f t="shared" si="86"/>
        <v>10.253744292444846</v>
      </c>
      <c r="BO162" s="172">
        <f>月別!BO162/1000</f>
        <v>10.290299999999998</v>
      </c>
      <c r="BP162" s="154">
        <f t="shared" si="134"/>
        <v>104.28882114198097</v>
      </c>
      <c r="BQ162" s="155">
        <f t="shared" si="87"/>
        <v>100</v>
      </c>
      <c r="BR162" s="172">
        <f>月別!BR162/1000</f>
        <v>9.1944309999999998</v>
      </c>
      <c r="BS162" s="155">
        <f t="shared" si="116"/>
        <v>106.10021072494294</v>
      </c>
      <c r="BT162" s="155">
        <f t="shared" si="88"/>
        <v>89.35046597280936</v>
      </c>
      <c r="BU162" s="172">
        <f>月別!BU162/1000</f>
        <v>1.0958689999999989</v>
      </c>
      <c r="BV162" s="155">
        <f t="shared" si="117"/>
        <v>91.222224257024337</v>
      </c>
      <c r="BW162" s="155">
        <f t="shared" si="89"/>
        <v>10.649534027190647</v>
      </c>
      <c r="BX162" s="172">
        <f>月別!BX162/1000</f>
        <v>12.538561</v>
      </c>
      <c r="BY162" s="154">
        <f t="shared" si="135"/>
        <v>117.99800283811179</v>
      </c>
      <c r="BZ162" s="155">
        <f t="shared" si="90"/>
        <v>100</v>
      </c>
      <c r="CA162" s="172">
        <f>月別!CA162/1000</f>
        <v>2.1794630000000002</v>
      </c>
      <c r="CB162" s="155">
        <f t="shared" si="118"/>
        <v>138.51984944648322</v>
      </c>
      <c r="CC162" s="155">
        <f t="shared" si="91"/>
        <v>17.382082361763842</v>
      </c>
      <c r="CD162" s="172">
        <f>月別!CD162/1000</f>
        <v>10.359097999999999</v>
      </c>
      <c r="CE162" s="155">
        <f t="shared" si="119"/>
        <v>114.43122123436305</v>
      </c>
      <c r="CF162" s="155">
        <f t="shared" si="92"/>
        <v>82.617917638236165</v>
      </c>
      <c r="CG162" s="172">
        <f>月別!CG162/1000</f>
        <v>2.2732800000000002</v>
      </c>
      <c r="CH162" s="154">
        <f t="shared" si="136"/>
        <v>131.81445501175341</v>
      </c>
      <c r="CI162" s="155">
        <f t="shared" si="93"/>
        <v>99.999999999999986</v>
      </c>
      <c r="CJ162" s="172">
        <f>月別!CJ162/1000</f>
        <v>2.1250909999999998</v>
      </c>
      <c r="CK162" s="155">
        <f t="shared" si="120"/>
        <v>135.06413523885308</v>
      </c>
      <c r="CL162" s="155">
        <f t="shared" si="94"/>
        <v>93.481269355292767</v>
      </c>
      <c r="CM162" s="172">
        <f>月別!CM162/1000</f>
        <v>0.14818900000000029</v>
      </c>
      <c r="CN162" s="155">
        <f t="shared" si="121"/>
        <v>98.000820040737707</v>
      </c>
      <c r="CO162" s="155">
        <f t="shared" si="95"/>
        <v>6.5187306447072197</v>
      </c>
      <c r="CP162" s="172">
        <f>月別!CY162/1000</f>
        <v>2.6985210000000004</v>
      </c>
      <c r="CQ162" s="154">
        <f t="shared" si="137"/>
        <v>107.50989732755225</v>
      </c>
      <c r="CR162" s="155">
        <f t="shared" si="96"/>
        <v>100</v>
      </c>
      <c r="CS162" s="172">
        <f>月別!DB162/1000</f>
        <v>1.2296340000000001</v>
      </c>
      <c r="CT162" s="155">
        <f t="shared" si="122"/>
        <v>109.48346708241216</v>
      </c>
      <c r="CU162" s="155">
        <f t="shared" si="97"/>
        <v>45.566960568400248</v>
      </c>
      <c r="CV162" s="172">
        <f>月別!DE162/1000</f>
        <v>1.4688870000000003</v>
      </c>
      <c r="CW162" s="155">
        <f t="shared" si="123"/>
        <v>105.91168204150559</v>
      </c>
      <c r="CX162" s="155">
        <f t="shared" si="98"/>
        <v>54.433039431599759</v>
      </c>
      <c r="CY162" s="172">
        <f>月別!DH162/1000</f>
        <v>6.5891000000000005E-2</v>
      </c>
      <c r="CZ162" s="154">
        <f t="shared" si="138"/>
        <v>81.508925147515441</v>
      </c>
      <c r="DA162" s="155">
        <f t="shared" si="99"/>
        <v>801.18984383299698</v>
      </c>
      <c r="DB162" s="172">
        <f>月別!DK162/1000</f>
        <v>4.6450999999999999E-2</v>
      </c>
      <c r="DC162" s="155">
        <f t="shared" si="124"/>
        <v>74.62367664305107</v>
      </c>
      <c r="DD162" s="155">
        <f t="shared" si="100"/>
        <v>70.496729447117204</v>
      </c>
      <c r="DE162" s="155">
        <f t="shared" si="101"/>
        <v>0.48146100000000003</v>
      </c>
      <c r="DF162" s="155">
        <f t="shared" si="125"/>
        <v>105.59814184854486</v>
      </c>
      <c r="DG162" s="155">
        <f t="shared" si="102"/>
        <v>730.69311438587977</v>
      </c>
      <c r="DH162" s="172">
        <f>月別!DQ162/1000</f>
        <v>0.28923300000000002</v>
      </c>
      <c r="DI162" s="154">
        <f t="shared" si="139"/>
        <v>97.937187843900801</v>
      </c>
      <c r="DJ162" s="155">
        <f t="shared" si="103"/>
        <v>100</v>
      </c>
      <c r="DK162" s="172">
        <f>月別!DT162/1000</f>
        <v>0.19222800000000001</v>
      </c>
      <c r="DL162" s="155">
        <f t="shared" si="126"/>
        <v>119.68470599955172</v>
      </c>
      <c r="DM162" s="155">
        <f t="shared" si="104"/>
        <v>66.461295910217714</v>
      </c>
      <c r="DN162" s="172">
        <f>月別!DW162/1000</f>
        <v>9.7004999999999994E-2</v>
      </c>
      <c r="DO162" s="155">
        <f t="shared" si="127"/>
        <v>72.008640591479661</v>
      </c>
      <c r="DP162" s="155">
        <f t="shared" si="105"/>
        <v>33.538704089782286</v>
      </c>
      <c r="DQ162" s="136">
        <v>11629</v>
      </c>
      <c r="DR162" s="154">
        <f t="shared" si="140"/>
        <v>100.29322984044846</v>
      </c>
      <c r="DS162" s="155">
        <f t="shared" si="106"/>
        <v>100</v>
      </c>
      <c r="DT162" s="136">
        <v>69</v>
      </c>
      <c r="DU162" s="155">
        <f t="shared" si="128"/>
        <v>94.520547945205479</v>
      </c>
      <c r="DV162" s="155">
        <f t="shared" si="107"/>
        <v>0.59334422564278955</v>
      </c>
      <c r="DW162" s="136">
        <v>11560</v>
      </c>
      <c r="DX162" s="155">
        <f t="shared" si="129"/>
        <v>100.32980385349765</v>
      </c>
      <c r="DY162" s="157">
        <f t="shared" si="108"/>
        <v>99.406655774357205</v>
      </c>
    </row>
    <row r="163" spans="2:129">
      <c r="B163" s="114">
        <v>11</v>
      </c>
      <c r="C163" s="113">
        <v>11</v>
      </c>
      <c r="D163" s="172">
        <f>月別!D163/1000</f>
        <v>0.64790099999999995</v>
      </c>
      <c r="E163" s="154">
        <f t="shared" si="130"/>
        <v>100.59199985095204</v>
      </c>
      <c r="F163" s="155">
        <f t="shared" si="76"/>
        <v>100</v>
      </c>
      <c r="G163" s="172">
        <f>月別!G163/1000</f>
        <v>0.58367600000000008</v>
      </c>
      <c r="H163" s="155">
        <f t="shared" si="110"/>
        <v>93.851712377776323</v>
      </c>
      <c r="I163" s="155">
        <f t="shared" si="77"/>
        <v>90.087220115418887</v>
      </c>
      <c r="J163" s="172">
        <f>月別!J163/1000</f>
        <v>6.4224999999999907E-2</v>
      </c>
      <c r="K163" s="155">
        <f t="shared" si="109"/>
        <v>289.62795941375441</v>
      </c>
      <c r="L163" s="155">
        <f t="shared" si="78"/>
        <v>9.9127798845811181</v>
      </c>
      <c r="M163" s="172">
        <f>月別!M163/1000</f>
        <v>10.37055</v>
      </c>
      <c r="N163" s="154">
        <f t="shared" si="131"/>
        <v>96.509922825005518</v>
      </c>
      <c r="O163" s="155">
        <f t="shared" si="79"/>
        <v>100</v>
      </c>
      <c r="P163" s="172">
        <f>月別!P163/1000</f>
        <v>9.3670220000000004</v>
      </c>
      <c r="Q163" s="155">
        <f t="shared" si="111"/>
        <v>97.705027264926969</v>
      </c>
      <c r="R163" s="155">
        <f t="shared" si="80"/>
        <v>90.323290471575774</v>
      </c>
      <c r="S163" s="172">
        <f>月別!S163/1000</f>
        <v>1.0035279999999984</v>
      </c>
      <c r="T163" s="155">
        <f t="shared" si="112"/>
        <v>86.620280578004682</v>
      </c>
      <c r="U163" s="155">
        <f t="shared" si="81"/>
        <v>9.6767095284242259</v>
      </c>
      <c r="V163" s="172">
        <f>月別!V163/1000</f>
        <v>2.0988020000000001</v>
      </c>
      <c r="W163" s="154">
        <f t="shared" si="132"/>
        <v>66.036216683410629</v>
      </c>
      <c r="X163" s="155">
        <f t="shared" si="82"/>
        <v>100</v>
      </c>
      <c r="Y163" s="136" t="s">
        <v>19</v>
      </c>
      <c r="Z163" s="136" t="s">
        <v>19</v>
      </c>
      <c r="AA163" s="136" t="s">
        <v>19</v>
      </c>
      <c r="AB163" s="172">
        <f>月別!AB163/1000</f>
        <v>2.0988020000000001</v>
      </c>
      <c r="AC163" s="155">
        <f t="shared" si="113"/>
        <v>66.036216683410629</v>
      </c>
      <c r="AD163" s="155">
        <f t="shared" si="83"/>
        <v>100</v>
      </c>
      <c r="AE163" s="136"/>
      <c r="AF163" s="154"/>
      <c r="AG163" s="155"/>
      <c r="AH163" s="136"/>
      <c r="AI163" s="155"/>
      <c r="AJ163" s="155"/>
      <c r="AK163" s="136"/>
      <c r="AL163" s="155"/>
      <c r="AM163" s="155"/>
      <c r="AN163" s="136"/>
      <c r="AO163" s="154"/>
      <c r="AP163" s="155"/>
      <c r="AQ163" s="136"/>
      <c r="AR163" s="155"/>
      <c r="AS163" s="155"/>
      <c r="AT163" s="136"/>
      <c r="AU163" s="155"/>
      <c r="AV163" s="155"/>
      <c r="AW163" s="136"/>
      <c r="AX163" s="154"/>
      <c r="AY163" s="155"/>
      <c r="AZ163" s="136"/>
      <c r="BA163" s="155"/>
      <c r="BB163" s="155"/>
      <c r="BC163" s="136"/>
      <c r="BD163" s="155"/>
      <c r="BE163" s="155"/>
      <c r="BF163" s="172">
        <f>月別!BF163/1000</f>
        <v>4.1845360000000005</v>
      </c>
      <c r="BG163" s="154">
        <f t="shared" si="133"/>
        <v>89.081467169466862</v>
      </c>
      <c r="BH163" s="155">
        <f t="shared" si="84"/>
        <v>99.999999999999972</v>
      </c>
      <c r="BI163" s="172">
        <f>月別!BI163/1000</f>
        <v>3.8264299999999998</v>
      </c>
      <c r="BJ163" s="155">
        <f t="shared" si="114"/>
        <v>88.601266860366565</v>
      </c>
      <c r="BK163" s="155">
        <f t="shared" si="85"/>
        <v>91.442157505635009</v>
      </c>
      <c r="BL163" s="172">
        <f>月別!BL163/1000</f>
        <v>0.3581060000000002</v>
      </c>
      <c r="BM163" s="155">
        <f t="shared" si="115"/>
        <v>94.557427954308864</v>
      </c>
      <c r="BN163" s="155">
        <f t="shared" si="86"/>
        <v>8.5578424943649694</v>
      </c>
      <c r="BO163" s="172">
        <f>月別!BO163/1000</f>
        <v>10.356047</v>
      </c>
      <c r="BP163" s="154">
        <f t="shared" si="134"/>
        <v>103.64281421589452</v>
      </c>
      <c r="BQ163" s="155">
        <f t="shared" si="87"/>
        <v>100</v>
      </c>
      <c r="BR163" s="172">
        <f>月別!BR163/1000</f>
        <v>9.1700160000000004</v>
      </c>
      <c r="BS163" s="155">
        <f t="shared" si="116"/>
        <v>104.54654696012919</v>
      </c>
      <c r="BT163" s="155">
        <f t="shared" si="88"/>
        <v>88.547454448594138</v>
      </c>
      <c r="BU163" s="172">
        <f>月別!BU163/1000</f>
        <v>1.1860310000000009</v>
      </c>
      <c r="BV163" s="155">
        <f t="shared" si="117"/>
        <v>97.149800913642949</v>
      </c>
      <c r="BW163" s="155">
        <f t="shared" si="89"/>
        <v>11.452545551405869</v>
      </c>
      <c r="BX163" s="172">
        <f>月別!BX163/1000</f>
        <v>12.807397999999999</v>
      </c>
      <c r="BY163" s="154">
        <f t="shared" si="135"/>
        <v>112.87605453911213</v>
      </c>
      <c r="BZ163" s="155">
        <f t="shared" si="90"/>
        <v>100</v>
      </c>
      <c r="CA163" s="172">
        <f>月別!CA163/1000</f>
        <v>2.0864380000000002</v>
      </c>
      <c r="CB163" s="155">
        <f t="shared" si="118"/>
        <v>146.42800496880463</v>
      </c>
      <c r="CC163" s="155">
        <f t="shared" si="91"/>
        <v>16.290881254724813</v>
      </c>
      <c r="CD163" s="172">
        <f>月別!CD163/1000</f>
        <v>10.72096</v>
      </c>
      <c r="CE163" s="155">
        <f t="shared" si="119"/>
        <v>108.05746207038911</v>
      </c>
      <c r="CF163" s="155">
        <f t="shared" si="92"/>
        <v>83.709118745275191</v>
      </c>
      <c r="CG163" s="172">
        <f>月別!CG163/1000</f>
        <v>2.1876159999999998</v>
      </c>
      <c r="CH163" s="154">
        <f t="shared" si="136"/>
        <v>135.98065602914028</v>
      </c>
      <c r="CI163" s="155">
        <f t="shared" si="93"/>
        <v>100.00000000000001</v>
      </c>
      <c r="CJ163" s="172">
        <f>月別!CJ163/1000</f>
        <v>1.9966349999999999</v>
      </c>
      <c r="CK163" s="155">
        <f t="shared" si="120"/>
        <v>140.12555355150224</v>
      </c>
      <c r="CL163" s="155">
        <f t="shared" si="94"/>
        <v>91.269902944575293</v>
      </c>
      <c r="CM163" s="172">
        <f>月別!CM163/1000</f>
        <v>0.19098099999999998</v>
      </c>
      <c r="CN163" s="155">
        <f t="shared" si="121"/>
        <v>103.86175766804445</v>
      </c>
      <c r="CO163" s="155">
        <f t="shared" si="95"/>
        <v>8.7300970554247179</v>
      </c>
      <c r="CP163" s="172">
        <f>月別!CY163/1000</f>
        <v>2.7191070000000002</v>
      </c>
      <c r="CQ163" s="154">
        <f t="shared" si="137"/>
        <v>102.07655102200172</v>
      </c>
      <c r="CR163" s="155">
        <f t="shared" si="96"/>
        <v>99.999999999999986</v>
      </c>
      <c r="CS163" s="172">
        <f>月別!DB163/1000</f>
        <v>1.1752739999999999</v>
      </c>
      <c r="CT163" s="155">
        <f t="shared" si="122"/>
        <v>104.19677694764866</v>
      </c>
      <c r="CU163" s="155">
        <f t="shared" si="97"/>
        <v>43.222793365615985</v>
      </c>
      <c r="CV163" s="172">
        <f>月別!DE163/1000</f>
        <v>1.543833</v>
      </c>
      <c r="CW163" s="155">
        <f t="shared" si="123"/>
        <v>100.51945007829515</v>
      </c>
      <c r="CX163" s="155">
        <f t="shared" si="98"/>
        <v>56.777206634384001</v>
      </c>
      <c r="CY163" s="172">
        <f>月別!DH163/1000</f>
        <v>6.5171000000000007E-2</v>
      </c>
      <c r="CZ163" s="154">
        <f t="shared" si="138"/>
        <v>83.139000867479723</v>
      </c>
      <c r="DA163" s="155">
        <f t="shared" si="99"/>
        <v>1221.9760322842981</v>
      </c>
      <c r="DB163" s="172">
        <f>月別!DK163/1000</f>
        <v>5.3003000000000002E-2</v>
      </c>
      <c r="DC163" s="155">
        <f t="shared" si="124"/>
        <v>93.041585479312587</v>
      </c>
      <c r="DD163" s="155">
        <f t="shared" si="100"/>
        <v>81.329118779825365</v>
      </c>
      <c r="DE163" s="155">
        <f t="shared" si="101"/>
        <v>0.743371</v>
      </c>
      <c r="DF163" s="155">
        <f t="shared" si="125"/>
        <v>140.42719187553368</v>
      </c>
      <c r="DG163" s="155">
        <f t="shared" si="102"/>
        <v>1140.6469135044726</v>
      </c>
      <c r="DH163" s="172">
        <f>月別!DQ163/1000</f>
        <v>0.44851400000000002</v>
      </c>
      <c r="DI163" s="154">
        <f t="shared" si="139"/>
        <v>129.87644025146307</v>
      </c>
      <c r="DJ163" s="155">
        <f t="shared" si="103"/>
        <v>100</v>
      </c>
      <c r="DK163" s="172">
        <f>月別!DT163/1000</f>
        <v>0.29485700000000004</v>
      </c>
      <c r="DL163" s="155">
        <f t="shared" si="126"/>
        <v>160.22659964678715</v>
      </c>
      <c r="DM163" s="155">
        <f t="shared" si="104"/>
        <v>65.740868735424101</v>
      </c>
      <c r="DN163" s="172">
        <f>月別!DW163/1000</f>
        <v>0.15365699999999999</v>
      </c>
      <c r="DO163" s="155">
        <f t="shared" si="127"/>
        <v>95.253356807220698</v>
      </c>
      <c r="DP163" s="155">
        <f t="shared" si="105"/>
        <v>34.259131264575906</v>
      </c>
      <c r="DQ163" s="136">
        <v>13167</v>
      </c>
      <c r="DR163" s="154">
        <f t="shared" si="140"/>
        <v>131.854596435009</v>
      </c>
      <c r="DS163" s="155">
        <f t="shared" si="106"/>
        <v>100</v>
      </c>
      <c r="DT163" s="136">
        <v>73</v>
      </c>
      <c r="DU163" s="155">
        <f t="shared" si="128"/>
        <v>92.405063291139243</v>
      </c>
      <c r="DV163" s="155">
        <f t="shared" si="107"/>
        <v>0.55441634389002814</v>
      </c>
      <c r="DW163" s="136">
        <v>13094</v>
      </c>
      <c r="DX163" s="155">
        <f t="shared" si="129"/>
        <v>132.16917331179974</v>
      </c>
      <c r="DY163" s="157">
        <f t="shared" si="108"/>
        <v>99.445583656109974</v>
      </c>
    </row>
    <row r="164" spans="2:129">
      <c r="B164" s="115">
        <v>12</v>
      </c>
      <c r="C164" s="116">
        <v>12</v>
      </c>
      <c r="D164" s="172">
        <f>月別!D164/1000</f>
        <v>1.1188549999999999</v>
      </c>
      <c r="E164" s="158">
        <f t="shared" si="130"/>
        <v>142.61014205505032</v>
      </c>
      <c r="F164" s="159">
        <f t="shared" si="76"/>
        <v>100</v>
      </c>
      <c r="G164" s="172">
        <f>月別!G164/1000</f>
        <v>0.82148699999999997</v>
      </c>
      <c r="H164" s="159">
        <f t="shared" si="110"/>
        <v>130.0998688686596</v>
      </c>
      <c r="I164" s="159">
        <f t="shared" si="77"/>
        <v>73.422114572487047</v>
      </c>
      <c r="J164" s="172">
        <f>月別!J164/1000</f>
        <v>0.29736800000000008</v>
      </c>
      <c r="K164" s="159">
        <f t="shared" si="109"/>
        <v>194.1969737538123</v>
      </c>
      <c r="L164" s="159">
        <f t="shared" si="78"/>
        <v>26.57788542751296</v>
      </c>
      <c r="M164" s="172">
        <f>月別!M164/1000</f>
        <v>14.268018</v>
      </c>
      <c r="N164" s="158">
        <f t="shared" si="131"/>
        <v>98.128943111763348</v>
      </c>
      <c r="O164" s="159">
        <f t="shared" si="79"/>
        <v>99.999999999999986</v>
      </c>
      <c r="P164" s="172">
        <f>月別!P164/1000</f>
        <v>11.499914</v>
      </c>
      <c r="Q164" s="159">
        <f t="shared" si="111"/>
        <v>96.117372392159467</v>
      </c>
      <c r="R164" s="159">
        <f t="shared" si="80"/>
        <v>80.59923950194063</v>
      </c>
      <c r="S164" s="172">
        <f>月別!S164/1000</f>
        <v>2.7681039999999992</v>
      </c>
      <c r="T164" s="159">
        <f t="shared" si="112"/>
        <v>107.47322394357556</v>
      </c>
      <c r="U164" s="159">
        <f t="shared" si="81"/>
        <v>19.400760498059359</v>
      </c>
      <c r="V164" s="172">
        <f>月別!V164/1000</f>
        <v>2.5401720000000001</v>
      </c>
      <c r="W164" s="158">
        <f t="shared" si="132"/>
        <v>115.39559155088897</v>
      </c>
      <c r="X164" s="159">
        <f t="shared" si="82"/>
        <v>100</v>
      </c>
      <c r="Y164" s="137" t="s">
        <v>19</v>
      </c>
      <c r="Z164" s="137" t="s">
        <v>19</v>
      </c>
      <c r="AA164" s="137" t="s">
        <v>19</v>
      </c>
      <c r="AB164" s="172">
        <f>月別!AB164/1000</f>
        <v>2.5401720000000001</v>
      </c>
      <c r="AC164" s="159">
        <f t="shared" si="113"/>
        <v>115.39559155088897</v>
      </c>
      <c r="AD164" s="159">
        <f t="shared" si="83"/>
        <v>100</v>
      </c>
      <c r="AE164" s="137"/>
      <c r="AF164" s="158"/>
      <c r="AG164" s="159"/>
      <c r="AH164" s="137"/>
      <c r="AI164" s="159"/>
      <c r="AJ164" s="159"/>
      <c r="AK164" s="137"/>
      <c r="AL164" s="159"/>
      <c r="AM164" s="159"/>
      <c r="AN164" s="137"/>
      <c r="AO164" s="158"/>
      <c r="AP164" s="159"/>
      <c r="AQ164" s="137"/>
      <c r="AR164" s="159"/>
      <c r="AS164" s="159"/>
      <c r="AT164" s="137"/>
      <c r="AU164" s="159"/>
      <c r="AV164" s="159"/>
      <c r="AW164" s="137"/>
      <c r="AX164" s="158"/>
      <c r="AY164" s="159"/>
      <c r="AZ164" s="137"/>
      <c r="BA164" s="159"/>
      <c r="BB164" s="159"/>
      <c r="BC164" s="137"/>
      <c r="BD164" s="159"/>
      <c r="BE164" s="159"/>
      <c r="BF164" s="172">
        <f>月別!BF164/1000</f>
        <v>5.8273329999999994</v>
      </c>
      <c r="BG164" s="158">
        <f t="shared" si="133"/>
        <v>101.2623620950432</v>
      </c>
      <c r="BH164" s="159">
        <f t="shared" si="84"/>
        <v>100</v>
      </c>
      <c r="BI164" s="172">
        <f>月別!BI164/1000</f>
        <v>4.6184179999999992</v>
      </c>
      <c r="BJ164" s="159">
        <f t="shared" si="114"/>
        <v>97.712345910173269</v>
      </c>
      <c r="BK164" s="159">
        <f t="shared" si="85"/>
        <v>79.254403343690839</v>
      </c>
      <c r="BL164" s="172">
        <f>月別!BL164/1000</f>
        <v>1.208915</v>
      </c>
      <c r="BM164" s="159">
        <f t="shared" si="115"/>
        <v>117.58237910485214</v>
      </c>
      <c r="BN164" s="159">
        <f t="shared" si="86"/>
        <v>20.745596656309157</v>
      </c>
      <c r="BO164" s="172">
        <f>月別!BO164/1000</f>
        <v>11.466102000000001</v>
      </c>
      <c r="BP164" s="158">
        <f t="shared" si="134"/>
        <v>104.44449930074913</v>
      </c>
      <c r="BQ164" s="159">
        <f t="shared" si="87"/>
        <v>99.999999999999986</v>
      </c>
      <c r="BR164" s="172">
        <f>月別!BR164/1000</f>
        <v>10.055873</v>
      </c>
      <c r="BS164" s="159">
        <f t="shared" si="116"/>
        <v>106.32616979560609</v>
      </c>
      <c r="BT164" s="159">
        <f t="shared" si="88"/>
        <v>87.700885619192974</v>
      </c>
      <c r="BU164" s="172">
        <f>月別!BU164/1000</f>
        <v>1.4102290000000013</v>
      </c>
      <c r="BV164" s="159">
        <f t="shared" si="117"/>
        <v>92.741249212485116</v>
      </c>
      <c r="BW164" s="159">
        <f t="shared" si="89"/>
        <v>12.299114380807017</v>
      </c>
      <c r="BX164" s="172">
        <f>月別!BX164/1000</f>
        <v>11.782061000000001</v>
      </c>
      <c r="BY164" s="158">
        <f t="shared" si="135"/>
        <v>106.61949624494451</v>
      </c>
      <c r="BZ164" s="159">
        <f t="shared" si="90"/>
        <v>100</v>
      </c>
      <c r="CA164" s="172">
        <f>月別!CA164/1000</f>
        <v>2.11557</v>
      </c>
      <c r="CB164" s="159">
        <f t="shared" si="118"/>
        <v>133.03162469910882</v>
      </c>
      <c r="CC164" s="159">
        <f t="shared" si="91"/>
        <v>17.955856789402127</v>
      </c>
      <c r="CD164" s="172">
        <f>月別!CD164/1000</f>
        <v>9.6664910000000006</v>
      </c>
      <c r="CE164" s="159">
        <f t="shared" si="119"/>
        <v>102.17961536709277</v>
      </c>
      <c r="CF164" s="159">
        <f t="shared" si="92"/>
        <v>82.044143210597881</v>
      </c>
      <c r="CG164" s="172">
        <f>月別!CG164/1000</f>
        <v>2.2435960000000001</v>
      </c>
      <c r="CH164" s="158">
        <f t="shared" si="136"/>
        <v>127.65910474597295</v>
      </c>
      <c r="CI164" s="159">
        <f t="shared" si="93"/>
        <v>100</v>
      </c>
      <c r="CJ164" s="172">
        <f>月別!CJ164/1000</f>
        <v>2.0284260000000001</v>
      </c>
      <c r="CK164" s="159">
        <f t="shared" si="120"/>
        <v>127.5518211933023</v>
      </c>
      <c r="CL164" s="159">
        <f t="shared" si="94"/>
        <v>90.409592457822171</v>
      </c>
      <c r="CM164" s="172">
        <f>月別!CM164/1000</f>
        <v>0.21517000000000008</v>
      </c>
      <c r="CN164" s="159">
        <f t="shared" si="121"/>
        <v>128.67941679524449</v>
      </c>
      <c r="CO164" s="159">
        <f t="shared" si="95"/>
        <v>9.5904075421778288</v>
      </c>
      <c r="CP164" s="172">
        <f>月別!CY164/1000</f>
        <v>3.7761779999999998</v>
      </c>
      <c r="CQ164" s="158">
        <f t="shared" si="137"/>
        <v>113.78842136855465</v>
      </c>
      <c r="CR164" s="159">
        <f t="shared" si="96"/>
        <v>100.00000000000001</v>
      </c>
      <c r="CS164" s="172">
        <f>月別!DB164/1000</f>
        <v>1.379154</v>
      </c>
      <c r="CT164" s="159">
        <f t="shared" si="122"/>
        <v>122.37575899547733</v>
      </c>
      <c r="CU164" s="159">
        <f t="shared" si="97"/>
        <v>36.522483844776389</v>
      </c>
      <c r="CV164" s="172">
        <f>月別!DE164/1000</f>
        <v>2.397024</v>
      </c>
      <c r="CW164" s="159">
        <f t="shared" si="123"/>
        <v>109.37259452284687</v>
      </c>
      <c r="CX164" s="159">
        <f t="shared" si="98"/>
        <v>63.477516155223626</v>
      </c>
      <c r="CY164" s="172">
        <f>月別!DH164/1000</f>
        <v>8.4013999999999991E-2</v>
      </c>
      <c r="CZ164" s="158">
        <f t="shared" si="138"/>
        <v>121.03496463198536</v>
      </c>
      <c r="DA164" s="159">
        <f t="shared" si="99"/>
        <v>854.02075844502122</v>
      </c>
      <c r="DB164" s="172">
        <f>月別!DK164/1000</f>
        <v>5.3647E-2</v>
      </c>
      <c r="DC164" s="159">
        <f t="shared" si="124"/>
        <v>135.95975467585788</v>
      </c>
      <c r="DD164" s="159">
        <f t="shared" si="100"/>
        <v>63.85483371818983</v>
      </c>
      <c r="DE164" s="159">
        <f t="shared" si="101"/>
        <v>0.66385000000000005</v>
      </c>
      <c r="DF164" s="159">
        <f t="shared" si="125"/>
        <v>95.948164721253846</v>
      </c>
      <c r="DG164" s="159">
        <f t="shared" si="102"/>
        <v>790.16592472683135</v>
      </c>
      <c r="DH164" s="172">
        <f>月別!DQ164/1000</f>
        <v>0.45874599999999999</v>
      </c>
      <c r="DI164" s="158">
        <f t="shared" si="139"/>
        <v>101.27513963397132</v>
      </c>
      <c r="DJ164" s="159">
        <f t="shared" si="103"/>
        <v>100</v>
      </c>
      <c r="DK164" s="172">
        <f>月別!DT164/1000</f>
        <v>0.20510400000000001</v>
      </c>
      <c r="DL164" s="159">
        <f t="shared" si="126"/>
        <v>85.848464300961851</v>
      </c>
      <c r="DM164" s="159">
        <f t="shared" si="104"/>
        <v>44.709708640511309</v>
      </c>
      <c r="DN164" s="172">
        <f>月別!DW164/1000</f>
        <v>0.25364199999999998</v>
      </c>
      <c r="DO164" s="159">
        <f t="shared" si="127"/>
        <v>118.49329147512798</v>
      </c>
      <c r="DP164" s="159">
        <f t="shared" si="105"/>
        <v>55.290291359488684</v>
      </c>
      <c r="DQ164" s="137">
        <v>8263</v>
      </c>
      <c r="DR164" s="158">
        <f t="shared" si="140"/>
        <v>98.240399476875524</v>
      </c>
      <c r="DS164" s="159">
        <f t="shared" si="106"/>
        <v>100</v>
      </c>
      <c r="DT164" s="137">
        <v>80</v>
      </c>
      <c r="DU164" s="159">
        <f t="shared" si="128"/>
        <v>125</v>
      </c>
      <c r="DV164" s="159">
        <f t="shared" si="107"/>
        <v>0.96817136633184064</v>
      </c>
      <c r="DW164" s="137">
        <v>8183</v>
      </c>
      <c r="DX164" s="159">
        <f t="shared" si="129"/>
        <v>98.035222235533723</v>
      </c>
      <c r="DY164" s="161">
        <f t="shared" si="108"/>
        <v>99.031828633668155</v>
      </c>
    </row>
    <row r="165" spans="2:129">
      <c r="B165" s="117" t="s">
        <v>59</v>
      </c>
      <c r="C165" s="118" t="s">
        <v>60</v>
      </c>
      <c r="D165" s="172">
        <f>月別!D165/1000</f>
        <v>1.2919320000000001</v>
      </c>
      <c r="E165" s="162">
        <f t="shared" si="130"/>
        <v>77.611879327600647</v>
      </c>
      <c r="F165" s="163">
        <f t="shared" si="76"/>
        <v>100</v>
      </c>
      <c r="G165" s="172">
        <f>月別!G165/1000</f>
        <v>1.0701369999999999</v>
      </c>
      <c r="H165" s="163">
        <f t="shared" si="110"/>
        <v>72.636559612726998</v>
      </c>
      <c r="I165" s="163">
        <f t="shared" si="77"/>
        <v>82.832300771248015</v>
      </c>
      <c r="J165" s="172">
        <f>月別!J165/1000</f>
        <v>0.22179500000000008</v>
      </c>
      <c r="K165" s="163">
        <f t="shared" si="109"/>
        <v>115.92275126744379</v>
      </c>
      <c r="L165" s="163">
        <f t="shared" si="78"/>
        <v>17.167699228751982</v>
      </c>
      <c r="M165" s="172">
        <f>月別!M165/1000</f>
        <v>14.05044</v>
      </c>
      <c r="N165" s="162">
        <f t="shared" si="131"/>
        <v>98.958851662509474</v>
      </c>
      <c r="O165" s="163">
        <f t="shared" si="79"/>
        <v>99.999999999999986</v>
      </c>
      <c r="P165" s="172">
        <f>月別!P165/1000</f>
        <v>11.374245</v>
      </c>
      <c r="Q165" s="163">
        <f t="shared" si="111"/>
        <v>98.575000535156946</v>
      </c>
      <c r="R165" s="163">
        <f t="shared" si="80"/>
        <v>80.952945245842827</v>
      </c>
      <c r="S165" s="172">
        <f>月別!S165/1000</f>
        <v>2.6761949999999999</v>
      </c>
      <c r="T165" s="163">
        <f t="shared" si="112"/>
        <v>100.62419301592651</v>
      </c>
      <c r="U165" s="163">
        <f t="shared" si="81"/>
        <v>19.047054754157163</v>
      </c>
      <c r="V165" s="172">
        <f>月別!V165/1000</f>
        <v>1.6021179999999999</v>
      </c>
      <c r="W165" s="162">
        <f t="shared" si="132"/>
        <v>75.093625761309852</v>
      </c>
      <c r="X165" s="163">
        <f t="shared" si="82"/>
        <v>100</v>
      </c>
      <c r="Y165" s="139" t="s">
        <v>19</v>
      </c>
      <c r="Z165" s="140" t="s">
        <v>19</v>
      </c>
      <c r="AA165" s="139" t="s">
        <v>19</v>
      </c>
      <c r="AB165" s="172">
        <f>月別!AB165/1000</f>
        <v>1.6021179999999999</v>
      </c>
      <c r="AC165" s="163">
        <f t="shared" si="113"/>
        <v>75.093625761309852</v>
      </c>
      <c r="AD165" s="163">
        <f t="shared" si="83"/>
        <v>100</v>
      </c>
      <c r="AE165" s="139"/>
      <c r="AF165" s="162"/>
      <c r="AG165" s="163"/>
      <c r="AH165" s="139"/>
      <c r="AI165" s="163"/>
      <c r="AJ165" s="163"/>
      <c r="AK165" s="140"/>
      <c r="AL165" s="163"/>
      <c r="AM165" s="163"/>
      <c r="AN165" s="139"/>
      <c r="AO165" s="162"/>
      <c r="AP165" s="163"/>
      <c r="AQ165" s="139"/>
      <c r="AR165" s="163"/>
      <c r="AS165" s="163"/>
      <c r="AT165" s="140"/>
      <c r="AU165" s="163"/>
      <c r="AV165" s="163"/>
      <c r="AW165" s="139"/>
      <c r="AX165" s="162"/>
      <c r="AY165" s="163"/>
      <c r="AZ165" s="139"/>
      <c r="BA165" s="163"/>
      <c r="BB165" s="163"/>
      <c r="BC165" s="140"/>
      <c r="BD165" s="163"/>
      <c r="BE165" s="163"/>
      <c r="BF165" s="172">
        <f>月別!BF165/1000</f>
        <v>6.9585659999999994</v>
      </c>
      <c r="BG165" s="162">
        <f t="shared" si="133"/>
        <v>97.439829008269797</v>
      </c>
      <c r="BH165" s="163">
        <f t="shared" si="84"/>
        <v>100</v>
      </c>
      <c r="BI165" s="172">
        <f>月別!BI165/1000</f>
        <v>5.5991869999999997</v>
      </c>
      <c r="BJ165" s="163">
        <f t="shared" si="114"/>
        <v>96.161945803501624</v>
      </c>
      <c r="BK165" s="163">
        <f t="shared" si="85"/>
        <v>80.464667576624265</v>
      </c>
      <c r="BL165" s="172">
        <f>月別!BL165/1000</f>
        <v>1.3593789999999999</v>
      </c>
      <c r="BM165" s="163">
        <f t="shared" si="115"/>
        <v>103.08212270253134</v>
      </c>
      <c r="BN165" s="163">
        <f t="shared" si="86"/>
        <v>19.535332423375738</v>
      </c>
      <c r="BO165" s="172">
        <f>月別!BO165/1000</f>
        <v>9.0989869999999993</v>
      </c>
      <c r="BP165" s="162">
        <f t="shared" si="134"/>
        <v>106.08057425126174</v>
      </c>
      <c r="BQ165" s="163">
        <f t="shared" si="87"/>
        <v>100</v>
      </c>
      <c r="BR165" s="172">
        <f>月別!BR165/1000</f>
        <v>8.013596999999999</v>
      </c>
      <c r="BS165" s="163">
        <f t="shared" si="116"/>
        <v>107.95273388488</v>
      </c>
      <c r="BT165" s="163">
        <f t="shared" si="88"/>
        <v>88.071309476538431</v>
      </c>
      <c r="BU165" s="172">
        <f>月別!BU165/1000</f>
        <v>1.0853899999999994</v>
      </c>
      <c r="BV165" s="163">
        <f t="shared" si="117"/>
        <v>94.03959853888108</v>
      </c>
      <c r="BW165" s="163">
        <f t="shared" si="89"/>
        <v>11.928690523461562</v>
      </c>
      <c r="BX165" s="172">
        <f>月別!BX165/1000</f>
        <v>11.082093</v>
      </c>
      <c r="BY165" s="162">
        <f t="shared" si="135"/>
        <v>108.63057904553126</v>
      </c>
      <c r="BZ165" s="163">
        <f t="shared" si="90"/>
        <v>100</v>
      </c>
      <c r="CA165" s="172">
        <f>月別!CA165/1000</f>
        <v>2.2332669999999997</v>
      </c>
      <c r="CB165" s="163">
        <f t="shared" si="118"/>
        <v>97.389760601590041</v>
      </c>
      <c r="CC165" s="163">
        <f t="shared" si="91"/>
        <v>20.152032653037651</v>
      </c>
      <c r="CD165" s="172">
        <f>月別!CD165/1000</f>
        <v>8.8488260000000007</v>
      </c>
      <c r="CE165" s="163">
        <f t="shared" si="119"/>
        <v>111.88992616814039</v>
      </c>
      <c r="CF165" s="163">
        <f t="shared" si="92"/>
        <v>79.847967346962349</v>
      </c>
      <c r="CG165" s="172">
        <f>月別!CG165/1000</f>
        <v>2.2845569999999999</v>
      </c>
      <c r="CH165" s="162">
        <f t="shared" si="136"/>
        <v>94.833183687854046</v>
      </c>
      <c r="CI165" s="163">
        <f t="shared" si="93"/>
        <v>99.999999999999986</v>
      </c>
      <c r="CJ165" s="172">
        <f>月別!CJ165/1000</f>
        <v>2.1697679999999999</v>
      </c>
      <c r="CK165" s="163">
        <f t="shared" si="120"/>
        <v>94.620654888551542</v>
      </c>
      <c r="CL165" s="163">
        <f t="shared" si="94"/>
        <v>94.975437251073174</v>
      </c>
      <c r="CM165" s="172">
        <f>月別!CM165/1000</f>
        <v>0.11478899999999977</v>
      </c>
      <c r="CN165" s="163">
        <f t="shared" si="121"/>
        <v>99.037996963003678</v>
      </c>
      <c r="CO165" s="163">
        <f t="shared" si="95"/>
        <v>5.0245627489268054</v>
      </c>
      <c r="CP165" s="172">
        <f>月別!CY165/1000</f>
        <v>4.0408569999999999</v>
      </c>
      <c r="CQ165" s="162">
        <f t="shared" si="137"/>
        <v>106.22864704973077</v>
      </c>
      <c r="CR165" s="163">
        <f t="shared" si="96"/>
        <v>100</v>
      </c>
      <c r="CS165" s="172">
        <f>月別!DB165/1000</f>
        <v>1.5291539999999999</v>
      </c>
      <c r="CT165" s="163">
        <f t="shared" si="122"/>
        <v>127.50196361598842</v>
      </c>
      <c r="CU165" s="163">
        <f t="shared" si="97"/>
        <v>37.842319092212371</v>
      </c>
      <c r="CV165" s="172">
        <f>月別!DE165/1000</f>
        <v>2.5117029999999998</v>
      </c>
      <c r="CW165" s="163">
        <f t="shared" si="123"/>
        <v>96.433126545819206</v>
      </c>
      <c r="CX165" s="163">
        <f t="shared" si="98"/>
        <v>62.157680907787629</v>
      </c>
      <c r="CY165" s="172">
        <f>月別!DH165/1000</f>
        <v>5.0951999999999997E-2</v>
      </c>
      <c r="CZ165" s="162">
        <f t="shared" si="138"/>
        <v>71.997626079215465</v>
      </c>
      <c r="DA165" s="163">
        <f t="shared" si="99"/>
        <v>1527.0175851782069</v>
      </c>
      <c r="DB165" s="172">
        <f>月別!DK165/1000</f>
        <v>4.0496000000000004E-2</v>
      </c>
      <c r="DC165" s="163">
        <f t="shared" si="124"/>
        <v>83.133519461323701</v>
      </c>
      <c r="DD165" s="163">
        <f t="shared" si="100"/>
        <v>79.478725074580012</v>
      </c>
      <c r="DE165" s="163">
        <f t="shared" si="101"/>
        <v>0.73754999999999993</v>
      </c>
      <c r="DF165" s="163">
        <f t="shared" si="125"/>
        <v>125.44946132676561</v>
      </c>
      <c r="DG165" s="163">
        <f t="shared" si="102"/>
        <v>1447.5388601036268</v>
      </c>
      <c r="DH165" s="172">
        <f>月別!DQ165/1000</f>
        <v>0.46379599999999999</v>
      </c>
      <c r="DI165" s="162">
        <f t="shared" si="139"/>
        <v>127.14019808602734</v>
      </c>
      <c r="DJ165" s="163">
        <f t="shared" si="103"/>
        <v>100</v>
      </c>
      <c r="DK165" s="172">
        <f>月別!DT165/1000</f>
        <v>0.273754</v>
      </c>
      <c r="DL165" s="163">
        <f t="shared" si="126"/>
        <v>122.68536984336835</v>
      </c>
      <c r="DM165" s="163">
        <f t="shared" si="104"/>
        <v>59.024657392474275</v>
      </c>
      <c r="DN165" s="172">
        <f>月別!DW165/1000</f>
        <v>0.19004199999999996</v>
      </c>
      <c r="DO165" s="163">
        <f t="shared" si="127"/>
        <v>134.15739538035803</v>
      </c>
      <c r="DP165" s="163">
        <f t="shared" si="105"/>
        <v>40.975342607525718</v>
      </c>
      <c r="DQ165" s="140">
        <v>6288</v>
      </c>
      <c r="DR165" s="162">
        <f t="shared" si="140"/>
        <v>89.764453961456098</v>
      </c>
      <c r="DS165" s="163">
        <f t="shared" si="106"/>
        <v>100</v>
      </c>
      <c r="DT165" s="142">
        <v>61</v>
      </c>
      <c r="DU165" s="163">
        <f t="shared" si="128"/>
        <v>59.22330097087378</v>
      </c>
      <c r="DV165" s="163">
        <f t="shared" si="107"/>
        <v>0.97010178117048351</v>
      </c>
      <c r="DW165" s="140">
        <v>6227</v>
      </c>
      <c r="DX165" s="163">
        <f t="shared" si="129"/>
        <v>90.220226021443068</v>
      </c>
      <c r="DY165" s="165">
        <f t="shared" si="108"/>
        <v>99.029898218829516</v>
      </c>
    </row>
    <row r="166" spans="2:129">
      <c r="B166" s="114">
        <v>2</v>
      </c>
      <c r="C166" s="113">
        <v>2</v>
      </c>
      <c r="D166" s="172">
        <f>月別!D166/1000</f>
        <v>1.064632</v>
      </c>
      <c r="E166" s="154">
        <f t="shared" si="130"/>
        <v>72.078996096910359</v>
      </c>
      <c r="F166" s="155">
        <f t="shared" si="76"/>
        <v>100</v>
      </c>
      <c r="G166" s="172">
        <f>月別!G166/1000</f>
        <v>0.98240700000000003</v>
      </c>
      <c r="H166" s="155">
        <f t="shared" si="110"/>
        <v>71.91667856240872</v>
      </c>
      <c r="I166" s="155">
        <f t="shared" si="77"/>
        <v>92.276674005665811</v>
      </c>
      <c r="J166" s="172">
        <f>月別!J166/1000</f>
        <v>8.222500000000002E-2</v>
      </c>
      <c r="K166" s="155">
        <f t="shared" si="109"/>
        <v>74.076576576576585</v>
      </c>
      <c r="L166" s="155">
        <f t="shared" si="78"/>
        <v>7.7233259943341945</v>
      </c>
      <c r="M166" s="172">
        <f>月別!M166/1000</f>
        <v>11.287857000000001</v>
      </c>
      <c r="N166" s="154">
        <f t="shared" si="131"/>
        <v>97.038692003645721</v>
      </c>
      <c r="O166" s="155">
        <f t="shared" si="79"/>
        <v>100</v>
      </c>
      <c r="P166" s="172">
        <f>月別!P166/1000</f>
        <v>9.2420650000000002</v>
      </c>
      <c r="Q166" s="155">
        <f t="shared" si="111"/>
        <v>94.277867421482767</v>
      </c>
      <c r="R166" s="155">
        <f t="shared" si="80"/>
        <v>81.876170118030373</v>
      </c>
      <c r="S166" s="172">
        <f>月別!S166/1000</f>
        <v>2.0457919999999996</v>
      </c>
      <c r="T166" s="155">
        <f t="shared" si="112"/>
        <v>111.83346817396628</v>
      </c>
      <c r="U166" s="155">
        <f t="shared" si="81"/>
        <v>18.12382988196962</v>
      </c>
      <c r="V166" s="172">
        <f>月別!V166/1000</f>
        <v>1.234567</v>
      </c>
      <c r="W166" s="154">
        <f t="shared" si="132"/>
        <v>43.34996074311389</v>
      </c>
      <c r="X166" s="155">
        <f t="shared" si="82"/>
        <v>100</v>
      </c>
      <c r="Y166" s="136" t="s">
        <v>19</v>
      </c>
      <c r="Z166" s="136" t="s">
        <v>19</v>
      </c>
      <c r="AA166" s="136" t="s">
        <v>19</v>
      </c>
      <c r="AB166" s="172">
        <f>月別!AB166/1000</f>
        <v>1.234567</v>
      </c>
      <c r="AC166" s="155">
        <f t="shared" si="113"/>
        <v>43.34996074311389</v>
      </c>
      <c r="AD166" s="155">
        <f t="shared" si="83"/>
        <v>100</v>
      </c>
      <c r="AE166" s="136"/>
      <c r="AF166" s="154"/>
      <c r="AG166" s="155"/>
      <c r="AH166" s="136"/>
      <c r="AI166" s="155"/>
      <c r="AJ166" s="155"/>
      <c r="AK166" s="136"/>
      <c r="AL166" s="155"/>
      <c r="AM166" s="155"/>
      <c r="AN166" s="136"/>
      <c r="AO166" s="154"/>
      <c r="AP166" s="155"/>
      <c r="AQ166" s="136"/>
      <c r="AR166" s="155"/>
      <c r="AS166" s="155"/>
      <c r="AT166" s="136"/>
      <c r="AU166" s="155"/>
      <c r="AV166" s="155"/>
      <c r="AW166" s="136"/>
      <c r="AX166" s="154"/>
      <c r="AY166" s="155"/>
      <c r="AZ166" s="136"/>
      <c r="BA166" s="155"/>
      <c r="BB166" s="155"/>
      <c r="BC166" s="136"/>
      <c r="BD166" s="155"/>
      <c r="BE166" s="155"/>
      <c r="BF166" s="172">
        <f>月別!BF166/1000</f>
        <v>5.7414620000000003</v>
      </c>
      <c r="BG166" s="154">
        <f t="shared" si="133"/>
        <v>103.14966528911292</v>
      </c>
      <c r="BH166" s="155">
        <f t="shared" si="84"/>
        <v>100.00000000000001</v>
      </c>
      <c r="BI166" s="172">
        <f>月別!BI166/1000</f>
        <v>4.7647279999999999</v>
      </c>
      <c r="BJ166" s="155">
        <f t="shared" si="114"/>
        <v>101.03821901331872</v>
      </c>
      <c r="BK166" s="155">
        <f t="shared" si="85"/>
        <v>82.988061229004046</v>
      </c>
      <c r="BL166" s="172">
        <f>月別!BL166/1000</f>
        <v>0.97673400000000032</v>
      </c>
      <c r="BM166" s="155">
        <f t="shared" si="115"/>
        <v>114.85866889939666</v>
      </c>
      <c r="BN166" s="155">
        <f t="shared" si="86"/>
        <v>17.011938770995965</v>
      </c>
      <c r="BO166" s="172">
        <f>月別!BO166/1000</f>
        <v>9.0098199999999995</v>
      </c>
      <c r="BP166" s="154">
        <f t="shared" si="134"/>
        <v>105.77651078231685</v>
      </c>
      <c r="BQ166" s="155">
        <f t="shared" si="87"/>
        <v>100</v>
      </c>
      <c r="BR166" s="172">
        <f>月別!BR166/1000</f>
        <v>7.9670510000000005</v>
      </c>
      <c r="BS166" s="155">
        <f t="shared" si="116"/>
        <v>107.12166978044031</v>
      </c>
      <c r="BT166" s="155">
        <f t="shared" si="88"/>
        <v>88.426305963937139</v>
      </c>
      <c r="BU166" s="172">
        <f>月別!BU166/1000</f>
        <v>1.0427689999999994</v>
      </c>
      <c r="BV166" s="155">
        <f t="shared" si="117"/>
        <v>96.516580834576601</v>
      </c>
      <c r="BW166" s="155">
        <f t="shared" si="89"/>
        <v>11.573694036062868</v>
      </c>
      <c r="BX166" s="172">
        <f>月別!BX166/1000</f>
        <v>11.393933000000001</v>
      </c>
      <c r="BY166" s="154">
        <f t="shared" si="135"/>
        <v>107.81648568612765</v>
      </c>
      <c r="BZ166" s="155">
        <f t="shared" si="90"/>
        <v>100</v>
      </c>
      <c r="CA166" s="172">
        <f>月別!CA166/1000</f>
        <v>2.0912919999999997</v>
      </c>
      <c r="CB166" s="155">
        <f t="shared" si="118"/>
        <v>105.9402876046907</v>
      </c>
      <c r="CC166" s="155">
        <f t="shared" si="91"/>
        <v>18.354434768047167</v>
      </c>
      <c r="CD166" s="172">
        <f>月別!CD166/1000</f>
        <v>9.3026410000000013</v>
      </c>
      <c r="CE166" s="155">
        <f t="shared" si="119"/>
        <v>108.24745231075281</v>
      </c>
      <c r="CF166" s="155">
        <f t="shared" si="92"/>
        <v>81.64556523195283</v>
      </c>
      <c r="CG166" s="172">
        <f>月別!CG166/1000</f>
        <v>2.1836899999999999</v>
      </c>
      <c r="CH166" s="154">
        <f t="shared" si="136"/>
        <v>103.81419185532408</v>
      </c>
      <c r="CI166" s="155">
        <f t="shared" si="93"/>
        <v>100</v>
      </c>
      <c r="CJ166" s="172">
        <f>月別!CJ166/1000</f>
        <v>2.0387309999999998</v>
      </c>
      <c r="CK166" s="155">
        <f t="shared" si="120"/>
        <v>103.2776620809522</v>
      </c>
      <c r="CL166" s="155">
        <f t="shared" si="94"/>
        <v>93.361740906447338</v>
      </c>
      <c r="CM166" s="172">
        <f>月別!CM166/1000</f>
        <v>0.14495900000000006</v>
      </c>
      <c r="CN166" s="155">
        <f t="shared" si="121"/>
        <v>111.99712588174395</v>
      </c>
      <c r="CO166" s="155">
        <f t="shared" si="95"/>
        <v>6.6382590935526595</v>
      </c>
      <c r="CP166" s="172">
        <f>月別!CY166/1000</f>
        <v>3.5761619999999996</v>
      </c>
      <c r="CQ166" s="154">
        <f t="shared" si="137"/>
        <v>107.27952820744808</v>
      </c>
      <c r="CR166" s="155">
        <f t="shared" si="96"/>
        <v>100</v>
      </c>
      <c r="CS166" s="172">
        <f>月別!DB166/1000</f>
        <v>1.4475660000000001</v>
      </c>
      <c r="CT166" s="155">
        <f t="shared" si="122"/>
        <v>125.18060640860892</v>
      </c>
      <c r="CU166" s="155">
        <f t="shared" si="97"/>
        <v>40.478199813095721</v>
      </c>
      <c r="CV166" s="172">
        <f>月別!DE166/1000</f>
        <v>2.1285959999999995</v>
      </c>
      <c r="CW166" s="155">
        <f t="shared" si="123"/>
        <v>97.771318675110237</v>
      </c>
      <c r="CX166" s="155">
        <f t="shared" si="98"/>
        <v>59.521800186904272</v>
      </c>
      <c r="CY166" s="172">
        <f>月別!DH166/1000</f>
        <v>5.7726999999999994E-2</v>
      </c>
      <c r="CZ166" s="154">
        <f t="shared" si="138"/>
        <v>141.9853899697469</v>
      </c>
      <c r="DA166" s="155">
        <f t="shared" si="99"/>
        <v>1078.1280856444992</v>
      </c>
      <c r="DB166" s="172">
        <f>月別!DK166/1000</f>
        <v>4.9231000000000004E-2</v>
      </c>
      <c r="DC166" s="155">
        <f t="shared" si="124"/>
        <v>169.13800803930329</v>
      </c>
      <c r="DD166" s="155">
        <f t="shared" si="100"/>
        <v>85.282450153307835</v>
      </c>
      <c r="DE166" s="155">
        <f t="shared" si="101"/>
        <v>0.57313999999999998</v>
      </c>
      <c r="DF166" s="155">
        <f t="shared" si="125"/>
        <v>101.69611821548277</v>
      </c>
      <c r="DG166" s="155">
        <f t="shared" si="102"/>
        <v>992.84563549119139</v>
      </c>
      <c r="DH166" s="172">
        <f>月別!DQ166/1000</f>
        <v>0.38107600000000003</v>
      </c>
      <c r="DI166" s="154">
        <f t="shared" si="139"/>
        <v>94.854249792781062</v>
      </c>
      <c r="DJ166" s="155">
        <f t="shared" si="103"/>
        <v>100</v>
      </c>
      <c r="DK166" s="172">
        <f>月別!DT166/1000</f>
        <v>0.19206399999999998</v>
      </c>
      <c r="DL166" s="155">
        <f t="shared" si="126"/>
        <v>118.68110138909485</v>
      </c>
      <c r="DM166" s="155">
        <f t="shared" si="104"/>
        <v>50.400445055579453</v>
      </c>
      <c r="DN166" s="172">
        <f>月別!DW166/1000</f>
        <v>0.18901200000000004</v>
      </c>
      <c r="DO166" s="155">
        <f t="shared" si="127"/>
        <v>78.782245526577952</v>
      </c>
      <c r="DP166" s="155">
        <f t="shared" si="105"/>
        <v>49.599554944420547</v>
      </c>
      <c r="DQ166" s="136">
        <v>9073</v>
      </c>
      <c r="DR166" s="154">
        <f t="shared" si="140"/>
        <v>115.6975261412905</v>
      </c>
      <c r="DS166" s="155">
        <f t="shared" si="106"/>
        <v>100.00000000000001</v>
      </c>
      <c r="DT166" s="142">
        <v>63</v>
      </c>
      <c r="DU166" s="155">
        <f t="shared" si="128"/>
        <v>65.625</v>
      </c>
      <c r="DV166" s="155">
        <f t="shared" si="107"/>
        <v>0.69436790477240162</v>
      </c>
      <c r="DW166" s="136">
        <v>9010</v>
      </c>
      <c r="DX166" s="155">
        <f t="shared" si="129"/>
        <v>116.31809966434288</v>
      </c>
      <c r="DY166" s="157">
        <f t="shared" si="108"/>
        <v>99.305632095227608</v>
      </c>
    </row>
    <row r="167" spans="2:129">
      <c r="B167" s="114">
        <v>3</v>
      </c>
      <c r="C167" s="113">
        <v>3</v>
      </c>
      <c r="D167" s="172">
        <f>月別!D167/1000</f>
        <v>1.33931</v>
      </c>
      <c r="E167" s="154">
        <f t="shared" si="130"/>
        <v>79.222251863717204</v>
      </c>
      <c r="F167" s="155">
        <f t="shared" si="76"/>
        <v>100</v>
      </c>
      <c r="G167" s="172">
        <f>月別!G167/1000</f>
        <v>0.98773500000000003</v>
      </c>
      <c r="H167" s="155">
        <f t="shared" si="110"/>
        <v>63.558193227563343</v>
      </c>
      <c r="I167" s="155">
        <f t="shared" si="77"/>
        <v>73.7495426749595</v>
      </c>
      <c r="J167" s="172">
        <f>月別!J167/1000</f>
        <v>0.35157499999999992</v>
      </c>
      <c r="K167" s="155">
        <f t="shared" si="109"/>
        <v>257.54712143521658</v>
      </c>
      <c r="L167" s="155">
        <f t="shared" si="78"/>
        <v>26.2504573250405</v>
      </c>
      <c r="M167" s="172">
        <f>月別!M167/1000</f>
        <v>13.697787</v>
      </c>
      <c r="N167" s="154">
        <f t="shared" si="131"/>
        <v>88.747442348737778</v>
      </c>
      <c r="O167" s="155">
        <f t="shared" si="79"/>
        <v>100.00000000000001</v>
      </c>
      <c r="P167" s="172">
        <f>月別!P167/1000</f>
        <v>10.389447000000001</v>
      </c>
      <c r="Q167" s="155">
        <f t="shared" si="111"/>
        <v>78.394117789092761</v>
      </c>
      <c r="R167" s="155">
        <f t="shared" si="80"/>
        <v>75.847631445867876</v>
      </c>
      <c r="S167" s="172">
        <f>月別!S167/1000</f>
        <v>3.3083400000000003</v>
      </c>
      <c r="T167" s="155">
        <f t="shared" si="112"/>
        <v>151.63830921410573</v>
      </c>
      <c r="U167" s="155">
        <f t="shared" si="81"/>
        <v>24.152368554132138</v>
      </c>
      <c r="V167" s="172">
        <f>月別!V167/1000</f>
        <v>1.9149</v>
      </c>
      <c r="W167" s="154">
        <f t="shared" si="132"/>
        <v>76.614663331987671</v>
      </c>
      <c r="X167" s="155">
        <f t="shared" si="82"/>
        <v>100</v>
      </c>
      <c r="Y167" s="136" t="s">
        <v>19</v>
      </c>
      <c r="Z167" s="136" t="s">
        <v>19</v>
      </c>
      <c r="AA167" s="136" t="s">
        <v>19</v>
      </c>
      <c r="AB167" s="172">
        <f>月別!AB167/1000</f>
        <v>1.9149</v>
      </c>
      <c r="AC167" s="155">
        <f t="shared" si="113"/>
        <v>76.614663331987671</v>
      </c>
      <c r="AD167" s="155">
        <f t="shared" si="83"/>
        <v>100</v>
      </c>
      <c r="AE167" s="136"/>
      <c r="AF167" s="154"/>
      <c r="AG167" s="155"/>
      <c r="AH167" s="136"/>
      <c r="AI167" s="155"/>
      <c r="AJ167" s="155"/>
      <c r="AK167" s="136"/>
      <c r="AL167" s="155"/>
      <c r="AM167" s="155"/>
      <c r="AN167" s="136"/>
      <c r="AO167" s="154"/>
      <c r="AP167" s="155"/>
      <c r="AQ167" s="136"/>
      <c r="AR167" s="155"/>
      <c r="AS167" s="155"/>
      <c r="AT167" s="136"/>
      <c r="AU167" s="155"/>
      <c r="AV167" s="155"/>
      <c r="AW167" s="136"/>
      <c r="AX167" s="154"/>
      <c r="AY167" s="155"/>
      <c r="AZ167" s="136"/>
      <c r="BA167" s="155"/>
      <c r="BB167" s="155"/>
      <c r="BC167" s="136"/>
      <c r="BD167" s="155"/>
      <c r="BE167" s="155"/>
      <c r="BF167" s="172">
        <f>月別!BF167/1000</f>
        <v>7.4130910000000005</v>
      </c>
      <c r="BG167" s="154">
        <f t="shared" si="133"/>
        <v>103.25031857060863</v>
      </c>
      <c r="BH167" s="155">
        <f t="shared" si="84"/>
        <v>100</v>
      </c>
      <c r="BI167" s="172">
        <f>月別!BI167/1000</f>
        <v>5.151853</v>
      </c>
      <c r="BJ167" s="155">
        <f t="shared" si="114"/>
        <v>83.915393538916703</v>
      </c>
      <c r="BK167" s="155">
        <f t="shared" si="85"/>
        <v>69.49669173088526</v>
      </c>
      <c r="BL167" s="172">
        <f>月別!BL167/1000</f>
        <v>2.2612380000000001</v>
      </c>
      <c r="BM167" s="155">
        <f t="shared" si="115"/>
        <v>217.34627085165585</v>
      </c>
      <c r="BN167" s="155">
        <f t="shared" si="86"/>
        <v>30.503308269114733</v>
      </c>
      <c r="BO167" s="172">
        <f>月別!BO167/1000</f>
        <v>9.9226510000000001</v>
      </c>
      <c r="BP167" s="154">
        <f t="shared" si="134"/>
        <v>118.02997088935732</v>
      </c>
      <c r="BQ167" s="155">
        <f t="shared" si="87"/>
        <v>100.00000000000001</v>
      </c>
      <c r="BR167" s="172">
        <f>月別!BR167/1000</f>
        <v>8.7362230000000007</v>
      </c>
      <c r="BS167" s="155">
        <f t="shared" si="116"/>
        <v>118.66129408410583</v>
      </c>
      <c r="BT167" s="155">
        <f t="shared" si="88"/>
        <v>88.043235623222074</v>
      </c>
      <c r="BU167" s="172">
        <f>月別!BU167/1000</f>
        <v>1.1864279999999998</v>
      </c>
      <c r="BV167" s="155">
        <f t="shared" si="117"/>
        <v>113.58029891668558</v>
      </c>
      <c r="BW167" s="155">
        <f t="shared" si="89"/>
        <v>11.956764376777938</v>
      </c>
      <c r="BX167" s="172">
        <f>月別!BX167/1000</f>
        <v>12.612297</v>
      </c>
      <c r="BY167" s="154">
        <f t="shared" si="135"/>
        <v>113.16135521259424</v>
      </c>
      <c r="BZ167" s="155">
        <f t="shared" si="90"/>
        <v>100</v>
      </c>
      <c r="CA167" s="172">
        <f>月別!CA167/1000</f>
        <v>2.367864</v>
      </c>
      <c r="CB167" s="155">
        <f t="shared" si="118"/>
        <v>127.44813510278247</v>
      </c>
      <c r="CC167" s="155">
        <f t="shared" si="91"/>
        <v>18.774248655895114</v>
      </c>
      <c r="CD167" s="172">
        <f>月別!CD167/1000</f>
        <v>10.244433000000001</v>
      </c>
      <c r="CE167" s="155">
        <f t="shared" si="119"/>
        <v>110.3033796155825</v>
      </c>
      <c r="CF167" s="155">
        <f t="shared" si="92"/>
        <v>81.225751344104893</v>
      </c>
      <c r="CG167" s="172">
        <f>月別!CG167/1000</f>
        <v>2.4786599999999996</v>
      </c>
      <c r="CH167" s="154">
        <f t="shared" si="136"/>
        <v>125.20685453807032</v>
      </c>
      <c r="CI167" s="155">
        <f t="shared" si="93"/>
        <v>100.00000000000003</v>
      </c>
      <c r="CJ167" s="172">
        <f>月別!CJ167/1000</f>
        <v>2.297323</v>
      </c>
      <c r="CK167" s="155">
        <f t="shared" si="120"/>
        <v>123.65132967042432</v>
      </c>
      <c r="CL167" s="155">
        <f t="shared" si="94"/>
        <v>92.684071232036686</v>
      </c>
      <c r="CM167" s="172">
        <f>月別!CM167/1000</f>
        <v>0.181337</v>
      </c>
      <c r="CN167" s="155">
        <f t="shared" si="121"/>
        <v>148.94454118342799</v>
      </c>
      <c r="CO167" s="155">
        <f t="shared" si="95"/>
        <v>7.3159287679633369</v>
      </c>
      <c r="CP167" s="172">
        <f>月別!CY167/1000</f>
        <v>3.8152910000000002</v>
      </c>
      <c r="CQ167" s="154">
        <f t="shared" si="137"/>
        <v>142.52226110103967</v>
      </c>
      <c r="CR167" s="155">
        <f t="shared" si="96"/>
        <v>100</v>
      </c>
      <c r="CS167" s="172">
        <f>月別!DB167/1000</f>
        <v>1.5804819999999999</v>
      </c>
      <c r="CT167" s="155">
        <f t="shared" si="122"/>
        <v>118.55751999297873</v>
      </c>
      <c r="CU167" s="155">
        <f t="shared" si="97"/>
        <v>41.424939801446335</v>
      </c>
      <c r="CV167" s="172">
        <f>月別!DE167/1000</f>
        <v>2.2348090000000003</v>
      </c>
      <c r="CW167" s="155">
        <f t="shared" si="123"/>
        <v>166.29453688780157</v>
      </c>
      <c r="CX167" s="155">
        <f t="shared" si="98"/>
        <v>58.575060198553665</v>
      </c>
      <c r="CY167" s="172">
        <f>月別!DH167/1000</f>
        <v>5.8334999999999998E-2</v>
      </c>
      <c r="CZ167" s="154">
        <f t="shared" si="138"/>
        <v>72.090609127646161</v>
      </c>
      <c r="DA167" s="155">
        <f t="shared" si="99"/>
        <v>1226.6015256706953</v>
      </c>
      <c r="DB167" s="172">
        <f>月別!DK167/1000</f>
        <v>4.6484000000000004E-2</v>
      </c>
      <c r="DC167" s="155">
        <f t="shared" si="124"/>
        <v>63.31762334159697</v>
      </c>
      <c r="DD167" s="155">
        <f t="shared" si="100"/>
        <v>79.684580440558847</v>
      </c>
      <c r="DE167" s="155">
        <f t="shared" si="101"/>
        <v>0.66905400000000004</v>
      </c>
      <c r="DF167" s="155">
        <f t="shared" si="125"/>
        <v>127.83722227742066</v>
      </c>
      <c r="DG167" s="155">
        <f t="shared" si="102"/>
        <v>1146.9169452301364</v>
      </c>
      <c r="DH167" s="172">
        <f>月別!DQ167/1000</f>
        <v>0.40437499999999998</v>
      </c>
      <c r="DI167" s="154">
        <f t="shared" si="139"/>
        <v>121.59386821104033</v>
      </c>
      <c r="DJ167" s="155">
        <f t="shared" si="103"/>
        <v>100</v>
      </c>
      <c r="DK167" s="172">
        <f>月別!DT167/1000</f>
        <v>0.264679</v>
      </c>
      <c r="DL167" s="155">
        <f t="shared" si="126"/>
        <v>138.7191958155575</v>
      </c>
      <c r="DM167" s="155">
        <f t="shared" si="104"/>
        <v>65.453848531684699</v>
      </c>
      <c r="DN167" s="172">
        <f>月別!DW167/1000</f>
        <v>0.13969600000000001</v>
      </c>
      <c r="DO167" s="155">
        <f t="shared" si="127"/>
        <v>98.544018058690739</v>
      </c>
      <c r="DP167" s="155">
        <f t="shared" si="105"/>
        <v>34.546151468315308</v>
      </c>
      <c r="DQ167" s="136">
        <v>11717</v>
      </c>
      <c r="DR167" s="154">
        <f t="shared" si="140"/>
        <v>118.6291384023489</v>
      </c>
      <c r="DS167" s="155">
        <f t="shared" si="106"/>
        <v>100</v>
      </c>
      <c r="DT167" s="142">
        <v>68</v>
      </c>
      <c r="DU167" s="155">
        <f t="shared" si="128"/>
        <v>66.019417475728162</v>
      </c>
      <c r="DV167" s="155">
        <f t="shared" si="107"/>
        <v>0.58035333276435952</v>
      </c>
      <c r="DW167" s="136">
        <v>11649</v>
      </c>
      <c r="DX167" s="155">
        <f t="shared" si="129"/>
        <v>119.18354818907304</v>
      </c>
      <c r="DY167" s="157">
        <f t="shared" si="108"/>
        <v>99.419646667235639</v>
      </c>
    </row>
    <row r="168" spans="2:129">
      <c r="B168" s="114">
        <v>4</v>
      </c>
      <c r="C168" s="113">
        <v>4</v>
      </c>
      <c r="D168" s="172">
        <f>月別!D168/1000</f>
        <v>1.349807</v>
      </c>
      <c r="E168" s="154">
        <f t="shared" si="130"/>
        <v>91.240226605533735</v>
      </c>
      <c r="F168" s="155">
        <f t="shared" si="76"/>
        <v>100.00000000000001</v>
      </c>
      <c r="G168" s="172">
        <f>月別!G168/1000</f>
        <v>1.133607</v>
      </c>
      <c r="H168" s="155">
        <f t="shared" si="110"/>
        <v>79.2635721247904</v>
      </c>
      <c r="I168" s="155">
        <f t="shared" si="77"/>
        <v>83.982895332443832</v>
      </c>
      <c r="J168" s="172">
        <f>月別!J168/1000</f>
        <v>0.21620000000000006</v>
      </c>
      <c r="K168" s="155">
        <f t="shared" si="109"/>
        <v>439.20771965464797</v>
      </c>
      <c r="L168" s="155">
        <f t="shared" si="78"/>
        <v>16.017104667556183</v>
      </c>
      <c r="M168" s="172">
        <f>月別!M168/1000</f>
        <v>13.277134999999999</v>
      </c>
      <c r="N168" s="154">
        <f t="shared" si="131"/>
        <v>106.71551830566062</v>
      </c>
      <c r="O168" s="155">
        <f t="shared" si="79"/>
        <v>100.00000000000001</v>
      </c>
      <c r="P168" s="172">
        <f>月別!P168/1000</f>
        <v>9.9478460000000002</v>
      </c>
      <c r="Q168" s="155">
        <f t="shared" si="111"/>
        <v>90.612432203581278</v>
      </c>
      <c r="R168" s="155">
        <f t="shared" si="80"/>
        <v>74.924643004684384</v>
      </c>
      <c r="S168" s="172">
        <f>月別!S168/1000</f>
        <v>3.3292890000000006</v>
      </c>
      <c r="T168" s="155">
        <f t="shared" si="112"/>
        <v>227.54100713524159</v>
      </c>
      <c r="U168" s="155">
        <f t="shared" si="81"/>
        <v>25.075356995315634</v>
      </c>
      <c r="V168" s="172">
        <f>月別!V168/1000</f>
        <v>2.1808960000000002</v>
      </c>
      <c r="W168" s="154">
        <f t="shared" si="132"/>
        <v>69.456127176061372</v>
      </c>
      <c r="X168" s="155">
        <f t="shared" si="82"/>
        <v>100</v>
      </c>
      <c r="Y168" s="136" t="s">
        <v>19</v>
      </c>
      <c r="Z168" s="136" t="s">
        <v>19</v>
      </c>
      <c r="AA168" s="136" t="s">
        <v>19</v>
      </c>
      <c r="AB168" s="172">
        <f>月別!AB168/1000</f>
        <v>2.1808960000000002</v>
      </c>
      <c r="AC168" s="155">
        <f t="shared" si="113"/>
        <v>69.456127176061372</v>
      </c>
      <c r="AD168" s="155">
        <f t="shared" si="83"/>
        <v>100</v>
      </c>
      <c r="AE168" s="136"/>
      <c r="AF168" s="154"/>
      <c r="AG168" s="155"/>
      <c r="AH168" s="136"/>
      <c r="AI168" s="155"/>
      <c r="AJ168" s="155"/>
      <c r="AK168" s="136"/>
      <c r="AL168" s="155"/>
      <c r="AM168" s="155"/>
      <c r="AN168" s="136"/>
      <c r="AO168" s="154"/>
      <c r="AP168" s="155"/>
      <c r="AQ168" s="136"/>
      <c r="AR168" s="155"/>
      <c r="AS168" s="155"/>
      <c r="AT168" s="136"/>
      <c r="AU168" s="155"/>
      <c r="AV168" s="155"/>
      <c r="AW168" s="136"/>
      <c r="AX168" s="154"/>
      <c r="AY168" s="155"/>
      <c r="AZ168" s="136"/>
      <c r="BA168" s="155"/>
      <c r="BB168" s="155"/>
      <c r="BC168" s="136"/>
      <c r="BD168" s="155"/>
      <c r="BE168" s="155"/>
      <c r="BF168" s="172">
        <f>月別!BF168/1000</f>
        <v>6.7317619999999998</v>
      </c>
      <c r="BG168" s="154">
        <f t="shared" si="133"/>
        <v>119.05145248968168</v>
      </c>
      <c r="BH168" s="155">
        <f t="shared" si="84"/>
        <v>100</v>
      </c>
      <c r="BI168" s="172">
        <f>月別!BI168/1000</f>
        <v>5.0590280000000005</v>
      </c>
      <c r="BJ168" s="155">
        <f t="shared" si="114"/>
        <v>103.42566222007609</v>
      </c>
      <c r="BK168" s="155">
        <f t="shared" si="85"/>
        <v>75.151617065487471</v>
      </c>
      <c r="BL168" s="172">
        <f>月別!BL168/1000</f>
        <v>1.6727339999999995</v>
      </c>
      <c r="BM168" s="155">
        <f t="shared" si="115"/>
        <v>219.22113664510795</v>
      </c>
      <c r="BN168" s="155">
        <f t="shared" si="86"/>
        <v>24.848382934512532</v>
      </c>
      <c r="BO168" s="172">
        <f>月別!BO168/1000</f>
        <v>9.2708970000000015</v>
      </c>
      <c r="BP168" s="154">
        <f t="shared" si="134"/>
        <v>102.87957252402431</v>
      </c>
      <c r="BQ168" s="155">
        <f t="shared" si="87"/>
        <v>99.999999999999986</v>
      </c>
      <c r="BR168" s="172">
        <f>月別!BR168/1000</f>
        <v>8.1962530000000005</v>
      </c>
      <c r="BS168" s="155">
        <f t="shared" si="116"/>
        <v>101.99503903280429</v>
      </c>
      <c r="BT168" s="155">
        <f t="shared" si="88"/>
        <v>88.408413986262588</v>
      </c>
      <c r="BU168" s="172">
        <f>月別!BU168/1000</f>
        <v>1.0746440000000002</v>
      </c>
      <c r="BV168" s="155">
        <f t="shared" si="117"/>
        <v>110.16633964616187</v>
      </c>
      <c r="BW168" s="155">
        <f t="shared" si="89"/>
        <v>11.591586013737398</v>
      </c>
      <c r="BX168" s="172">
        <f>月別!BX168/1000</f>
        <v>11.868572</v>
      </c>
      <c r="BY168" s="154">
        <f t="shared" si="135"/>
        <v>95.983275712177274</v>
      </c>
      <c r="BZ168" s="155">
        <f t="shared" si="90"/>
        <v>100</v>
      </c>
      <c r="CA168" s="172">
        <f>月別!CA168/1000</f>
        <v>2.030789</v>
      </c>
      <c r="CB168" s="155">
        <f t="shared" si="118"/>
        <v>110.14520501285973</v>
      </c>
      <c r="CC168" s="155">
        <f t="shared" si="91"/>
        <v>17.110643133815927</v>
      </c>
      <c r="CD168" s="172">
        <f>月別!CD168/1000</f>
        <v>9.8377829999999999</v>
      </c>
      <c r="CE168" s="155">
        <f t="shared" si="119"/>
        <v>93.501608894234948</v>
      </c>
      <c r="CF168" s="155">
        <f t="shared" si="92"/>
        <v>82.889356866184073</v>
      </c>
      <c r="CG168" s="172">
        <f>月別!CG168/1000</f>
        <v>2.1720429999999999</v>
      </c>
      <c r="CH168" s="154">
        <f t="shared" si="136"/>
        <v>109.35472924667562</v>
      </c>
      <c r="CI168" s="155">
        <f t="shared" si="93"/>
        <v>100.00000000000003</v>
      </c>
      <c r="CJ168" s="172">
        <f>月別!CJ168/1000</f>
        <v>1.950655</v>
      </c>
      <c r="CK168" s="155">
        <f t="shared" si="120"/>
        <v>105.79892587775485</v>
      </c>
      <c r="CL168" s="155">
        <f t="shared" si="94"/>
        <v>89.807384107957361</v>
      </c>
      <c r="CM168" s="172">
        <f>月別!CM168/1000</f>
        <v>0.22138800000000014</v>
      </c>
      <c r="CN168" s="155">
        <f t="shared" si="121"/>
        <v>155.36218052183196</v>
      </c>
      <c r="CO168" s="155">
        <f t="shared" si="95"/>
        <v>10.19261589204266</v>
      </c>
      <c r="CP168" s="172">
        <f>月別!CY168/1000</f>
        <v>3.614446</v>
      </c>
      <c r="CQ168" s="154">
        <f t="shared" si="137"/>
        <v>102.11698495415334</v>
      </c>
      <c r="CR168" s="155">
        <f t="shared" si="96"/>
        <v>99.999999999999986</v>
      </c>
      <c r="CS168" s="172">
        <f>月別!DB168/1000</f>
        <v>1.411921</v>
      </c>
      <c r="CT168" s="155">
        <f t="shared" si="122"/>
        <v>100.34383188482838</v>
      </c>
      <c r="CU168" s="155">
        <f t="shared" si="97"/>
        <v>39.063275533788577</v>
      </c>
      <c r="CV168" s="172">
        <f>月別!DE168/1000</f>
        <v>2.2025249999999996</v>
      </c>
      <c r="CW168" s="155">
        <f t="shared" si="123"/>
        <v>103.28699813171065</v>
      </c>
      <c r="CX168" s="155">
        <f t="shared" si="98"/>
        <v>60.936724466211409</v>
      </c>
      <c r="CY168" s="172">
        <f>月別!DH168/1000</f>
        <v>4.1258999999999997E-2</v>
      </c>
      <c r="CZ168" s="154">
        <f t="shared" si="138"/>
        <v>68.860256688418957</v>
      </c>
      <c r="DA168" s="155">
        <f t="shared" si="99"/>
        <v>1990.5087374875786</v>
      </c>
      <c r="DB168" s="172">
        <f>月別!DK168/1000</f>
        <v>2.4292000000000001E-2</v>
      </c>
      <c r="DC168" s="155">
        <f t="shared" si="124"/>
        <v>81.516778523489947</v>
      </c>
      <c r="DD168" s="155">
        <f t="shared" si="100"/>
        <v>58.8768511112727</v>
      </c>
      <c r="DE168" s="155">
        <f t="shared" si="101"/>
        <v>0.79697200000000001</v>
      </c>
      <c r="DF168" s="155">
        <f t="shared" si="125"/>
        <v>100.37051496794831</v>
      </c>
      <c r="DG168" s="155">
        <f t="shared" si="102"/>
        <v>1931.6318863763058</v>
      </c>
      <c r="DH168" s="172">
        <f>月別!DQ168/1000</f>
        <v>0.52447299999999997</v>
      </c>
      <c r="DI168" s="154">
        <f t="shared" si="139"/>
        <v>96.63501223430913</v>
      </c>
      <c r="DJ168" s="155">
        <f t="shared" si="103"/>
        <v>100</v>
      </c>
      <c r="DK168" s="172">
        <f>月別!DT168/1000</f>
        <v>0.27249900000000005</v>
      </c>
      <c r="DL168" s="155">
        <f t="shared" si="126"/>
        <v>108.43832323891537</v>
      </c>
      <c r="DM168" s="155">
        <f t="shared" si="104"/>
        <v>51.956726085041574</v>
      </c>
      <c r="DN168" s="172">
        <f>月別!DW168/1000</f>
        <v>0.25197399999999992</v>
      </c>
      <c r="DO168" s="155">
        <f t="shared" si="127"/>
        <v>86.457682832261611</v>
      </c>
      <c r="DP168" s="155">
        <f t="shared" si="105"/>
        <v>48.043273914958434</v>
      </c>
      <c r="DQ168" s="136">
        <v>13147</v>
      </c>
      <c r="DR168" s="154">
        <f t="shared" si="140"/>
        <v>96.619387080179322</v>
      </c>
      <c r="DS168" s="155">
        <f t="shared" si="106"/>
        <v>99.999999999999986</v>
      </c>
      <c r="DT168" s="142">
        <v>87</v>
      </c>
      <c r="DU168" s="155">
        <f t="shared" si="128"/>
        <v>77.678571428571431</v>
      </c>
      <c r="DV168" s="155">
        <f t="shared" si="107"/>
        <v>0.66174792728379106</v>
      </c>
      <c r="DW168" s="136">
        <v>13060</v>
      </c>
      <c r="DX168" s="155">
        <f t="shared" si="129"/>
        <v>96.776583919970363</v>
      </c>
      <c r="DY168" s="157">
        <f t="shared" si="108"/>
        <v>99.338252072716202</v>
      </c>
    </row>
    <row r="169" spans="2:129">
      <c r="B169" s="114">
        <v>5</v>
      </c>
      <c r="C169" s="113">
        <v>5</v>
      </c>
      <c r="D169" s="172">
        <f>月別!D169/1000</f>
        <v>1.2174459999999998</v>
      </c>
      <c r="E169" s="154">
        <f t="shared" si="130"/>
        <v>94.335072894994767</v>
      </c>
      <c r="F169" s="155">
        <f t="shared" si="76"/>
        <v>100.00000000000001</v>
      </c>
      <c r="G169" s="172">
        <f>月別!G169/1000</f>
        <v>1.034796</v>
      </c>
      <c r="H169" s="155">
        <f t="shared" si="110"/>
        <v>92.295013392104579</v>
      </c>
      <c r="I169" s="155">
        <f t="shared" si="77"/>
        <v>84.997281193580676</v>
      </c>
      <c r="J169" s="172">
        <f>月別!J169/1000</f>
        <v>0.18264999999999987</v>
      </c>
      <c r="K169" s="155">
        <f t="shared" si="109"/>
        <v>107.83954844956651</v>
      </c>
      <c r="L169" s="155">
        <f t="shared" si="78"/>
        <v>15.002718806419333</v>
      </c>
      <c r="M169" s="172">
        <f>月別!M169/1000</f>
        <v>12.590214</v>
      </c>
      <c r="N169" s="154">
        <f t="shared" si="131"/>
        <v>99.126668738397186</v>
      </c>
      <c r="O169" s="155">
        <f t="shared" si="79"/>
        <v>100</v>
      </c>
      <c r="P169" s="172">
        <f>月別!P169/1000</f>
        <v>10.151589</v>
      </c>
      <c r="Q169" s="155">
        <f t="shared" si="111"/>
        <v>91.746294956216744</v>
      </c>
      <c r="R169" s="155">
        <f t="shared" si="80"/>
        <v>80.630789913499484</v>
      </c>
      <c r="S169" s="172">
        <f>月別!S169/1000</f>
        <v>2.438625</v>
      </c>
      <c r="T169" s="155">
        <f t="shared" si="112"/>
        <v>149.03397201470642</v>
      </c>
      <c r="U169" s="155">
        <f t="shared" si="81"/>
        <v>19.369210086500516</v>
      </c>
      <c r="V169" s="172">
        <f>月別!V169/1000</f>
        <v>2.3208069999999998</v>
      </c>
      <c r="W169" s="154">
        <f t="shared" si="132"/>
        <v>65.633719249841192</v>
      </c>
      <c r="X169" s="155">
        <f t="shared" si="82"/>
        <v>100</v>
      </c>
      <c r="Y169" s="136" t="s">
        <v>19</v>
      </c>
      <c r="Z169" s="136" t="s">
        <v>19</v>
      </c>
      <c r="AA169" s="136" t="s">
        <v>19</v>
      </c>
      <c r="AB169" s="172">
        <f>月別!AB169/1000</f>
        <v>2.3208069999999998</v>
      </c>
      <c r="AC169" s="155">
        <f t="shared" si="113"/>
        <v>65.633719249841192</v>
      </c>
      <c r="AD169" s="155">
        <f t="shared" si="83"/>
        <v>100</v>
      </c>
      <c r="AE169" s="136"/>
      <c r="AF169" s="154"/>
      <c r="AG169" s="155"/>
      <c r="AH169" s="136"/>
      <c r="AI169" s="155"/>
      <c r="AJ169" s="155"/>
      <c r="AK169" s="136"/>
      <c r="AL169" s="155"/>
      <c r="AM169" s="155"/>
      <c r="AN169" s="136"/>
      <c r="AO169" s="154"/>
      <c r="AP169" s="155"/>
      <c r="AQ169" s="136"/>
      <c r="AR169" s="155"/>
      <c r="AS169" s="155"/>
      <c r="AT169" s="136"/>
      <c r="AU169" s="155"/>
      <c r="AV169" s="155"/>
      <c r="AW169" s="136"/>
      <c r="AX169" s="154"/>
      <c r="AY169" s="155"/>
      <c r="AZ169" s="136"/>
      <c r="BA169" s="155"/>
      <c r="BB169" s="155"/>
      <c r="BC169" s="136"/>
      <c r="BD169" s="155"/>
      <c r="BE169" s="155"/>
      <c r="BF169" s="172">
        <f>月別!BF169/1000</f>
        <v>6.507206</v>
      </c>
      <c r="BG169" s="154">
        <f t="shared" si="133"/>
        <v>110.68977260240138</v>
      </c>
      <c r="BH169" s="155">
        <f t="shared" si="84"/>
        <v>100</v>
      </c>
      <c r="BI169" s="172">
        <f>月別!BI169/1000</f>
        <v>5.2870249999999999</v>
      </c>
      <c r="BJ169" s="155">
        <f t="shared" si="114"/>
        <v>104.2005821172386</v>
      </c>
      <c r="BK169" s="155">
        <f t="shared" si="85"/>
        <v>81.248772514655286</v>
      </c>
      <c r="BL169" s="172">
        <f>月別!BL169/1000</f>
        <v>1.2201810000000004</v>
      </c>
      <c r="BM169" s="155">
        <f t="shared" si="115"/>
        <v>151.59674786243019</v>
      </c>
      <c r="BN169" s="155">
        <f t="shared" si="86"/>
        <v>18.751227485344714</v>
      </c>
      <c r="BO169" s="172">
        <f>月別!BO169/1000</f>
        <v>9.1441350000000003</v>
      </c>
      <c r="BP169" s="154">
        <f t="shared" si="134"/>
        <v>99.759180703822054</v>
      </c>
      <c r="BQ169" s="155">
        <f t="shared" si="87"/>
        <v>99.999999999999986</v>
      </c>
      <c r="BR169" s="172">
        <f>月別!BR169/1000</f>
        <v>8.10764</v>
      </c>
      <c r="BS169" s="155">
        <f t="shared" si="116"/>
        <v>98.759651358565819</v>
      </c>
      <c r="BT169" s="155">
        <f t="shared" si="88"/>
        <v>88.664920192013781</v>
      </c>
      <c r="BU169" s="172">
        <f>月別!BU169/1000</f>
        <v>1.0364949999999999</v>
      </c>
      <c r="BV169" s="155">
        <f t="shared" si="117"/>
        <v>108.33578087323342</v>
      </c>
      <c r="BW169" s="155">
        <f t="shared" si="89"/>
        <v>11.33507980798621</v>
      </c>
      <c r="BX169" s="172">
        <f>月別!BX169/1000</f>
        <v>11.187331</v>
      </c>
      <c r="BY169" s="154">
        <f t="shared" si="135"/>
        <v>100.18563391083516</v>
      </c>
      <c r="BZ169" s="155">
        <f t="shared" si="90"/>
        <v>100</v>
      </c>
      <c r="CA169" s="172">
        <f>月別!CA169/1000</f>
        <v>2.1383969999999999</v>
      </c>
      <c r="CB169" s="155">
        <f t="shared" si="118"/>
        <v>111.43415922433711</v>
      </c>
      <c r="CC169" s="155">
        <f t="shared" si="91"/>
        <v>19.11445187417803</v>
      </c>
      <c r="CD169" s="172">
        <f>月別!CD169/1000</f>
        <v>9.0489340000000009</v>
      </c>
      <c r="CE169" s="155">
        <f t="shared" si="119"/>
        <v>97.851448112509772</v>
      </c>
      <c r="CF169" s="155">
        <f t="shared" si="92"/>
        <v>80.88554812582197</v>
      </c>
      <c r="CG169" s="172">
        <f>月別!CG169/1000</f>
        <v>2.230982</v>
      </c>
      <c r="CH169" s="154">
        <f t="shared" si="136"/>
        <v>112.36119050437033</v>
      </c>
      <c r="CI169" s="155">
        <f t="shared" si="93"/>
        <v>100</v>
      </c>
      <c r="CJ169" s="172">
        <f>月別!CJ169/1000</f>
        <v>2.045766</v>
      </c>
      <c r="CK169" s="155">
        <f t="shared" si="120"/>
        <v>110.86215753981415</v>
      </c>
      <c r="CL169" s="155">
        <f t="shared" si="94"/>
        <v>91.698005631600793</v>
      </c>
      <c r="CM169" s="172">
        <f>月別!CM169/1000</f>
        <v>0.18521599999999988</v>
      </c>
      <c r="CN169" s="155">
        <f t="shared" si="121"/>
        <v>132.0886315173903</v>
      </c>
      <c r="CO169" s="155">
        <f t="shared" si="95"/>
        <v>8.3019943683992015</v>
      </c>
      <c r="CP169" s="172">
        <f>月別!CY169/1000</f>
        <v>3.4936970000000001</v>
      </c>
      <c r="CQ169" s="154">
        <f t="shared" si="137"/>
        <v>94.490207623321908</v>
      </c>
      <c r="CR169" s="155">
        <f t="shared" si="96"/>
        <v>100</v>
      </c>
      <c r="CS169" s="172">
        <f>月別!DB169/1000</f>
        <v>1.49848</v>
      </c>
      <c r="CT169" s="155">
        <f t="shared" si="122"/>
        <v>105.65943011541957</v>
      </c>
      <c r="CU169" s="155">
        <f t="shared" si="97"/>
        <v>42.890954767972147</v>
      </c>
      <c r="CV169" s="172">
        <f>月別!DE169/1000</f>
        <v>1.995217</v>
      </c>
      <c r="CW169" s="155">
        <f t="shared" si="123"/>
        <v>87.540233415233416</v>
      </c>
      <c r="CX169" s="155">
        <f t="shared" si="98"/>
        <v>57.109045232027846</v>
      </c>
      <c r="CY169" s="172">
        <f>月別!DH169/1000</f>
        <v>6.3386999999999999E-2</v>
      </c>
      <c r="CZ169" s="154">
        <f t="shared" si="138"/>
        <v>63.393973337067067</v>
      </c>
      <c r="DA169" s="155">
        <f t="shared" si="99"/>
        <v>810.6346727246912</v>
      </c>
      <c r="DB169" s="172">
        <f>月別!DK169/1000</f>
        <v>3.7478999999999998E-2</v>
      </c>
      <c r="DC169" s="155">
        <f t="shared" si="124"/>
        <v>61.291272138546823</v>
      </c>
      <c r="DD169" s="155">
        <f t="shared" si="100"/>
        <v>59.12726584315395</v>
      </c>
      <c r="DE169" s="155">
        <f t="shared" si="101"/>
        <v>0.476358</v>
      </c>
      <c r="DF169" s="155">
        <f t="shared" si="125"/>
        <v>93.153658422114788</v>
      </c>
      <c r="DG169" s="155">
        <f t="shared" si="102"/>
        <v>751.50740688153724</v>
      </c>
      <c r="DH169" s="172">
        <f>月別!DQ169/1000</f>
        <v>0.30599799999999999</v>
      </c>
      <c r="DI169" s="154">
        <f t="shared" si="139"/>
        <v>104.92283320932241</v>
      </c>
      <c r="DJ169" s="155">
        <f t="shared" si="103"/>
        <v>100</v>
      </c>
      <c r="DK169" s="172">
        <f>月別!DT169/1000</f>
        <v>0.17036000000000001</v>
      </c>
      <c r="DL169" s="155">
        <f t="shared" si="126"/>
        <v>77.532574512918302</v>
      </c>
      <c r="DM169" s="155">
        <f t="shared" si="104"/>
        <v>55.673566493898662</v>
      </c>
      <c r="DN169" s="172">
        <f>月別!DW169/1000</f>
        <v>0.13563799999999998</v>
      </c>
      <c r="DO169" s="155">
        <f t="shared" si="127"/>
        <v>188.61139694635253</v>
      </c>
      <c r="DP169" s="155">
        <f t="shared" si="105"/>
        <v>44.326433506101345</v>
      </c>
      <c r="DQ169" s="136">
        <v>13182</v>
      </c>
      <c r="DR169" s="154">
        <f t="shared" si="140"/>
        <v>96.366693471745009</v>
      </c>
      <c r="DS169" s="155">
        <f t="shared" si="106"/>
        <v>99.999999999999986</v>
      </c>
      <c r="DT169" s="142">
        <v>93</v>
      </c>
      <c r="DU169" s="155">
        <f t="shared" si="128"/>
        <v>98.936170212765958</v>
      </c>
      <c r="DV169" s="155">
        <f t="shared" si="107"/>
        <v>0.70550751024123803</v>
      </c>
      <c r="DW169" s="136">
        <v>13089</v>
      </c>
      <c r="DX169" s="155">
        <f t="shared" si="129"/>
        <v>96.34891424365108</v>
      </c>
      <c r="DY169" s="157">
        <f t="shared" si="108"/>
        <v>99.294492489758753</v>
      </c>
    </row>
    <row r="170" spans="2:129">
      <c r="B170" s="114">
        <v>6</v>
      </c>
      <c r="C170" s="113">
        <v>6</v>
      </c>
      <c r="D170" s="172">
        <f>月別!D170/1000</f>
        <v>1.082848</v>
      </c>
      <c r="E170" s="154">
        <f t="shared" si="130"/>
        <v>93.405008522354777</v>
      </c>
      <c r="F170" s="155">
        <f t="shared" si="76"/>
        <v>99.999999999999986</v>
      </c>
      <c r="G170" s="172">
        <f>月別!G170/1000</f>
        <v>1.0511729999999999</v>
      </c>
      <c r="H170" s="155">
        <f t="shared" si="110"/>
        <v>94.757551637070691</v>
      </c>
      <c r="I170" s="155">
        <f t="shared" si="77"/>
        <v>97.074843375986276</v>
      </c>
      <c r="J170" s="172">
        <f>月別!J170/1000</f>
        <v>3.1674999999999953E-2</v>
      </c>
      <c r="K170" s="155">
        <f t="shared" si="109"/>
        <v>63.381690845422447</v>
      </c>
      <c r="L170" s="155">
        <f t="shared" si="78"/>
        <v>2.9251566240137077</v>
      </c>
      <c r="M170" s="172">
        <f>月別!M170/1000</f>
        <v>10.373308000000002</v>
      </c>
      <c r="N170" s="154">
        <f t="shared" si="131"/>
        <v>98.501516696000394</v>
      </c>
      <c r="O170" s="155">
        <f t="shared" si="79"/>
        <v>100</v>
      </c>
      <c r="P170" s="172">
        <f>月別!P170/1000</f>
        <v>9.1381029999999992</v>
      </c>
      <c r="Q170" s="155">
        <f t="shared" si="111"/>
        <v>96.522014492504084</v>
      </c>
      <c r="R170" s="155">
        <f t="shared" si="80"/>
        <v>88.09246770654066</v>
      </c>
      <c r="S170" s="172">
        <f>月別!S170/1000</f>
        <v>1.2352050000000017</v>
      </c>
      <c r="T170" s="155">
        <f t="shared" si="112"/>
        <v>116.11928877223549</v>
      </c>
      <c r="U170" s="155">
        <f t="shared" si="81"/>
        <v>11.907532293459342</v>
      </c>
      <c r="V170" s="172">
        <f>月別!V170/1000</f>
        <v>2.321008</v>
      </c>
      <c r="W170" s="154">
        <f t="shared" si="132"/>
        <v>104.68009988999832</v>
      </c>
      <c r="X170" s="155">
        <f t="shared" si="82"/>
        <v>100</v>
      </c>
      <c r="Y170" s="136" t="s">
        <v>19</v>
      </c>
      <c r="Z170" s="136" t="s">
        <v>19</v>
      </c>
      <c r="AA170" s="136" t="s">
        <v>19</v>
      </c>
      <c r="AB170" s="172">
        <f>月別!AB170/1000</f>
        <v>2.321008</v>
      </c>
      <c r="AC170" s="155">
        <f t="shared" si="113"/>
        <v>104.68009988999832</v>
      </c>
      <c r="AD170" s="155">
        <f t="shared" si="83"/>
        <v>100</v>
      </c>
      <c r="AE170" s="136"/>
      <c r="AF170" s="154"/>
      <c r="AG170" s="155"/>
      <c r="AH170" s="136"/>
      <c r="AI170" s="155"/>
      <c r="AJ170" s="155"/>
      <c r="AK170" s="136"/>
      <c r="AL170" s="155"/>
      <c r="AM170" s="155"/>
      <c r="AN170" s="136"/>
      <c r="AO170" s="154"/>
      <c r="AP170" s="155"/>
      <c r="AQ170" s="136"/>
      <c r="AR170" s="155"/>
      <c r="AS170" s="155"/>
      <c r="AT170" s="136"/>
      <c r="AU170" s="155"/>
      <c r="AV170" s="155"/>
      <c r="AW170" s="136"/>
      <c r="AX170" s="154"/>
      <c r="AY170" s="155"/>
      <c r="AZ170" s="136"/>
      <c r="BA170" s="155"/>
      <c r="BB170" s="155"/>
      <c r="BC170" s="136"/>
      <c r="BD170" s="155"/>
      <c r="BE170" s="155"/>
      <c r="BF170" s="172">
        <f>月別!BF170/1000</f>
        <v>5.5158999999999994</v>
      </c>
      <c r="BG170" s="154">
        <f t="shared" si="133"/>
        <v>110.89077302080707</v>
      </c>
      <c r="BH170" s="155">
        <f t="shared" si="84"/>
        <v>100</v>
      </c>
      <c r="BI170" s="172">
        <f>月別!BI170/1000</f>
        <v>4.8716419999999996</v>
      </c>
      <c r="BJ170" s="155">
        <f t="shared" si="114"/>
        <v>109.30282022896942</v>
      </c>
      <c r="BK170" s="155">
        <f t="shared" si="85"/>
        <v>88.31998404612122</v>
      </c>
      <c r="BL170" s="172">
        <f>月別!BL170/1000</f>
        <v>0.64425799999999978</v>
      </c>
      <c r="BM170" s="155">
        <f t="shared" si="115"/>
        <v>124.57614664707246</v>
      </c>
      <c r="BN170" s="155">
        <f t="shared" si="86"/>
        <v>11.680015953878783</v>
      </c>
      <c r="BO170" s="172">
        <f>月別!BO170/1000</f>
        <v>8.6054339999999989</v>
      </c>
      <c r="BP170" s="154">
        <f t="shared" si="134"/>
        <v>99.167187445802185</v>
      </c>
      <c r="BQ170" s="155">
        <f t="shared" si="87"/>
        <v>100</v>
      </c>
      <c r="BR170" s="172">
        <f>月別!BR170/1000</f>
        <v>7.6020180000000002</v>
      </c>
      <c r="BS170" s="155">
        <f t="shared" si="116"/>
        <v>97.723555601833382</v>
      </c>
      <c r="BT170" s="155">
        <f t="shared" si="88"/>
        <v>88.339739750487894</v>
      </c>
      <c r="BU170" s="172">
        <f>月別!BU170/1000</f>
        <v>1.0034159999999992</v>
      </c>
      <c r="BV170" s="155">
        <f t="shared" si="117"/>
        <v>111.66461532298082</v>
      </c>
      <c r="BW170" s="155">
        <f t="shared" si="89"/>
        <v>11.660260249512103</v>
      </c>
      <c r="BX170" s="172">
        <f>月別!BX170/1000</f>
        <v>11.134825999999999</v>
      </c>
      <c r="BY170" s="154">
        <f t="shared" si="135"/>
        <v>96.308302787656444</v>
      </c>
      <c r="BZ170" s="155">
        <f t="shared" si="90"/>
        <v>100.00000000000001</v>
      </c>
      <c r="CA170" s="172">
        <f>月別!CA170/1000</f>
        <v>2.0437950000000003</v>
      </c>
      <c r="CB170" s="155">
        <f t="shared" si="118"/>
        <v>99.636757366010727</v>
      </c>
      <c r="CC170" s="155">
        <f t="shared" si="91"/>
        <v>18.354979233622515</v>
      </c>
      <c r="CD170" s="172">
        <f>月別!CD170/1000</f>
        <v>9.0910309999999992</v>
      </c>
      <c r="CE170" s="155">
        <f t="shared" si="119"/>
        <v>95.590406755719314</v>
      </c>
      <c r="CF170" s="155">
        <f t="shared" si="92"/>
        <v>81.645020766377499</v>
      </c>
      <c r="CG170" s="172">
        <f>月別!CG170/1000</f>
        <v>2.1309670000000001</v>
      </c>
      <c r="CH170" s="154">
        <f t="shared" si="136"/>
        <v>100.13994433241902</v>
      </c>
      <c r="CI170" s="155">
        <f t="shared" si="93"/>
        <v>100</v>
      </c>
      <c r="CJ170" s="172">
        <f>月別!CJ170/1000</f>
        <v>1.9778740000000001</v>
      </c>
      <c r="CK170" s="155">
        <f t="shared" si="120"/>
        <v>99.827435921895457</v>
      </c>
      <c r="CL170" s="155">
        <f t="shared" si="94"/>
        <v>92.815796772075771</v>
      </c>
      <c r="CM170" s="172">
        <f>月別!CM170/1000</f>
        <v>0.15309300000000006</v>
      </c>
      <c r="CN170" s="155">
        <f t="shared" si="121"/>
        <v>104.36071876533779</v>
      </c>
      <c r="CO170" s="155">
        <f t="shared" si="95"/>
        <v>7.1842032279242272</v>
      </c>
      <c r="CP170" s="172">
        <f>月別!CY170/1000</f>
        <v>3.4421950000000003</v>
      </c>
      <c r="CQ170" s="154">
        <f t="shared" si="137"/>
        <v>116.03505529893179</v>
      </c>
      <c r="CR170" s="155">
        <f t="shared" si="96"/>
        <v>100</v>
      </c>
      <c r="CS170" s="172">
        <f>月別!DB170/1000</f>
        <v>1.535266</v>
      </c>
      <c r="CT170" s="155">
        <f t="shared" si="122"/>
        <v>112.95024208363344</v>
      </c>
      <c r="CU170" s="155">
        <f t="shared" si="97"/>
        <v>44.601366279365344</v>
      </c>
      <c r="CV170" s="172">
        <f>月別!DE170/1000</f>
        <v>1.9069290000000001</v>
      </c>
      <c r="CW170" s="155">
        <f t="shared" si="123"/>
        <v>118.64382630942367</v>
      </c>
      <c r="CX170" s="155">
        <f t="shared" si="98"/>
        <v>55.398633720634649</v>
      </c>
      <c r="CY170" s="172">
        <f>月別!DH170/1000</f>
        <v>4.4176E-2</v>
      </c>
      <c r="CZ170" s="154">
        <f t="shared" si="138"/>
        <v>64.504636051690142</v>
      </c>
      <c r="DA170" s="155">
        <f t="shared" si="99"/>
        <v>1974.2280876494024</v>
      </c>
      <c r="DB170" s="172">
        <f>月別!DK170/1000</f>
        <v>3.5584999999999999E-2</v>
      </c>
      <c r="DC170" s="155">
        <f t="shared" si="124"/>
        <v>68.44190564114399</v>
      </c>
      <c r="DD170" s="155">
        <f t="shared" si="100"/>
        <v>80.552788844621517</v>
      </c>
      <c r="DE170" s="155">
        <f t="shared" si="101"/>
        <v>0.83655000000000002</v>
      </c>
      <c r="DF170" s="155">
        <f t="shared" si="125"/>
        <v>133.55759237114816</v>
      </c>
      <c r="DG170" s="155">
        <f t="shared" si="102"/>
        <v>1893.6752988047808</v>
      </c>
      <c r="DH170" s="172">
        <f>月別!DQ170/1000</f>
        <v>0.567492</v>
      </c>
      <c r="DI170" s="154">
        <f t="shared" si="139"/>
        <v>145.920093801587</v>
      </c>
      <c r="DJ170" s="155">
        <f t="shared" si="103"/>
        <v>100</v>
      </c>
      <c r="DK170" s="172">
        <f>月別!DT170/1000</f>
        <v>0.26905800000000002</v>
      </c>
      <c r="DL170" s="155">
        <f t="shared" si="126"/>
        <v>113.31000240047504</v>
      </c>
      <c r="DM170" s="155">
        <f t="shared" si="104"/>
        <v>47.411769681334718</v>
      </c>
      <c r="DN170" s="172">
        <f>月別!DW170/1000</f>
        <v>0.29843399999999998</v>
      </c>
      <c r="DO170" s="155">
        <f t="shared" si="127"/>
        <v>197.04726878965749</v>
      </c>
      <c r="DP170" s="155">
        <f t="shared" si="105"/>
        <v>52.588230318665282</v>
      </c>
      <c r="DQ170" s="136">
        <v>13168</v>
      </c>
      <c r="DR170" s="154">
        <f t="shared" si="140"/>
        <v>94.91818640524761</v>
      </c>
      <c r="DS170" s="155">
        <f t="shared" si="106"/>
        <v>100</v>
      </c>
      <c r="DT170" s="142">
        <v>77</v>
      </c>
      <c r="DU170" s="155">
        <f t="shared" si="128"/>
        <v>97.468354430379748</v>
      </c>
      <c r="DV170" s="155">
        <f t="shared" si="107"/>
        <v>0.58475091130012147</v>
      </c>
      <c r="DW170" s="136">
        <v>13091</v>
      </c>
      <c r="DX170" s="155">
        <f t="shared" si="129"/>
        <v>94.903581267217632</v>
      </c>
      <c r="DY170" s="157">
        <f t="shared" si="108"/>
        <v>99.415249088699881</v>
      </c>
    </row>
    <row r="171" spans="2:129">
      <c r="B171" s="114">
        <v>7</v>
      </c>
      <c r="C171" s="113">
        <v>7</v>
      </c>
      <c r="D171" s="172">
        <f>月別!D171/1000</f>
        <v>1.0801620000000001</v>
      </c>
      <c r="E171" s="154">
        <f t="shared" si="130"/>
        <v>105.08577799483601</v>
      </c>
      <c r="F171" s="155">
        <f t="shared" si="76"/>
        <v>99.999999999999986</v>
      </c>
      <c r="G171" s="172">
        <f>月別!G171/1000</f>
        <v>1.0453119999999998</v>
      </c>
      <c r="H171" s="155">
        <f t="shared" si="110"/>
        <v>103.04620119458482</v>
      </c>
      <c r="I171" s="155">
        <f t="shared" si="77"/>
        <v>96.773632103332616</v>
      </c>
      <c r="J171" s="172">
        <f>月別!J171/1000</f>
        <v>3.4850000000000138E-2</v>
      </c>
      <c r="K171" s="155">
        <f t="shared" si="109"/>
        <v>258.62708719851634</v>
      </c>
      <c r="L171" s="155">
        <f t="shared" si="78"/>
        <v>3.2263678966673641</v>
      </c>
      <c r="M171" s="172">
        <f>月別!M171/1000</f>
        <v>10.434021000000001</v>
      </c>
      <c r="N171" s="154">
        <f t="shared" si="131"/>
        <v>119.79678675675254</v>
      </c>
      <c r="O171" s="155">
        <f t="shared" si="79"/>
        <v>99.999999999999986</v>
      </c>
      <c r="P171" s="172">
        <f>月別!P171/1000</f>
        <v>8.9000869999999992</v>
      </c>
      <c r="Q171" s="155">
        <f t="shared" si="111"/>
        <v>112.06528381137102</v>
      </c>
      <c r="R171" s="155">
        <f t="shared" si="80"/>
        <v>85.298726157442061</v>
      </c>
      <c r="S171" s="172">
        <f>月別!S171/1000</f>
        <v>1.533934000000001</v>
      </c>
      <c r="T171" s="155">
        <f t="shared" si="112"/>
        <v>199.75960098451631</v>
      </c>
      <c r="U171" s="155">
        <f t="shared" si="81"/>
        <v>14.701273842557924</v>
      </c>
      <c r="V171" s="172">
        <f>月別!V171/1000</f>
        <v>2.1907979999999996</v>
      </c>
      <c r="W171" s="154">
        <f t="shared" si="132"/>
        <v>133.45479997295323</v>
      </c>
      <c r="X171" s="155">
        <f t="shared" si="82"/>
        <v>100</v>
      </c>
      <c r="Y171" s="136" t="s">
        <v>19</v>
      </c>
      <c r="Z171" s="136" t="s">
        <v>19</v>
      </c>
      <c r="AA171" s="136" t="s">
        <v>19</v>
      </c>
      <c r="AB171" s="172">
        <f>月別!AB171/1000</f>
        <v>2.1907979999999996</v>
      </c>
      <c r="AC171" s="155">
        <f t="shared" si="113"/>
        <v>133.45479997295323</v>
      </c>
      <c r="AD171" s="155">
        <f t="shared" si="83"/>
        <v>100</v>
      </c>
      <c r="AE171" s="136"/>
      <c r="AF171" s="154"/>
      <c r="AG171" s="155"/>
      <c r="AH171" s="136"/>
      <c r="AI171" s="155"/>
      <c r="AJ171" s="155"/>
      <c r="AK171" s="136"/>
      <c r="AL171" s="155"/>
      <c r="AM171" s="155"/>
      <c r="AN171" s="136"/>
      <c r="AO171" s="154"/>
      <c r="AP171" s="155"/>
      <c r="AQ171" s="136"/>
      <c r="AR171" s="155"/>
      <c r="AS171" s="155"/>
      <c r="AT171" s="136"/>
      <c r="AU171" s="155"/>
      <c r="AV171" s="155"/>
      <c r="AW171" s="136"/>
      <c r="AX171" s="154"/>
      <c r="AY171" s="155"/>
      <c r="AZ171" s="136"/>
      <c r="BA171" s="155"/>
      <c r="BB171" s="155"/>
      <c r="BC171" s="136"/>
      <c r="BD171" s="155"/>
      <c r="BE171" s="155"/>
      <c r="BF171" s="172">
        <f>月別!BF171/1000</f>
        <v>5.4231409999999993</v>
      </c>
      <c r="BG171" s="154">
        <f t="shared" si="133"/>
        <v>126.28622658974342</v>
      </c>
      <c r="BH171" s="155">
        <f t="shared" si="84"/>
        <v>100.00000000000001</v>
      </c>
      <c r="BI171" s="172">
        <f>月別!BI171/1000</f>
        <v>4.6441760000000007</v>
      </c>
      <c r="BJ171" s="155">
        <f t="shared" si="114"/>
        <v>120.06799458628659</v>
      </c>
      <c r="BK171" s="155">
        <f t="shared" si="85"/>
        <v>85.636276099035626</v>
      </c>
      <c r="BL171" s="172">
        <f>月別!BL171/1000</f>
        <v>0.77896499999999924</v>
      </c>
      <c r="BM171" s="155">
        <f t="shared" si="115"/>
        <v>182.6969533503763</v>
      </c>
      <c r="BN171" s="155">
        <f t="shared" si="86"/>
        <v>14.363723900964393</v>
      </c>
      <c r="BO171" s="172">
        <f>月別!BO171/1000</f>
        <v>9.004092</v>
      </c>
      <c r="BP171" s="154">
        <f t="shared" si="134"/>
        <v>101.49537318162085</v>
      </c>
      <c r="BQ171" s="155">
        <f t="shared" si="87"/>
        <v>100</v>
      </c>
      <c r="BR171" s="172">
        <f>月別!BR171/1000</f>
        <v>7.9988159999999997</v>
      </c>
      <c r="BS171" s="155">
        <f t="shared" si="116"/>
        <v>100.53347185544766</v>
      </c>
      <c r="BT171" s="155">
        <f t="shared" si="88"/>
        <v>88.835342864111112</v>
      </c>
      <c r="BU171" s="172">
        <f>月別!BU171/1000</f>
        <v>1.0052760000000007</v>
      </c>
      <c r="BV171" s="155">
        <f t="shared" si="117"/>
        <v>109.85902563766312</v>
      </c>
      <c r="BW171" s="155">
        <f t="shared" si="89"/>
        <v>11.164657135888891</v>
      </c>
      <c r="BX171" s="172">
        <f>月別!BX171/1000</f>
        <v>11.383263000000001</v>
      </c>
      <c r="BY171" s="154">
        <f t="shared" si="135"/>
        <v>107.84259910669778</v>
      </c>
      <c r="BZ171" s="155">
        <f t="shared" si="90"/>
        <v>100</v>
      </c>
      <c r="CA171" s="172">
        <f>月別!CA171/1000</f>
        <v>2.1162510000000001</v>
      </c>
      <c r="CB171" s="155">
        <f t="shared" si="118"/>
        <v>108.82498893109616</v>
      </c>
      <c r="CC171" s="155">
        <f t="shared" si="91"/>
        <v>18.590899639233495</v>
      </c>
      <c r="CD171" s="172">
        <f>月別!CD171/1000</f>
        <v>9.2670120000000011</v>
      </c>
      <c r="CE171" s="155">
        <f t="shared" si="119"/>
        <v>107.62073929208711</v>
      </c>
      <c r="CF171" s="155">
        <f t="shared" si="92"/>
        <v>81.409100360766502</v>
      </c>
      <c r="CG171" s="172">
        <f>月別!CG171/1000</f>
        <v>2.248354</v>
      </c>
      <c r="CH171" s="154">
        <f t="shared" si="136"/>
        <v>110.68607175049931</v>
      </c>
      <c r="CI171" s="155">
        <f t="shared" si="93"/>
        <v>99.999999999999972</v>
      </c>
      <c r="CJ171" s="172">
        <f>月別!CJ171/1000</f>
        <v>2.0612489999999997</v>
      </c>
      <c r="CK171" s="155">
        <f t="shared" si="120"/>
        <v>109.6686714295747</v>
      </c>
      <c r="CL171" s="155">
        <f t="shared" si="94"/>
        <v>91.678134315147858</v>
      </c>
      <c r="CM171" s="172">
        <f>月別!CM171/1000</f>
        <v>0.18710500000000002</v>
      </c>
      <c r="CN171" s="155">
        <f t="shared" si="121"/>
        <v>123.28600138371819</v>
      </c>
      <c r="CO171" s="155">
        <f t="shared" si="95"/>
        <v>8.3218656848521206</v>
      </c>
      <c r="CP171" s="172">
        <f>月別!CY171/1000</f>
        <v>3.1437900000000001</v>
      </c>
      <c r="CQ171" s="154">
        <f t="shared" si="137"/>
        <v>129.0986105778411</v>
      </c>
      <c r="CR171" s="155">
        <f t="shared" si="96"/>
        <v>100</v>
      </c>
      <c r="CS171" s="172">
        <f>月別!DB171/1000</f>
        <v>1.482674</v>
      </c>
      <c r="CT171" s="155">
        <f t="shared" si="122"/>
        <v>136.14929577982122</v>
      </c>
      <c r="CU171" s="155">
        <f t="shared" si="97"/>
        <v>47.161992372264052</v>
      </c>
      <c r="CV171" s="172">
        <f>月別!DE171/1000</f>
        <v>1.661116</v>
      </c>
      <c r="CW171" s="155">
        <f t="shared" si="123"/>
        <v>123.39488284990334</v>
      </c>
      <c r="CX171" s="155">
        <f t="shared" si="98"/>
        <v>52.838007627735948</v>
      </c>
      <c r="CY171" s="172">
        <f>月別!DH171/1000</f>
        <v>7.7199000000000004E-2</v>
      </c>
      <c r="CZ171" s="154">
        <f t="shared" si="138"/>
        <v>114.29607805398044</v>
      </c>
      <c r="DA171" s="155">
        <f t="shared" si="99"/>
        <v>928.11435381287333</v>
      </c>
      <c r="DB171" s="172">
        <f>月別!DK171/1000</f>
        <v>5.1565E-2</v>
      </c>
      <c r="DC171" s="155">
        <f t="shared" si="124"/>
        <v>126.02649330335322</v>
      </c>
      <c r="DD171" s="155">
        <f t="shared" si="100"/>
        <v>66.794906669775514</v>
      </c>
      <c r="DE171" s="155">
        <f t="shared" si="101"/>
        <v>0.66493000000000002</v>
      </c>
      <c r="DF171" s="155">
        <f t="shared" si="125"/>
        <v>78.152308439104715</v>
      </c>
      <c r="DG171" s="155">
        <f t="shared" si="102"/>
        <v>861.31944714309782</v>
      </c>
      <c r="DH171" s="172">
        <f>月別!DQ171/1000</f>
        <v>0.42992200000000003</v>
      </c>
      <c r="DI171" s="154">
        <f t="shared" si="139"/>
        <v>71.146510623439255</v>
      </c>
      <c r="DJ171" s="155">
        <f t="shared" si="103"/>
        <v>100</v>
      </c>
      <c r="DK171" s="172">
        <f>月別!DT171/1000</f>
        <v>0.23500800000000002</v>
      </c>
      <c r="DL171" s="155">
        <f t="shared" si="126"/>
        <v>95.324009475289614</v>
      </c>
      <c r="DM171" s="155">
        <f t="shared" si="104"/>
        <v>54.662938858676689</v>
      </c>
      <c r="DN171" s="172">
        <f>月別!DW171/1000</f>
        <v>0.194914</v>
      </c>
      <c r="DO171" s="155">
        <f t="shared" si="127"/>
        <v>54.484669076231128</v>
      </c>
      <c r="DP171" s="155">
        <f t="shared" si="105"/>
        <v>45.337061141323311</v>
      </c>
      <c r="DQ171" s="136">
        <v>14004</v>
      </c>
      <c r="DR171" s="154">
        <f t="shared" si="140"/>
        <v>99.60879152144534</v>
      </c>
      <c r="DS171" s="155">
        <f t="shared" si="106"/>
        <v>100</v>
      </c>
      <c r="DT171" s="142">
        <v>85</v>
      </c>
      <c r="DU171" s="155">
        <f t="shared" si="128"/>
        <v>69.105691056910572</v>
      </c>
      <c r="DV171" s="155">
        <f t="shared" si="107"/>
        <v>0.60696943730362751</v>
      </c>
      <c r="DW171" s="136">
        <v>13919</v>
      </c>
      <c r="DX171" s="155">
        <f t="shared" si="129"/>
        <v>99.878013777267512</v>
      </c>
      <c r="DY171" s="157">
        <f t="shared" si="108"/>
        <v>99.393030562696367</v>
      </c>
    </row>
    <row r="172" spans="2:129">
      <c r="B172" s="114">
        <v>8</v>
      </c>
      <c r="C172" s="113">
        <v>8</v>
      </c>
      <c r="D172" s="172">
        <f>月別!D172/1000</f>
        <v>1.0164</v>
      </c>
      <c r="E172" s="154">
        <f t="shared" si="130"/>
        <v>86.2387874303828</v>
      </c>
      <c r="F172" s="155">
        <f t="shared" si="76"/>
        <v>100.00000000000001</v>
      </c>
      <c r="G172" s="172">
        <f>月別!G172/1000</f>
        <v>0.88345000000000007</v>
      </c>
      <c r="H172" s="155">
        <f t="shared" si="110"/>
        <v>82.089302605634984</v>
      </c>
      <c r="I172" s="155">
        <f t="shared" si="77"/>
        <v>86.919519874065344</v>
      </c>
      <c r="J172" s="172">
        <f>月別!J172/1000</f>
        <v>0.13294999999999993</v>
      </c>
      <c r="K172" s="155">
        <f t="shared" si="109"/>
        <v>129.85681076751757</v>
      </c>
      <c r="L172" s="155">
        <f t="shared" si="78"/>
        <v>13.080480125934665</v>
      </c>
      <c r="M172" s="172">
        <f>月別!M172/1000</f>
        <v>10.615407999999999</v>
      </c>
      <c r="N172" s="154">
        <f t="shared" si="131"/>
        <v>112.95389306725971</v>
      </c>
      <c r="O172" s="155">
        <f t="shared" si="79"/>
        <v>100</v>
      </c>
      <c r="P172" s="172">
        <f>月別!P172/1000</f>
        <v>8.8752089999999999</v>
      </c>
      <c r="Q172" s="155">
        <f t="shared" si="111"/>
        <v>108.33876336807822</v>
      </c>
      <c r="R172" s="155">
        <f t="shared" si="80"/>
        <v>83.606857126923444</v>
      </c>
      <c r="S172" s="172">
        <f>月別!S172/1000</f>
        <v>1.7401989999999987</v>
      </c>
      <c r="T172" s="155">
        <f t="shared" si="112"/>
        <v>144.30575722420633</v>
      </c>
      <c r="U172" s="155">
        <f t="shared" si="81"/>
        <v>16.39314287307656</v>
      </c>
      <c r="V172" s="172">
        <f>月別!V172/1000</f>
        <v>1.3591359999999999</v>
      </c>
      <c r="W172" s="154">
        <f t="shared" si="132"/>
        <v>93.901049665852099</v>
      </c>
      <c r="X172" s="155">
        <f t="shared" si="82"/>
        <v>100</v>
      </c>
      <c r="Y172" s="136" t="s">
        <v>19</v>
      </c>
      <c r="Z172" s="136" t="s">
        <v>19</v>
      </c>
      <c r="AA172" s="136" t="s">
        <v>19</v>
      </c>
      <c r="AB172" s="172">
        <f>月別!AB172/1000</f>
        <v>1.3591359999999999</v>
      </c>
      <c r="AC172" s="155">
        <f t="shared" si="113"/>
        <v>93.901049665852099</v>
      </c>
      <c r="AD172" s="155">
        <f t="shared" si="83"/>
        <v>100</v>
      </c>
      <c r="AE172" s="136"/>
      <c r="AF172" s="154"/>
      <c r="AG172" s="155"/>
      <c r="AH172" s="136"/>
      <c r="AI172" s="155"/>
      <c r="AJ172" s="155"/>
      <c r="AK172" s="136"/>
      <c r="AL172" s="155"/>
      <c r="AM172" s="155"/>
      <c r="AN172" s="136"/>
      <c r="AO172" s="154"/>
      <c r="AP172" s="155"/>
      <c r="AQ172" s="136"/>
      <c r="AR172" s="155"/>
      <c r="AS172" s="155"/>
      <c r="AT172" s="136"/>
      <c r="AU172" s="155"/>
      <c r="AV172" s="155"/>
      <c r="AW172" s="136"/>
      <c r="AX172" s="154"/>
      <c r="AY172" s="155"/>
      <c r="AZ172" s="136"/>
      <c r="BA172" s="155"/>
      <c r="BB172" s="155"/>
      <c r="BC172" s="136"/>
      <c r="BD172" s="155"/>
      <c r="BE172" s="155"/>
      <c r="BF172" s="172">
        <f>月別!BF172/1000</f>
        <v>5.6286639999999997</v>
      </c>
      <c r="BG172" s="154">
        <f t="shared" si="133"/>
        <v>124.78789336638152</v>
      </c>
      <c r="BH172" s="155">
        <f t="shared" si="84"/>
        <v>100</v>
      </c>
      <c r="BI172" s="172">
        <f>月別!BI172/1000</f>
        <v>4.7736360000000007</v>
      </c>
      <c r="BJ172" s="155">
        <f t="shared" si="114"/>
        <v>122.94471701757776</v>
      </c>
      <c r="BK172" s="155">
        <f t="shared" si="85"/>
        <v>84.809397043419196</v>
      </c>
      <c r="BL172" s="172">
        <f>月別!BL172/1000</f>
        <v>0.85502799999999934</v>
      </c>
      <c r="BM172" s="155">
        <f t="shared" si="115"/>
        <v>136.18673696114413</v>
      </c>
      <c r="BN172" s="155">
        <f t="shared" si="86"/>
        <v>15.190602956580804</v>
      </c>
      <c r="BO172" s="172">
        <f>月別!BO172/1000</f>
        <v>8.7342519999999997</v>
      </c>
      <c r="BP172" s="154">
        <f t="shared" si="134"/>
        <v>95.390387604281756</v>
      </c>
      <c r="BQ172" s="155">
        <f t="shared" si="87"/>
        <v>100</v>
      </c>
      <c r="BR172" s="172">
        <f>月別!BR172/1000</f>
        <v>7.7453500000000002</v>
      </c>
      <c r="BS172" s="155">
        <f t="shared" si="116"/>
        <v>94.488374368347223</v>
      </c>
      <c r="BT172" s="155">
        <f t="shared" si="88"/>
        <v>88.677885639205286</v>
      </c>
      <c r="BU172" s="172">
        <f>月別!BU172/1000</f>
        <v>0.98890200000000006</v>
      </c>
      <c r="BV172" s="155">
        <f t="shared" si="117"/>
        <v>103.0990109229058</v>
      </c>
      <c r="BW172" s="155">
        <f t="shared" si="89"/>
        <v>11.322114360794719</v>
      </c>
      <c r="BX172" s="172">
        <f>月別!BX172/1000</f>
        <v>10.969562</v>
      </c>
      <c r="BY172" s="154">
        <f t="shared" si="135"/>
        <v>107.10749589079403</v>
      </c>
      <c r="BZ172" s="155">
        <f t="shared" si="90"/>
        <v>100</v>
      </c>
      <c r="CA172" s="172">
        <f>月別!CA172/1000</f>
        <v>2.1009180000000001</v>
      </c>
      <c r="CB172" s="155">
        <f t="shared" si="118"/>
        <v>107.87503055123673</v>
      </c>
      <c r="CC172" s="155">
        <f t="shared" si="91"/>
        <v>19.152250563878486</v>
      </c>
      <c r="CD172" s="172">
        <f>月別!CD172/1000</f>
        <v>8.8686439999999997</v>
      </c>
      <c r="CE172" s="155">
        <f t="shared" si="119"/>
        <v>106.92726989941028</v>
      </c>
      <c r="CF172" s="155">
        <f t="shared" si="92"/>
        <v>80.847749436121518</v>
      </c>
      <c r="CG172" s="172">
        <f>月別!CG172/1000</f>
        <v>2.237384</v>
      </c>
      <c r="CH172" s="154">
        <f t="shared" si="136"/>
        <v>108.44289258725925</v>
      </c>
      <c r="CI172" s="155">
        <f t="shared" si="93"/>
        <v>100</v>
      </c>
      <c r="CJ172" s="172">
        <f>月別!CJ172/1000</f>
        <v>2.038189</v>
      </c>
      <c r="CK172" s="155">
        <f t="shared" si="120"/>
        <v>107.43193489743521</v>
      </c>
      <c r="CL172" s="155">
        <f t="shared" si="94"/>
        <v>91.096968602618063</v>
      </c>
      <c r="CM172" s="172">
        <f>月別!CM172/1000</f>
        <v>0.19919499999999993</v>
      </c>
      <c r="CN172" s="155">
        <f t="shared" si="121"/>
        <v>119.99698795180736</v>
      </c>
      <c r="CO172" s="155">
        <f t="shared" si="95"/>
        <v>8.9030313973819393</v>
      </c>
      <c r="CP172" s="172">
        <f>月別!CY172/1000</f>
        <v>2.6797260000000001</v>
      </c>
      <c r="CQ172" s="154">
        <f t="shared" si="137"/>
        <v>90.826346672161989</v>
      </c>
      <c r="CR172" s="155">
        <f t="shared" si="96"/>
        <v>100</v>
      </c>
      <c r="CS172" s="172">
        <f>月別!DB172/1000</f>
        <v>1.3214169999999998</v>
      </c>
      <c r="CT172" s="155">
        <f t="shared" si="122"/>
        <v>107.44136089555541</v>
      </c>
      <c r="CU172" s="155">
        <f t="shared" si="97"/>
        <v>49.311646041423629</v>
      </c>
      <c r="CV172" s="172">
        <f>月別!DE172/1000</f>
        <v>1.3583090000000002</v>
      </c>
      <c r="CW172" s="155">
        <f t="shared" si="123"/>
        <v>78.949053989333279</v>
      </c>
      <c r="CX172" s="155">
        <f t="shared" si="98"/>
        <v>50.688353958576371</v>
      </c>
      <c r="CY172" s="172">
        <f>月別!DH172/1000</f>
        <v>8.2894000000000009E-2</v>
      </c>
      <c r="CZ172" s="154">
        <f t="shared" si="138"/>
        <v>137.80068157260413</v>
      </c>
      <c r="DA172" s="155">
        <f t="shared" si="99"/>
        <v>814.00463242212936</v>
      </c>
      <c r="DB172" s="172">
        <f>月別!DK172/1000</f>
        <v>6.4433000000000004E-2</v>
      </c>
      <c r="DC172" s="155">
        <f t="shared" si="124"/>
        <v>162.00186055867044</v>
      </c>
      <c r="DD172" s="155">
        <f t="shared" si="100"/>
        <v>77.72938934060366</v>
      </c>
      <c r="DE172" s="155">
        <f t="shared" si="101"/>
        <v>0.61032799999999998</v>
      </c>
      <c r="DF172" s="155">
        <f t="shared" si="125"/>
        <v>100.15277397164739</v>
      </c>
      <c r="DG172" s="155">
        <f t="shared" si="102"/>
        <v>736.27524308152567</v>
      </c>
      <c r="DH172" s="172">
        <f>月別!DQ172/1000</f>
        <v>0.40570000000000001</v>
      </c>
      <c r="DI172" s="154">
        <f t="shared" si="139"/>
        <v>98.947116826863265</v>
      </c>
      <c r="DJ172" s="155">
        <f t="shared" si="103"/>
        <v>99.999999999999986</v>
      </c>
      <c r="DK172" s="172">
        <f>月別!DT172/1000</f>
        <v>0.20462799999999998</v>
      </c>
      <c r="DL172" s="155">
        <f t="shared" si="126"/>
        <v>102.63215969505465</v>
      </c>
      <c r="DM172" s="155">
        <f t="shared" si="104"/>
        <v>50.43825486812915</v>
      </c>
      <c r="DN172" s="172">
        <f>月別!DW172/1000</f>
        <v>0.201072</v>
      </c>
      <c r="DO172" s="155">
        <f t="shared" si="127"/>
        <v>95.459012424217974</v>
      </c>
      <c r="DP172" s="155">
        <f t="shared" si="105"/>
        <v>49.561745131870836</v>
      </c>
      <c r="DQ172" s="136">
        <v>14130</v>
      </c>
      <c r="DR172" s="154">
        <f t="shared" si="140"/>
        <v>108.25927060986822</v>
      </c>
      <c r="DS172" s="155">
        <f t="shared" si="106"/>
        <v>100</v>
      </c>
      <c r="DT172" s="142">
        <v>90</v>
      </c>
      <c r="DU172" s="155">
        <f t="shared" si="128"/>
        <v>91.83673469387756</v>
      </c>
      <c r="DV172" s="155">
        <f t="shared" si="107"/>
        <v>0.63694267515923575</v>
      </c>
      <c r="DW172" s="136">
        <v>14040</v>
      </c>
      <c r="DX172" s="155">
        <f t="shared" si="129"/>
        <v>108.38351088466882</v>
      </c>
      <c r="DY172" s="157">
        <f t="shared" si="108"/>
        <v>99.363057324840767</v>
      </c>
    </row>
    <row r="173" spans="2:129">
      <c r="B173" s="114">
        <v>9</v>
      </c>
      <c r="C173" s="113">
        <v>9</v>
      </c>
      <c r="D173" s="172">
        <f>月別!D173/1000</f>
        <v>0.58709800000000001</v>
      </c>
      <c r="E173" s="154">
        <f t="shared" si="130"/>
        <v>92.135716639726297</v>
      </c>
      <c r="F173" s="155">
        <f>I173+L173</f>
        <v>99.999999999999972</v>
      </c>
      <c r="G173" s="172">
        <f>月別!G173/1000</f>
        <v>0.58377299999999999</v>
      </c>
      <c r="H173" s="155">
        <f t="shared" si="110"/>
        <v>91.613910641703669</v>
      </c>
      <c r="I173" s="155">
        <f t="shared" si="77"/>
        <v>99.433655028632344</v>
      </c>
      <c r="J173" s="172">
        <f>月別!J173/1000</f>
        <v>3.3249999999999317E-3</v>
      </c>
      <c r="K173" s="155" t="s">
        <v>65</v>
      </c>
      <c r="L173" s="155">
        <f t="shared" si="78"/>
        <v>0.56634497136763051</v>
      </c>
      <c r="M173" s="172">
        <f>月別!M173/1000</f>
        <v>7.7025790000000001</v>
      </c>
      <c r="N173" s="154">
        <f t="shared" si="131"/>
        <v>97.841475951313612</v>
      </c>
      <c r="O173" s="155">
        <f t="shared" si="79"/>
        <v>100</v>
      </c>
      <c r="P173" s="172">
        <f>月別!P173/1000</f>
        <v>7.1078990000000006</v>
      </c>
      <c r="Q173" s="155">
        <f t="shared" si="111"/>
        <v>100.26098129361355</v>
      </c>
      <c r="R173" s="155">
        <f t="shared" si="80"/>
        <v>92.279468993437135</v>
      </c>
      <c r="S173" s="172">
        <f>月別!S173/1000</f>
        <v>0.59467999999999943</v>
      </c>
      <c r="T173" s="155">
        <f t="shared" si="112"/>
        <v>75.938052283709027</v>
      </c>
      <c r="U173" s="155">
        <f t="shared" si="81"/>
        <v>7.7205310065628598</v>
      </c>
      <c r="V173" s="172">
        <f>月別!V173/1000</f>
        <v>2.3935469999999999</v>
      </c>
      <c r="W173" s="154">
        <f t="shared" si="132"/>
        <v>153.97833345127276</v>
      </c>
      <c r="X173" s="155">
        <f t="shared" si="82"/>
        <v>100</v>
      </c>
      <c r="Y173" s="136" t="s">
        <v>19</v>
      </c>
      <c r="Z173" s="136" t="s">
        <v>19</v>
      </c>
      <c r="AA173" s="136" t="s">
        <v>19</v>
      </c>
      <c r="AB173" s="172">
        <f>月別!AB173/1000</f>
        <v>2.3935469999999999</v>
      </c>
      <c r="AC173" s="155">
        <f t="shared" si="113"/>
        <v>153.97833345127276</v>
      </c>
      <c r="AD173" s="155">
        <f t="shared" si="83"/>
        <v>100</v>
      </c>
      <c r="AE173" s="136"/>
      <c r="AF173" s="154"/>
      <c r="AG173" s="155"/>
      <c r="AH173" s="136"/>
      <c r="AI173" s="155"/>
      <c r="AJ173" s="155"/>
      <c r="AK173" s="136"/>
      <c r="AL173" s="155"/>
      <c r="AM173" s="155"/>
      <c r="AN173" s="136"/>
      <c r="AO173" s="154"/>
      <c r="AP173" s="155"/>
      <c r="AQ173" s="136"/>
      <c r="AR173" s="155"/>
      <c r="AS173" s="155"/>
      <c r="AT173" s="136"/>
      <c r="AU173" s="155"/>
      <c r="AV173" s="155"/>
      <c r="AW173" s="136"/>
      <c r="AX173" s="154"/>
      <c r="AY173" s="155"/>
      <c r="AZ173" s="136"/>
      <c r="BA173" s="155"/>
      <c r="BB173" s="155"/>
      <c r="BC173" s="136"/>
      <c r="BD173" s="155"/>
      <c r="BE173" s="155"/>
      <c r="BF173" s="172">
        <f>月別!BF173/1000</f>
        <v>3.691786</v>
      </c>
      <c r="BG173" s="154">
        <f t="shared" si="133"/>
        <v>106.98038192935175</v>
      </c>
      <c r="BH173" s="155">
        <f t="shared" si="84"/>
        <v>100</v>
      </c>
      <c r="BI173" s="172">
        <f>月別!BI173/1000</f>
        <v>3.4245559999999999</v>
      </c>
      <c r="BJ173" s="155">
        <f t="shared" si="114"/>
        <v>107.0393515168583</v>
      </c>
      <c r="BK173" s="155">
        <f t="shared" si="85"/>
        <v>92.761498093334765</v>
      </c>
      <c r="BL173" s="172">
        <f>月別!BL173/1000</f>
        <v>0.26723000000000002</v>
      </c>
      <c r="BM173" s="155">
        <f t="shared" si="115"/>
        <v>106.23039708694242</v>
      </c>
      <c r="BN173" s="155">
        <f t="shared" si="86"/>
        <v>7.2385019066652303</v>
      </c>
      <c r="BO173" s="172">
        <f>月別!BO173/1000</f>
        <v>8.8836149999999989</v>
      </c>
      <c r="BP173" s="154">
        <f t="shared" si="134"/>
        <v>96.731058472451963</v>
      </c>
      <c r="BQ173" s="155">
        <f t="shared" si="87"/>
        <v>100.00000000000001</v>
      </c>
      <c r="BR173" s="172">
        <f>月別!BR173/1000</f>
        <v>7.897348</v>
      </c>
      <c r="BS173" s="155">
        <f t="shared" si="116"/>
        <v>95.748839443534266</v>
      </c>
      <c r="BT173" s="155">
        <f t="shared" si="88"/>
        <v>88.897909240776428</v>
      </c>
      <c r="BU173" s="172">
        <f>月別!BU173/1000</f>
        <v>0.98626699999999978</v>
      </c>
      <c r="BV173" s="155">
        <f t="shared" si="117"/>
        <v>105.38774541965242</v>
      </c>
      <c r="BW173" s="155">
        <f t="shared" si="89"/>
        <v>11.10209075922358</v>
      </c>
      <c r="BX173" s="172">
        <f>月別!BX173/1000</f>
        <v>11.175947000000001</v>
      </c>
      <c r="BY173" s="154">
        <f t="shared" si="135"/>
        <v>98.767809177142539</v>
      </c>
      <c r="BZ173" s="155">
        <f t="shared" si="90"/>
        <v>99.999999999999986</v>
      </c>
      <c r="CA173" s="172">
        <f>月別!CA173/1000</f>
        <v>1.9559310000000001</v>
      </c>
      <c r="CB173" s="155">
        <f t="shared" si="118"/>
        <v>106.10988836911052</v>
      </c>
      <c r="CC173" s="155">
        <f t="shared" si="91"/>
        <v>17.501255150905777</v>
      </c>
      <c r="CD173" s="172">
        <f>月別!CD173/1000</f>
        <v>9.2200159999999993</v>
      </c>
      <c r="CE173" s="155">
        <f t="shared" si="119"/>
        <v>97.339007420450059</v>
      </c>
      <c r="CF173" s="155">
        <f t="shared" si="92"/>
        <v>82.498744849094209</v>
      </c>
      <c r="CG173" s="172">
        <f>月別!CG173/1000</f>
        <v>2.0613539999999997</v>
      </c>
      <c r="CH173" s="154">
        <f t="shared" si="136"/>
        <v>105.63272668574662</v>
      </c>
      <c r="CI173" s="155">
        <f t="shared" si="93"/>
        <v>100.00000000000001</v>
      </c>
      <c r="CJ173" s="172">
        <f>月別!CJ173/1000</f>
        <v>1.9083789999999998</v>
      </c>
      <c r="CK173" s="155">
        <f t="shared" si="120"/>
        <v>107.08380280741761</v>
      </c>
      <c r="CL173" s="155">
        <f t="shared" si="94"/>
        <v>92.578906873831485</v>
      </c>
      <c r="CM173" s="172">
        <f>月別!CM173/1000</f>
        <v>0.15297499999999992</v>
      </c>
      <c r="CN173" s="155">
        <f t="shared" si="121"/>
        <v>90.357887524438979</v>
      </c>
      <c r="CO173" s="155">
        <f t="shared" si="95"/>
        <v>7.4210931261685253</v>
      </c>
      <c r="CP173" s="172">
        <f>月別!CY173/1000</f>
        <v>1.445031</v>
      </c>
      <c r="CQ173" s="154">
        <f t="shared" si="137"/>
        <v>77.441650709741509</v>
      </c>
      <c r="CR173" s="155">
        <f t="shared" si="96"/>
        <v>100</v>
      </c>
      <c r="CS173" s="172">
        <f>月別!DB173/1000</f>
        <v>0.939473</v>
      </c>
      <c r="CT173" s="155">
        <f t="shared" si="122"/>
        <v>86.980106490041194</v>
      </c>
      <c r="CU173" s="155">
        <f t="shared" si="97"/>
        <v>65.014037761127625</v>
      </c>
      <c r="CV173" s="172">
        <f>月別!DE173/1000</f>
        <v>0.50555799999999995</v>
      </c>
      <c r="CW173" s="155">
        <f t="shared" si="123"/>
        <v>64.331814827068428</v>
      </c>
      <c r="CX173" s="155">
        <f t="shared" si="98"/>
        <v>34.985962238872382</v>
      </c>
      <c r="CY173" s="172">
        <f>月別!DH173/1000</f>
        <v>8.2524E-2</v>
      </c>
      <c r="CZ173" s="154">
        <f t="shared" si="138"/>
        <v>144.91114701130857</v>
      </c>
      <c r="DA173" s="155">
        <f>DD173+DG173</f>
        <v>643.2225776743735</v>
      </c>
      <c r="DB173" s="172">
        <f>月別!DK173/1000</f>
        <v>7.4545E-2</v>
      </c>
      <c r="DC173" s="155">
        <f t="shared" si="124"/>
        <v>169.01328617421666</v>
      </c>
      <c r="DD173" s="155">
        <f t="shared" si="100"/>
        <v>90.331297561921374</v>
      </c>
      <c r="DE173" s="155">
        <f>DH173+DK173</f>
        <v>0.45626800000000001</v>
      </c>
      <c r="DF173" s="155">
        <f t="shared" si="125"/>
        <v>103.96048176519643</v>
      </c>
      <c r="DG173" s="155">
        <f t="shared" si="102"/>
        <v>552.89128011245214</v>
      </c>
      <c r="DH173" s="172">
        <f>月別!DQ173/1000</f>
        <v>0.27129300000000001</v>
      </c>
      <c r="DI173" s="154">
        <f t="shared" si="139"/>
        <v>105.41832297774619</v>
      </c>
      <c r="DJ173" s="155">
        <f t="shared" si="103"/>
        <v>100</v>
      </c>
      <c r="DK173" s="172">
        <f>月別!DT173/1000</f>
        <v>0.184975</v>
      </c>
      <c r="DL173" s="155">
        <f t="shared" si="126"/>
        <v>101.89382880624886</v>
      </c>
      <c r="DM173" s="155">
        <f t="shared" si="104"/>
        <v>68.182739694721207</v>
      </c>
      <c r="DN173" s="172">
        <f>月別!DW173/1000</f>
        <v>8.6318000000000006E-2</v>
      </c>
      <c r="DO173" s="155">
        <f t="shared" si="127"/>
        <v>113.85796443834752</v>
      </c>
      <c r="DP173" s="155">
        <f t="shared" si="105"/>
        <v>31.817260305278793</v>
      </c>
      <c r="DQ173" s="136">
        <v>11493</v>
      </c>
      <c r="DR173" s="154">
        <f t="shared" si="140"/>
        <v>104.30166076776477</v>
      </c>
      <c r="DS173" s="155">
        <f t="shared" si="106"/>
        <v>100</v>
      </c>
      <c r="DT173" s="142">
        <v>61</v>
      </c>
      <c r="DU173" s="155">
        <f t="shared" si="128"/>
        <v>87.142857142857139</v>
      </c>
      <c r="DV173" s="155">
        <f t="shared" si="107"/>
        <v>0.530757852605934</v>
      </c>
      <c r="DW173" s="136">
        <v>11432</v>
      </c>
      <c r="DX173" s="155">
        <f t="shared" si="129"/>
        <v>104.41136176819801</v>
      </c>
      <c r="DY173" s="157">
        <f t="shared" si="108"/>
        <v>99.46924214739407</v>
      </c>
    </row>
    <row r="174" spans="2:129">
      <c r="B174" s="114">
        <v>10</v>
      </c>
      <c r="C174" s="113">
        <v>10</v>
      </c>
      <c r="D174" s="172">
        <f>月別!D174/1000</f>
        <v>0.86505799999999999</v>
      </c>
      <c r="E174" s="154">
        <f t="shared" si="130"/>
        <v>92.978897892368835</v>
      </c>
      <c r="F174" s="155">
        <f t="shared" ref="F174:F231" si="141">I174+L174</f>
        <v>100</v>
      </c>
      <c r="G174" s="172">
        <f>月別!G174/1000</f>
        <v>0.80978300000000003</v>
      </c>
      <c r="H174" s="155">
        <f t="shared" si="110"/>
        <v>93.112647051045144</v>
      </c>
      <c r="I174" s="155">
        <f t="shared" ref="I174:I236" si="142">G174/D174*100</f>
        <v>93.610255034922517</v>
      </c>
      <c r="J174" s="172">
        <f>月別!J174/1000</f>
        <v>5.5274999999999977E-2</v>
      </c>
      <c r="K174" s="155">
        <f t="shared" si="109"/>
        <v>91.062602965403684</v>
      </c>
      <c r="L174" s="155">
        <f t="shared" ref="L174:L218" si="143">J174/D174*100</f>
        <v>6.3897449650774831</v>
      </c>
      <c r="M174" s="172">
        <f>月別!M174/1000</f>
        <v>9.2984609999999996</v>
      </c>
      <c r="N174" s="154">
        <f t="shared" si="131"/>
        <v>97.032252180352074</v>
      </c>
      <c r="O174" s="155">
        <f t="shared" ref="O174:O236" si="144">R174+U174</f>
        <v>99.999999999999986</v>
      </c>
      <c r="P174" s="172">
        <f>月別!P174/1000</f>
        <v>8.3894760000000002</v>
      </c>
      <c r="Q174" s="155">
        <f t="shared" si="111"/>
        <v>99.740041482084536</v>
      </c>
      <c r="R174" s="155">
        <f t="shared" ref="R174:R236" si="145">P174/M174*100</f>
        <v>90.224350029537149</v>
      </c>
      <c r="S174" s="172">
        <f>月別!S174/1000</f>
        <v>0.90898499999999871</v>
      </c>
      <c r="T174" s="155">
        <f t="shared" si="112"/>
        <v>77.590622049757769</v>
      </c>
      <c r="U174" s="155">
        <f t="shared" ref="U174:U236" si="146">S174/M174*100</f>
        <v>9.7756499704628403</v>
      </c>
      <c r="V174" s="172">
        <f>月別!V174/1000</f>
        <v>2.3211539999999999</v>
      </c>
      <c r="W174" s="154">
        <f t="shared" si="132"/>
        <v>121.97039799857808</v>
      </c>
      <c r="X174" s="155">
        <f t="shared" ref="X174:X236" si="147">AD174</f>
        <v>100</v>
      </c>
      <c r="Y174" s="136" t="s">
        <v>19</v>
      </c>
      <c r="Z174" s="136" t="s">
        <v>19</v>
      </c>
      <c r="AA174" s="136" t="s">
        <v>19</v>
      </c>
      <c r="AB174" s="172">
        <f>月別!AB174/1000</f>
        <v>2.3211539999999999</v>
      </c>
      <c r="AC174" s="155">
        <f t="shared" si="113"/>
        <v>121.97039799857808</v>
      </c>
      <c r="AD174" s="155">
        <f t="shared" ref="AD174:AD236" si="148">AB174/V174*100</f>
        <v>100</v>
      </c>
      <c r="AE174" s="136"/>
      <c r="AF174" s="154"/>
      <c r="AG174" s="155"/>
      <c r="AH174" s="136"/>
      <c r="AI174" s="155"/>
      <c r="AJ174" s="155"/>
      <c r="AK174" s="136"/>
      <c r="AL174" s="155"/>
      <c r="AM174" s="155"/>
      <c r="AN174" s="136"/>
      <c r="AO174" s="154"/>
      <c r="AP174" s="155"/>
      <c r="AQ174" s="136"/>
      <c r="AR174" s="155"/>
      <c r="AS174" s="155"/>
      <c r="AT174" s="136"/>
      <c r="AU174" s="155"/>
      <c r="AV174" s="155"/>
      <c r="AW174" s="136"/>
      <c r="AX174" s="154"/>
      <c r="AY174" s="155"/>
      <c r="AZ174" s="136"/>
      <c r="BA174" s="155"/>
      <c r="BB174" s="155"/>
      <c r="BC174" s="136"/>
      <c r="BD174" s="155"/>
      <c r="BE174" s="155"/>
      <c r="BF174" s="172">
        <f>月別!BF174/1000</f>
        <v>4.3114949999999999</v>
      </c>
      <c r="BG174" s="154">
        <f t="shared" si="133"/>
        <v>103.07595354631658</v>
      </c>
      <c r="BH174" s="155">
        <f t="shared" ref="BH174:BH236" si="149">BK174+BN174</f>
        <v>100</v>
      </c>
      <c r="BI174" s="172">
        <f>月別!BI174/1000</f>
        <v>3.9621300000000002</v>
      </c>
      <c r="BJ174" s="155">
        <f t="shared" si="114"/>
        <v>105.54601889856407</v>
      </c>
      <c r="BK174" s="155">
        <f t="shared" ref="BK174:BK236" si="150">BI174/BF174*100</f>
        <v>91.896894232742937</v>
      </c>
      <c r="BL174" s="172">
        <f>月別!BL174/1000</f>
        <v>0.34936499999999976</v>
      </c>
      <c r="BM174" s="155">
        <f t="shared" si="115"/>
        <v>81.456620120914863</v>
      </c>
      <c r="BN174" s="155">
        <f t="shared" ref="BN174:BN236" si="151">BL174/BF174*100</f>
        <v>8.1031057672570608</v>
      </c>
      <c r="BO174" s="172">
        <f>月別!BO174/1000</f>
        <v>9.8457930000000005</v>
      </c>
      <c r="BP174" s="154">
        <f t="shared" si="134"/>
        <v>95.680330019532974</v>
      </c>
      <c r="BQ174" s="155">
        <f t="shared" ref="BQ174:BQ236" si="152">BT174+BW174</f>
        <v>100</v>
      </c>
      <c r="BR174" s="172">
        <f>月別!BR174/1000</f>
        <v>8.7605580000000014</v>
      </c>
      <c r="BS174" s="155">
        <f t="shared" si="116"/>
        <v>95.281132676943272</v>
      </c>
      <c r="BT174" s="155">
        <f t="shared" ref="BT174:BT236" si="153">BR174/BO174*100</f>
        <v>88.977678080374034</v>
      </c>
      <c r="BU174" s="172">
        <f>月別!BU174/1000</f>
        <v>1.0852349999999988</v>
      </c>
      <c r="BV174" s="155">
        <f t="shared" si="117"/>
        <v>99.029628541367615</v>
      </c>
      <c r="BW174" s="155">
        <f t="shared" ref="BW174:BW236" si="154">BU174/BO174*100</f>
        <v>11.022321919625965</v>
      </c>
      <c r="BX174" s="172">
        <f>月別!BX174/1000</f>
        <v>13.25586</v>
      </c>
      <c r="BY174" s="154">
        <f t="shared" si="135"/>
        <v>105.72074419066111</v>
      </c>
      <c r="BZ174" s="155">
        <f t="shared" ref="BZ174:BZ236" si="155">CC174+CF174</f>
        <v>100</v>
      </c>
      <c r="CA174" s="172">
        <f>月別!CA174/1000</f>
        <v>2.3851100000000001</v>
      </c>
      <c r="CB174" s="155">
        <f t="shared" si="118"/>
        <v>109.43567291575953</v>
      </c>
      <c r="CC174" s="155">
        <f t="shared" ref="CC174:CC236" si="156">CA174/BX174*100</f>
        <v>17.992872586161894</v>
      </c>
      <c r="CD174" s="172">
        <f>月別!CD174/1000</f>
        <v>10.870749999999999</v>
      </c>
      <c r="CE174" s="155">
        <f t="shared" si="119"/>
        <v>104.93915589948082</v>
      </c>
      <c r="CF174" s="155">
        <f t="shared" ref="CF174:CF236" si="157">CD174/BX174*100</f>
        <v>82.007127413838106</v>
      </c>
      <c r="CG174" s="172">
        <f>月別!CG174/1000</f>
        <v>2.4555540000000002</v>
      </c>
      <c r="CH174" s="154">
        <f t="shared" si="136"/>
        <v>108.01810599662163</v>
      </c>
      <c r="CI174" s="155">
        <f t="shared" ref="CI174:CI236" si="158">CL174+CO174</f>
        <v>100</v>
      </c>
      <c r="CJ174" s="172">
        <f>月別!CJ174/1000</f>
        <v>2.322235</v>
      </c>
      <c r="CK174" s="155">
        <f t="shared" si="120"/>
        <v>109.27696743339463</v>
      </c>
      <c r="CL174" s="155">
        <f t="shared" ref="CL174:CL207" si="159">CJ174/CG174*100</f>
        <v>94.570716017648152</v>
      </c>
      <c r="CM174" s="172">
        <f>月別!CM174/1000</f>
        <v>0.13331899999999997</v>
      </c>
      <c r="CN174" s="155">
        <f t="shared" si="121"/>
        <v>89.965517008684657</v>
      </c>
      <c r="CO174" s="155">
        <f t="shared" ref="CO174:CO208" si="160">CM174/CG174*100</f>
        <v>5.4292839823518424</v>
      </c>
      <c r="CP174" s="172">
        <f>月別!CY174/1000</f>
        <v>2.3475520000000003</v>
      </c>
      <c r="CQ174" s="154">
        <f t="shared" si="137"/>
        <v>86.994023763387432</v>
      </c>
      <c r="CR174" s="155">
        <f t="shared" ref="CR174:CR236" si="161">CU174+CX174</f>
        <v>100</v>
      </c>
      <c r="CS174" s="172">
        <f>月別!DB174/1000</f>
        <v>1.342314</v>
      </c>
      <c r="CT174" s="155">
        <f t="shared" si="122"/>
        <v>109.16370236997351</v>
      </c>
      <c r="CU174" s="155">
        <f t="shared" ref="CU174:CU188" si="162">CS174/CP174*100</f>
        <v>57.179308488161276</v>
      </c>
      <c r="CV174" s="172">
        <f>月別!DE174/1000</f>
        <v>1.0052380000000001</v>
      </c>
      <c r="CW174" s="155">
        <f t="shared" si="123"/>
        <v>68.435352753479322</v>
      </c>
      <c r="CX174" s="155">
        <f t="shared" ref="CX174:CX236" si="163">CV174/CP174*100</f>
        <v>42.820691511838717</v>
      </c>
      <c r="CY174" s="172">
        <f>月別!DH174/1000</f>
        <v>4.6189000000000001E-2</v>
      </c>
      <c r="CZ174" s="154">
        <f t="shared" si="138"/>
        <v>70.099103064151407</v>
      </c>
      <c r="DA174" s="155">
        <f t="shared" ref="DA174:DA236" si="164">DD174+DG174</f>
        <v>1225.4173071510531</v>
      </c>
      <c r="DB174" s="172">
        <f>月別!DK174/1000</f>
        <v>2.7379999999999998E-2</v>
      </c>
      <c r="DC174" s="155">
        <f t="shared" si="124"/>
        <v>58.943833286689198</v>
      </c>
      <c r="DD174" s="155">
        <f t="shared" ref="DD174:DD236" si="165">DB174/CY174*100</f>
        <v>59.278183117192398</v>
      </c>
      <c r="DE174" s="155">
        <f t="shared" ref="DE174:DE224" si="166">DH174+DK174</f>
        <v>0.538628</v>
      </c>
      <c r="DF174" s="155">
        <f t="shared" si="125"/>
        <v>111.87365124070277</v>
      </c>
      <c r="DG174" s="155">
        <f t="shared" ref="DG174:DG236" si="167">DE174/CY174*100</f>
        <v>1166.1391240338608</v>
      </c>
      <c r="DH174" s="172">
        <f>月別!DQ174/1000</f>
        <v>0.31710199999999999</v>
      </c>
      <c r="DI174" s="154">
        <f t="shared" si="139"/>
        <v>109.63548419440382</v>
      </c>
      <c r="DJ174" s="155">
        <f t="shared" ref="DJ174:DJ236" si="168">DM174+DP174</f>
        <v>100</v>
      </c>
      <c r="DK174" s="172">
        <f>月別!DT174/1000</f>
        <v>0.221526</v>
      </c>
      <c r="DL174" s="155">
        <f t="shared" si="126"/>
        <v>115.24127598476808</v>
      </c>
      <c r="DM174" s="155">
        <f t="shared" ref="DM174:DM236" si="169">DK174/DH174*100</f>
        <v>69.859540463320954</v>
      </c>
      <c r="DN174" s="172">
        <f>月別!DW174/1000</f>
        <v>9.5575999999999967E-2</v>
      </c>
      <c r="DO174" s="155">
        <f t="shared" si="127"/>
        <v>98.526880057728945</v>
      </c>
      <c r="DP174" s="155">
        <f t="shared" ref="DP174:DP236" si="170">DN174/DH174*100</f>
        <v>30.140459536679039</v>
      </c>
      <c r="DQ174" s="136">
        <v>12035</v>
      </c>
      <c r="DR174" s="154">
        <f t="shared" si="140"/>
        <v>103.49127182044889</v>
      </c>
      <c r="DS174" s="155">
        <f t="shared" ref="DS174:DS236" si="171">DV174+DY174</f>
        <v>100</v>
      </c>
      <c r="DT174" s="142">
        <v>70</v>
      </c>
      <c r="DU174" s="155">
        <f t="shared" si="128"/>
        <v>101.44927536231884</v>
      </c>
      <c r="DV174" s="155">
        <f t="shared" ref="DV174:DV236" si="172">DT174/DQ174*100</f>
        <v>0.58163689239717487</v>
      </c>
      <c r="DW174" s="136">
        <v>11965</v>
      </c>
      <c r="DX174" s="155">
        <f t="shared" si="129"/>
        <v>103.50346020761245</v>
      </c>
      <c r="DY174" s="157">
        <f t="shared" ref="DY174:DY236" si="173">DW174/DQ174*100</f>
        <v>99.418363107602829</v>
      </c>
    </row>
    <row r="175" spans="2:129">
      <c r="B175" s="114">
        <v>11</v>
      </c>
      <c r="C175" s="113">
        <v>11</v>
      </c>
      <c r="D175" s="172">
        <f>月別!D175/1000</f>
        <v>0.57901899999999995</v>
      </c>
      <c r="E175" s="154">
        <f t="shared" si="130"/>
        <v>89.368437461896193</v>
      </c>
      <c r="F175" s="155">
        <f t="shared" si="141"/>
        <v>100.00000000000001</v>
      </c>
      <c r="G175" s="172">
        <f>月別!G175/1000</f>
        <v>0.48514400000000002</v>
      </c>
      <c r="H175" s="155">
        <f t="shared" si="110"/>
        <v>83.118716548221954</v>
      </c>
      <c r="I175" s="155">
        <f t="shared" si="142"/>
        <v>83.78723323414259</v>
      </c>
      <c r="J175" s="172">
        <f>月別!J175/1000</f>
        <v>9.3875E-2</v>
      </c>
      <c r="K175" s="155">
        <f t="shared" si="109"/>
        <v>146.16582327754011</v>
      </c>
      <c r="L175" s="155">
        <f t="shared" si="143"/>
        <v>16.212766765857424</v>
      </c>
      <c r="M175" s="172">
        <f>月別!M175/1000</f>
        <v>10.521355999999999</v>
      </c>
      <c r="N175" s="154">
        <f t="shared" si="131"/>
        <v>101.4541755258882</v>
      </c>
      <c r="O175" s="155">
        <f t="shared" si="144"/>
        <v>100.00000000000001</v>
      </c>
      <c r="P175" s="172">
        <f>月別!P175/1000</f>
        <v>9.3312240000000006</v>
      </c>
      <c r="Q175" s="155">
        <f t="shared" si="111"/>
        <v>99.617829444619645</v>
      </c>
      <c r="R175" s="155">
        <f t="shared" si="145"/>
        <v>88.688416207948876</v>
      </c>
      <c r="S175" s="172">
        <f>月別!S175/1000</f>
        <v>1.1901319999999995</v>
      </c>
      <c r="T175" s="155">
        <f t="shared" si="112"/>
        <v>118.59479755422882</v>
      </c>
      <c r="U175" s="155">
        <f t="shared" si="146"/>
        <v>11.311583792051136</v>
      </c>
      <c r="V175" s="172">
        <f>月別!V175/1000</f>
        <v>2.3292009999999999</v>
      </c>
      <c r="W175" s="154">
        <f t="shared" si="132"/>
        <v>110.97764343658905</v>
      </c>
      <c r="X175" s="155">
        <f t="shared" si="147"/>
        <v>100</v>
      </c>
      <c r="Y175" s="136" t="s">
        <v>19</v>
      </c>
      <c r="Z175" s="136" t="s">
        <v>19</v>
      </c>
      <c r="AA175" s="136" t="s">
        <v>19</v>
      </c>
      <c r="AB175" s="172">
        <f>月別!AB175/1000</f>
        <v>2.3292009999999999</v>
      </c>
      <c r="AC175" s="155">
        <f t="shared" si="113"/>
        <v>110.97764343658905</v>
      </c>
      <c r="AD175" s="155">
        <f t="shared" si="148"/>
        <v>100</v>
      </c>
      <c r="AE175" s="136"/>
      <c r="AF175" s="154"/>
      <c r="AG175" s="155"/>
      <c r="AH175" s="136"/>
      <c r="AI175" s="155"/>
      <c r="AJ175" s="155"/>
      <c r="AK175" s="136"/>
      <c r="AL175" s="155"/>
      <c r="AM175" s="155"/>
      <c r="AN175" s="136"/>
      <c r="AO175" s="154"/>
      <c r="AP175" s="155"/>
      <c r="AQ175" s="136"/>
      <c r="AR175" s="155"/>
      <c r="AS175" s="155"/>
      <c r="AT175" s="136"/>
      <c r="AU175" s="155"/>
      <c r="AV175" s="155"/>
      <c r="AW175" s="136"/>
      <c r="AX175" s="154"/>
      <c r="AY175" s="155"/>
      <c r="AZ175" s="136"/>
      <c r="BA175" s="155"/>
      <c r="BB175" s="155"/>
      <c r="BC175" s="136"/>
      <c r="BD175" s="155"/>
      <c r="BE175" s="155"/>
      <c r="BF175" s="172">
        <f>月別!BF175/1000</f>
        <v>4.8312340000000003</v>
      </c>
      <c r="BG175" s="154">
        <f t="shared" si="133"/>
        <v>115.45447332750871</v>
      </c>
      <c r="BH175" s="155">
        <f t="shared" si="149"/>
        <v>100</v>
      </c>
      <c r="BI175" s="172">
        <f>月別!BI175/1000</f>
        <v>4.3275589999999999</v>
      </c>
      <c r="BJ175" s="155">
        <f t="shared" si="114"/>
        <v>113.0965155510489</v>
      </c>
      <c r="BK175" s="155">
        <f t="shared" si="150"/>
        <v>89.574609716689352</v>
      </c>
      <c r="BL175" s="172">
        <f>月別!BL175/1000</f>
        <v>0.50367500000000021</v>
      </c>
      <c r="BM175" s="155">
        <f t="shared" si="115"/>
        <v>140.64969590009659</v>
      </c>
      <c r="BN175" s="155">
        <f t="shared" si="151"/>
        <v>10.425390283310644</v>
      </c>
      <c r="BO175" s="172">
        <f>月別!BO175/1000</f>
        <v>10.366709</v>
      </c>
      <c r="BP175" s="154">
        <f t="shared" si="134"/>
        <v>100.10295434155523</v>
      </c>
      <c r="BQ175" s="155">
        <f t="shared" si="152"/>
        <v>100.00000000000001</v>
      </c>
      <c r="BR175" s="172">
        <f>月別!BR175/1000</f>
        <v>9.2454629999999991</v>
      </c>
      <c r="BS175" s="155">
        <f t="shared" si="116"/>
        <v>100.82275756116455</v>
      </c>
      <c r="BT175" s="155">
        <f t="shared" si="153"/>
        <v>89.184166354047363</v>
      </c>
      <c r="BU175" s="172">
        <f>月別!BU175/1000</f>
        <v>1.1212460000000011</v>
      </c>
      <c r="BV175" s="155">
        <f t="shared" si="117"/>
        <v>94.537663855329257</v>
      </c>
      <c r="BW175" s="155">
        <f t="shared" si="154"/>
        <v>10.815833645952646</v>
      </c>
      <c r="BX175" s="172">
        <f>月別!BX175/1000</f>
        <v>13.072214000000001</v>
      </c>
      <c r="BY175" s="154">
        <f t="shared" si="135"/>
        <v>102.06767994560646</v>
      </c>
      <c r="BZ175" s="155">
        <f t="shared" si="155"/>
        <v>100</v>
      </c>
      <c r="CA175" s="172">
        <f>月別!CA175/1000</f>
        <v>2.2459769999999999</v>
      </c>
      <c r="CB175" s="155">
        <f t="shared" si="118"/>
        <v>107.64647691424329</v>
      </c>
      <c r="CC175" s="155">
        <f t="shared" si="156"/>
        <v>17.181305324407937</v>
      </c>
      <c r="CD175" s="172">
        <f>月別!CD175/1000</f>
        <v>10.826237000000001</v>
      </c>
      <c r="CE175" s="155">
        <f t="shared" si="119"/>
        <v>100.98197362922726</v>
      </c>
      <c r="CF175" s="155">
        <f t="shared" si="157"/>
        <v>82.81869467559207</v>
      </c>
      <c r="CG175" s="172">
        <f>月別!CG175/1000</f>
        <v>2.3167949999999999</v>
      </c>
      <c r="CH175" s="154">
        <f t="shared" si="136"/>
        <v>105.90501257990435</v>
      </c>
      <c r="CI175" s="155">
        <f t="shared" si="158"/>
        <v>100</v>
      </c>
      <c r="CJ175" s="172">
        <f>月別!CJ175/1000</f>
        <v>2.1633429999999998</v>
      </c>
      <c r="CK175" s="155">
        <f t="shared" si="120"/>
        <v>108.34944794616943</v>
      </c>
      <c r="CL175" s="155">
        <f t="shared" si="159"/>
        <v>93.376539572987681</v>
      </c>
      <c r="CM175" s="172">
        <f>月別!CM175/1000</f>
        <v>0.15345200000000023</v>
      </c>
      <c r="CN175" s="155">
        <f t="shared" si="121"/>
        <v>80.349354124232377</v>
      </c>
      <c r="CO175" s="155">
        <f t="shared" si="160"/>
        <v>6.6234604270123256</v>
      </c>
      <c r="CP175" s="172">
        <f>月別!CY175/1000</f>
        <v>2.7172700000000001</v>
      </c>
      <c r="CQ175" s="154">
        <f t="shared" si="137"/>
        <v>99.932441055096405</v>
      </c>
      <c r="CR175" s="155">
        <f t="shared" si="161"/>
        <v>100</v>
      </c>
      <c r="CS175" s="172">
        <f>月別!DB175/1000</f>
        <v>1.422285</v>
      </c>
      <c r="CT175" s="155">
        <f t="shared" si="122"/>
        <v>121.01731170773795</v>
      </c>
      <c r="CU175" s="155">
        <f t="shared" si="162"/>
        <v>52.342424565832616</v>
      </c>
      <c r="CV175" s="172">
        <f>月別!DE175/1000</f>
        <v>1.2949849999999998</v>
      </c>
      <c r="CW175" s="155">
        <f t="shared" si="123"/>
        <v>83.881158130445442</v>
      </c>
      <c r="CX175" s="155">
        <f t="shared" si="163"/>
        <v>47.657575434167377</v>
      </c>
      <c r="CY175" s="172">
        <f>月別!DH175/1000</f>
        <v>5.0906E-2</v>
      </c>
      <c r="CZ175" s="154">
        <f t="shared" si="138"/>
        <v>78.111429930490544</v>
      </c>
      <c r="DA175" s="155">
        <f t="shared" si="164"/>
        <v>1528.9081837111537</v>
      </c>
      <c r="DB175" s="172">
        <f>月別!DK175/1000</f>
        <v>2.1303000000000002E-2</v>
      </c>
      <c r="DC175" s="155">
        <f t="shared" si="124"/>
        <v>40.192064600116979</v>
      </c>
      <c r="DD175" s="155">
        <f t="shared" si="165"/>
        <v>41.847719325816215</v>
      </c>
      <c r="DE175" s="155">
        <f t="shared" si="166"/>
        <v>0.75700299999999998</v>
      </c>
      <c r="DF175" s="155">
        <f t="shared" si="125"/>
        <v>101.83380842136698</v>
      </c>
      <c r="DG175" s="155">
        <f t="shared" si="167"/>
        <v>1487.0604643853376</v>
      </c>
      <c r="DH175" s="172">
        <f>月別!DQ175/1000</f>
        <v>0.46297100000000002</v>
      </c>
      <c r="DI175" s="154">
        <f t="shared" si="139"/>
        <v>103.22331075507118</v>
      </c>
      <c r="DJ175" s="155">
        <f t="shared" si="168"/>
        <v>100</v>
      </c>
      <c r="DK175" s="172">
        <f>月別!DT175/1000</f>
        <v>0.29403199999999996</v>
      </c>
      <c r="DL175" s="155">
        <f t="shared" si="126"/>
        <v>99.72020335281168</v>
      </c>
      <c r="DM175" s="155">
        <f t="shared" si="169"/>
        <v>63.509809469707591</v>
      </c>
      <c r="DN175" s="172">
        <f>月別!DW175/1000</f>
        <v>0.16893900000000003</v>
      </c>
      <c r="DO175" s="155">
        <f t="shared" si="127"/>
        <v>109.94552802670887</v>
      </c>
      <c r="DP175" s="155">
        <f t="shared" si="170"/>
        <v>36.490190530292402</v>
      </c>
      <c r="DQ175" s="136">
        <v>12426</v>
      </c>
      <c r="DR175" s="154">
        <f t="shared" si="140"/>
        <v>94.372294372294377</v>
      </c>
      <c r="DS175" s="155">
        <f t="shared" si="171"/>
        <v>100.00000000000001</v>
      </c>
      <c r="DT175" s="142">
        <v>48</v>
      </c>
      <c r="DU175" s="155">
        <f t="shared" si="128"/>
        <v>65.753424657534239</v>
      </c>
      <c r="DV175" s="155">
        <f t="shared" si="172"/>
        <v>0.38628681796233699</v>
      </c>
      <c r="DW175" s="136">
        <v>12378</v>
      </c>
      <c r="DX175" s="155">
        <f t="shared" si="129"/>
        <v>94.531846647319384</v>
      </c>
      <c r="DY175" s="157">
        <f t="shared" si="173"/>
        <v>99.613713182037671</v>
      </c>
    </row>
    <row r="176" spans="2:129">
      <c r="B176" s="115">
        <v>12</v>
      </c>
      <c r="C176" s="116">
        <v>12</v>
      </c>
      <c r="D176" s="172">
        <f>月別!D176/1000</f>
        <v>0.97688599999999992</v>
      </c>
      <c r="E176" s="158">
        <f t="shared" si="130"/>
        <v>87.311224421395082</v>
      </c>
      <c r="F176" s="159">
        <f t="shared" si="141"/>
        <v>100</v>
      </c>
      <c r="G176" s="172">
        <f>月別!G176/1000</f>
        <v>0.76921099999999998</v>
      </c>
      <c r="H176" s="159">
        <f t="shared" si="110"/>
        <v>93.636417861755575</v>
      </c>
      <c r="I176" s="159">
        <f t="shared" si="142"/>
        <v>78.741122300862131</v>
      </c>
      <c r="J176" s="172">
        <f>月別!J176/1000</f>
        <v>0.20767499999999994</v>
      </c>
      <c r="K176" s="159">
        <f t="shared" si="109"/>
        <v>69.837709504721388</v>
      </c>
      <c r="L176" s="159">
        <f t="shared" si="143"/>
        <v>21.258877699137869</v>
      </c>
      <c r="M176" s="172">
        <f>月別!M176/1000</f>
        <v>14.749555000000001</v>
      </c>
      <c r="N176" s="158">
        <f t="shared" si="131"/>
        <v>103.37493967277025</v>
      </c>
      <c r="O176" s="159">
        <f t="shared" si="144"/>
        <v>99.999999999999986</v>
      </c>
      <c r="P176" s="172">
        <f>月別!P176/1000</f>
        <v>11.770681</v>
      </c>
      <c r="Q176" s="159">
        <f t="shared" si="111"/>
        <v>102.35451325983828</v>
      </c>
      <c r="R176" s="159">
        <f t="shared" si="145"/>
        <v>79.803634753726456</v>
      </c>
      <c r="S176" s="172">
        <f>月別!S176/1000</f>
        <v>2.9788739999999998</v>
      </c>
      <c r="T176" s="159">
        <f t="shared" si="112"/>
        <v>107.61423703733676</v>
      </c>
      <c r="U176" s="159">
        <f t="shared" si="146"/>
        <v>20.19636524627353</v>
      </c>
      <c r="V176" s="172">
        <f>月別!V176/1000</f>
        <v>1.7463389999999999</v>
      </c>
      <c r="W176" s="158">
        <f t="shared" si="132"/>
        <v>68.748848503172226</v>
      </c>
      <c r="X176" s="159">
        <f t="shared" si="147"/>
        <v>100</v>
      </c>
      <c r="Y176" s="137" t="s">
        <v>19</v>
      </c>
      <c r="Z176" s="137" t="s">
        <v>19</v>
      </c>
      <c r="AA176" s="137" t="s">
        <v>19</v>
      </c>
      <c r="AB176" s="172">
        <f>月別!AB176/1000</f>
        <v>1.7463389999999999</v>
      </c>
      <c r="AC176" s="159">
        <f t="shared" si="113"/>
        <v>68.748848503172226</v>
      </c>
      <c r="AD176" s="159">
        <f t="shared" si="148"/>
        <v>100</v>
      </c>
      <c r="AE176" s="137"/>
      <c r="AF176" s="158"/>
      <c r="AG176" s="159"/>
      <c r="AH176" s="137"/>
      <c r="AI176" s="159"/>
      <c r="AJ176" s="159"/>
      <c r="AK176" s="137"/>
      <c r="AL176" s="159"/>
      <c r="AM176" s="159"/>
      <c r="AN176" s="137"/>
      <c r="AO176" s="158"/>
      <c r="AP176" s="159"/>
      <c r="AQ176" s="137"/>
      <c r="AR176" s="159"/>
      <c r="AS176" s="159"/>
      <c r="AT176" s="137"/>
      <c r="AU176" s="159"/>
      <c r="AV176" s="159"/>
      <c r="AW176" s="137"/>
      <c r="AX176" s="158"/>
      <c r="AY176" s="159"/>
      <c r="AZ176" s="137"/>
      <c r="BA176" s="159"/>
      <c r="BB176" s="159"/>
      <c r="BC176" s="137"/>
      <c r="BD176" s="159"/>
      <c r="BE176" s="159"/>
      <c r="BF176" s="172">
        <f>月別!BF176/1000</f>
        <v>6.2296459999999998</v>
      </c>
      <c r="BG176" s="158">
        <f t="shared" si="133"/>
        <v>106.90389583021943</v>
      </c>
      <c r="BH176" s="159">
        <f t="shared" si="149"/>
        <v>100</v>
      </c>
      <c r="BI176" s="172">
        <f>月別!BI176/1000</f>
        <v>4.9182790000000001</v>
      </c>
      <c r="BJ176" s="159">
        <f t="shared" si="114"/>
        <v>106.492721100602</v>
      </c>
      <c r="BK176" s="159">
        <f t="shared" si="150"/>
        <v>78.949574341784441</v>
      </c>
      <c r="BL176" s="172">
        <f>月別!BL176/1000</f>
        <v>1.3113669999999993</v>
      </c>
      <c r="BM176" s="159">
        <f t="shared" si="115"/>
        <v>108.47470665844988</v>
      </c>
      <c r="BN176" s="159">
        <f t="shared" si="151"/>
        <v>21.050425658215559</v>
      </c>
      <c r="BO176" s="172">
        <f>月別!BO176/1000</f>
        <v>11.108362</v>
      </c>
      <c r="BP176" s="158">
        <f t="shared" si="134"/>
        <v>96.880020777767356</v>
      </c>
      <c r="BQ176" s="159">
        <f t="shared" si="152"/>
        <v>99.999999999999986</v>
      </c>
      <c r="BR176" s="172">
        <f>月別!BR176/1000</f>
        <v>9.7380300000000002</v>
      </c>
      <c r="BS176" s="159">
        <f t="shared" si="116"/>
        <v>96.839230169275211</v>
      </c>
      <c r="BT176" s="159">
        <f t="shared" si="153"/>
        <v>87.663959816937904</v>
      </c>
      <c r="BU176" s="172">
        <f>月別!BU176/1000</f>
        <v>1.3703319999999986</v>
      </c>
      <c r="BV176" s="159">
        <f t="shared" si="117"/>
        <v>97.170885012292146</v>
      </c>
      <c r="BW176" s="159">
        <f t="shared" si="154"/>
        <v>12.33604018306208</v>
      </c>
      <c r="BX176" s="172">
        <f>月別!BX176/1000</f>
        <v>11.842798</v>
      </c>
      <c r="BY176" s="158">
        <f t="shared" si="135"/>
        <v>100.5155040361784</v>
      </c>
      <c r="BZ176" s="159">
        <f t="shared" si="155"/>
        <v>100</v>
      </c>
      <c r="CA176" s="172">
        <f>月別!CA176/1000</f>
        <v>2.2365110000000001</v>
      </c>
      <c r="CB176" s="159">
        <f t="shared" si="118"/>
        <v>105.7167099174218</v>
      </c>
      <c r="CC176" s="159">
        <f t="shared" si="156"/>
        <v>18.884988159048227</v>
      </c>
      <c r="CD176" s="172">
        <f>月別!CD176/1000</f>
        <v>9.606287</v>
      </c>
      <c r="CE176" s="159">
        <f t="shared" si="119"/>
        <v>99.377188682015003</v>
      </c>
      <c r="CF176" s="159">
        <f t="shared" si="157"/>
        <v>81.11501184095178</v>
      </c>
      <c r="CG176" s="172">
        <f>月別!CG176/1000</f>
        <v>2.319753</v>
      </c>
      <c r="CH176" s="158">
        <f t="shared" si="136"/>
        <v>103.39441682014052</v>
      </c>
      <c r="CI176" s="159">
        <f t="shared" si="158"/>
        <v>100.00000000000001</v>
      </c>
      <c r="CJ176" s="172">
        <f>月別!CJ176/1000</f>
        <v>2.168113</v>
      </c>
      <c r="CK176" s="159">
        <f t="shared" si="120"/>
        <v>106.88647256542758</v>
      </c>
      <c r="CL176" s="159">
        <f t="shared" si="159"/>
        <v>93.46309714870506</v>
      </c>
      <c r="CM176" s="172">
        <f>月別!CM176/1000</f>
        <v>0.15164000000000033</v>
      </c>
      <c r="CN176" s="159">
        <f t="shared" si="121"/>
        <v>70.47450852814066</v>
      </c>
      <c r="CO176" s="159">
        <f t="shared" si="160"/>
        <v>6.5369028512949585</v>
      </c>
      <c r="CP176" s="172">
        <f>月別!CY176/1000</f>
        <v>3.4841959999999998</v>
      </c>
      <c r="CQ176" s="158">
        <f t="shared" si="137"/>
        <v>92.267790342510338</v>
      </c>
      <c r="CR176" s="159">
        <f t="shared" si="161"/>
        <v>100.00000000000001</v>
      </c>
      <c r="CS176" s="172">
        <f>月別!DB176/1000</f>
        <v>1.4220120000000001</v>
      </c>
      <c r="CT176" s="159">
        <f t="shared" si="122"/>
        <v>103.10755724161334</v>
      </c>
      <c r="CU176" s="159">
        <f t="shared" si="162"/>
        <v>40.813203390394804</v>
      </c>
      <c r="CV176" s="172">
        <f>月別!DE176/1000</f>
        <v>2.0621840000000002</v>
      </c>
      <c r="CW176" s="159">
        <f t="shared" si="123"/>
        <v>86.031011787950391</v>
      </c>
      <c r="CX176" s="159">
        <f t="shared" si="163"/>
        <v>59.18679660960521</v>
      </c>
      <c r="CY176" s="172">
        <f>月別!DH176/1000</f>
        <v>6.7027000000000003E-2</v>
      </c>
      <c r="CZ176" s="158">
        <f t="shared" si="138"/>
        <v>79.780750827243082</v>
      </c>
      <c r="DA176" s="159">
        <f t="shared" si="164"/>
        <v>810.73746400704204</v>
      </c>
      <c r="DB176" s="172">
        <f>月別!DK176/1000</f>
        <v>4.2731999999999999E-2</v>
      </c>
      <c r="DC176" s="159">
        <f t="shared" si="124"/>
        <v>79.654034708371384</v>
      </c>
      <c r="DD176" s="159">
        <f t="shared" si="165"/>
        <v>63.753412803795484</v>
      </c>
      <c r="DE176" s="159">
        <f t="shared" si="166"/>
        <v>0.50068100000000004</v>
      </c>
      <c r="DF176" s="159">
        <f t="shared" si="125"/>
        <v>75.420802892219626</v>
      </c>
      <c r="DG176" s="159">
        <f t="shared" si="167"/>
        <v>746.98405120324651</v>
      </c>
      <c r="DH176" s="172">
        <f>月別!DQ176/1000</f>
        <v>0.301815</v>
      </c>
      <c r="DI176" s="158">
        <f t="shared" si="139"/>
        <v>65.791309352016142</v>
      </c>
      <c r="DJ176" s="159">
        <f t="shared" si="168"/>
        <v>100</v>
      </c>
      <c r="DK176" s="172">
        <f>月別!DT176/1000</f>
        <v>0.19886600000000001</v>
      </c>
      <c r="DL176" s="159">
        <f t="shared" si="126"/>
        <v>96.958616116701776</v>
      </c>
      <c r="DM176" s="159">
        <f t="shared" si="169"/>
        <v>65.890031973228631</v>
      </c>
      <c r="DN176" s="172">
        <f>月別!DW176/1000</f>
        <v>0.10294899999999998</v>
      </c>
      <c r="DO176" s="159">
        <f t="shared" si="127"/>
        <v>40.588309507100554</v>
      </c>
      <c r="DP176" s="159">
        <f t="shared" si="170"/>
        <v>34.109968026771362</v>
      </c>
      <c r="DQ176" s="137">
        <v>7383</v>
      </c>
      <c r="DR176" s="158">
        <f t="shared" si="140"/>
        <v>89.35011497034975</v>
      </c>
      <c r="DS176" s="159">
        <f t="shared" si="171"/>
        <v>100</v>
      </c>
      <c r="DT176" s="142">
        <v>60</v>
      </c>
      <c r="DU176" s="159">
        <f t="shared" si="128"/>
        <v>75</v>
      </c>
      <c r="DV176" s="159">
        <f t="shared" si="172"/>
        <v>0.81267777326290125</v>
      </c>
      <c r="DW176" s="137">
        <v>7323</v>
      </c>
      <c r="DX176" s="159">
        <f t="shared" si="129"/>
        <v>89.490406941219604</v>
      </c>
      <c r="DY176" s="161">
        <f t="shared" si="173"/>
        <v>99.187322226737095</v>
      </c>
    </row>
    <row r="177" spans="2:129">
      <c r="B177" s="117" t="s">
        <v>61</v>
      </c>
      <c r="C177" s="118" t="s">
        <v>62</v>
      </c>
      <c r="D177" s="172">
        <f>月別!D177/1000</f>
        <v>1.228183</v>
      </c>
      <c r="E177" s="162">
        <f t="shared" si="130"/>
        <v>95.065607168179127</v>
      </c>
      <c r="F177" s="163">
        <f t="shared" si="141"/>
        <v>99.999999999999986</v>
      </c>
      <c r="G177" s="172">
        <f>月別!G177/1000</f>
        <v>1.0339079999999998</v>
      </c>
      <c r="H177" s="163">
        <f t="shared" si="110"/>
        <v>96.614545614253117</v>
      </c>
      <c r="I177" s="163">
        <f t="shared" si="142"/>
        <v>84.181917515549372</v>
      </c>
      <c r="J177" s="172">
        <f>月別!J177/1000</f>
        <v>0.19427500000000009</v>
      </c>
      <c r="K177" s="163">
        <f t="shared" si="109"/>
        <v>87.592145900493705</v>
      </c>
      <c r="L177" s="163">
        <f t="shared" si="143"/>
        <v>15.818082484450613</v>
      </c>
      <c r="M177" s="172">
        <f>月別!M177/1000</f>
        <v>14.542278</v>
      </c>
      <c r="N177" s="162">
        <f t="shared" si="131"/>
        <v>103.50051670979698</v>
      </c>
      <c r="O177" s="163">
        <f t="shared" si="144"/>
        <v>100</v>
      </c>
      <c r="P177" s="172">
        <f>月別!P177/1000</f>
        <v>11.783182</v>
      </c>
      <c r="Q177" s="163">
        <f t="shared" si="111"/>
        <v>103.5952891818314</v>
      </c>
      <c r="R177" s="163">
        <f t="shared" si="145"/>
        <v>81.027071549588044</v>
      </c>
      <c r="S177" s="172">
        <f>月別!S177/1000</f>
        <v>2.7590959999999995</v>
      </c>
      <c r="T177" s="163">
        <f t="shared" si="112"/>
        <v>103.09771896293056</v>
      </c>
      <c r="U177" s="163">
        <f t="shared" si="146"/>
        <v>18.97292845041196</v>
      </c>
      <c r="V177" s="172">
        <f>月別!V177/1000</f>
        <v>1.9015920000000002</v>
      </c>
      <c r="W177" s="162">
        <f t="shared" si="132"/>
        <v>118.69238096070329</v>
      </c>
      <c r="X177" s="163">
        <f t="shared" si="147"/>
        <v>100</v>
      </c>
      <c r="Y177" s="139" t="s">
        <v>19</v>
      </c>
      <c r="Z177" s="140" t="s">
        <v>19</v>
      </c>
      <c r="AA177" s="139" t="s">
        <v>19</v>
      </c>
      <c r="AB177" s="172">
        <f>月別!AB177/1000</f>
        <v>1.9015920000000002</v>
      </c>
      <c r="AC177" s="163">
        <f t="shared" si="113"/>
        <v>118.69238096070329</v>
      </c>
      <c r="AD177" s="163">
        <f t="shared" si="148"/>
        <v>100</v>
      </c>
      <c r="AE177" s="139"/>
      <c r="AF177" s="162"/>
      <c r="AG177" s="163"/>
      <c r="AH177" s="139"/>
      <c r="AI177" s="163"/>
      <c r="AJ177" s="163"/>
      <c r="AK177" s="140"/>
      <c r="AL177" s="163"/>
      <c r="AM177" s="163"/>
      <c r="AN177" s="139"/>
      <c r="AO177" s="162"/>
      <c r="AP177" s="163"/>
      <c r="AQ177" s="139"/>
      <c r="AR177" s="163"/>
      <c r="AS177" s="163"/>
      <c r="AT177" s="140"/>
      <c r="AU177" s="163"/>
      <c r="AV177" s="163"/>
      <c r="AW177" s="139"/>
      <c r="AX177" s="162"/>
      <c r="AY177" s="163"/>
      <c r="AZ177" s="139"/>
      <c r="BA177" s="163"/>
      <c r="BB177" s="163"/>
      <c r="BC177" s="140"/>
      <c r="BD177" s="163"/>
      <c r="BE177" s="163"/>
      <c r="BF177" s="172">
        <f>月別!BF177/1000</f>
        <v>7.586824</v>
      </c>
      <c r="BG177" s="162">
        <f t="shared" si="133"/>
        <v>109.02855559608116</v>
      </c>
      <c r="BH177" s="163">
        <f t="shared" si="149"/>
        <v>100</v>
      </c>
      <c r="BI177" s="172">
        <f>月別!BI177/1000</f>
        <v>6.1331490000000004</v>
      </c>
      <c r="BJ177" s="163">
        <f t="shared" si="114"/>
        <v>109.53642019814664</v>
      </c>
      <c r="BK177" s="163">
        <f t="shared" si="150"/>
        <v>80.839479075829374</v>
      </c>
      <c r="BL177" s="172">
        <f>月別!BL177/1000</f>
        <v>1.4536749999999992</v>
      </c>
      <c r="BM177" s="163">
        <f t="shared" si="115"/>
        <v>106.93669682994951</v>
      </c>
      <c r="BN177" s="163">
        <f t="shared" si="151"/>
        <v>19.16052092417063</v>
      </c>
      <c r="BO177" s="172">
        <f>月別!BO177/1000</f>
        <v>8.8089019999999998</v>
      </c>
      <c r="BP177" s="162">
        <f t="shared" si="134"/>
        <v>96.811897851925721</v>
      </c>
      <c r="BQ177" s="163">
        <f t="shared" si="152"/>
        <v>100.00000000000001</v>
      </c>
      <c r="BR177" s="172">
        <f>月別!BR177/1000</f>
        <v>7.7913000000000006</v>
      </c>
      <c r="BS177" s="163">
        <f t="shared" si="116"/>
        <v>97.226002255915816</v>
      </c>
      <c r="BT177" s="163">
        <f t="shared" si="153"/>
        <v>88.448026780182147</v>
      </c>
      <c r="BU177" s="172">
        <f>月別!BU177/1000</f>
        <v>1.0176019999999999</v>
      </c>
      <c r="BV177" s="163">
        <f t="shared" si="117"/>
        <v>93.754502989708811</v>
      </c>
      <c r="BW177" s="163">
        <f t="shared" si="154"/>
        <v>11.551973219817862</v>
      </c>
      <c r="BX177" s="172">
        <f>月別!BX177/1000</f>
        <v>10.308014999999999</v>
      </c>
      <c r="BY177" s="162">
        <f t="shared" si="135"/>
        <v>93.015055910467453</v>
      </c>
      <c r="BZ177" s="163">
        <f t="shared" si="155"/>
        <v>100</v>
      </c>
      <c r="CA177" s="172">
        <f>月別!CA177/1000</f>
        <v>2.128803</v>
      </c>
      <c r="CB177" s="163">
        <f t="shared" si="118"/>
        <v>95.322368530050383</v>
      </c>
      <c r="CC177" s="163">
        <f t="shared" si="156"/>
        <v>20.651919889522862</v>
      </c>
      <c r="CD177" s="172">
        <f>月別!CD177/1000</f>
        <v>8.1792119999999997</v>
      </c>
      <c r="CE177" s="163">
        <f t="shared" si="119"/>
        <v>92.432736274845936</v>
      </c>
      <c r="CF177" s="163">
        <f t="shared" si="157"/>
        <v>79.348080110477142</v>
      </c>
      <c r="CG177" s="172">
        <f>月別!CG177/1000</f>
        <v>2.149575</v>
      </c>
      <c r="CH177" s="162">
        <f t="shared" si="136"/>
        <v>94.091545975871909</v>
      </c>
      <c r="CI177" s="163">
        <f t="shared" si="158"/>
        <v>100</v>
      </c>
      <c r="CJ177" s="172">
        <f>月別!CJ177/1000</f>
        <v>2.0499720000000003</v>
      </c>
      <c r="CK177" s="163">
        <f t="shared" si="120"/>
        <v>94.478856725696033</v>
      </c>
      <c r="CL177" s="163">
        <f t="shared" si="159"/>
        <v>95.366386378702785</v>
      </c>
      <c r="CM177" s="172">
        <f>月別!CM177/1000</f>
        <v>9.9602999999999609E-2</v>
      </c>
      <c r="CN177" s="163">
        <f t="shared" si="121"/>
        <v>86.770509369364504</v>
      </c>
      <c r="CO177" s="163">
        <f t="shared" si="160"/>
        <v>4.633613621297215</v>
      </c>
      <c r="CP177" s="172">
        <f>月別!CY177/1000</f>
        <v>3.4178539999999997</v>
      </c>
      <c r="CQ177" s="162">
        <f t="shared" si="137"/>
        <v>84.582404178123596</v>
      </c>
      <c r="CR177" s="163">
        <f t="shared" si="161"/>
        <v>100</v>
      </c>
      <c r="CS177" s="172">
        <f>月別!DB177/1000</f>
        <v>1.4180999999999999</v>
      </c>
      <c r="CT177" s="163">
        <f t="shared" si="122"/>
        <v>92.737552921419294</v>
      </c>
      <c r="CU177" s="163">
        <f t="shared" si="162"/>
        <v>41.490947243504259</v>
      </c>
      <c r="CV177" s="172">
        <f>月別!DE177/1000</f>
        <v>1.9997539999999998</v>
      </c>
      <c r="CW177" s="163">
        <f t="shared" si="123"/>
        <v>79.617454770727264</v>
      </c>
      <c r="CX177" s="163">
        <f t="shared" si="163"/>
        <v>58.509052756495741</v>
      </c>
      <c r="CY177" s="172">
        <f>月別!DH177/1000</f>
        <v>5.0082999999999996E-2</v>
      </c>
      <c r="CZ177" s="162">
        <f t="shared" si="138"/>
        <v>98.294473229706398</v>
      </c>
      <c r="DA177" s="163">
        <f t="shared" si="164"/>
        <v>1397.8116326897352</v>
      </c>
      <c r="DB177" s="172">
        <f>月別!DK177/1000</f>
        <v>5.0082999999999996E-2</v>
      </c>
      <c r="DC177" s="163">
        <f t="shared" si="124"/>
        <v>123.67394310549187</v>
      </c>
      <c r="DD177" s="163">
        <f t="shared" si="165"/>
        <v>100</v>
      </c>
      <c r="DE177" s="163">
        <f t="shared" si="166"/>
        <v>0.64998299999999998</v>
      </c>
      <c r="DF177" s="163" t="s">
        <v>69</v>
      </c>
      <c r="DG177" s="163">
        <f t="shared" si="167"/>
        <v>1297.8116326897352</v>
      </c>
      <c r="DH177" s="172">
        <f>月別!DQ177/1000</f>
        <v>0.39799799999999996</v>
      </c>
      <c r="DI177" s="162">
        <f t="shared" si="139"/>
        <v>85.813159233801059</v>
      </c>
      <c r="DJ177" s="163">
        <f t="shared" si="168"/>
        <v>100</v>
      </c>
      <c r="DK177" s="172">
        <f>月別!DT177/1000</f>
        <v>0.25198500000000001</v>
      </c>
      <c r="DL177" s="163">
        <f t="shared" si="126"/>
        <v>92.047970075323107</v>
      </c>
      <c r="DM177" s="163">
        <f t="shared" si="169"/>
        <v>63.313132226795119</v>
      </c>
      <c r="DN177" s="172">
        <f>月別!DW177/1000</f>
        <v>0.14601299999999998</v>
      </c>
      <c r="DO177" s="163">
        <f t="shared" si="127"/>
        <v>76.831963460708693</v>
      </c>
      <c r="DP177" s="163">
        <f t="shared" si="170"/>
        <v>36.686867773204888</v>
      </c>
      <c r="DQ177" s="140">
        <v>6757</v>
      </c>
      <c r="DR177" s="162">
        <f t="shared" si="140"/>
        <v>107.45865139949109</v>
      </c>
      <c r="DS177" s="163">
        <f t="shared" si="171"/>
        <v>100</v>
      </c>
      <c r="DT177" s="139">
        <v>48</v>
      </c>
      <c r="DU177" s="163">
        <f t="shared" si="128"/>
        <v>78.688524590163937</v>
      </c>
      <c r="DV177" s="163">
        <f t="shared" si="172"/>
        <v>0.71037442652064531</v>
      </c>
      <c r="DW177" s="140">
        <f>DQ177-DT177</f>
        <v>6709</v>
      </c>
      <c r="DX177" s="163">
        <f t="shared" si="129"/>
        <v>107.74048498474387</v>
      </c>
      <c r="DY177" s="165">
        <f t="shared" si="173"/>
        <v>99.289625573479356</v>
      </c>
    </row>
    <row r="178" spans="2:129">
      <c r="B178" s="114">
        <v>2</v>
      </c>
      <c r="C178" s="113">
        <v>2</v>
      </c>
      <c r="D178" s="172">
        <f>月別!D178/1000</f>
        <v>1.089207</v>
      </c>
      <c r="E178" s="154">
        <f t="shared" si="130"/>
        <v>102.30830935008528</v>
      </c>
      <c r="F178" s="155">
        <f t="shared" si="141"/>
        <v>100</v>
      </c>
      <c r="G178" s="172">
        <f>月別!G178/1000</f>
        <v>0.94215700000000002</v>
      </c>
      <c r="H178" s="155">
        <f t="shared" si="110"/>
        <v>95.902920072841496</v>
      </c>
      <c r="I178" s="155">
        <f t="shared" si="142"/>
        <v>86.499352281063196</v>
      </c>
      <c r="J178" s="172">
        <f>月別!J178/1000</f>
        <v>0.14705000000000007</v>
      </c>
      <c r="K178" s="155">
        <f t="shared" si="109"/>
        <v>178.83855275159627</v>
      </c>
      <c r="L178" s="155">
        <f t="shared" si="143"/>
        <v>13.500647718936809</v>
      </c>
      <c r="M178" s="172">
        <f>月別!M178/1000</f>
        <v>12.464058999999999</v>
      </c>
      <c r="N178" s="154">
        <f t="shared" si="131"/>
        <v>110.42006467658121</v>
      </c>
      <c r="O178" s="155">
        <f t="shared" si="144"/>
        <v>100</v>
      </c>
      <c r="P178" s="172">
        <f>月別!P178/1000</f>
        <v>9.9817490000000006</v>
      </c>
      <c r="Q178" s="155">
        <f t="shared" si="111"/>
        <v>108.0034494455514</v>
      </c>
      <c r="R178" s="155">
        <f t="shared" si="145"/>
        <v>80.084256661493669</v>
      </c>
      <c r="S178" s="172">
        <f>月別!S178/1000</f>
        <v>2.4823099999999996</v>
      </c>
      <c r="T178" s="155">
        <f t="shared" si="112"/>
        <v>121.33735980979495</v>
      </c>
      <c r="U178" s="155">
        <f t="shared" si="146"/>
        <v>19.915743338506338</v>
      </c>
      <c r="V178" s="172">
        <f>月別!V178/1000</f>
        <v>1.6743209999999999</v>
      </c>
      <c r="W178" s="154">
        <f t="shared" si="132"/>
        <v>135.62010000267298</v>
      </c>
      <c r="X178" s="155">
        <f t="shared" si="147"/>
        <v>100</v>
      </c>
      <c r="Y178" s="136" t="s">
        <v>19</v>
      </c>
      <c r="Z178" s="136" t="s">
        <v>19</v>
      </c>
      <c r="AA178" s="136" t="s">
        <v>19</v>
      </c>
      <c r="AB178" s="172">
        <f>月別!AB178/1000</f>
        <v>1.6743209999999999</v>
      </c>
      <c r="AC178" s="155">
        <f t="shared" si="113"/>
        <v>135.62010000267298</v>
      </c>
      <c r="AD178" s="155">
        <f t="shared" si="148"/>
        <v>100</v>
      </c>
      <c r="AE178" s="136"/>
      <c r="AF178" s="154"/>
      <c r="AG178" s="155"/>
      <c r="AH178" s="136"/>
      <c r="AI178" s="155"/>
      <c r="AJ178" s="155"/>
      <c r="AK178" s="136"/>
      <c r="AL178" s="155"/>
      <c r="AM178" s="155"/>
      <c r="AN178" s="136"/>
      <c r="AO178" s="154"/>
      <c r="AP178" s="155"/>
      <c r="AQ178" s="136"/>
      <c r="AR178" s="155"/>
      <c r="AS178" s="155"/>
      <c r="AT178" s="136"/>
      <c r="AU178" s="155"/>
      <c r="AV178" s="155"/>
      <c r="AW178" s="136"/>
      <c r="AX178" s="154"/>
      <c r="AY178" s="155"/>
      <c r="AZ178" s="136"/>
      <c r="BA178" s="155"/>
      <c r="BB178" s="155"/>
      <c r="BC178" s="136"/>
      <c r="BD178" s="155"/>
      <c r="BE178" s="155"/>
      <c r="BF178" s="172">
        <f>月別!BF178/1000</f>
        <v>6.2643140000000006</v>
      </c>
      <c r="BG178" s="154">
        <f t="shared" si="133"/>
        <v>109.10660037460842</v>
      </c>
      <c r="BH178" s="155">
        <f t="shared" si="149"/>
        <v>100</v>
      </c>
      <c r="BI178" s="172">
        <f>月別!BI178/1000</f>
        <v>5.0447600000000001</v>
      </c>
      <c r="BJ178" s="155">
        <f t="shared" si="114"/>
        <v>105.87718753305542</v>
      </c>
      <c r="BK178" s="155">
        <f t="shared" si="150"/>
        <v>80.531723026655428</v>
      </c>
      <c r="BL178" s="172">
        <f>月別!BL178/1000</f>
        <v>1.219554</v>
      </c>
      <c r="BM178" s="155">
        <f t="shared" si="115"/>
        <v>124.86040211562201</v>
      </c>
      <c r="BN178" s="155">
        <f t="shared" si="151"/>
        <v>19.468276973344565</v>
      </c>
      <c r="BO178" s="172">
        <f>月別!BO178/1000</f>
        <v>8.8572450000000007</v>
      </c>
      <c r="BP178" s="154">
        <f t="shared" si="134"/>
        <v>98.306569942573788</v>
      </c>
      <c r="BQ178" s="155">
        <f t="shared" si="152"/>
        <v>100</v>
      </c>
      <c r="BR178" s="172">
        <f>月別!BR178/1000</f>
        <v>7.8336519999999998</v>
      </c>
      <c r="BS178" s="155">
        <f t="shared" si="116"/>
        <v>98.325616341604942</v>
      </c>
      <c r="BT178" s="155">
        <f t="shared" si="153"/>
        <v>88.443438111963701</v>
      </c>
      <c r="BU178" s="172">
        <f>月別!BU178/1000</f>
        <v>1.0235930000000009</v>
      </c>
      <c r="BV178" s="155">
        <f t="shared" si="117"/>
        <v>98.16105005039482</v>
      </c>
      <c r="BW178" s="155">
        <f t="shared" si="154"/>
        <v>11.556561888036301</v>
      </c>
      <c r="BX178" s="172">
        <f>月別!BX178/1000</f>
        <v>10.617014999999999</v>
      </c>
      <c r="BY178" s="154">
        <f t="shared" si="135"/>
        <v>93.181300960783233</v>
      </c>
      <c r="BZ178" s="155">
        <f t="shared" si="155"/>
        <v>100.00000000000003</v>
      </c>
      <c r="CA178" s="172">
        <f>月別!CA178/1000</f>
        <v>2.229867</v>
      </c>
      <c r="CB178" s="155">
        <f t="shared" si="118"/>
        <v>106.62628652526764</v>
      </c>
      <c r="CC178" s="155">
        <f t="shared" si="156"/>
        <v>21.002767727087139</v>
      </c>
      <c r="CD178" s="172">
        <f>月別!CD178/1000</f>
        <v>8.3871479999999998</v>
      </c>
      <c r="CE178" s="155">
        <f t="shared" si="119"/>
        <v>90.158783941033505</v>
      </c>
      <c r="CF178" s="155">
        <f t="shared" si="157"/>
        <v>78.997232272912882</v>
      </c>
      <c r="CG178" s="172">
        <f>月別!CG178/1000</f>
        <v>2.2698519999999998</v>
      </c>
      <c r="CH178" s="154">
        <f t="shared" si="136"/>
        <v>103.94570657923057</v>
      </c>
      <c r="CI178" s="155">
        <f t="shared" si="158"/>
        <v>100</v>
      </c>
      <c r="CJ178" s="172">
        <f>月別!CJ178/1000</f>
        <v>2.175891</v>
      </c>
      <c r="CK178" s="155">
        <f t="shared" si="120"/>
        <v>106.72771444589797</v>
      </c>
      <c r="CL178" s="155">
        <f t="shared" si="159"/>
        <v>95.860479009204141</v>
      </c>
      <c r="CM178" s="172">
        <f>月別!CM178/1000</f>
        <v>9.3960999999999781E-2</v>
      </c>
      <c r="CN178" s="155">
        <f t="shared" si="121"/>
        <v>64.819017791237343</v>
      </c>
      <c r="CO178" s="155">
        <f t="shared" si="160"/>
        <v>4.1395209907958659</v>
      </c>
      <c r="CP178" s="172">
        <f>月別!CY178/1000</f>
        <v>2.8011709999999996</v>
      </c>
      <c r="CQ178" s="154">
        <f t="shared" si="137"/>
        <v>78.32897391113714</v>
      </c>
      <c r="CR178" s="155">
        <f t="shared" si="161"/>
        <v>100</v>
      </c>
      <c r="CS178" s="172">
        <f>月別!DB178/1000</f>
        <v>1.303383</v>
      </c>
      <c r="CT178" s="155">
        <f t="shared" si="122"/>
        <v>90.039625136263197</v>
      </c>
      <c r="CU178" s="155">
        <f t="shared" si="162"/>
        <v>46.529933374292398</v>
      </c>
      <c r="CV178" s="172">
        <f>月別!DE178/1000</f>
        <v>1.4977879999999997</v>
      </c>
      <c r="CW178" s="155">
        <f t="shared" si="123"/>
        <v>70.365066926744205</v>
      </c>
      <c r="CX178" s="155">
        <f t="shared" si="163"/>
        <v>53.470066625707602</v>
      </c>
      <c r="CY178" s="172">
        <f>月別!DH178/1000</f>
        <v>4.0448999999999999E-2</v>
      </c>
      <c r="CZ178" s="154">
        <f t="shared" si="138"/>
        <v>70.069464895109746</v>
      </c>
      <c r="DA178" s="155">
        <f t="shared" si="164"/>
        <v>1190.0467255061931</v>
      </c>
      <c r="DB178" s="172">
        <f>月別!DK178/1000</f>
        <v>3.2473000000000002E-2</v>
      </c>
      <c r="DC178" s="155">
        <f t="shared" si="124"/>
        <v>65.960472060287216</v>
      </c>
      <c r="DD178" s="155">
        <f t="shared" si="165"/>
        <v>80.281341936759873</v>
      </c>
      <c r="DE178" s="155">
        <f t="shared" si="166"/>
        <v>0.44888899999999998</v>
      </c>
      <c r="DF178" s="155">
        <f t="shared" si="125"/>
        <v>78.321003594235265</v>
      </c>
      <c r="DG178" s="155">
        <f t="shared" si="167"/>
        <v>1109.7653835694332</v>
      </c>
      <c r="DH178" s="172">
        <f>月別!DQ178/1000</f>
        <v>0.25918999999999998</v>
      </c>
      <c r="DI178" s="154">
        <f t="shared" si="139"/>
        <v>68.015304033841005</v>
      </c>
      <c r="DJ178" s="155">
        <f t="shared" si="168"/>
        <v>100</v>
      </c>
      <c r="DK178" s="172">
        <f>月別!DT178/1000</f>
        <v>0.18969900000000001</v>
      </c>
      <c r="DL178" s="155">
        <f t="shared" si="126"/>
        <v>98.768639620126635</v>
      </c>
      <c r="DM178" s="155">
        <f t="shared" si="169"/>
        <v>73.189166248697873</v>
      </c>
      <c r="DN178" s="172">
        <f>月別!DW178/1000</f>
        <v>6.9490999999999983E-2</v>
      </c>
      <c r="DO178" s="155">
        <f t="shared" si="127"/>
        <v>36.765390557213287</v>
      </c>
      <c r="DP178" s="155">
        <f t="shared" si="170"/>
        <v>26.810833751302134</v>
      </c>
      <c r="DQ178" s="136">
        <v>9241</v>
      </c>
      <c r="DR178" s="154">
        <f t="shared" si="140"/>
        <v>101.85164774605975</v>
      </c>
      <c r="DS178" s="155">
        <f t="shared" si="171"/>
        <v>100</v>
      </c>
      <c r="DT178" s="136">
        <v>53</v>
      </c>
      <c r="DU178" s="155">
        <f t="shared" si="128"/>
        <v>84.126984126984127</v>
      </c>
      <c r="DV178" s="155">
        <f t="shared" si="172"/>
        <v>0.5735310031381885</v>
      </c>
      <c r="DW178" s="136">
        <f t="shared" ref="DW178:DW224" si="174">DQ178-DT178</f>
        <v>9188</v>
      </c>
      <c r="DX178" s="155">
        <f t="shared" si="129"/>
        <v>101.97558268590454</v>
      </c>
      <c r="DY178" s="157">
        <f t="shared" si="173"/>
        <v>99.426468996861814</v>
      </c>
    </row>
    <row r="179" spans="2:129">
      <c r="B179" s="114">
        <v>3</v>
      </c>
      <c r="C179" s="113">
        <v>3</v>
      </c>
      <c r="D179" s="172">
        <f>月別!D179/1000</f>
        <v>1.2348569999999999</v>
      </c>
      <c r="E179" s="154">
        <f t="shared" si="130"/>
        <v>92.200984088821841</v>
      </c>
      <c r="F179" s="155">
        <f t="shared" si="141"/>
        <v>100</v>
      </c>
      <c r="G179" s="172">
        <f>月別!G179/1000</f>
        <v>0.978657</v>
      </c>
      <c r="H179" s="155">
        <f t="shared" si="110"/>
        <v>99.08092757672857</v>
      </c>
      <c r="I179" s="155">
        <f t="shared" si="142"/>
        <v>79.252658404981318</v>
      </c>
      <c r="J179" s="172">
        <f>月別!J179/1000</f>
        <v>0.25619999999999993</v>
      </c>
      <c r="K179" s="155">
        <f t="shared" si="109"/>
        <v>72.872075659532101</v>
      </c>
      <c r="L179" s="155">
        <f t="shared" si="143"/>
        <v>20.747341595018689</v>
      </c>
      <c r="M179" s="172">
        <f>月別!M179/1000</f>
        <v>14.862731</v>
      </c>
      <c r="N179" s="154">
        <f t="shared" si="131"/>
        <v>108.50461465052712</v>
      </c>
      <c r="O179" s="155">
        <f t="shared" si="144"/>
        <v>100</v>
      </c>
      <c r="P179" s="172">
        <f>月別!P179/1000</f>
        <v>10.940008000000001</v>
      </c>
      <c r="Q179" s="155">
        <f t="shared" si="111"/>
        <v>105.29923296206236</v>
      </c>
      <c r="R179" s="155">
        <f t="shared" si="145"/>
        <v>73.606983803985955</v>
      </c>
      <c r="S179" s="172">
        <f>月別!S179/1000</f>
        <v>3.922723</v>
      </c>
      <c r="T179" s="155">
        <f t="shared" si="112"/>
        <v>118.5707333587237</v>
      </c>
      <c r="U179" s="155">
        <f t="shared" si="146"/>
        <v>26.393016196014042</v>
      </c>
      <c r="V179" s="172">
        <f>月別!V179/1000</f>
        <v>2.0032860000000001</v>
      </c>
      <c r="W179" s="154">
        <f t="shared" si="132"/>
        <v>104.61569794767351</v>
      </c>
      <c r="X179" s="155">
        <f t="shared" si="147"/>
        <v>100</v>
      </c>
      <c r="Y179" s="136" t="s">
        <v>19</v>
      </c>
      <c r="Z179" s="136" t="s">
        <v>19</v>
      </c>
      <c r="AA179" s="136" t="s">
        <v>19</v>
      </c>
      <c r="AB179" s="172">
        <f>月別!AB179/1000</f>
        <v>2.0032860000000001</v>
      </c>
      <c r="AC179" s="155">
        <f t="shared" si="113"/>
        <v>104.61569794767351</v>
      </c>
      <c r="AD179" s="155">
        <f t="shared" si="148"/>
        <v>100</v>
      </c>
      <c r="AE179" s="136"/>
      <c r="AF179" s="154"/>
      <c r="AG179" s="155"/>
      <c r="AH179" s="136"/>
      <c r="AI179" s="155"/>
      <c r="AJ179" s="155"/>
      <c r="AK179" s="136"/>
      <c r="AL179" s="155"/>
      <c r="AM179" s="155"/>
      <c r="AN179" s="136"/>
      <c r="AO179" s="154"/>
      <c r="AP179" s="155"/>
      <c r="AQ179" s="136"/>
      <c r="AR179" s="155"/>
      <c r="AS179" s="155"/>
      <c r="AT179" s="136"/>
      <c r="AU179" s="155"/>
      <c r="AV179" s="155"/>
      <c r="AW179" s="136"/>
      <c r="AX179" s="154"/>
      <c r="AY179" s="155"/>
      <c r="AZ179" s="136"/>
      <c r="BA179" s="155"/>
      <c r="BB179" s="155"/>
      <c r="BC179" s="136"/>
      <c r="BD179" s="155"/>
      <c r="BE179" s="155"/>
      <c r="BF179" s="172">
        <f>月別!BF179/1000</f>
        <v>7.3960649999999992</v>
      </c>
      <c r="BG179" s="154">
        <f t="shared" si="133"/>
        <v>99.77032522600895</v>
      </c>
      <c r="BH179" s="155">
        <f t="shared" si="149"/>
        <v>100</v>
      </c>
      <c r="BI179" s="172">
        <f>月別!BI179/1000</f>
        <v>5.4584809999999999</v>
      </c>
      <c r="BJ179" s="155">
        <f t="shared" si="114"/>
        <v>105.95180025517033</v>
      </c>
      <c r="BK179" s="155">
        <f t="shared" si="150"/>
        <v>73.802501735720284</v>
      </c>
      <c r="BL179" s="172">
        <f>月別!BL179/1000</f>
        <v>1.9375839999999998</v>
      </c>
      <c r="BM179" s="155">
        <f t="shared" si="115"/>
        <v>85.686867105541282</v>
      </c>
      <c r="BN179" s="155">
        <f t="shared" si="151"/>
        <v>26.197498264279723</v>
      </c>
      <c r="BO179" s="172">
        <f>月別!BO179/1000</f>
        <v>10.267369</v>
      </c>
      <c r="BP179" s="154">
        <f t="shared" si="134"/>
        <v>103.47405144048703</v>
      </c>
      <c r="BQ179" s="155">
        <f t="shared" si="152"/>
        <v>100</v>
      </c>
      <c r="BR179" s="172">
        <f>月別!BR179/1000</f>
        <v>9.1315249999999999</v>
      </c>
      <c r="BS179" s="155">
        <f t="shared" si="116"/>
        <v>104.52486160209051</v>
      </c>
      <c r="BT179" s="155">
        <f t="shared" si="153"/>
        <v>88.937341202015816</v>
      </c>
      <c r="BU179" s="172">
        <f>月別!BU179/1000</f>
        <v>1.135844000000001</v>
      </c>
      <c r="BV179" s="155">
        <f t="shared" si="117"/>
        <v>95.73644586945025</v>
      </c>
      <c r="BW179" s="155">
        <f t="shared" si="154"/>
        <v>11.062658797984186</v>
      </c>
      <c r="BX179" s="172">
        <f>月別!BX179/1000</f>
        <v>11.694762000000001</v>
      </c>
      <c r="BY179" s="154">
        <f t="shared" si="135"/>
        <v>92.725076169709624</v>
      </c>
      <c r="BZ179" s="155">
        <f t="shared" si="155"/>
        <v>100</v>
      </c>
      <c r="CA179" s="172">
        <f>月別!CA179/1000</f>
        <v>2.0051450000000002</v>
      </c>
      <c r="CB179" s="155">
        <f t="shared" si="118"/>
        <v>84.681594888895646</v>
      </c>
      <c r="CC179" s="155">
        <f t="shared" si="156"/>
        <v>17.145667436412985</v>
      </c>
      <c r="CD179" s="172">
        <f>月別!CD179/1000</f>
        <v>9.6896170000000001</v>
      </c>
      <c r="CE179" s="155">
        <f t="shared" si="119"/>
        <v>94.584219546362391</v>
      </c>
      <c r="CF179" s="155">
        <f t="shared" si="157"/>
        <v>82.854332563587008</v>
      </c>
      <c r="CG179" s="172">
        <f>月別!CG179/1000</f>
        <v>2.0457039999999997</v>
      </c>
      <c r="CH179" s="154">
        <f t="shared" si="136"/>
        <v>82.532658775306018</v>
      </c>
      <c r="CI179" s="155">
        <f t="shared" si="158"/>
        <v>100.00000000000001</v>
      </c>
      <c r="CJ179" s="172">
        <f>月別!CJ179/1000</f>
        <v>1.922866</v>
      </c>
      <c r="CK179" s="155">
        <f t="shared" si="120"/>
        <v>83.700289423820678</v>
      </c>
      <c r="CL179" s="155">
        <f t="shared" si="159"/>
        <v>93.99531897087752</v>
      </c>
      <c r="CM179" s="172">
        <f>月別!CM179/1000</f>
        <v>0.12283799999999996</v>
      </c>
      <c r="CN179" s="155">
        <f t="shared" si="121"/>
        <v>67.740174371474083</v>
      </c>
      <c r="CO179" s="155">
        <f t="shared" si="160"/>
        <v>6.0046810291224917</v>
      </c>
      <c r="CP179" s="172">
        <f>月別!CY179/1000</f>
        <v>3.5225880000000003</v>
      </c>
      <c r="CQ179" s="154">
        <f t="shared" si="137"/>
        <v>92.328160551842572</v>
      </c>
      <c r="CR179" s="155">
        <f t="shared" si="161"/>
        <v>100</v>
      </c>
      <c r="CS179" s="172">
        <f>月別!DB179/1000</f>
        <v>1.4986959999999998</v>
      </c>
      <c r="CT179" s="155">
        <f t="shared" si="122"/>
        <v>94.825249512490487</v>
      </c>
      <c r="CU179" s="155">
        <f t="shared" si="162"/>
        <v>42.545310436531317</v>
      </c>
      <c r="CV179" s="172">
        <f>月別!DE179/1000</f>
        <v>2.0238920000000005</v>
      </c>
      <c r="CW179" s="155">
        <f t="shared" si="123"/>
        <v>90.562191220815748</v>
      </c>
      <c r="CX179" s="155">
        <f t="shared" si="163"/>
        <v>57.454689563468683</v>
      </c>
      <c r="CY179" s="172">
        <f>月別!DH179/1000</f>
        <v>4.9252000000000004E-2</v>
      </c>
      <c r="CZ179" s="154">
        <f t="shared" si="138"/>
        <v>84.42958772606498</v>
      </c>
      <c r="DA179" s="155">
        <f t="shared" si="164"/>
        <v>1199.7116868350524</v>
      </c>
      <c r="DB179" s="172">
        <f>月別!DK179/1000</f>
        <v>4.2554000000000002E-2</v>
      </c>
      <c r="DC179" s="155">
        <f t="shared" si="124"/>
        <v>91.545478013940269</v>
      </c>
      <c r="DD179" s="155">
        <f t="shared" si="165"/>
        <v>86.400552261837078</v>
      </c>
      <c r="DE179" s="155">
        <f t="shared" si="166"/>
        <v>0.54832800000000004</v>
      </c>
      <c r="DF179" s="155">
        <f t="shared" si="125"/>
        <v>81.955716578930847</v>
      </c>
      <c r="DG179" s="155">
        <f t="shared" si="167"/>
        <v>1113.3111345732154</v>
      </c>
      <c r="DH179" s="172">
        <f>月別!DQ179/1000</f>
        <v>0.317108</v>
      </c>
      <c r="DI179" s="154">
        <f t="shared" si="139"/>
        <v>78.419289026275123</v>
      </c>
      <c r="DJ179" s="155">
        <f t="shared" si="168"/>
        <v>100</v>
      </c>
      <c r="DK179" s="172">
        <f>月別!DT179/1000</f>
        <v>0.23122000000000001</v>
      </c>
      <c r="DL179" s="155">
        <f t="shared" si="126"/>
        <v>87.358649533963785</v>
      </c>
      <c r="DM179" s="155">
        <f t="shared" si="169"/>
        <v>72.915221312612744</v>
      </c>
      <c r="DN179" s="172">
        <f>月別!DW179/1000</f>
        <v>8.5888000000000006E-2</v>
      </c>
      <c r="DO179" s="155">
        <f t="shared" si="127"/>
        <v>61.482075363646771</v>
      </c>
      <c r="DP179" s="155">
        <f t="shared" si="170"/>
        <v>27.084778687387264</v>
      </c>
      <c r="DQ179" s="136">
        <v>11771</v>
      </c>
      <c r="DR179" s="154">
        <f t="shared" si="140"/>
        <v>100.46086882307759</v>
      </c>
      <c r="DS179" s="155">
        <f t="shared" si="171"/>
        <v>100</v>
      </c>
      <c r="DT179" s="136">
        <v>62</v>
      </c>
      <c r="DU179" s="155">
        <f t="shared" si="128"/>
        <v>91.17647058823529</v>
      </c>
      <c r="DV179" s="155">
        <f t="shared" si="172"/>
        <v>0.52671820575991846</v>
      </c>
      <c r="DW179" s="136">
        <f t="shared" si="174"/>
        <v>11709</v>
      </c>
      <c r="DX179" s="155">
        <f t="shared" si="129"/>
        <v>100.51506567087303</v>
      </c>
      <c r="DY179" s="157">
        <f t="shared" si="173"/>
        <v>99.47328179424008</v>
      </c>
    </row>
    <row r="180" spans="2:129">
      <c r="B180" s="114">
        <v>4</v>
      </c>
      <c r="C180" s="113">
        <v>4</v>
      </c>
      <c r="D180" s="172">
        <f>月別!D180/1000</f>
        <v>0.76553599999999999</v>
      </c>
      <c r="E180" s="154">
        <f t="shared" si="130"/>
        <v>56.714478440251092</v>
      </c>
      <c r="F180" s="155">
        <f t="shared" si="141"/>
        <v>100</v>
      </c>
      <c r="G180" s="172">
        <f>月別!G180/1000</f>
        <v>0.57821100000000003</v>
      </c>
      <c r="H180" s="155">
        <f t="shared" si="110"/>
        <v>51.006301125522334</v>
      </c>
      <c r="I180" s="155">
        <f t="shared" si="142"/>
        <v>75.53021673703131</v>
      </c>
      <c r="J180" s="172">
        <f>月別!J180/1000</f>
        <v>0.18732499999999994</v>
      </c>
      <c r="K180" s="155">
        <f t="shared" si="109"/>
        <v>86.644310823311699</v>
      </c>
      <c r="L180" s="155">
        <f t="shared" si="143"/>
        <v>24.469783262968683</v>
      </c>
      <c r="M180" s="172">
        <f>月別!M180/1000</f>
        <v>13.775611999999999</v>
      </c>
      <c r="N180" s="154">
        <f t="shared" si="131"/>
        <v>103.7544018344319</v>
      </c>
      <c r="O180" s="155">
        <f t="shared" si="144"/>
        <v>100</v>
      </c>
      <c r="P180" s="172">
        <f>月別!P180/1000</f>
        <v>10.361787</v>
      </c>
      <c r="Q180" s="155">
        <f t="shared" si="111"/>
        <v>104.16111186280929</v>
      </c>
      <c r="R180" s="155">
        <f t="shared" si="145"/>
        <v>75.218342386530637</v>
      </c>
      <c r="S180" s="172">
        <f>月別!S180/1000</f>
        <v>3.4138249999999988</v>
      </c>
      <c r="T180" s="155">
        <f t="shared" si="112"/>
        <v>102.53916076375459</v>
      </c>
      <c r="U180" s="155">
        <f t="shared" si="146"/>
        <v>24.781657613469363</v>
      </c>
      <c r="V180" s="172">
        <f>月別!V180/1000</f>
        <v>1.7519280000000002</v>
      </c>
      <c r="W180" s="154">
        <f t="shared" si="132"/>
        <v>80.330653089372433</v>
      </c>
      <c r="X180" s="155">
        <f t="shared" si="147"/>
        <v>100</v>
      </c>
      <c r="Y180" s="136" t="s">
        <v>19</v>
      </c>
      <c r="Z180" s="136" t="s">
        <v>19</v>
      </c>
      <c r="AA180" s="136" t="s">
        <v>19</v>
      </c>
      <c r="AB180" s="172">
        <f>月別!AB180/1000</f>
        <v>1.7519280000000002</v>
      </c>
      <c r="AC180" s="155">
        <f t="shared" si="113"/>
        <v>80.330653089372433</v>
      </c>
      <c r="AD180" s="155">
        <f t="shared" si="148"/>
        <v>100</v>
      </c>
      <c r="AE180" s="136"/>
      <c r="AF180" s="154"/>
      <c r="AG180" s="155"/>
      <c r="AH180" s="136"/>
      <c r="AI180" s="155"/>
      <c r="AJ180" s="155"/>
      <c r="AK180" s="136"/>
      <c r="AL180" s="155"/>
      <c r="AM180" s="155"/>
      <c r="AN180" s="136"/>
      <c r="AO180" s="154"/>
      <c r="AP180" s="155"/>
      <c r="AQ180" s="136"/>
      <c r="AR180" s="155"/>
      <c r="AS180" s="155"/>
      <c r="AT180" s="136"/>
      <c r="AU180" s="155"/>
      <c r="AV180" s="155"/>
      <c r="AW180" s="136"/>
      <c r="AX180" s="154"/>
      <c r="AY180" s="155"/>
      <c r="AZ180" s="136"/>
      <c r="BA180" s="155"/>
      <c r="BB180" s="155"/>
      <c r="BC180" s="136"/>
      <c r="BD180" s="155"/>
      <c r="BE180" s="155"/>
      <c r="BF180" s="172">
        <f>月別!BF180/1000</f>
        <v>7.0080080000000002</v>
      </c>
      <c r="BG180" s="154">
        <f t="shared" si="133"/>
        <v>104.10362101333945</v>
      </c>
      <c r="BH180" s="155">
        <f t="shared" si="149"/>
        <v>100</v>
      </c>
      <c r="BI180" s="172">
        <f>月別!BI180/1000</f>
        <v>5.2845469999999999</v>
      </c>
      <c r="BJ180" s="155">
        <f t="shared" si="114"/>
        <v>104.45775354475207</v>
      </c>
      <c r="BK180" s="155">
        <f t="shared" si="150"/>
        <v>75.407262662942159</v>
      </c>
      <c r="BL180" s="172">
        <f>月別!BL180/1000</f>
        <v>1.7234610000000001</v>
      </c>
      <c r="BM180" s="155">
        <f t="shared" si="115"/>
        <v>103.03258019505795</v>
      </c>
      <c r="BN180" s="155">
        <f t="shared" si="151"/>
        <v>24.592737337057834</v>
      </c>
      <c r="BO180" s="172">
        <f>月別!BO180/1000</f>
        <v>9.2963310000000003</v>
      </c>
      <c r="BP180" s="154">
        <f t="shared" si="134"/>
        <v>100.2743423856397</v>
      </c>
      <c r="BQ180" s="155">
        <f t="shared" si="152"/>
        <v>99.999999999999986</v>
      </c>
      <c r="BR180" s="172">
        <f>月別!BR180/1000</f>
        <v>8.2584289999999996</v>
      </c>
      <c r="BS180" s="155">
        <f t="shared" si="116"/>
        <v>100.75859054131197</v>
      </c>
      <c r="BT180" s="155">
        <f t="shared" si="153"/>
        <v>88.835358809835824</v>
      </c>
      <c r="BU180" s="172">
        <f>月別!BU180/1000</f>
        <v>1.0379020000000001</v>
      </c>
      <c r="BV180" s="155">
        <f t="shared" si="117"/>
        <v>96.581007291717071</v>
      </c>
      <c r="BW180" s="155">
        <f t="shared" si="154"/>
        <v>11.164641190164163</v>
      </c>
      <c r="BX180" s="172">
        <f>月別!BX180/1000</f>
        <v>12.168409</v>
      </c>
      <c r="BY180" s="154">
        <f t="shared" si="135"/>
        <v>102.52631066315307</v>
      </c>
      <c r="BZ180" s="155">
        <f t="shared" si="155"/>
        <v>100</v>
      </c>
      <c r="CA180" s="172">
        <f>月別!CA180/1000</f>
        <v>2.1393279999999999</v>
      </c>
      <c r="CB180" s="155">
        <f t="shared" si="118"/>
        <v>105.34467145528166</v>
      </c>
      <c r="CC180" s="155">
        <f t="shared" si="156"/>
        <v>17.581000112668796</v>
      </c>
      <c r="CD180" s="172">
        <f>月別!CD180/1000</f>
        <v>10.029081</v>
      </c>
      <c r="CE180" s="155">
        <f t="shared" si="119"/>
        <v>101.94452347647838</v>
      </c>
      <c r="CF180" s="155">
        <f t="shared" si="157"/>
        <v>82.418999887331196</v>
      </c>
      <c r="CG180" s="172">
        <f>月別!CG180/1000</f>
        <v>2.1920230000000003</v>
      </c>
      <c r="CH180" s="154">
        <f t="shared" si="136"/>
        <v>100.91987129168254</v>
      </c>
      <c r="CI180" s="155">
        <f t="shared" si="158"/>
        <v>100</v>
      </c>
      <c r="CJ180" s="172">
        <f>月別!CJ180/1000</f>
        <v>2.0332759999999999</v>
      </c>
      <c r="CK180" s="155">
        <f t="shared" si="120"/>
        <v>104.23555164803618</v>
      </c>
      <c r="CL180" s="155">
        <f t="shared" si="159"/>
        <v>92.757968324237467</v>
      </c>
      <c r="CM180" s="172">
        <f>月別!CM180/1000</f>
        <v>0.15874700000000008</v>
      </c>
      <c r="CN180" s="155">
        <f t="shared" si="121"/>
        <v>71.705331815635887</v>
      </c>
      <c r="CO180" s="155">
        <f t="shared" si="160"/>
        <v>7.2420316757625294</v>
      </c>
      <c r="CP180" s="172">
        <f>月別!CY180/1000</f>
        <v>3.537423</v>
      </c>
      <c r="CQ180" s="154">
        <f t="shared" si="137"/>
        <v>97.869023357936456</v>
      </c>
      <c r="CR180" s="155">
        <f t="shared" si="161"/>
        <v>99.999999999999986</v>
      </c>
      <c r="CS180" s="172">
        <f>月別!DB180/1000</f>
        <v>1.5733430000000002</v>
      </c>
      <c r="CT180" s="155">
        <f t="shared" si="122"/>
        <v>111.43279262791617</v>
      </c>
      <c r="CU180" s="155">
        <f t="shared" si="162"/>
        <v>44.477095331827719</v>
      </c>
      <c r="CV180" s="172">
        <f>月別!DE180/1000</f>
        <v>1.9640799999999996</v>
      </c>
      <c r="CW180" s="155">
        <f t="shared" si="123"/>
        <v>89.17401618596837</v>
      </c>
      <c r="CX180" s="155">
        <f t="shared" si="163"/>
        <v>55.522904668172266</v>
      </c>
      <c r="CY180" s="172">
        <f>月別!DH180/1000</f>
        <v>6.8807000000000007E-2</v>
      </c>
      <c r="CZ180" s="154">
        <f t="shared" si="138"/>
        <v>166.76846263845465</v>
      </c>
      <c r="DA180" s="155">
        <f t="shared" si="164"/>
        <v>778.08362521255094</v>
      </c>
      <c r="DB180" s="172">
        <f>月別!DK180/1000</f>
        <v>5.0837E-2</v>
      </c>
      <c r="DC180" s="155">
        <f t="shared" si="124"/>
        <v>209.27465832372798</v>
      </c>
      <c r="DD180" s="155">
        <f t="shared" si="165"/>
        <v>73.883471158457709</v>
      </c>
      <c r="DE180" s="155">
        <f t="shared" si="166"/>
        <v>0.48453899999999994</v>
      </c>
      <c r="DF180" s="155">
        <f t="shared" si="125"/>
        <v>60.797493512946502</v>
      </c>
      <c r="DG180" s="155">
        <f t="shared" si="167"/>
        <v>704.20015405409322</v>
      </c>
      <c r="DH180" s="172">
        <f>月別!DQ180/1000</f>
        <v>0.33438999999999997</v>
      </c>
      <c r="DI180" s="154">
        <f t="shared" si="139"/>
        <v>63.757333551965488</v>
      </c>
      <c r="DJ180" s="155">
        <f t="shared" si="168"/>
        <v>100</v>
      </c>
      <c r="DK180" s="172">
        <f>月別!DT180/1000</f>
        <v>0.150149</v>
      </c>
      <c r="DL180" s="155">
        <f t="shared" si="126"/>
        <v>55.100752663312512</v>
      </c>
      <c r="DM180" s="155">
        <f t="shared" si="169"/>
        <v>44.902359520320587</v>
      </c>
      <c r="DN180" s="172">
        <f>月別!DW180/1000</f>
        <v>0.18424099999999999</v>
      </c>
      <c r="DO180" s="155">
        <f t="shared" si="127"/>
        <v>73.11905196567902</v>
      </c>
      <c r="DP180" s="155">
        <f t="shared" si="170"/>
        <v>55.09764047967942</v>
      </c>
      <c r="DQ180" s="136">
        <v>14618</v>
      </c>
      <c r="DR180" s="154">
        <f t="shared" si="140"/>
        <v>111.18886437970639</v>
      </c>
      <c r="DS180" s="155">
        <f t="shared" si="171"/>
        <v>100</v>
      </c>
      <c r="DT180" s="136">
        <v>61</v>
      </c>
      <c r="DU180" s="155">
        <f t="shared" si="128"/>
        <v>70.114942528735639</v>
      </c>
      <c r="DV180" s="155">
        <f t="shared" si="172"/>
        <v>0.41729374743466952</v>
      </c>
      <c r="DW180" s="136">
        <f t="shared" si="174"/>
        <v>14557</v>
      </c>
      <c r="DX180" s="155">
        <f t="shared" si="129"/>
        <v>111.46248085758039</v>
      </c>
      <c r="DY180" s="157">
        <f t="shared" si="173"/>
        <v>99.58270625256533</v>
      </c>
    </row>
    <row r="181" spans="2:129">
      <c r="B181" s="114">
        <v>5</v>
      </c>
      <c r="C181" s="113">
        <v>5</v>
      </c>
      <c r="D181" s="172">
        <f>月別!D181/1000</f>
        <v>1.067814</v>
      </c>
      <c r="E181" s="154">
        <f t="shared" si="130"/>
        <v>87.709352201247555</v>
      </c>
      <c r="F181" s="155">
        <f t="shared" si="141"/>
        <v>100</v>
      </c>
      <c r="G181" s="172">
        <f>月別!G181/1000</f>
        <v>0.96833900000000006</v>
      </c>
      <c r="H181" s="155">
        <f t="shared" si="110"/>
        <v>93.577767985187421</v>
      </c>
      <c r="I181" s="155">
        <f t="shared" si="142"/>
        <v>90.684239015409048</v>
      </c>
      <c r="J181" s="172">
        <f>月別!J181/1000</f>
        <v>9.9475000000000022E-2</v>
      </c>
      <c r="K181" s="155">
        <f t="shared" si="109"/>
        <v>54.462085956747927</v>
      </c>
      <c r="L181" s="155">
        <f t="shared" si="143"/>
        <v>9.3157609845909519</v>
      </c>
      <c r="M181" s="172">
        <f>月別!M181/1000</f>
        <v>13.074843000000001</v>
      </c>
      <c r="N181" s="154">
        <f t="shared" si="131"/>
        <v>103.84925149008588</v>
      </c>
      <c r="O181" s="155">
        <f t="shared" si="144"/>
        <v>100</v>
      </c>
      <c r="P181" s="172">
        <f>月別!P181/1000</f>
        <v>10.739455</v>
      </c>
      <c r="Q181" s="155">
        <f t="shared" si="111"/>
        <v>105.79087667950309</v>
      </c>
      <c r="R181" s="155">
        <f t="shared" si="145"/>
        <v>82.1383094236772</v>
      </c>
      <c r="S181" s="172">
        <f>月別!S181/1000</f>
        <v>2.3353880000000009</v>
      </c>
      <c r="T181" s="155">
        <f t="shared" si="112"/>
        <v>95.766589779076355</v>
      </c>
      <c r="U181" s="155">
        <f t="shared" si="146"/>
        <v>17.861690576322793</v>
      </c>
      <c r="V181" s="172">
        <f>月別!V181/1000</f>
        <v>1.9182669999999999</v>
      </c>
      <c r="W181" s="154">
        <f t="shared" si="132"/>
        <v>82.655171240004023</v>
      </c>
      <c r="X181" s="155">
        <f t="shared" si="147"/>
        <v>100</v>
      </c>
      <c r="Y181" s="136" t="s">
        <v>19</v>
      </c>
      <c r="Z181" s="136" t="s">
        <v>19</v>
      </c>
      <c r="AA181" s="136" t="s">
        <v>19</v>
      </c>
      <c r="AB181" s="172">
        <f>月別!AB181/1000</f>
        <v>1.9182669999999999</v>
      </c>
      <c r="AC181" s="155">
        <f t="shared" si="113"/>
        <v>82.655171240004023</v>
      </c>
      <c r="AD181" s="155">
        <f t="shared" si="148"/>
        <v>100</v>
      </c>
      <c r="AE181" s="136"/>
      <c r="AF181" s="154"/>
      <c r="AG181" s="155"/>
      <c r="AH181" s="136"/>
      <c r="AI181" s="155"/>
      <c r="AJ181" s="155"/>
      <c r="AK181" s="136"/>
      <c r="AL181" s="155"/>
      <c r="AM181" s="155"/>
      <c r="AN181" s="136"/>
      <c r="AO181" s="154"/>
      <c r="AP181" s="155"/>
      <c r="AQ181" s="136"/>
      <c r="AR181" s="155"/>
      <c r="AS181" s="155"/>
      <c r="AT181" s="136"/>
      <c r="AU181" s="155"/>
      <c r="AV181" s="155"/>
      <c r="AW181" s="136"/>
      <c r="AX181" s="154"/>
      <c r="AY181" s="155"/>
      <c r="AZ181" s="136"/>
      <c r="BA181" s="155"/>
      <c r="BB181" s="155"/>
      <c r="BC181" s="136"/>
      <c r="BD181" s="155"/>
      <c r="BE181" s="155"/>
      <c r="BF181" s="172">
        <f>月別!BF181/1000</f>
        <v>6.9694780000000005</v>
      </c>
      <c r="BG181" s="154">
        <f t="shared" si="133"/>
        <v>107.10400131792355</v>
      </c>
      <c r="BH181" s="155">
        <f t="shared" si="149"/>
        <v>99.999999999999986</v>
      </c>
      <c r="BI181" s="172">
        <f>月別!BI181/1000</f>
        <v>5.7539229999999995</v>
      </c>
      <c r="BJ181" s="155">
        <f t="shared" si="114"/>
        <v>108.83101555222454</v>
      </c>
      <c r="BK181" s="155">
        <f t="shared" si="150"/>
        <v>82.558880306387351</v>
      </c>
      <c r="BL181" s="172">
        <f>月別!BL181/1000</f>
        <v>1.2155550000000004</v>
      </c>
      <c r="BM181" s="155">
        <f t="shared" si="115"/>
        <v>99.620875919228382</v>
      </c>
      <c r="BN181" s="155">
        <f t="shared" si="151"/>
        <v>17.441119693612638</v>
      </c>
      <c r="BO181" s="172">
        <f>月別!BO181/1000</f>
        <v>9.1536980000000003</v>
      </c>
      <c r="BP181" s="154">
        <f t="shared" si="134"/>
        <v>100.10458069571371</v>
      </c>
      <c r="BQ181" s="155">
        <f t="shared" si="152"/>
        <v>100</v>
      </c>
      <c r="BR181" s="172">
        <f>月別!BR181/1000</f>
        <v>8.1221379999999996</v>
      </c>
      <c r="BS181" s="155">
        <f t="shared" si="116"/>
        <v>100.17881899048304</v>
      </c>
      <c r="BT181" s="155">
        <f t="shared" si="153"/>
        <v>88.730674750248468</v>
      </c>
      <c r="BU181" s="172">
        <f>月別!BU181/1000</f>
        <v>1.0315600000000005</v>
      </c>
      <c r="BV181" s="155">
        <f t="shared" si="117"/>
        <v>99.523876140261223</v>
      </c>
      <c r="BW181" s="155">
        <f t="shared" si="154"/>
        <v>11.269325249751526</v>
      </c>
      <c r="BX181" s="172">
        <f>月別!BX181/1000</f>
        <v>11.431145000000001</v>
      </c>
      <c r="BY181" s="154">
        <f t="shared" si="135"/>
        <v>102.17937593872928</v>
      </c>
      <c r="BZ181" s="155">
        <f t="shared" si="155"/>
        <v>99.999999999999972</v>
      </c>
      <c r="CA181" s="172">
        <f>月別!CA181/1000</f>
        <v>2.3503980000000002</v>
      </c>
      <c r="CB181" s="155">
        <f t="shared" si="118"/>
        <v>109.9140150308853</v>
      </c>
      <c r="CC181" s="155">
        <f t="shared" si="156"/>
        <v>20.561352340469831</v>
      </c>
      <c r="CD181" s="172">
        <f>月別!CD181/1000</f>
        <v>9.0807469999999988</v>
      </c>
      <c r="CE181" s="155">
        <f t="shared" si="119"/>
        <v>100.35156627288913</v>
      </c>
      <c r="CF181" s="155">
        <f t="shared" si="157"/>
        <v>79.438647659530147</v>
      </c>
      <c r="CG181" s="172">
        <f>月別!CG181/1000</f>
        <v>2.389497</v>
      </c>
      <c r="CH181" s="154">
        <f t="shared" si="136"/>
        <v>107.10516714164436</v>
      </c>
      <c r="CI181" s="155">
        <f t="shared" si="158"/>
        <v>100</v>
      </c>
      <c r="CJ181" s="172">
        <f>月別!CJ181/1000</f>
        <v>2.2515130000000001</v>
      </c>
      <c r="CK181" s="155">
        <f t="shared" si="120"/>
        <v>110.05721084425102</v>
      </c>
      <c r="CL181" s="155">
        <f t="shared" si="159"/>
        <v>94.225395553959686</v>
      </c>
      <c r="CM181" s="172">
        <f>月別!CM181/1000</f>
        <v>0.13798399999999991</v>
      </c>
      <c r="CN181" s="155">
        <f t="shared" si="121"/>
        <v>74.498963372494813</v>
      </c>
      <c r="CO181" s="155">
        <f t="shared" si="160"/>
        <v>5.7746044460403132</v>
      </c>
      <c r="CP181" s="172">
        <f>月別!CY181/1000</f>
        <v>3.544791</v>
      </c>
      <c r="CQ181" s="154">
        <f t="shared" si="137"/>
        <v>101.46246225703031</v>
      </c>
      <c r="CR181" s="155">
        <f t="shared" si="161"/>
        <v>100.00000000000001</v>
      </c>
      <c r="CS181" s="172">
        <f>月別!DB181/1000</f>
        <v>1.4999670000000001</v>
      </c>
      <c r="CT181" s="155">
        <f t="shared" si="122"/>
        <v>100.09923389034221</v>
      </c>
      <c r="CU181" s="155">
        <f t="shared" si="162"/>
        <v>42.314680893739578</v>
      </c>
      <c r="CV181" s="172">
        <f>月別!DE181/1000</f>
        <v>2.0448240000000002</v>
      </c>
      <c r="CW181" s="155">
        <f t="shared" si="123"/>
        <v>102.48629597682859</v>
      </c>
      <c r="CX181" s="155">
        <f t="shared" si="163"/>
        <v>57.685319106260437</v>
      </c>
      <c r="CY181" s="172">
        <f>月別!DH181/1000</f>
        <v>3.4259999999999999E-2</v>
      </c>
      <c r="CZ181" s="154">
        <f t="shared" si="138"/>
        <v>54.048937479293855</v>
      </c>
      <c r="DA181" s="155">
        <f t="shared" si="164"/>
        <v>2369.6672504378289</v>
      </c>
      <c r="DB181" s="172">
        <f>月別!DK181/1000</f>
        <v>3.3182000000000003E-2</v>
      </c>
      <c r="DC181" s="155">
        <f t="shared" si="124"/>
        <v>88.534912884548689</v>
      </c>
      <c r="DD181" s="155">
        <f t="shared" si="165"/>
        <v>96.853473438412152</v>
      </c>
      <c r="DE181" s="155">
        <f t="shared" si="166"/>
        <v>0.77866600000000008</v>
      </c>
      <c r="DF181" s="155">
        <f t="shared" si="125"/>
        <v>163.46235394388256</v>
      </c>
      <c r="DG181" s="155">
        <f t="shared" si="167"/>
        <v>2272.8137769994169</v>
      </c>
      <c r="DH181" s="172">
        <f>月別!DQ181/1000</f>
        <v>0.51706500000000011</v>
      </c>
      <c r="DI181" s="154">
        <f t="shared" si="139"/>
        <v>168.97659461826549</v>
      </c>
      <c r="DJ181" s="155">
        <f t="shared" si="168"/>
        <v>100</v>
      </c>
      <c r="DK181" s="172">
        <f>月別!DT181/1000</f>
        <v>0.26160099999999997</v>
      </c>
      <c r="DL181" s="155">
        <f t="shared" si="126"/>
        <v>153.55776003756748</v>
      </c>
      <c r="DM181" s="155">
        <f t="shared" si="169"/>
        <v>50.593445698316444</v>
      </c>
      <c r="DN181" s="172">
        <f>月別!DW181/1000</f>
        <v>0.25546400000000008</v>
      </c>
      <c r="DO181" s="155">
        <f t="shared" si="127"/>
        <v>188.34249988941161</v>
      </c>
      <c r="DP181" s="155">
        <f t="shared" si="170"/>
        <v>49.406554301683549</v>
      </c>
      <c r="DQ181" s="136">
        <v>14151</v>
      </c>
      <c r="DR181" s="154">
        <f t="shared" si="140"/>
        <v>107.35093309057805</v>
      </c>
      <c r="DS181" s="155">
        <f t="shared" si="171"/>
        <v>100</v>
      </c>
      <c r="DT181" s="136">
        <v>64</v>
      </c>
      <c r="DU181" s="155">
        <f t="shared" si="128"/>
        <v>68.817204301075279</v>
      </c>
      <c r="DV181" s="155">
        <f t="shared" si="172"/>
        <v>0.45226485760723623</v>
      </c>
      <c r="DW181" s="136">
        <f t="shared" si="174"/>
        <v>14087</v>
      </c>
      <c r="DX181" s="155">
        <f t="shared" si="129"/>
        <v>107.62472304988921</v>
      </c>
      <c r="DY181" s="157">
        <f t="shared" si="173"/>
        <v>99.547735142392767</v>
      </c>
    </row>
    <row r="182" spans="2:129">
      <c r="B182" s="114">
        <v>6</v>
      </c>
      <c r="C182" s="113">
        <v>6</v>
      </c>
      <c r="D182" s="172">
        <f>月別!D182/1000</f>
        <v>0.75665099999999996</v>
      </c>
      <c r="E182" s="154">
        <f t="shared" si="130"/>
        <v>69.876012145748973</v>
      </c>
      <c r="F182" s="155">
        <f t="shared" si="141"/>
        <v>100</v>
      </c>
      <c r="G182" s="172">
        <f>月別!G182/1000</f>
        <v>0.74942600000000004</v>
      </c>
      <c r="H182" s="155">
        <f t="shared" si="110"/>
        <v>71.294258889830715</v>
      </c>
      <c r="I182" s="155">
        <f t="shared" si="142"/>
        <v>99.045134414677321</v>
      </c>
      <c r="J182" s="172">
        <f>月別!J182/1000</f>
        <v>7.2249999999999094E-3</v>
      </c>
      <c r="K182" s="155">
        <f t="shared" si="109"/>
        <v>22.809786898184438</v>
      </c>
      <c r="L182" s="155">
        <f t="shared" si="143"/>
        <v>0.95486558532267973</v>
      </c>
      <c r="M182" s="172">
        <f>月別!M182/1000</f>
        <v>10.766928</v>
      </c>
      <c r="N182" s="154">
        <f t="shared" si="131"/>
        <v>103.7945465419517</v>
      </c>
      <c r="O182" s="155">
        <f t="shared" si="144"/>
        <v>100.00000000000001</v>
      </c>
      <c r="P182" s="172">
        <f>月別!P182/1000</f>
        <v>9.5591730000000013</v>
      </c>
      <c r="Q182" s="155">
        <f t="shared" si="111"/>
        <v>104.60784913455234</v>
      </c>
      <c r="R182" s="155">
        <f t="shared" si="145"/>
        <v>88.78273357080127</v>
      </c>
      <c r="S182" s="172">
        <f>月別!S182/1000</f>
        <v>1.2077549999999992</v>
      </c>
      <c r="T182" s="155">
        <f t="shared" si="112"/>
        <v>97.77769681955607</v>
      </c>
      <c r="U182" s="155">
        <f t="shared" si="146"/>
        <v>11.217266429198739</v>
      </c>
      <c r="V182" s="172">
        <f>月別!V182/1000</f>
        <v>1.9769410000000001</v>
      </c>
      <c r="W182" s="154">
        <f t="shared" si="132"/>
        <v>85.175966648973215</v>
      </c>
      <c r="X182" s="155">
        <f t="shared" si="147"/>
        <v>100</v>
      </c>
      <c r="Y182" s="136" t="s">
        <v>19</v>
      </c>
      <c r="Z182" s="136" t="s">
        <v>19</v>
      </c>
      <c r="AA182" s="136" t="s">
        <v>19</v>
      </c>
      <c r="AB182" s="172">
        <f>月別!AB182/1000</f>
        <v>1.9769410000000001</v>
      </c>
      <c r="AC182" s="155">
        <f t="shared" si="113"/>
        <v>85.175966648973215</v>
      </c>
      <c r="AD182" s="155">
        <f t="shared" si="148"/>
        <v>100</v>
      </c>
      <c r="AE182" s="136"/>
      <c r="AF182" s="154"/>
      <c r="AG182" s="155"/>
      <c r="AH182" s="136"/>
      <c r="AI182" s="155"/>
      <c r="AJ182" s="155"/>
      <c r="AK182" s="136"/>
      <c r="AL182" s="155"/>
      <c r="AM182" s="155"/>
      <c r="AN182" s="136"/>
      <c r="AO182" s="154"/>
      <c r="AP182" s="155"/>
      <c r="AQ182" s="136"/>
      <c r="AR182" s="155"/>
      <c r="AS182" s="155"/>
      <c r="AT182" s="136"/>
      <c r="AU182" s="155"/>
      <c r="AV182" s="155"/>
      <c r="AW182" s="136"/>
      <c r="AX182" s="154"/>
      <c r="AY182" s="155"/>
      <c r="AZ182" s="136"/>
      <c r="BA182" s="155"/>
      <c r="BB182" s="155"/>
      <c r="BC182" s="136"/>
      <c r="BD182" s="155"/>
      <c r="BE182" s="155"/>
      <c r="BF182" s="172">
        <f>月別!BF182/1000</f>
        <v>5.6986460000000001</v>
      </c>
      <c r="BG182" s="154">
        <f t="shared" si="133"/>
        <v>103.31307674178285</v>
      </c>
      <c r="BH182" s="155">
        <f t="shared" si="149"/>
        <v>100</v>
      </c>
      <c r="BI182" s="172">
        <f>月別!BI182/1000</f>
        <v>5.0971200000000003</v>
      </c>
      <c r="BJ182" s="155">
        <f t="shared" si="114"/>
        <v>104.6283778652044</v>
      </c>
      <c r="BK182" s="155">
        <f t="shared" si="150"/>
        <v>89.444404863892231</v>
      </c>
      <c r="BL182" s="172">
        <f>月別!BL182/1000</f>
        <v>0.60152599999999989</v>
      </c>
      <c r="BM182" s="155">
        <f t="shared" si="115"/>
        <v>93.367253491613624</v>
      </c>
      <c r="BN182" s="155">
        <f t="shared" si="151"/>
        <v>10.555595136107767</v>
      </c>
      <c r="BO182" s="172">
        <f>月別!BO182/1000</f>
        <v>8.6387210000000003</v>
      </c>
      <c r="BP182" s="154">
        <f t="shared" si="134"/>
        <v>100.3868137272333</v>
      </c>
      <c r="BQ182" s="155">
        <f t="shared" si="152"/>
        <v>99.999999999999986</v>
      </c>
      <c r="BR182" s="172">
        <f>月別!BR182/1000</f>
        <v>7.6798519999999995</v>
      </c>
      <c r="BS182" s="155">
        <f t="shared" si="116"/>
        <v>101.02385971724874</v>
      </c>
      <c r="BT182" s="155">
        <f t="shared" si="153"/>
        <v>88.900336056691714</v>
      </c>
      <c r="BU182" s="172">
        <f>月別!BU182/1000</f>
        <v>0.95886899999999964</v>
      </c>
      <c r="BV182" s="155">
        <f t="shared" si="117"/>
        <v>95.560465450022761</v>
      </c>
      <c r="BW182" s="155">
        <f t="shared" si="154"/>
        <v>11.09966394330827</v>
      </c>
      <c r="BX182" s="172">
        <f>月別!BX182/1000</f>
        <v>11.188818999999999</v>
      </c>
      <c r="BY182" s="154">
        <f t="shared" si="135"/>
        <v>100.48490205414976</v>
      </c>
      <c r="BZ182" s="155">
        <f t="shared" si="155"/>
        <v>100</v>
      </c>
      <c r="CA182" s="172">
        <f>月別!CA182/1000</f>
        <v>2.336579</v>
      </c>
      <c r="CB182" s="155">
        <f t="shared" si="118"/>
        <v>114.32550720595754</v>
      </c>
      <c r="CC182" s="155">
        <f t="shared" si="156"/>
        <v>20.883160233443764</v>
      </c>
      <c r="CD182" s="172">
        <f>月別!CD182/1000</f>
        <v>8.8522400000000001</v>
      </c>
      <c r="CE182" s="155">
        <f t="shared" si="119"/>
        <v>97.373334223588074</v>
      </c>
      <c r="CF182" s="155">
        <f t="shared" si="157"/>
        <v>79.11683976655624</v>
      </c>
      <c r="CG182" s="172">
        <f>月別!CG182/1000</f>
        <v>2.3775900000000001</v>
      </c>
      <c r="CH182" s="154">
        <f t="shared" si="136"/>
        <v>111.57329043575052</v>
      </c>
      <c r="CI182" s="155">
        <f t="shared" si="158"/>
        <v>100.00000000000001</v>
      </c>
      <c r="CJ182" s="172">
        <f>月別!CJ182/1000</f>
        <v>2.265971</v>
      </c>
      <c r="CK182" s="155">
        <f t="shared" si="120"/>
        <v>114.56599358705357</v>
      </c>
      <c r="CL182" s="155">
        <f t="shared" si="159"/>
        <v>95.305372246686773</v>
      </c>
      <c r="CM182" s="172">
        <f>月別!CM182/1000</f>
        <v>0.11161900000000015</v>
      </c>
      <c r="CN182" s="155">
        <f t="shared" si="121"/>
        <v>72.909277367351947</v>
      </c>
      <c r="CO182" s="155">
        <f t="shared" si="160"/>
        <v>4.6946277533132355</v>
      </c>
      <c r="CP182" s="172">
        <f>月別!CY182/1000</f>
        <v>2.9564160000000004</v>
      </c>
      <c r="CQ182" s="154">
        <f t="shared" si="137"/>
        <v>85.887522351290386</v>
      </c>
      <c r="CR182" s="155">
        <f t="shared" si="161"/>
        <v>100</v>
      </c>
      <c r="CS182" s="172">
        <f>月別!DB182/1000</f>
        <v>1.510432</v>
      </c>
      <c r="CT182" s="155">
        <f t="shared" si="122"/>
        <v>98.382430145655547</v>
      </c>
      <c r="CU182" s="155">
        <f t="shared" si="162"/>
        <v>51.089968394163741</v>
      </c>
      <c r="CV182" s="172">
        <f>月別!DE182/1000</f>
        <v>1.4459840000000002</v>
      </c>
      <c r="CW182" s="155">
        <f t="shared" si="123"/>
        <v>75.827888715311374</v>
      </c>
      <c r="CX182" s="155">
        <f t="shared" si="163"/>
        <v>48.910031605836259</v>
      </c>
      <c r="CY182" s="172">
        <f>月別!DH182/1000</f>
        <v>5.4566999999999997E-2</v>
      </c>
      <c r="CZ182" s="154">
        <f t="shared" si="138"/>
        <v>123.52182180369431</v>
      </c>
      <c r="DA182" s="155">
        <f t="shared" si="164"/>
        <v>915.8300804515552</v>
      </c>
      <c r="DB182" s="172">
        <f>月別!DK182/1000</f>
        <v>3.6027999999999998E-2</v>
      </c>
      <c r="DC182" s="155">
        <f t="shared" si="124"/>
        <v>101.24490656175355</v>
      </c>
      <c r="DD182" s="155">
        <f t="shared" si="165"/>
        <v>66.025253358256819</v>
      </c>
      <c r="DE182" s="155">
        <f t="shared" si="166"/>
        <v>0.46371300000000004</v>
      </c>
      <c r="DF182" s="155">
        <f t="shared" si="125"/>
        <v>55.431594046978674</v>
      </c>
      <c r="DG182" s="155">
        <f t="shared" si="167"/>
        <v>849.8048270932984</v>
      </c>
      <c r="DH182" s="172">
        <f>月別!DQ182/1000</f>
        <v>0.27356400000000003</v>
      </c>
      <c r="DI182" s="154">
        <f t="shared" si="139"/>
        <v>48.205789685140942</v>
      </c>
      <c r="DJ182" s="155">
        <f t="shared" si="168"/>
        <v>100</v>
      </c>
      <c r="DK182" s="172">
        <f>月別!DT182/1000</f>
        <v>0.19014900000000001</v>
      </c>
      <c r="DL182" s="155">
        <f t="shared" si="126"/>
        <v>70.672122739335009</v>
      </c>
      <c r="DM182" s="155">
        <f t="shared" si="169"/>
        <v>69.508049304733078</v>
      </c>
      <c r="DN182" s="172">
        <f>月別!DW182/1000</f>
        <v>8.3415000000000017E-2</v>
      </c>
      <c r="DO182" s="155">
        <f t="shared" si="127"/>
        <v>27.950903717404863</v>
      </c>
      <c r="DP182" s="155">
        <f t="shared" si="170"/>
        <v>30.491950695266922</v>
      </c>
      <c r="DQ182" s="136">
        <v>13829</v>
      </c>
      <c r="DR182" s="154">
        <f t="shared" si="140"/>
        <v>105.01974483596599</v>
      </c>
      <c r="DS182" s="155">
        <f t="shared" si="171"/>
        <v>100</v>
      </c>
      <c r="DT182" s="136">
        <v>76</v>
      </c>
      <c r="DU182" s="155">
        <f t="shared" si="128"/>
        <v>98.701298701298697</v>
      </c>
      <c r="DV182" s="155">
        <f t="shared" si="172"/>
        <v>0.54956974473931586</v>
      </c>
      <c r="DW182" s="136">
        <f t="shared" si="174"/>
        <v>13753</v>
      </c>
      <c r="DX182" s="155">
        <f t="shared" si="129"/>
        <v>105.05690932701856</v>
      </c>
      <c r="DY182" s="157">
        <f t="shared" si="173"/>
        <v>99.450430255260684</v>
      </c>
    </row>
    <row r="183" spans="2:129">
      <c r="B183" s="114">
        <v>7</v>
      </c>
      <c r="C183" s="113">
        <v>7</v>
      </c>
      <c r="D183" s="172">
        <f>月別!D183/1000</f>
        <v>0.78083500000000006</v>
      </c>
      <c r="E183" s="154">
        <f t="shared" si="130"/>
        <v>72.288693732977094</v>
      </c>
      <c r="F183" s="155">
        <f t="shared" si="141"/>
        <v>100</v>
      </c>
      <c r="G183" s="172">
        <f>月別!G183/1000</f>
        <v>0.73830999999999991</v>
      </c>
      <c r="H183" s="155">
        <f t="shared" si="110"/>
        <v>70.630586848711204</v>
      </c>
      <c r="I183" s="155">
        <f t="shared" si="142"/>
        <v>94.553907035417197</v>
      </c>
      <c r="J183" s="172">
        <f>月別!J183/1000</f>
        <v>4.2525000000000091E-2</v>
      </c>
      <c r="K183" s="155">
        <f t="shared" si="109"/>
        <v>122.02295552367266</v>
      </c>
      <c r="L183" s="155">
        <f t="shared" si="143"/>
        <v>5.4460929645827969</v>
      </c>
      <c r="M183" s="172">
        <f>月別!M183/1000</f>
        <v>9.5932430000000011</v>
      </c>
      <c r="N183" s="154">
        <f t="shared" si="131"/>
        <v>91.941956030182411</v>
      </c>
      <c r="O183" s="155">
        <f t="shared" si="144"/>
        <v>100</v>
      </c>
      <c r="P183" s="172">
        <f>月別!P183/1000</f>
        <v>8.5547610000000009</v>
      </c>
      <c r="Q183" s="155">
        <f t="shared" si="111"/>
        <v>96.119970512647811</v>
      </c>
      <c r="R183" s="155">
        <f t="shared" si="145"/>
        <v>89.174859846664987</v>
      </c>
      <c r="S183" s="172">
        <f>月別!S183/1000</f>
        <v>1.0384819999999999</v>
      </c>
      <c r="T183" s="155">
        <f t="shared" si="112"/>
        <v>67.700565995668597</v>
      </c>
      <c r="U183" s="155">
        <f t="shared" si="146"/>
        <v>10.825140153335006</v>
      </c>
      <c r="V183" s="172">
        <f>月別!V183/1000</f>
        <v>1.7884680000000002</v>
      </c>
      <c r="W183" s="154">
        <f t="shared" si="132"/>
        <v>81.635458860196181</v>
      </c>
      <c r="X183" s="155">
        <f t="shared" si="147"/>
        <v>100</v>
      </c>
      <c r="Y183" s="136" t="s">
        <v>19</v>
      </c>
      <c r="Z183" s="136" t="s">
        <v>19</v>
      </c>
      <c r="AA183" s="136" t="s">
        <v>19</v>
      </c>
      <c r="AB183" s="172">
        <f>月別!AB183/1000</f>
        <v>1.7884680000000002</v>
      </c>
      <c r="AC183" s="155">
        <f t="shared" si="113"/>
        <v>81.635458860196181</v>
      </c>
      <c r="AD183" s="155">
        <f t="shared" si="148"/>
        <v>100</v>
      </c>
      <c r="AE183" s="136"/>
      <c r="AF183" s="154"/>
      <c r="AG183" s="155"/>
      <c r="AH183" s="136"/>
      <c r="AI183" s="155"/>
      <c r="AJ183" s="155"/>
      <c r="AK183" s="136"/>
      <c r="AL183" s="155"/>
      <c r="AM183" s="155"/>
      <c r="AN183" s="136"/>
      <c r="AO183" s="154"/>
      <c r="AP183" s="155"/>
      <c r="AQ183" s="136"/>
      <c r="AR183" s="155"/>
      <c r="AS183" s="155"/>
      <c r="AT183" s="136"/>
      <c r="AU183" s="155"/>
      <c r="AV183" s="155"/>
      <c r="AW183" s="136"/>
      <c r="AX183" s="154"/>
      <c r="AY183" s="155"/>
      <c r="AZ183" s="136"/>
      <c r="BA183" s="155"/>
      <c r="BB183" s="155"/>
      <c r="BC183" s="136"/>
      <c r="BD183" s="155"/>
      <c r="BE183" s="155"/>
      <c r="BF183" s="172">
        <f>月別!BF183/1000</f>
        <v>5.1198249999999996</v>
      </c>
      <c r="BG183" s="154">
        <f t="shared" si="133"/>
        <v>94.407005091698707</v>
      </c>
      <c r="BH183" s="155">
        <f t="shared" si="149"/>
        <v>100</v>
      </c>
      <c r="BI183" s="172">
        <f>月別!BI183/1000</f>
        <v>4.5518370000000008</v>
      </c>
      <c r="BJ183" s="155">
        <f t="shared" si="114"/>
        <v>98.011724792514315</v>
      </c>
      <c r="BK183" s="155">
        <f t="shared" si="150"/>
        <v>88.906105189142224</v>
      </c>
      <c r="BL183" s="172">
        <f>月別!BL183/1000</f>
        <v>0.56798799999999938</v>
      </c>
      <c r="BM183" s="155">
        <f t="shared" si="115"/>
        <v>72.915727921023404</v>
      </c>
      <c r="BN183" s="155">
        <f t="shared" si="151"/>
        <v>11.093894810857782</v>
      </c>
      <c r="BO183" s="172">
        <f>月別!BO183/1000</f>
        <v>8.9423880000000011</v>
      </c>
      <c r="BP183" s="154">
        <f t="shared" si="134"/>
        <v>99.31471157780264</v>
      </c>
      <c r="BQ183" s="155">
        <f t="shared" si="152"/>
        <v>99.999999999999986</v>
      </c>
      <c r="BR183" s="172">
        <f>月別!BR183/1000</f>
        <v>8.0317039999999995</v>
      </c>
      <c r="BS183" s="155">
        <f t="shared" si="116"/>
        <v>100.41116085180606</v>
      </c>
      <c r="BT183" s="155">
        <f t="shared" si="153"/>
        <v>89.816098339727574</v>
      </c>
      <c r="BU183" s="172">
        <f>月別!BU183/1000</f>
        <v>0.91068400000000116</v>
      </c>
      <c r="BV183" s="155">
        <f t="shared" si="117"/>
        <v>90.590444813165789</v>
      </c>
      <c r="BW183" s="155">
        <f t="shared" si="154"/>
        <v>10.183901660272413</v>
      </c>
      <c r="BX183" s="172">
        <f>月別!BX183/1000</f>
        <v>11.726031000000001</v>
      </c>
      <c r="BY183" s="154">
        <f t="shared" si="135"/>
        <v>103.01115769705046</v>
      </c>
      <c r="BZ183" s="155">
        <f t="shared" si="155"/>
        <v>100</v>
      </c>
      <c r="CA183" s="172">
        <f>月別!CA183/1000</f>
        <v>2.3437159999999997</v>
      </c>
      <c r="CB183" s="155">
        <f t="shared" si="118"/>
        <v>110.74848871896575</v>
      </c>
      <c r="CC183" s="155">
        <f t="shared" si="156"/>
        <v>19.987291522596177</v>
      </c>
      <c r="CD183" s="172">
        <f>月別!CD183/1000</f>
        <v>9.3823150000000002</v>
      </c>
      <c r="CE183" s="155">
        <f t="shared" si="119"/>
        <v>101.24423061068659</v>
      </c>
      <c r="CF183" s="155">
        <f t="shared" si="157"/>
        <v>80.01270847740382</v>
      </c>
      <c r="CG183" s="172">
        <f>月別!CG183/1000</f>
        <v>2.449605</v>
      </c>
      <c r="CH183" s="154">
        <f t="shared" si="136"/>
        <v>108.95103706978529</v>
      </c>
      <c r="CI183" s="155">
        <f t="shared" si="158"/>
        <v>100.00000000000001</v>
      </c>
      <c r="CJ183" s="172">
        <f>月別!CJ183/1000</f>
        <v>2.3056019999999999</v>
      </c>
      <c r="CK183" s="155">
        <f t="shared" si="120"/>
        <v>111.85460854074401</v>
      </c>
      <c r="CL183" s="155">
        <f t="shared" si="159"/>
        <v>94.121378752900981</v>
      </c>
      <c r="CM183" s="172">
        <f>月別!CM183/1000</f>
        <v>0.14400300000000016</v>
      </c>
      <c r="CN183" s="155">
        <f t="shared" si="121"/>
        <v>76.9637369391519</v>
      </c>
      <c r="CO183" s="155">
        <f t="shared" si="160"/>
        <v>5.8786212470990282</v>
      </c>
      <c r="CP183" s="172">
        <f>月別!CY183/1000</f>
        <v>2.474297</v>
      </c>
      <c r="CQ183" s="154">
        <f t="shared" si="137"/>
        <v>78.704270959574274</v>
      </c>
      <c r="CR183" s="155">
        <f t="shared" si="161"/>
        <v>100</v>
      </c>
      <c r="CS183" s="172">
        <f>月別!DB183/1000</f>
        <v>1.020364</v>
      </c>
      <c r="CT183" s="155">
        <f t="shared" si="122"/>
        <v>68.819174005883966</v>
      </c>
      <c r="CU183" s="155">
        <f t="shared" si="162"/>
        <v>41.238541694873334</v>
      </c>
      <c r="CV183" s="172">
        <f>月別!DE183/1000</f>
        <v>1.4539329999999999</v>
      </c>
      <c r="CW183" s="155">
        <f t="shared" si="123"/>
        <v>87.527481524469081</v>
      </c>
      <c r="CX183" s="155">
        <f t="shared" si="163"/>
        <v>58.761458305126666</v>
      </c>
      <c r="CY183" s="172">
        <f>月別!DH183/1000</f>
        <v>7.3953999999999992E-2</v>
      </c>
      <c r="CZ183" s="154">
        <f t="shared" si="138"/>
        <v>95.79657767587662</v>
      </c>
      <c r="DA183" s="155">
        <f t="shared" si="164"/>
        <v>657.3910809422074</v>
      </c>
      <c r="DB183" s="172">
        <f>月別!DK183/1000</f>
        <v>5.1650000000000001E-2</v>
      </c>
      <c r="DC183" s="155">
        <f t="shared" si="124"/>
        <v>100.16484049258219</v>
      </c>
      <c r="DD183" s="155">
        <f t="shared" si="165"/>
        <v>69.840711793817789</v>
      </c>
      <c r="DE183" s="155">
        <f t="shared" si="166"/>
        <v>0.43451699999999999</v>
      </c>
      <c r="DF183" s="155">
        <f t="shared" si="125"/>
        <v>65.347780969425344</v>
      </c>
      <c r="DG183" s="155">
        <f t="shared" si="167"/>
        <v>587.55036914838956</v>
      </c>
      <c r="DH183" s="172">
        <f>月別!DQ183/1000</f>
        <v>0.23308299999999998</v>
      </c>
      <c r="DI183" s="154">
        <f t="shared" si="139"/>
        <v>54.215183219281627</v>
      </c>
      <c r="DJ183" s="155">
        <f t="shared" si="168"/>
        <v>100.00000000000001</v>
      </c>
      <c r="DK183" s="172">
        <f>月別!DT183/1000</f>
        <v>0.201434</v>
      </c>
      <c r="DL183" s="155">
        <f t="shared" si="126"/>
        <v>85.713677832244002</v>
      </c>
      <c r="DM183" s="155">
        <f t="shared" si="169"/>
        <v>86.421575147050632</v>
      </c>
      <c r="DN183" s="172">
        <f>月別!DW183/1000</f>
        <v>3.1649000000000004E-2</v>
      </c>
      <c r="DO183" s="155">
        <f t="shared" si="127"/>
        <v>16.23741752773018</v>
      </c>
      <c r="DP183" s="155">
        <f t="shared" si="170"/>
        <v>13.578424852949381</v>
      </c>
      <c r="DQ183" s="136">
        <v>15887</v>
      </c>
      <c r="DR183" s="154">
        <f t="shared" si="140"/>
        <v>113.4461582405027</v>
      </c>
      <c r="DS183" s="155">
        <f t="shared" si="171"/>
        <v>100</v>
      </c>
      <c r="DT183" s="136">
        <v>110</v>
      </c>
      <c r="DU183" s="155">
        <f t="shared" si="128"/>
        <v>129.41176470588235</v>
      </c>
      <c r="DV183" s="155">
        <f t="shared" si="172"/>
        <v>0.6923900044061182</v>
      </c>
      <c r="DW183" s="136">
        <f t="shared" si="174"/>
        <v>15777</v>
      </c>
      <c r="DX183" s="155">
        <f t="shared" si="129"/>
        <v>113.3486601048926</v>
      </c>
      <c r="DY183" s="157">
        <f t="shared" si="173"/>
        <v>99.307609995593879</v>
      </c>
    </row>
    <row r="184" spans="2:129">
      <c r="B184" s="114">
        <v>8</v>
      </c>
      <c r="C184" s="113">
        <v>8</v>
      </c>
      <c r="D184" s="172">
        <f>月別!D184/1000</f>
        <v>0.86227399999999998</v>
      </c>
      <c r="E184" s="154">
        <f t="shared" si="130"/>
        <v>84.836088154269973</v>
      </c>
      <c r="F184" s="155">
        <f t="shared" si="141"/>
        <v>99.999999999999986</v>
      </c>
      <c r="G184" s="172">
        <f>月別!G184/1000</f>
        <v>0.734124</v>
      </c>
      <c r="H184" s="155">
        <f t="shared" si="110"/>
        <v>83.097402229894158</v>
      </c>
      <c r="I184" s="155">
        <f t="shared" si="142"/>
        <v>85.138134746031994</v>
      </c>
      <c r="J184" s="172">
        <f>月別!J184/1000</f>
        <v>0.12814999999999999</v>
      </c>
      <c r="K184" s="155">
        <f t="shared" si="109"/>
        <v>96.389620157954155</v>
      </c>
      <c r="L184" s="155">
        <f t="shared" si="143"/>
        <v>14.861865253967995</v>
      </c>
      <c r="M184" s="172">
        <f>月別!M184/1000</f>
        <v>9.4104959999999984</v>
      </c>
      <c r="N184" s="154">
        <f t="shared" si="131"/>
        <v>88.64940471435483</v>
      </c>
      <c r="O184" s="155">
        <f t="shared" si="144"/>
        <v>100</v>
      </c>
      <c r="P184" s="172">
        <f>月別!P184/1000</f>
        <v>8.0432889999999997</v>
      </c>
      <c r="Q184" s="155">
        <f t="shared" si="111"/>
        <v>90.626474261056828</v>
      </c>
      <c r="R184" s="155">
        <f t="shared" si="145"/>
        <v>85.471467178775711</v>
      </c>
      <c r="S184" s="172">
        <f>月別!S184/1000</f>
        <v>1.3672069999999994</v>
      </c>
      <c r="T184" s="155">
        <f t="shared" si="112"/>
        <v>78.566129505878379</v>
      </c>
      <c r="U184" s="155">
        <f t="shared" si="146"/>
        <v>14.528532821224296</v>
      </c>
      <c r="V184" s="172">
        <f>月別!V184/1000</f>
        <v>0.96396599999999999</v>
      </c>
      <c r="W184" s="154">
        <f t="shared" si="132"/>
        <v>70.924911120005646</v>
      </c>
      <c r="X184" s="155">
        <f t="shared" si="147"/>
        <v>100</v>
      </c>
      <c r="Y184" s="136" t="s">
        <v>19</v>
      </c>
      <c r="Z184" s="136" t="s">
        <v>19</v>
      </c>
      <c r="AA184" s="136" t="s">
        <v>19</v>
      </c>
      <c r="AB184" s="172">
        <f>月別!AB184/1000</f>
        <v>0.96396599999999999</v>
      </c>
      <c r="AC184" s="155">
        <f t="shared" si="113"/>
        <v>70.924911120005646</v>
      </c>
      <c r="AD184" s="155">
        <f t="shared" si="148"/>
        <v>100</v>
      </c>
      <c r="AE184" s="136"/>
      <c r="AF184" s="154"/>
      <c r="AG184" s="155"/>
      <c r="AH184" s="136"/>
      <c r="AI184" s="155"/>
      <c r="AJ184" s="155"/>
      <c r="AK184" s="136"/>
      <c r="AL184" s="155"/>
      <c r="AM184" s="155"/>
      <c r="AN184" s="136"/>
      <c r="AO184" s="154"/>
      <c r="AP184" s="155"/>
      <c r="AQ184" s="136"/>
      <c r="AR184" s="155"/>
      <c r="AS184" s="155"/>
      <c r="AT184" s="136"/>
      <c r="AU184" s="155"/>
      <c r="AV184" s="155"/>
      <c r="AW184" s="136"/>
      <c r="AX184" s="154"/>
      <c r="AY184" s="155"/>
      <c r="AZ184" s="136"/>
      <c r="BA184" s="155"/>
      <c r="BB184" s="155"/>
      <c r="BC184" s="136"/>
      <c r="BD184" s="155"/>
      <c r="BE184" s="155"/>
      <c r="BF184" s="172">
        <f>月別!BF184/1000</f>
        <v>5.0913529999999998</v>
      </c>
      <c r="BG184" s="154">
        <f t="shared" si="133"/>
        <v>90.454022482066804</v>
      </c>
      <c r="BH184" s="155">
        <f t="shared" si="149"/>
        <v>100.00000000000001</v>
      </c>
      <c r="BI184" s="172">
        <f>月別!BI184/1000</f>
        <v>4.3948840000000002</v>
      </c>
      <c r="BJ184" s="155">
        <f t="shared" si="114"/>
        <v>92.065754489868937</v>
      </c>
      <c r="BK184" s="155">
        <f t="shared" si="150"/>
        <v>86.320551727605618</v>
      </c>
      <c r="BL184" s="172">
        <f>月別!BL184/1000</f>
        <v>0.696469</v>
      </c>
      <c r="BM184" s="155">
        <f t="shared" si="115"/>
        <v>81.455695018174907</v>
      </c>
      <c r="BN184" s="155">
        <f t="shared" si="151"/>
        <v>13.679448272394392</v>
      </c>
      <c r="BO184" s="172">
        <f>月別!BO184/1000</f>
        <v>8.7796200000000013</v>
      </c>
      <c r="BP184" s="154">
        <f t="shared" si="134"/>
        <v>100.51942627714429</v>
      </c>
      <c r="BQ184" s="155">
        <f t="shared" si="152"/>
        <v>100</v>
      </c>
      <c r="BR184" s="172">
        <f>月別!BR184/1000</f>
        <v>7.877948</v>
      </c>
      <c r="BS184" s="155">
        <f t="shared" si="116"/>
        <v>101.71196911695404</v>
      </c>
      <c r="BT184" s="155">
        <f t="shared" si="153"/>
        <v>89.729942753786602</v>
      </c>
      <c r="BU184" s="172">
        <f>月別!BU184/1000</f>
        <v>0.90167200000000047</v>
      </c>
      <c r="BV184" s="155">
        <f t="shared" si="117"/>
        <v>91.179105715227635</v>
      </c>
      <c r="BW184" s="155">
        <f t="shared" si="154"/>
        <v>10.270057246213394</v>
      </c>
      <c r="BX184" s="172">
        <f>月別!BX184/1000</f>
        <v>11.495968999999999</v>
      </c>
      <c r="BY184" s="154">
        <f t="shared" si="135"/>
        <v>104.79879688906448</v>
      </c>
      <c r="BZ184" s="155">
        <f t="shared" si="155"/>
        <v>99.999999999999986</v>
      </c>
      <c r="CA184" s="172">
        <f>月別!CA184/1000</f>
        <v>2.3463690000000001</v>
      </c>
      <c r="CB184" s="155">
        <f t="shared" si="118"/>
        <v>111.6830357015362</v>
      </c>
      <c r="CC184" s="155">
        <f t="shared" si="156"/>
        <v>20.410362971577261</v>
      </c>
      <c r="CD184" s="172">
        <f>月別!CD184/1000</f>
        <v>9.1495999999999977</v>
      </c>
      <c r="CE184" s="155">
        <f t="shared" si="119"/>
        <v>103.16797021055302</v>
      </c>
      <c r="CF184" s="155">
        <f t="shared" si="157"/>
        <v>79.589637028422729</v>
      </c>
      <c r="CG184" s="172">
        <f>月別!CG184/1000</f>
        <v>2.3965909999999999</v>
      </c>
      <c r="CH184" s="154">
        <f t="shared" si="136"/>
        <v>107.11576555477289</v>
      </c>
      <c r="CI184" s="155">
        <f t="shared" si="158"/>
        <v>100</v>
      </c>
      <c r="CJ184" s="172">
        <f>月別!CJ184/1000</f>
        <v>2.2471460000000003</v>
      </c>
      <c r="CK184" s="155">
        <f t="shared" si="120"/>
        <v>110.25209143999895</v>
      </c>
      <c r="CL184" s="155">
        <f t="shared" si="159"/>
        <v>93.764267661858042</v>
      </c>
      <c r="CM184" s="172">
        <f>月別!CM184/1000</f>
        <v>0.14944499999999972</v>
      </c>
      <c r="CN184" s="155">
        <f t="shared" si="121"/>
        <v>75.024473505860982</v>
      </c>
      <c r="CO184" s="155">
        <f t="shared" si="160"/>
        <v>6.2357323381419576</v>
      </c>
      <c r="CP184" s="172">
        <f>月別!CY184/1000</f>
        <v>2.605362</v>
      </c>
      <c r="CQ184" s="154">
        <f t="shared" si="137"/>
        <v>97.224940161792659</v>
      </c>
      <c r="CR184" s="155">
        <f t="shared" si="161"/>
        <v>100</v>
      </c>
      <c r="CS184" s="172">
        <f>月別!DB184/1000</f>
        <v>1.04013</v>
      </c>
      <c r="CT184" s="155">
        <f t="shared" si="122"/>
        <v>78.713229813147564</v>
      </c>
      <c r="CU184" s="155">
        <f t="shared" si="162"/>
        <v>39.922667176384699</v>
      </c>
      <c r="CV184" s="172">
        <f>月別!DE184/1000</f>
        <v>1.565232</v>
      </c>
      <c r="CW184" s="155">
        <f t="shared" si="123"/>
        <v>115.23386799321801</v>
      </c>
      <c r="CX184" s="155">
        <f t="shared" si="163"/>
        <v>60.077332823615293</v>
      </c>
      <c r="CY184" s="172">
        <f>月別!DH184/1000</f>
        <v>4.3168999999999999E-2</v>
      </c>
      <c r="CZ184" s="154">
        <f t="shared" si="138"/>
        <v>52.077351798682649</v>
      </c>
      <c r="DA184" s="155">
        <f t="shared" si="164"/>
        <v>1225.282031087123</v>
      </c>
      <c r="DB184" s="172">
        <f>月別!DK184/1000</f>
        <v>3.1946999999999996E-2</v>
      </c>
      <c r="DC184" s="155">
        <f t="shared" si="124"/>
        <v>49.581736066922218</v>
      </c>
      <c r="DD184" s="155">
        <f t="shared" si="165"/>
        <v>74.00449396557714</v>
      </c>
      <c r="DE184" s="155">
        <f t="shared" si="166"/>
        <v>0.49699500000000002</v>
      </c>
      <c r="DF184" s="155">
        <f t="shared" si="125"/>
        <v>81.430804419918474</v>
      </c>
      <c r="DG184" s="155">
        <f t="shared" si="167"/>
        <v>1151.2775371215457</v>
      </c>
      <c r="DH184" s="172">
        <f>月別!DQ184/1000</f>
        <v>0.30097800000000002</v>
      </c>
      <c r="DI184" s="154">
        <f t="shared" si="139"/>
        <v>74.187330539807746</v>
      </c>
      <c r="DJ184" s="155">
        <f t="shared" si="168"/>
        <v>99.999999999999986</v>
      </c>
      <c r="DK184" s="172">
        <f>月別!DT184/1000</f>
        <v>0.196017</v>
      </c>
      <c r="DL184" s="155">
        <f t="shared" si="126"/>
        <v>95.791875989600655</v>
      </c>
      <c r="DM184" s="155">
        <f t="shared" si="169"/>
        <v>65.126687000378752</v>
      </c>
      <c r="DN184" s="172">
        <f>月別!DW184/1000</f>
        <v>0.10496100000000001</v>
      </c>
      <c r="DO184" s="155">
        <f t="shared" si="127"/>
        <v>52.200704225352126</v>
      </c>
      <c r="DP184" s="155">
        <f t="shared" si="170"/>
        <v>34.873312999621234</v>
      </c>
      <c r="DQ184" s="136">
        <v>13308</v>
      </c>
      <c r="DR184" s="154">
        <f t="shared" si="140"/>
        <v>94.182590233545653</v>
      </c>
      <c r="DS184" s="155">
        <f t="shared" si="171"/>
        <v>100</v>
      </c>
      <c r="DT184" s="136">
        <v>74</v>
      </c>
      <c r="DU184" s="155">
        <f t="shared" si="128"/>
        <v>82.222222222222214</v>
      </c>
      <c r="DV184" s="155">
        <f t="shared" si="172"/>
        <v>0.55605650736399159</v>
      </c>
      <c r="DW184" s="136">
        <f t="shared" si="174"/>
        <v>13234</v>
      </c>
      <c r="DX184" s="155">
        <f t="shared" si="129"/>
        <v>94.259259259259252</v>
      </c>
      <c r="DY184" s="157">
        <f t="shared" si="173"/>
        <v>99.443943492636009</v>
      </c>
    </row>
    <row r="185" spans="2:129">
      <c r="B185" s="114">
        <v>9</v>
      </c>
      <c r="C185" s="113">
        <v>9</v>
      </c>
      <c r="D185" s="172">
        <f>月別!D185/1000</f>
        <v>0.53593800000000003</v>
      </c>
      <c r="E185" s="154">
        <f t="shared" si="130"/>
        <v>91.285952260099677</v>
      </c>
      <c r="F185" s="155">
        <f t="shared" si="141"/>
        <v>100</v>
      </c>
      <c r="G185" s="172">
        <f>月別!G185/1000</f>
        <v>0.53163800000000005</v>
      </c>
      <c r="H185" s="155">
        <f t="shared" si="110"/>
        <v>91.06930262276606</v>
      </c>
      <c r="I185" s="155">
        <f t="shared" si="142"/>
        <v>99.197668387014929</v>
      </c>
      <c r="J185" s="172">
        <f>月別!J185/1000</f>
        <v>4.2999999999999549E-3</v>
      </c>
      <c r="K185" s="155">
        <f t="shared" ref="K185:K196" si="175">J185/J173*100</f>
        <v>129.32330827067798</v>
      </c>
      <c r="L185" s="155">
        <f t="shared" si="143"/>
        <v>0.8023316129850756</v>
      </c>
      <c r="M185" s="172">
        <f>月別!M185/1000</f>
        <v>7.1259779999999999</v>
      </c>
      <c r="N185" s="154">
        <f t="shared" si="131"/>
        <v>92.514182587416499</v>
      </c>
      <c r="O185" s="155">
        <f t="shared" si="144"/>
        <v>100</v>
      </c>
      <c r="P185" s="172">
        <f>月別!P185/1000</f>
        <v>6.5058940000000005</v>
      </c>
      <c r="Q185" s="155">
        <f t="shared" si="111"/>
        <v>91.530478978387293</v>
      </c>
      <c r="R185" s="155">
        <f t="shared" si="145"/>
        <v>91.298261094827964</v>
      </c>
      <c r="S185" s="172">
        <f>月別!S185/1000</f>
        <v>0.62008399999999986</v>
      </c>
      <c r="T185" s="155">
        <f t="shared" si="112"/>
        <v>104.27187731216796</v>
      </c>
      <c r="U185" s="155">
        <f t="shared" si="146"/>
        <v>8.7017389051720322</v>
      </c>
      <c r="V185" s="172">
        <f>月別!V185/1000</f>
        <v>2.0123150000000001</v>
      </c>
      <c r="W185" s="154">
        <f t="shared" si="132"/>
        <v>84.072508289998069</v>
      </c>
      <c r="X185" s="155">
        <f t="shared" si="147"/>
        <v>100</v>
      </c>
      <c r="Y185" s="136" t="s">
        <v>19</v>
      </c>
      <c r="Z185" s="136" t="s">
        <v>19</v>
      </c>
      <c r="AA185" s="136" t="s">
        <v>19</v>
      </c>
      <c r="AB185" s="172">
        <f>月別!AB185/1000</f>
        <v>2.0123150000000001</v>
      </c>
      <c r="AC185" s="155">
        <f t="shared" si="113"/>
        <v>84.072508289998069</v>
      </c>
      <c r="AD185" s="155">
        <f t="shared" si="148"/>
        <v>100</v>
      </c>
      <c r="AE185" s="136"/>
      <c r="AF185" s="154"/>
      <c r="AG185" s="155"/>
      <c r="AH185" s="136"/>
      <c r="AI185" s="155"/>
      <c r="AJ185" s="155"/>
      <c r="AK185" s="136"/>
      <c r="AL185" s="155"/>
      <c r="AM185" s="155"/>
      <c r="AN185" s="136"/>
      <c r="AO185" s="154"/>
      <c r="AP185" s="155"/>
      <c r="AQ185" s="136"/>
      <c r="AR185" s="155"/>
      <c r="AS185" s="155"/>
      <c r="AT185" s="136"/>
      <c r="AU185" s="155"/>
      <c r="AV185" s="155"/>
      <c r="AW185" s="136"/>
      <c r="AX185" s="154"/>
      <c r="AY185" s="155"/>
      <c r="AZ185" s="136"/>
      <c r="BA185" s="155"/>
      <c r="BB185" s="155"/>
      <c r="BC185" s="136"/>
      <c r="BD185" s="155"/>
      <c r="BE185" s="155"/>
      <c r="BF185" s="172">
        <f>月別!BF185/1000</f>
        <v>3.5515369999999997</v>
      </c>
      <c r="BG185" s="154">
        <f t="shared" si="133"/>
        <v>96.201052823755219</v>
      </c>
      <c r="BH185" s="155">
        <f t="shared" si="149"/>
        <v>100</v>
      </c>
      <c r="BI185" s="172">
        <f>月別!BI185/1000</f>
        <v>3.266292</v>
      </c>
      <c r="BJ185" s="155">
        <f t="shared" si="114"/>
        <v>95.378554183374433</v>
      </c>
      <c r="BK185" s="155">
        <f t="shared" si="150"/>
        <v>91.96840691790625</v>
      </c>
      <c r="BL185" s="172">
        <f>月別!BL185/1000</f>
        <v>0.28524499999999992</v>
      </c>
      <c r="BM185" s="155">
        <f t="shared" si="115"/>
        <v>106.74138382666614</v>
      </c>
      <c r="BN185" s="155">
        <f t="shared" si="151"/>
        <v>8.0315930820937513</v>
      </c>
      <c r="BO185" s="172">
        <f>月別!BO185/1000</f>
        <v>9.2575810000000001</v>
      </c>
      <c r="BP185" s="154">
        <f t="shared" si="134"/>
        <v>104.20961511726927</v>
      </c>
      <c r="BQ185" s="155">
        <f t="shared" si="152"/>
        <v>100</v>
      </c>
      <c r="BR185" s="172">
        <f>月別!BR185/1000</f>
        <v>8.3590269999999993</v>
      </c>
      <c r="BS185" s="155">
        <f t="shared" si="116"/>
        <v>105.84600045483623</v>
      </c>
      <c r="BT185" s="155">
        <f t="shared" si="153"/>
        <v>90.293857542267247</v>
      </c>
      <c r="BU185" s="172">
        <f>月別!BU185/1000</f>
        <v>0.89855400000000007</v>
      </c>
      <c r="BV185" s="155">
        <f t="shared" si="117"/>
        <v>91.10656647743464</v>
      </c>
      <c r="BW185" s="155">
        <f t="shared" si="154"/>
        <v>9.7061424577327493</v>
      </c>
      <c r="BX185" s="172">
        <f>月別!BX185/1000</f>
        <v>11.667522000000002</v>
      </c>
      <c r="BY185" s="154">
        <f t="shared" si="135"/>
        <v>104.39850869013607</v>
      </c>
      <c r="BZ185" s="155">
        <f t="shared" si="155"/>
        <v>99.999999999999986</v>
      </c>
      <c r="CA185" s="172">
        <f>月別!CA185/1000</f>
        <v>2.1219549999999998</v>
      </c>
      <c r="CB185" s="155">
        <f t="shared" si="118"/>
        <v>108.48823399189438</v>
      </c>
      <c r="CC185" s="155">
        <f t="shared" si="156"/>
        <v>18.186852358195676</v>
      </c>
      <c r="CD185" s="172">
        <f>月別!CD185/1000</f>
        <v>9.5455670000000001</v>
      </c>
      <c r="CE185" s="155">
        <f t="shared" si="119"/>
        <v>103.53091578149105</v>
      </c>
      <c r="CF185" s="155">
        <f t="shared" si="157"/>
        <v>81.813147641804306</v>
      </c>
      <c r="CG185" s="172">
        <f>月別!CG185/1000</f>
        <v>2.2421739999999999</v>
      </c>
      <c r="CH185" s="154">
        <f t="shared" si="136"/>
        <v>108.77190429203331</v>
      </c>
      <c r="CI185" s="155">
        <f t="shared" si="158"/>
        <v>100</v>
      </c>
      <c r="CJ185" s="172">
        <f>月別!CJ185/1000</f>
        <v>2.0920070000000002</v>
      </c>
      <c r="CK185" s="155">
        <f t="shared" si="120"/>
        <v>109.62219768714706</v>
      </c>
      <c r="CL185" s="155">
        <f t="shared" si="159"/>
        <v>93.302616121674774</v>
      </c>
      <c r="CM185" s="172">
        <f>月別!CM185/1000</f>
        <v>0.15016699999999991</v>
      </c>
      <c r="CN185" s="155">
        <f t="shared" si="121"/>
        <v>98.164405948684418</v>
      </c>
      <c r="CO185" s="155">
        <f t="shared" si="160"/>
        <v>6.6973838783252289</v>
      </c>
      <c r="CP185" s="172">
        <f>月別!CY185/1000</f>
        <v>1.545715</v>
      </c>
      <c r="CQ185" s="154">
        <f t="shared" si="137"/>
        <v>106.96760138709827</v>
      </c>
      <c r="CR185" s="155">
        <f t="shared" si="161"/>
        <v>100</v>
      </c>
      <c r="CS185" s="172">
        <f>月別!DB185/1000</f>
        <v>0.89560299999999993</v>
      </c>
      <c r="CT185" s="155">
        <f t="shared" si="122"/>
        <v>95.330360744800529</v>
      </c>
      <c r="CU185" s="155">
        <f t="shared" si="162"/>
        <v>57.941017587330137</v>
      </c>
      <c r="CV185" s="172">
        <f>月別!DE185/1000</f>
        <v>0.65011199999999991</v>
      </c>
      <c r="CW185" s="155">
        <f t="shared" si="123"/>
        <v>128.59296064942103</v>
      </c>
      <c r="CX185" s="155">
        <f t="shared" si="163"/>
        <v>42.058982412669863</v>
      </c>
      <c r="CY185" s="172">
        <f>月別!DH185/1000</f>
        <v>6.4226000000000005E-2</v>
      </c>
      <c r="CZ185" s="154">
        <f t="shared" si="138"/>
        <v>77.827056371479813</v>
      </c>
      <c r="DA185" s="155">
        <f t="shared" si="164"/>
        <v>736.55373213340386</v>
      </c>
      <c r="DB185" s="172">
        <f>月別!DK185/1000</f>
        <v>3.8380000000000004E-2</v>
      </c>
      <c r="DC185" s="155">
        <f t="shared" si="124"/>
        <v>51.48567979073043</v>
      </c>
      <c r="DD185" s="155">
        <f t="shared" si="165"/>
        <v>59.757730514122009</v>
      </c>
      <c r="DE185" s="155">
        <f t="shared" si="166"/>
        <v>0.43467899999999998</v>
      </c>
      <c r="DF185" s="155">
        <f t="shared" si="125"/>
        <v>95.268351056835016</v>
      </c>
      <c r="DG185" s="155">
        <f t="shared" si="167"/>
        <v>676.79600161928181</v>
      </c>
      <c r="DH185" s="172">
        <f>月別!DQ185/1000</f>
        <v>0.22519399999999998</v>
      </c>
      <c r="DI185" s="154">
        <f t="shared" si="139"/>
        <v>83.00767067340476</v>
      </c>
      <c r="DJ185" s="155">
        <f t="shared" si="168"/>
        <v>100</v>
      </c>
      <c r="DK185" s="172">
        <f>月別!DT185/1000</f>
        <v>0.209485</v>
      </c>
      <c r="DL185" s="155">
        <f t="shared" si="126"/>
        <v>113.2504392485471</v>
      </c>
      <c r="DM185" s="155">
        <f t="shared" si="169"/>
        <v>93.024236880201087</v>
      </c>
      <c r="DN185" s="172">
        <f>月別!DW185/1000</f>
        <v>1.5708999999999976E-2</v>
      </c>
      <c r="DO185" s="155">
        <f t="shared" si="127"/>
        <v>18.198985147941304</v>
      </c>
      <c r="DP185" s="155">
        <f t="shared" si="170"/>
        <v>6.9757631197989198</v>
      </c>
      <c r="DQ185" s="136">
        <v>12010</v>
      </c>
      <c r="DR185" s="154">
        <f t="shared" si="140"/>
        <v>104.49839032454537</v>
      </c>
      <c r="DS185" s="155">
        <f t="shared" si="171"/>
        <v>100</v>
      </c>
      <c r="DT185" s="136">
        <v>53</v>
      </c>
      <c r="DU185" s="155">
        <f t="shared" si="128"/>
        <v>86.885245901639337</v>
      </c>
      <c r="DV185" s="155">
        <f t="shared" si="172"/>
        <v>0.44129891756869277</v>
      </c>
      <c r="DW185" s="136">
        <f t="shared" si="174"/>
        <v>11957</v>
      </c>
      <c r="DX185" s="155">
        <f t="shared" si="129"/>
        <v>104.59237228831351</v>
      </c>
      <c r="DY185" s="157">
        <f t="shared" si="173"/>
        <v>99.558701082431313</v>
      </c>
    </row>
    <row r="186" spans="2:129">
      <c r="B186" s="114">
        <v>10</v>
      </c>
      <c r="C186" s="113">
        <v>10</v>
      </c>
      <c r="D186" s="172">
        <f>月別!D186/1000</f>
        <v>0.81205499999999997</v>
      </c>
      <c r="E186" s="154">
        <f t="shared" si="130"/>
        <v>93.872896383826287</v>
      </c>
      <c r="F186" s="155">
        <f t="shared" si="141"/>
        <v>99.999999999999986</v>
      </c>
      <c r="G186" s="172">
        <f>月別!G186/1000</f>
        <v>0.75837999999999994</v>
      </c>
      <c r="H186" s="155">
        <f t="shared" ref="H186:H200" si="176">G186/G174*100</f>
        <v>93.652250047234858</v>
      </c>
      <c r="I186" s="155">
        <f t="shared" si="142"/>
        <v>93.390226031488012</v>
      </c>
      <c r="J186" s="172">
        <f>月別!J186/1000</f>
        <v>5.3674999999999952E-2</v>
      </c>
      <c r="K186" s="155">
        <f t="shared" si="175"/>
        <v>97.105382180009002</v>
      </c>
      <c r="L186" s="155">
        <f t="shared" si="143"/>
        <v>6.6097739685119796</v>
      </c>
      <c r="M186" s="172">
        <f>月別!M186/1000</f>
        <v>8.2137869999999999</v>
      </c>
      <c r="N186" s="154">
        <f t="shared" si="131"/>
        <v>88.334908325151872</v>
      </c>
      <c r="O186" s="155">
        <f t="shared" si="144"/>
        <v>100</v>
      </c>
      <c r="P186" s="172">
        <f>月別!P186/1000</f>
        <v>7.5081949999999997</v>
      </c>
      <c r="Q186" s="155">
        <f t="shared" ref="Q186:Q226" si="177">P186/P174*100</f>
        <v>89.495398759112007</v>
      </c>
      <c r="R186" s="155">
        <f t="shared" si="145"/>
        <v>91.409662802310308</v>
      </c>
      <c r="S186" s="172">
        <f>月別!S186/1000</f>
        <v>0.70559200000000055</v>
      </c>
      <c r="T186" s="155">
        <f t="shared" ref="T186:T236" si="178">S186/S174*100</f>
        <v>77.624163215014718</v>
      </c>
      <c r="U186" s="155">
        <f t="shared" si="146"/>
        <v>8.5903371976896956</v>
      </c>
      <c r="V186" s="172">
        <f>月別!V186/1000</f>
        <v>2.3661759999999998</v>
      </c>
      <c r="W186" s="154">
        <f t="shared" si="132"/>
        <v>101.93963864526008</v>
      </c>
      <c r="X186" s="155">
        <f t="shared" si="147"/>
        <v>100</v>
      </c>
      <c r="Y186" s="136" t="s">
        <v>19</v>
      </c>
      <c r="Z186" s="136" t="s">
        <v>19</v>
      </c>
      <c r="AA186" s="136" t="s">
        <v>19</v>
      </c>
      <c r="AB186" s="172">
        <f>月別!AB186/1000</f>
        <v>2.3661759999999998</v>
      </c>
      <c r="AC186" s="155">
        <f t="shared" ref="AC186:AC236" si="179">AB186/AB174*100</f>
        <v>101.93963864526008</v>
      </c>
      <c r="AD186" s="155">
        <f t="shared" si="148"/>
        <v>100</v>
      </c>
      <c r="AE186" s="136"/>
      <c r="AF186" s="154"/>
      <c r="AG186" s="155"/>
      <c r="AH186" s="136"/>
      <c r="AI186" s="155"/>
      <c r="AJ186" s="155"/>
      <c r="AK186" s="136"/>
      <c r="AL186" s="155"/>
      <c r="AM186" s="155"/>
      <c r="AN186" s="136"/>
      <c r="AO186" s="154"/>
      <c r="AP186" s="155"/>
      <c r="AQ186" s="136"/>
      <c r="AR186" s="155"/>
      <c r="AS186" s="155"/>
      <c r="AT186" s="136"/>
      <c r="AU186" s="155"/>
      <c r="AV186" s="155"/>
      <c r="AW186" s="136"/>
      <c r="AX186" s="154"/>
      <c r="AY186" s="155"/>
      <c r="AZ186" s="136"/>
      <c r="BA186" s="155"/>
      <c r="BB186" s="155"/>
      <c r="BC186" s="136"/>
      <c r="BD186" s="155"/>
      <c r="BE186" s="155"/>
      <c r="BF186" s="172">
        <f>月別!BF186/1000</f>
        <v>3.922552</v>
      </c>
      <c r="BG186" s="154">
        <f t="shared" si="133"/>
        <v>90.978929582430226</v>
      </c>
      <c r="BH186" s="155">
        <f t="shared" si="149"/>
        <v>100</v>
      </c>
      <c r="BI186" s="172">
        <f>月別!BI186/1000</f>
        <v>3.6428029999999998</v>
      </c>
      <c r="BJ186" s="155">
        <f t="shared" ref="BJ186:BJ199" si="180">BI186/BI174*100</f>
        <v>91.940521891003058</v>
      </c>
      <c r="BK186" s="155">
        <f t="shared" si="150"/>
        <v>92.868188872958214</v>
      </c>
      <c r="BL186" s="172">
        <f>月別!BL186/1000</f>
        <v>0.27974900000000025</v>
      </c>
      <c r="BM186" s="155">
        <f t="shared" ref="BM186:BM236" si="181">BL186/BL174*100</f>
        <v>80.07356203397606</v>
      </c>
      <c r="BN186" s="155">
        <f t="shared" si="151"/>
        <v>7.1318111270417885</v>
      </c>
      <c r="BO186" s="172">
        <f>月別!BO186/1000</f>
        <v>9.7656089999999995</v>
      </c>
      <c r="BP186" s="154">
        <f t="shared" si="134"/>
        <v>99.185601403563922</v>
      </c>
      <c r="BQ186" s="155">
        <f t="shared" si="152"/>
        <v>100</v>
      </c>
      <c r="BR186" s="172">
        <f>月別!BR186/1000</f>
        <v>8.7307939999999995</v>
      </c>
      <c r="BS186" s="155">
        <f t="shared" ref="BS186:BS236" si="182">BR186/BR174*100</f>
        <v>99.660249952114896</v>
      </c>
      <c r="BT186" s="155">
        <f t="shared" si="153"/>
        <v>89.403477038656774</v>
      </c>
      <c r="BU186" s="172">
        <f>月別!BU186/1000</f>
        <v>1.0348150000000005</v>
      </c>
      <c r="BV186" s="155">
        <f t="shared" ref="BV186:BV236" si="183">BU186/BU174*100</f>
        <v>95.354001667841672</v>
      </c>
      <c r="BW186" s="155">
        <f t="shared" si="154"/>
        <v>10.596522961343226</v>
      </c>
      <c r="BX186" s="172">
        <f>月別!BX186/1000</f>
        <v>12.902968000000001</v>
      </c>
      <c r="BY186" s="154">
        <f t="shared" si="135"/>
        <v>97.337841528199604</v>
      </c>
      <c r="BZ186" s="155">
        <f t="shared" si="155"/>
        <v>100</v>
      </c>
      <c r="CA186" s="172">
        <f>月別!CA186/1000</f>
        <v>2.2582879999999999</v>
      </c>
      <c r="CB186" s="155">
        <f t="shared" ref="CB186:CB236" si="184">CA186/CA174*100</f>
        <v>94.682760962806739</v>
      </c>
      <c r="CC186" s="155">
        <f t="shared" si="156"/>
        <v>17.502081691592196</v>
      </c>
      <c r="CD186" s="172">
        <f>月別!CD186/1000</f>
        <v>10.644680000000001</v>
      </c>
      <c r="CE186" s="155">
        <f t="shared" ref="CE186:CE236" si="185">CD186/CD174*100</f>
        <v>97.920382678288092</v>
      </c>
      <c r="CF186" s="155">
        <f t="shared" si="157"/>
        <v>82.497918308407804</v>
      </c>
      <c r="CG186" s="172">
        <f>月別!CG186/1000</f>
        <v>2.3131970000000002</v>
      </c>
      <c r="CH186" s="154">
        <f t="shared" si="136"/>
        <v>94.202652436069414</v>
      </c>
      <c r="CI186" s="155">
        <f t="shared" si="158"/>
        <v>99.999999999999986</v>
      </c>
      <c r="CJ186" s="172">
        <f>月別!CJ186/1000</f>
        <v>2.1686589999999999</v>
      </c>
      <c r="CK186" s="155">
        <f t="shared" ref="CK186:CK207" si="186">CJ186/CJ174*100</f>
        <v>93.386715814721583</v>
      </c>
      <c r="CL186" s="155">
        <f t="shared" si="159"/>
        <v>93.751591412231633</v>
      </c>
      <c r="CM186" s="172">
        <f>月別!CM186/1000</f>
        <v>0.144538</v>
      </c>
      <c r="CN186" s="155">
        <f t="shared" ref="CN186:CN236" si="187">CM186/CM174*100</f>
        <v>108.41515462912265</v>
      </c>
      <c r="CO186" s="155">
        <f t="shared" si="160"/>
        <v>6.2484085877683571</v>
      </c>
      <c r="CP186" s="172">
        <f>月別!CY186/1000</f>
        <v>2.2409430000000001</v>
      </c>
      <c r="CQ186" s="154">
        <f t="shared" si="137"/>
        <v>95.458716143454964</v>
      </c>
      <c r="CR186" s="155">
        <f t="shared" si="161"/>
        <v>100.00000000000001</v>
      </c>
      <c r="CS186" s="172">
        <f>月別!DB186/1000</f>
        <v>0.97494799999999993</v>
      </c>
      <c r="CT186" s="155">
        <f t="shared" ref="CT186:CT236" si="188">CS186/CS174*100</f>
        <v>72.631887918922089</v>
      </c>
      <c r="CU186" s="155">
        <f t="shared" si="162"/>
        <v>43.50614897389179</v>
      </c>
      <c r="CV186" s="172">
        <f>月別!DE186/1000</f>
        <v>1.2659950000000004</v>
      </c>
      <c r="CW186" s="155">
        <f t="shared" ref="CW186:CW236" si="189">CV186/CV174*100</f>
        <v>125.93982718520394</v>
      </c>
      <c r="CX186" s="155">
        <f t="shared" si="163"/>
        <v>56.493851026108224</v>
      </c>
      <c r="CY186" s="172">
        <f>月別!DH186/1000</f>
        <v>6.8290000000000003E-2</v>
      </c>
      <c r="CZ186" s="154">
        <f t="shared" si="138"/>
        <v>147.849054969798</v>
      </c>
      <c r="DA186" s="155">
        <f t="shared" si="164"/>
        <v>951.17733196661288</v>
      </c>
      <c r="DB186" s="172">
        <f>月別!DK186/1000</f>
        <v>5.4979999999999994E-2</v>
      </c>
      <c r="DC186" s="155">
        <f t="shared" ref="DC186:DC236" si="190">DB186/DB174*100</f>
        <v>200.80350620891161</v>
      </c>
      <c r="DD186" s="155">
        <f t="shared" si="165"/>
        <v>80.509591448235454</v>
      </c>
      <c r="DE186" s="155">
        <f t="shared" si="166"/>
        <v>0.59457899999999997</v>
      </c>
      <c r="DF186" s="155">
        <f t="shared" ref="DF186:DF200" si="191">DE186/DE174*100</f>
        <v>110.3876887202299</v>
      </c>
      <c r="DG186" s="155">
        <f t="shared" si="167"/>
        <v>870.6677405183774</v>
      </c>
      <c r="DH186" s="172">
        <f>月別!DQ186/1000</f>
        <v>0.35350599999999999</v>
      </c>
      <c r="DI186" s="154">
        <f t="shared" si="139"/>
        <v>111.48021772174252</v>
      </c>
      <c r="DJ186" s="155">
        <f t="shared" si="168"/>
        <v>100</v>
      </c>
      <c r="DK186" s="172">
        <f>月別!DT186/1000</f>
        <v>0.24107300000000001</v>
      </c>
      <c r="DL186" s="155">
        <f t="shared" ref="DL186:DL236" si="192">DK186/DK174*100</f>
        <v>108.82379494957704</v>
      </c>
      <c r="DM186" s="155">
        <f t="shared" si="169"/>
        <v>68.194882123641477</v>
      </c>
      <c r="DN186" s="172">
        <f>月別!DW186/1000</f>
        <v>0.11243299999999996</v>
      </c>
      <c r="DO186" s="155">
        <f t="shared" ref="DO186:DO236" si="193">DN186/DN174*100</f>
        <v>117.63727295555371</v>
      </c>
      <c r="DP186" s="155">
        <f t="shared" si="170"/>
        <v>31.805117876358523</v>
      </c>
      <c r="DQ186" s="136">
        <v>11931</v>
      </c>
      <c r="DR186" s="154">
        <f t="shared" si="140"/>
        <v>99.135853759867061</v>
      </c>
      <c r="DS186" s="155">
        <f t="shared" si="171"/>
        <v>100</v>
      </c>
      <c r="DT186" s="136">
        <v>54</v>
      </c>
      <c r="DU186" s="155">
        <f t="shared" ref="DU186:DU227" si="194">DT186/DT174*100</f>
        <v>77.142857142857153</v>
      </c>
      <c r="DV186" s="155">
        <f t="shared" si="172"/>
        <v>0.4526024641689716</v>
      </c>
      <c r="DW186" s="136">
        <f t="shared" si="174"/>
        <v>11877</v>
      </c>
      <c r="DX186" s="155">
        <f t="shared" ref="DX186:DX236" si="195">DW186/DW174*100</f>
        <v>99.264521521103219</v>
      </c>
      <c r="DY186" s="157">
        <f t="shared" si="173"/>
        <v>99.547397535831024</v>
      </c>
    </row>
    <row r="187" spans="2:129">
      <c r="B187" s="114">
        <v>11</v>
      </c>
      <c r="C187" s="113">
        <v>11</v>
      </c>
      <c r="D187" s="172">
        <f>月別!D187/1000</f>
        <v>0.63830399999999998</v>
      </c>
      <c r="E187" s="154">
        <f t="shared" si="130"/>
        <v>110.23886953623283</v>
      </c>
      <c r="F187" s="155">
        <f t="shared" si="141"/>
        <v>100</v>
      </c>
      <c r="G187" s="172">
        <f>月別!G187/1000</f>
        <v>0.55862900000000004</v>
      </c>
      <c r="H187" s="155">
        <f t="shared" si="176"/>
        <v>115.1470491235592</v>
      </c>
      <c r="I187" s="155">
        <f t="shared" si="142"/>
        <v>87.517703163382976</v>
      </c>
      <c r="J187" s="172">
        <f>月別!J187/1000</f>
        <v>7.9674999999999954E-2</v>
      </c>
      <c r="K187" s="155">
        <f t="shared" si="175"/>
        <v>84.873501997336831</v>
      </c>
      <c r="L187" s="155">
        <f t="shared" si="143"/>
        <v>12.482296836617028</v>
      </c>
      <c r="M187" s="172">
        <f>月別!M187/1000</f>
        <v>9.0372369999999993</v>
      </c>
      <c r="N187" s="154">
        <f t="shared" si="131"/>
        <v>85.89422314005914</v>
      </c>
      <c r="O187" s="155">
        <f t="shared" si="144"/>
        <v>100</v>
      </c>
      <c r="P187" s="172">
        <f>月別!P187/1000</f>
        <v>8.1542320000000004</v>
      </c>
      <c r="Q187" s="155">
        <f t="shared" si="177"/>
        <v>87.386520782268221</v>
      </c>
      <c r="R187" s="155">
        <f t="shared" si="145"/>
        <v>90.229259230448434</v>
      </c>
      <c r="S187" s="172">
        <f>月別!S187/1000</f>
        <v>0.88300499999999915</v>
      </c>
      <c r="T187" s="155">
        <f t="shared" si="178"/>
        <v>74.193870931963815</v>
      </c>
      <c r="U187" s="155">
        <f t="shared" si="146"/>
        <v>9.7707407695515691</v>
      </c>
      <c r="V187" s="172">
        <f>月別!V187/1000</f>
        <v>2.111796</v>
      </c>
      <c r="W187" s="154">
        <f t="shared" si="132"/>
        <v>90.666112542455551</v>
      </c>
      <c r="X187" s="155">
        <f t="shared" si="147"/>
        <v>100</v>
      </c>
      <c r="Y187" s="136" t="s">
        <v>19</v>
      </c>
      <c r="Z187" s="136" t="s">
        <v>19</v>
      </c>
      <c r="AA187" s="136" t="s">
        <v>19</v>
      </c>
      <c r="AB187" s="172">
        <f>月別!AB187/1000</f>
        <v>2.111796</v>
      </c>
      <c r="AC187" s="155">
        <f t="shared" si="179"/>
        <v>90.666112542455551</v>
      </c>
      <c r="AD187" s="155">
        <f t="shared" si="148"/>
        <v>100</v>
      </c>
      <c r="AE187" s="136"/>
      <c r="AF187" s="154"/>
      <c r="AG187" s="155"/>
      <c r="AH187" s="136"/>
      <c r="AI187" s="155"/>
      <c r="AJ187" s="155"/>
      <c r="AK187" s="136"/>
      <c r="AL187" s="155"/>
      <c r="AM187" s="155"/>
      <c r="AN187" s="136"/>
      <c r="AO187" s="154"/>
      <c r="AP187" s="155"/>
      <c r="AQ187" s="136"/>
      <c r="AR187" s="155"/>
      <c r="AS187" s="155"/>
      <c r="AT187" s="136"/>
      <c r="AU187" s="155"/>
      <c r="AV187" s="155"/>
      <c r="AW187" s="136"/>
      <c r="AX187" s="154"/>
      <c r="AY187" s="155"/>
      <c r="AZ187" s="136"/>
      <c r="BA187" s="155"/>
      <c r="BB187" s="155"/>
      <c r="BC187" s="136"/>
      <c r="BD187" s="155"/>
      <c r="BE187" s="155"/>
      <c r="BF187" s="172">
        <f>月別!BF187/1000</f>
        <v>4.2098209999999998</v>
      </c>
      <c r="BG187" s="154">
        <f t="shared" si="133"/>
        <v>87.137592590216073</v>
      </c>
      <c r="BH187" s="155">
        <f t="shared" si="149"/>
        <v>100</v>
      </c>
      <c r="BI187" s="172">
        <f>月別!BI187/1000</f>
        <v>3.8082009999999999</v>
      </c>
      <c r="BJ187" s="155">
        <f t="shared" si="180"/>
        <v>87.99882335515241</v>
      </c>
      <c r="BK187" s="155">
        <f t="shared" si="150"/>
        <v>90.459926918507932</v>
      </c>
      <c r="BL187" s="172">
        <f>月別!BL187/1000</f>
        <v>0.40161999999999987</v>
      </c>
      <c r="BM187" s="155">
        <f t="shared" si="181"/>
        <v>79.737926242120366</v>
      </c>
      <c r="BN187" s="155">
        <f t="shared" si="151"/>
        <v>9.5400730814920607</v>
      </c>
      <c r="BO187" s="172">
        <f>月別!BO187/1000</f>
        <v>10.404967000000001</v>
      </c>
      <c r="BP187" s="154">
        <f t="shared" si="134"/>
        <v>100.36904672447157</v>
      </c>
      <c r="BQ187" s="155">
        <f t="shared" si="152"/>
        <v>100.00000000000001</v>
      </c>
      <c r="BR187" s="172">
        <f>月別!BR187/1000</f>
        <v>9.3228870000000015</v>
      </c>
      <c r="BS187" s="155">
        <f t="shared" si="182"/>
        <v>100.83742696282492</v>
      </c>
      <c r="BT187" s="155">
        <f t="shared" si="153"/>
        <v>89.600351447534635</v>
      </c>
      <c r="BU187" s="172">
        <f>月別!BU187/1000</f>
        <v>1.0820799999999999</v>
      </c>
      <c r="BV187" s="155">
        <f t="shared" si="183"/>
        <v>96.506921763823357</v>
      </c>
      <c r="BW187" s="155">
        <f t="shared" si="154"/>
        <v>10.399648552465374</v>
      </c>
      <c r="BX187" s="172">
        <f>月別!BX187/1000</f>
        <v>12.883138000000001</v>
      </c>
      <c r="BY187" s="154">
        <f t="shared" si="135"/>
        <v>98.553603850120567</v>
      </c>
      <c r="BZ187" s="155">
        <f t="shared" si="155"/>
        <v>100</v>
      </c>
      <c r="CA187" s="172">
        <f>月別!CA187/1000</f>
        <v>2.1832150000000001</v>
      </c>
      <c r="CB187" s="155">
        <f t="shared" si="184"/>
        <v>97.20558135724454</v>
      </c>
      <c r="CC187" s="155">
        <f t="shared" si="156"/>
        <v>16.94629833197471</v>
      </c>
      <c r="CD187" s="172">
        <f>月別!CD187/1000</f>
        <v>10.699923</v>
      </c>
      <c r="CE187" s="155">
        <f t="shared" si="185"/>
        <v>98.833260347062406</v>
      </c>
      <c r="CF187" s="155">
        <f t="shared" si="157"/>
        <v>83.053701668025283</v>
      </c>
      <c r="CG187" s="172">
        <f>月別!CG187/1000</f>
        <v>2.2597589999999999</v>
      </c>
      <c r="CH187" s="154">
        <f t="shared" si="136"/>
        <v>97.538150764310174</v>
      </c>
      <c r="CI187" s="155">
        <f t="shared" si="158"/>
        <v>100</v>
      </c>
      <c r="CJ187" s="172">
        <f>月別!CJ187/1000</f>
        <v>2.1005039999999999</v>
      </c>
      <c r="CK187" s="155">
        <f t="shared" si="186"/>
        <v>97.095282625085346</v>
      </c>
      <c r="CL187" s="155">
        <f t="shared" si="159"/>
        <v>92.952567065780016</v>
      </c>
      <c r="CM187" s="172">
        <f>月別!CM187/1000</f>
        <v>0.15925500000000012</v>
      </c>
      <c r="CN187" s="155">
        <f t="shared" si="187"/>
        <v>103.78163855798547</v>
      </c>
      <c r="CO187" s="155">
        <f t="shared" si="160"/>
        <v>7.0474329342199828</v>
      </c>
      <c r="CP187" s="172">
        <f>月別!CY187/1000</f>
        <v>2.6614650000000002</v>
      </c>
      <c r="CQ187" s="154">
        <f t="shared" si="137"/>
        <v>97.946284322132144</v>
      </c>
      <c r="CR187" s="155">
        <f t="shared" si="161"/>
        <v>100</v>
      </c>
      <c r="CS187" s="172">
        <f>月別!DB187/1000</f>
        <v>1.002181</v>
      </c>
      <c r="CT187" s="155">
        <f t="shared" si="188"/>
        <v>70.462741293060105</v>
      </c>
      <c r="CU187" s="155">
        <f t="shared" si="162"/>
        <v>37.65523875008688</v>
      </c>
      <c r="CV187" s="172">
        <f>月別!DE187/1000</f>
        <v>1.6592840000000002</v>
      </c>
      <c r="CW187" s="155">
        <f t="shared" si="189"/>
        <v>128.13152275895089</v>
      </c>
      <c r="CX187" s="155">
        <f t="shared" si="163"/>
        <v>62.34476124991312</v>
      </c>
      <c r="CY187" s="172">
        <f>月別!DH187/1000</f>
        <v>5.1694000000000004E-2</v>
      </c>
      <c r="CZ187" s="154">
        <f t="shared" si="138"/>
        <v>101.54795112560406</v>
      </c>
      <c r="DA187" s="155">
        <f t="shared" si="164"/>
        <v>1211.2817735133674</v>
      </c>
      <c r="DB187" s="172">
        <f>月別!DK187/1000</f>
        <v>4.3496E-2</v>
      </c>
      <c r="DC187" s="155">
        <f t="shared" si="190"/>
        <v>204.177815331174</v>
      </c>
      <c r="DD187" s="155">
        <f t="shared" si="165"/>
        <v>84.141292993384141</v>
      </c>
      <c r="DE187" s="155">
        <f t="shared" si="166"/>
        <v>0.58266400000000007</v>
      </c>
      <c r="DF187" s="155">
        <f t="shared" si="191"/>
        <v>76.969840278043819</v>
      </c>
      <c r="DG187" s="155">
        <f t="shared" si="167"/>
        <v>1127.1404805199832</v>
      </c>
      <c r="DH187" s="172">
        <f>月別!DQ187/1000</f>
        <v>0.39422500000000005</v>
      </c>
      <c r="DI187" s="154">
        <f t="shared" si="139"/>
        <v>85.151121776525969</v>
      </c>
      <c r="DJ187" s="155">
        <f t="shared" si="168"/>
        <v>100</v>
      </c>
      <c r="DK187" s="172">
        <f>月別!DT187/1000</f>
        <v>0.188439</v>
      </c>
      <c r="DL187" s="155">
        <f t="shared" si="192"/>
        <v>64.087922403003759</v>
      </c>
      <c r="DM187" s="155">
        <f t="shared" si="169"/>
        <v>47.799860485763205</v>
      </c>
      <c r="DN187" s="172">
        <f>月別!DW187/1000</f>
        <v>0.20578600000000002</v>
      </c>
      <c r="DO187" s="155">
        <f t="shared" si="193"/>
        <v>121.81083112839544</v>
      </c>
      <c r="DP187" s="155">
        <f t="shared" si="170"/>
        <v>52.200139514236795</v>
      </c>
      <c r="DQ187" s="136">
        <v>11311</v>
      </c>
      <c r="DR187" s="154">
        <f t="shared" si="140"/>
        <v>91.026879124416553</v>
      </c>
      <c r="DS187" s="155">
        <f t="shared" si="171"/>
        <v>99.999999999999986</v>
      </c>
      <c r="DT187" s="136">
        <v>49</v>
      </c>
      <c r="DU187" s="155">
        <f t="shared" si="194"/>
        <v>102.08333333333333</v>
      </c>
      <c r="DV187" s="155">
        <f t="shared" si="172"/>
        <v>0.43320661303156216</v>
      </c>
      <c r="DW187" s="136">
        <f t="shared" si="174"/>
        <v>11262</v>
      </c>
      <c r="DX187" s="155">
        <f t="shared" si="195"/>
        <v>90.984003877847798</v>
      </c>
      <c r="DY187" s="157">
        <f t="shared" si="173"/>
        <v>99.566793386968428</v>
      </c>
    </row>
    <row r="188" spans="2:129">
      <c r="B188" s="115">
        <v>12</v>
      </c>
      <c r="C188" s="116">
        <v>12</v>
      </c>
      <c r="D188" s="172">
        <f>月別!D188/1000</f>
        <v>0.99345700000000003</v>
      </c>
      <c r="E188" s="158">
        <f t="shared" si="130"/>
        <v>101.69630847406965</v>
      </c>
      <c r="F188" s="159">
        <f t="shared" si="141"/>
        <v>100</v>
      </c>
      <c r="G188" s="172">
        <f>月別!G188/1000</f>
        <v>0.70055699999999999</v>
      </c>
      <c r="H188" s="159">
        <f t="shared" si="176"/>
        <v>91.074750621090956</v>
      </c>
      <c r="I188" s="159">
        <f t="shared" si="142"/>
        <v>70.517093341734977</v>
      </c>
      <c r="J188" s="172">
        <f>月別!J188/1000</f>
        <v>0.29289999999999999</v>
      </c>
      <c r="K188" s="159">
        <f t="shared" si="175"/>
        <v>141.03767906584812</v>
      </c>
      <c r="L188" s="159">
        <f t="shared" si="143"/>
        <v>29.48290665826503</v>
      </c>
      <c r="M188" s="172">
        <f>月別!M188/1000</f>
        <v>13.486364999999999</v>
      </c>
      <c r="N188" s="158">
        <f t="shared" si="131"/>
        <v>91.435741620679394</v>
      </c>
      <c r="O188" s="159">
        <f t="shared" si="144"/>
        <v>100</v>
      </c>
      <c r="P188" s="172">
        <f>月別!P188/1000</f>
        <v>10.894060999999999</v>
      </c>
      <c r="Q188" s="159">
        <f t="shared" si="177"/>
        <v>92.552512467205588</v>
      </c>
      <c r="R188" s="159">
        <f t="shared" si="145"/>
        <v>80.778334265756556</v>
      </c>
      <c r="S188" s="172">
        <f>月別!S188/1000</f>
        <v>2.5923039999999999</v>
      </c>
      <c r="T188" s="159">
        <f t="shared" si="178"/>
        <v>87.022948939767176</v>
      </c>
      <c r="U188" s="159">
        <f t="shared" si="146"/>
        <v>19.221665734243437</v>
      </c>
      <c r="V188" s="172">
        <f>月別!V188/1000</f>
        <v>2.445567</v>
      </c>
      <c r="W188" s="158">
        <f t="shared" si="132"/>
        <v>140.03964865928094</v>
      </c>
      <c r="X188" s="159">
        <f t="shared" si="147"/>
        <v>100</v>
      </c>
      <c r="Y188" s="137" t="s">
        <v>19</v>
      </c>
      <c r="Z188" s="137" t="s">
        <v>19</v>
      </c>
      <c r="AA188" s="137" t="s">
        <v>19</v>
      </c>
      <c r="AB188" s="172">
        <f>月別!AB188/1000</f>
        <v>2.445567</v>
      </c>
      <c r="AC188" s="159">
        <f t="shared" si="179"/>
        <v>140.03964865928094</v>
      </c>
      <c r="AD188" s="159">
        <f t="shared" si="148"/>
        <v>100</v>
      </c>
      <c r="AE188" s="137"/>
      <c r="AF188" s="158"/>
      <c r="AG188" s="159"/>
      <c r="AH188" s="137"/>
      <c r="AI188" s="159"/>
      <c r="AJ188" s="159"/>
      <c r="AK188" s="136"/>
      <c r="AL188" s="159"/>
      <c r="AM188" s="159"/>
      <c r="AN188" s="137"/>
      <c r="AO188" s="158"/>
      <c r="AP188" s="159"/>
      <c r="AQ188" s="137"/>
      <c r="AR188" s="159"/>
      <c r="AS188" s="159"/>
      <c r="AT188" s="136"/>
      <c r="AU188" s="159"/>
      <c r="AV188" s="159"/>
      <c r="AW188" s="137"/>
      <c r="AX188" s="158"/>
      <c r="AY188" s="159"/>
      <c r="AZ188" s="137"/>
      <c r="BA188" s="159"/>
      <c r="BB188" s="159"/>
      <c r="BC188" s="136"/>
      <c r="BD188" s="159"/>
      <c r="BE188" s="159"/>
      <c r="BF188" s="172">
        <f>月別!BF188/1000</f>
        <v>5.4843349999999997</v>
      </c>
      <c r="BG188" s="158">
        <f t="shared" si="133"/>
        <v>88.036061760170639</v>
      </c>
      <c r="BH188" s="159">
        <f t="shared" si="149"/>
        <v>100</v>
      </c>
      <c r="BI188" s="172">
        <f>月別!BI188/1000</f>
        <v>4.2966670000000002</v>
      </c>
      <c r="BJ188" s="159">
        <f>BI188/BI176*100</f>
        <v>87.361188741020996</v>
      </c>
      <c r="BK188" s="159">
        <f t="shared" si="150"/>
        <v>78.344357155425413</v>
      </c>
      <c r="BL188" s="172">
        <f>月別!BL188/1000</f>
        <v>1.1876679999999997</v>
      </c>
      <c r="BM188" s="159">
        <f t="shared" si="181"/>
        <v>90.56717150881488</v>
      </c>
      <c r="BN188" s="159">
        <f t="shared" si="151"/>
        <v>21.655642844574587</v>
      </c>
      <c r="BO188" s="172">
        <f>月別!BO188/1000</f>
        <v>11.329884</v>
      </c>
      <c r="BP188" s="158">
        <f t="shared" si="134"/>
        <v>101.9941914028369</v>
      </c>
      <c r="BQ188" s="159">
        <f t="shared" si="152"/>
        <v>99.999999999999986</v>
      </c>
      <c r="BR188" s="172">
        <f>月別!BR188/1000</f>
        <v>10.056206</v>
      </c>
      <c r="BS188" s="159">
        <f t="shared" si="182"/>
        <v>103.26735489621616</v>
      </c>
      <c r="BT188" s="159">
        <f t="shared" si="153"/>
        <v>88.75824324414971</v>
      </c>
      <c r="BU188" s="172">
        <f>月別!BU188/1000</f>
        <v>1.2736779999999999</v>
      </c>
      <c r="BV188" s="159">
        <f t="shared" si="183"/>
        <v>92.94667277710812</v>
      </c>
      <c r="BW188" s="159">
        <f t="shared" si="154"/>
        <v>11.241756755850279</v>
      </c>
      <c r="BX188" s="172">
        <f>月別!BX188/1000</f>
        <v>11.994165000000001</v>
      </c>
      <c r="BY188" s="158">
        <f t="shared" si="135"/>
        <v>101.27813545413846</v>
      </c>
      <c r="BZ188" s="159">
        <f t="shared" si="155"/>
        <v>100</v>
      </c>
      <c r="CA188" s="172">
        <f>月別!CA188/1000</f>
        <v>2.1413939999999996</v>
      </c>
      <c r="CB188" s="159">
        <f t="shared" si="184"/>
        <v>95.747081056162898</v>
      </c>
      <c r="CC188" s="159">
        <f t="shared" si="156"/>
        <v>17.853631328233348</v>
      </c>
      <c r="CD188" s="172">
        <f>月別!CD188/1000</f>
        <v>9.8527710000000006</v>
      </c>
      <c r="CE188" s="159">
        <f t="shared" si="185"/>
        <v>102.56586129479579</v>
      </c>
      <c r="CF188" s="159">
        <f t="shared" si="157"/>
        <v>82.146368671766652</v>
      </c>
      <c r="CG188" s="172">
        <f>月別!CG188/1000</f>
        <v>2.2569229999999996</v>
      </c>
      <c r="CH188" s="158">
        <f t="shared" si="136"/>
        <v>97.291521985314802</v>
      </c>
      <c r="CI188" s="159">
        <f t="shared" si="158"/>
        <v>100</v>
      </c>
      <c r="CJ188" s="172">
        <f>月別!CJ188/1000</f>
        <v>2.080454</v>
      </c>
      <c r="CK188" s="159">
        <f t="shared" si="186"/>
        <v>95.956898925471137</v>
      </c>
      <c r="CL188" s="159">
        <f t="shared" si="159"/>
        <v>92.180991553544374</v>
      </c>
      <c r="CM188" s="172">
        <f>月別!CM188/1000</f>
        <v>0.1764689999999996</v>
      </c>
      <c r="CN188" s="159">
        <f t="shared" si="187"/>
        <v>116.37364811395359</v>
      </c>
      <c r="CO188" s="159">
        <f t="shared" si="160"/>
        <v>7.819008446455622</v>
      </c>
      <c r="CP188" s="172">
        <f>月別!CY188/1000</f>
        <v>3.2445219999999999</v>
      </c>
      <c r="CQ188" s="158">
        <f t="shared" si="137"/>
        <v>93.121110293450769</v>
      </c>
      <c r="CR188" s="159">
        <f t="shared" si="161"/>
        <v>100</v>
      </c>
      <c r="CS188" s="172">
        <f>月別!DB188/1000</f>
        <v>1.1004369999999999</v>
      </c>
      <c r="CT188" s="159">
        <f t="shared" si="188"/>
        <v>77.385915168085774</v>
      </c>
      <c r="CU188" s="159">
        <f t="shared" si="162"/>
        <v>33.916768016983703</v>
      </c>
      <c r="CV188" s="172">
        <f>月別!DE188/1000</f>
        <v>2.144085</v>
      </c>
      <c r="CW188" s="159">
        <f t="shared" si="189"/>
        <v>103.97156606781934</v>
      </c>
      <c r="CX188" s="159">
        <f t="shared" si="163"/>
        <v>66.083231983016304</v>
      </c>
      <c r="CY188" s="172">
        <f>月別!DH188/1000</f>
        <v>8.0019000000000007E-2</v>
      </c>
      <c r="CZ188" s="158">
        <f>CY188/CY176*100</f>
        <v>119.38323362227163</v>
      </c>
      <c r="DA188" s="159">
        <f t="shared" si="164"/>
        <v>844.62690111098607</v>
      </c>
      <c r="DB188" s="172">
        <f>月別!DK188/1000</f>
        <v>5.1612000000000005E-2</v>
      </c>
      <c r="DC188" s="159">
        <f t="shared" si="190"/>
        <v>120.78067958438643</v>
      </c>
      <c r="DD188" s="159">
        <f t="shared" si="165"/>
        <v>64.49968132568516</v>
      </c>
      <c r="DE188" s="159">
        <f t="shared" si="166"/>
        <v>0.62424999999999997</v>
      </c>
      <c r="DF188" s="159">
        <f t="shared" si="191"/>
        <v>124.68018558723017</v>
      </c>
      <c r="DG188" s="159">
        <f t="shared" si="167"/>
        <v>780.12721978530089</v>
      </c>
      <c r="DH188" s="172">
        <f>月別!DQ188/1000</f>
        <v>0.374718</v>
      </c>
      <c r="DI188" s="158">
        <f t="shared" si="139"/>
        <v>124.15486307837583</v>
      </c>
      <c r="DJ188" s="159">
        <f t="shared" si="168"/>
        <v>100</v>
      </c>
      <c r="DK188" s="172">
        <f>月別!DT188/1000</f>
        <v>0.249532</v>
      </c>
      <c r="DL188" s="159">
        <f t="shared" si="192"/>
        <v>125.4774571822232</v>
      </c>
      <c r="DM188" s="159">
        <f t="shared" si="169"/>
        <v>66.591943808410591</v>
      </c>
      <c r="DN188" s="172">
        <f>月別!DW188/1000</f>
        <v>0.12518600000000002</v>
      </c>
      <c r="DO188" s="159">
        <f t="shared" si="193"/>
        <v>121.60001554167602</v>
      </c>
      <c r="DP188" s="159">
        <f t="shared" si="170"/>
        <v>33.408056191589417</v>
      </c>
      <c r="DQ188" s="137">
        <v>8619</v>
      </c>
      <c r="DR188" s="158">
        <f t="shared" si="140"/>
        <v>116.74116212921577</v>
      </c>
      <c r="DS188" s="159">
        <f t="shared" si="171"/>
        <v>100</v>
      </c>
      <c r="DT188" s="137">
        <v>51</v>
      </c>
      <c r="DU188" s="159">
        <f t="shared" si="194"/>
        <v>85</v>
      </c>
      <c r="DV188" s="159">
        <f t="shared" si="172"/>
        <v>0.59171597633136097</v>
      </c>
      <c r="DW188" s="137">
        <f t="shared" si="174"/>
        <v>8568</v>
      </c>
      <c r="DX188" s="159">
        <f t="shared" si="195"/>
        <v>117.00122900450636</v>
      </c>
      <c r="DY188" s="161">
        <f t="shared" si="173"/>
        <v>99.408284023668642</v>
      </c>
    </row>
    <row r="189" spans="2:129">
      <c r="B189" s="119" t="s">
        <v>63</v>
      </c>
      <c r="C189" s="120" t="s">
        <v>64</v>
      </c>
      <c r="D189" s="172">
        <f>月別!D189/1000</f>
        <v>1.5261859999999998</v>
      </c>
      <c r="E189" s="162">
        <f>D189/D177*100</f>
        <v>124.26372942794355</v>
      </c>
      <c r="F189" s="163">
        <f t="shared" si="141"/>
        <v>100.00000000000001</v>
      </c>
      <c r="G189" s="172">
        <f>月別!G189/1000</f>
        <v>1.3081859999999998</v>
      </c>
      <c r="H189" s="163">
        <f>G189/G177*100</f>
        <v>126.52827911187457</v>
      </c>
      <c r="I189" s="163">
        <f t="shared" si="142"/>
        <v>85.716026749033219</v>
      </c>
      <c r="J189" s="172">
        <f>月別!J189/1000</f>
        <v>0.218</v>
      </c>
      <c r="K189" s="163">
        <f>J189/J177*100</f>
        <v>112.21207051859471</v>
      </c>
      <c r="L189" s="163">
        <f t="shared" si="143"/>
        <v>14.283973250966792</v>
      </c>
      <c r="M189" s="172">
        <f>月別!M189/1000</f>
        <v>12.195841</v>
      </c>
      <c r="N189" s="162">
        <f>M189/M177*100</f>
        <v>83.864721881950004</v>
      </c>
      <c r="O189" s="163">
        <f t="shared" si="144"/>
        <v>100</v>
      </c>
      <c r="P189" s="172">
        <f>月別!P189/1000</f>
        <v>9.6410619999999998</v>
      </c>
      <c r="Q189" s="163">
        <f t="shared" si="177"/>
        <v>81.820530311761289</v>
      </c>
      <c r="R189" s="163">
        <f t="shared" si="145"/>
        <v>79.052047333185143</v>
      </c>
      <c r="S189" s="172">
        <f>月別!S189/1000</f>
        <v>2.5547790000000004</v>
      </c>
      <c r="T189" s="163">
        <f t="shared" si="178"/>
        <v>92.594784668601619</v>
      </c>
      <c r="U189" s="163">
        <f t="shared" si="146"/>
        <v>20.947952666814864</v>
      </c>
      <c r="V189" s="172">
        <f>月別!V189/1000</f>
        <v>2.2446100000000002</v>
      </c>
      <c r="W189" s="162">
        <f t="shared" si="132"/>
        <v>118.03846461280865</v>
      </c>
      <c r="X189" s="163">
        <f t="shared" si="147"/>
        <v>100</v>
      </c>
      <c r="Y189" s="139" t="s">
        <v>19</v>
      </c>
      <c r="Z189" s="140" t="s">
        <v>19</v>
      </c>
      <c r="AA189" s="139" t="s">
        <v>19</v>
      </c>
      <c r="AB189" s="172">
        <f>月別!AB189/1000</f>
        <v>2.2446100000000002</v>
      </c>
      <c r="AC189" s="163">
        <f t="shared" si="179"/>
        <v>118.03846461280865</v>
      </c>
      <c r="AD189" s="163">
        <f t="shared" si="148"/>
        <v>100</v>
      </c>
      <c r="AE189" s="143"/>
      <c r="AF189" s="162"/>
      <c r="AG189" s="163"/>
      <c r="AH189" s="143"/>
      <c r="AI189" s="163"/>
      <c r="AJ189" s="163"/>
      <c r="AK189" s="140"/>
      <c r="AL189" s="163"/>
      <c r="AM189" s="163"/>
      <c r="AN189" s="143"/>
      <c r="AO189" s="162"/>
      <c r="AP189" s="163"/>
      <c r="AQ189" s="143"/>
      <c r="AR189" s="163"/>
      <c r="AS189" s="163"/>
      <c r="AT189" s="140"/>
      <c r="AU189" s="163"/>
      <c r="AV189" s="163"/>
      <c r="AW189" s="143"/>
      <c r="AX189" s="162"/>
      <c r="AY189" s="163"/>
      <c r="AZ189" s="143"/>
      <c r="BA189" s="163"/>
      <c r="BB189" s="163"/>
      <c r="BC189" s="140"/>
      <c r="BD189" s="163"/>
      <c r="BE189" s="163"/>
      <c r="BF189" s="172">
        <f>月別!BF189/1000</f>
        <v>6.4861319999999996</v>
      </c>
      <c r="BG189" s="162">
        <f t="shared" si="133"/>
        <v>85.492058336927272</v>
      </c>
      <c r="BH189" s="163">
        <f t="shared" si="149"/>
        <v>100</v>
      </c>
      <c r="BI189" s="172">
        <f>月別!BI189/1000</f>
        <v>5.1651099999999994</v>
      </c>
      <c r="BJ189" s="163">
        <f>BI189/BI177*100</f>
        <v>84.216281065403749</v>
      </c>
      <c r="BK189" s="163">
        <f t="shared" si="150"/>
        <v>79.633131117282218</v>
      </c>
      <c r="BL189" s="172">
        <f>月別!BL189/1000</f>
        <v>1.3210219999999999</v>
      </c>
      <c r="BM189" s="163">
        <f t="shared" si="181"/>
        <v>90.874645295544099</v>
      </c>
      <c r="BN189" s="163">
        <f t="shared" si="151"/>
        <v>20.366868882717775</v>
      </c>
      <c r="BO189" s="172">
        <f>月別!BO189/1000</f>
        <v>9.2314340000000001</v>
      </c>
      <c r="BP189" s="162">
        <f t="shared" si="134"/>
        <v>104.79664775473721</v>
      </c>
      <c r="BQ189" s="163">
        <f t="shared" si="152"/>
        <v>99.999999999999986</v>
      </c>
      <c r="BR189" s="172">
        <f>月別!BR189/1000</f>
        <v>8.1939969999999995</v>
      </c>
      <c r="BS189" s="163">
        <f t="shared" si="182"/>
        <v>105.16854696905523</v>
      </c>
      <c r="BT189" s="163">
        <f t="shared" si="153"/>
        <v>88.76190849655643</v>
      </c>
      <c r="BU189" s="172">
        <f>月別!BU189/1000</f>
        <v>1.0374369999999999</v>
      </c>
      <c r="BV189" s="163">
        <f t="shared" si="183"/>
        <v>101.94919035143405</v>
      </c>
      <c r="BW189" s="163">
        <f t="shared" si="154"/>
        <v>11.23809150344356</v>
      </c>
      <c r="BX189" s="172">
        <f>月別!BX189/1000</f>
        <v>10.988012000000001</v>
      </c>
      <c r="BY189" s="162">
        <f t="shared" si="135"/>
        <v>106.59677930231963</v>
      </c>
      <c r="BZ189" s="163">
        <f t="shared" si="155"/>
        <v>100</v>
      </c>
      <c r="CA189" s="172">
        <f>月別!CA189/1000</f>
        <v>2.292163</v>
      </c>
      <c r="CB189" s="163">
        <f t="shared" si="184"/>
        <v>107.67379602527805</v>
      </c>
      <c r="CC189" s="163">
        <f t="shared" si="156"/>
        <v>20.860579693578782</v>
      </c>
      <c r="CD189" s="172">
        <f>月別!CD189/1000</f>
        <v>8.6958490000000008</v>
      </c>
      <c r="CE189" s="163">
        <f t="shared" si="185"/>
        <v>106.31646422662722</v>
      </c>
      <c r="CF189" s="163">
        <f t="shared" si="157"/>
        <v>79.139420306421215</v>
      </c>
      <c r="CG189" s="172">
        <f>月別!CG189/1000</f>
        <v>2.2839169999999998</v>
      </c>
      <c r="CH189" s="162">
        <f t="shared" si="136"/>
        <v>106.24970052219625</v>
      </c>
      <c r="CI189" s="163">
        <f t="shared" si="158"/>
        <v>100.00000000000001</v>
      </c>
      <c r="CJ189" s="172">
        <f>月別!CJ189/1000</f>
        <v>2.1871610000000001</v>
      </c>
      <c r="CK189" s="163">
        <f t="shared" si="186"/>
        <v>106.69223774763752</v>
      </c>
      <c r="CL189" s="163">
        <f t="shared" si="159"/>
        <v>95.763593860897771</v>
      </c>
      <c r="CM189" s="172">
        <f>月別!CM189/1000</f>
        <v>9.6755999999999856E-2</v>
      </c>
      <c r="CN189" s="163">
        <f t="shared" si="187"/>
        <v>97.141652359868914</v>
      </c>
      <c r="CO189" s="163">
        <f t="shared" si="160"/>
        <v>4.2364061391022476</v>
      </c>
      <c r="CP189" s="172">
        <f>月別!CY189/1000</f>
        <v>3.9824130000000002</v>
      </c>
      <c r="CQ189" s="162">
        <f t="shared" si="137"/>
        <v>116.51793786393452</v>
      </c>
      <c r="CR189" s="163">
        <f t="shared" si="161"/>
        <v>100</v>
      </c>
      <c r="CS189" s="172">
        <f>月別!DB189/1000</f>
        <v>1.4914290000000001</v>
      </c>
      <c r="CT189" s="163">
        <f t="shared" si="188"/>
        <v>105.17093293843878</v>
      </c>
      <c r="CU189" s="163">
        <f>CS189/CP189*100</f>
        <v>37.45038498016153</v>
      </c>
      <c r="CV189" s="172">
        <f>月別!DE189/1000</f>
        <v>2.4909840000000001</v>
      </c>
      <c r="CW189" s="163">
        <f t="shared" si="189"/>
        <v>124.56452143613666</v>
      </c>
      <c r="CX189" s="163">
        <f t="shared" si="163"/>
        <v>62.549615019838477</v>
      </c>
      <c r="CY189" s="172">
        <f>月別!DH189/1000</f>
        <v>5.0904000000000005E-2</v>
      </c>
      <c r="CZ189" s="162">
        <f t="shared" si="138"/>
        <v>101.63927879719668</v>
      </c>
      <c r="DA189" s="163">
        <f t="shared" si="164"/>
        <v>1427.0862800565767</v>
      </c>
      <c r="DB189" s="172">
        <f>月別!DK189/1000</f>
        <v>3.6020000000000003E-2</v>
      </c>
      <c r="DC189" s="163">
        <f t="shared" si="190"/>
        <v>71.920611784437853</v>
      </c>
      <c r="DD189" s="163">
        <f t="shared" si="165"/>
        <v>70.760647493320761</v>
      </c>
      <c r="DE189" s="163">
        <f t="shared" si="166"/>
        <v>0.69042399999999993</v>
      </c>
      <c r="DF189" s="163" t="s">
        <v>69</v>
      </c>
      <c r="DG189" s="163">
        <f t="shared" si="167"/>
        <v>1356.325632563256</v>
      </c>
      <c r="DH189" s="172">
        <f>月別!DQ189/1000</f>
        <v>0.46485899999999997</v>
      </c>
      <c r="DI189" s="162">
        <f t="shared" si="139"/>
        <v>116.79933064990276</v>
      </c>
      <c r="DJ189" s="163">
        <f t="shared" si="168"/>
        <v>100</v>
      </c>
      <c r="DK189" s="172">
        <f>月別!DT189/1000</f>
        <v>0.22556499999999999</v>
      </c>
      <c r="DL189" s="163">
        <f t="shared" si="192"/>
        <v>89.515248923547034</v>
      </c>
      <c r="DM189" s="163">
        <f t="shared" si="169"/>
        <v>48.523315672064001</v>
      </c>
      <c r="DN189" s="172">
        <f>月別!DW189/1000</f>
        <v>0.23929399999999998</v>
      </c>
      <c r="DO189" s="163">
        <f t="shared" si="193"/>
        <v>163.88540746371899</v>
      </c>
      <c r="DP189" s="163">
        <f t="shared" si="170"/>
        <v>51.476684327935999</v>
      </c>
      <c r="DQ189" s="139">
        <v>7475</v>
      </c>
      <c r="DR189" s="162">
        <f t="shared" si="140"/>
        <v>110.62601746337133</v>
      </c>
      <c r="DS189" s="163">
        <f t="shared" si="171"/>
        <v>100</v>
      </c>
      <c r="DT189" s="143">
        <v>52</v>
      </c>
      <c r="DU189" s="163">
        <f t="shared" si="194"/>
        <v>108.33333333333333</v>
      </c>
      <c r="DV189" s="163">
        <f t="shared" si="172"/>
        <v>0.69565217391304346</v>
      </c>
      <c r="DW189" s="140">
        <f t="shared" si="174"/>
        <v>7423</v>
      </c>
      <c r="DX189" s="163">
        <f t="shared" si="195"/>
        <v>110.64242062900583</v>
      </c>
      <c r="DY189" s="165">
        <f t="shared" si="173"/>
        <v>99.304347826086953</v>
      </c>
    </row>
    <row r="190" spans="2:129" s="45" customFormat="1">
      <c r="B190" s="114">
        <v>2</v>
      </c>
      <c r="C190" s="113">
        <v>2</v>
      </c>
      <c r="D190" s="172">
        <f>月別!D190/1000</f>
        <v>0.93396299999999999</v>
      </c>
      <c r="E190" s="154">
        <f>D190/D178*100</f>
        <v>85.74706185325654</v>
      </c>
      <c r="F190" s="155">
        <f t="shared" si="141"/>
        <v>100</v>
      </c>
      <c r="G190" s="172">
        <f>月別!G190/1000</f>
        <v>0.82521299999999997</v>
      </c>
      <c r="H190" s="155">
        <f t="shared" si="176"/>
        <v>87.587631360802916</v>
      </c>
      <c r="I190" s="155">
        <f t="shared" si="142"/>
        <v>88.356069780066235</v>
      </c>
      <c r="J190" s="172">
        <f>月別!J190/1000</f>
        <v>0.10875</v>
      </c>
      <c r="K190" s="155">
        <f t="shared" si="175"/>
        <v>73.954437266235942</v>
      </c>
      <c r="L190" s="155">
        <f t="shared" si="143"/>
        <v>11.643930219933766</v>
      </c>
      <c r="M190" s="172">
        <f>月別!M190/1000</f>
        <v>9.4713849999999997</v>
      </c>
      <c r="N190" s="154">
        <f t="shared" si="131"/>
        <v>75.989571294551808</v>
      </c>
      <c r="O190" s="155">
        <f t="shared" si="144"/>
        <v>100</v>
      </c>
      <c r="P190" s="172">
        <f>月別!P190/1000</f>
        <v>7.951797</v>
      </c>
      <c r="Q190" s="155">
        <f t="shared" si="177"/>
        <v>79.663363604915332</v>
      </c>
      <c r="R190" s="155">
        <f t="shared" si="145"/>
        <v>83.95601065736426</v>
      </c>
      <c r="S190" s="172">
        <f>月別!S190/1000</f>
        <v>1.5195880000000006</v>
      </c>
      <c r="T190" s="155">
        <f t="shared" si="178"/>
        <v>61.216689293440417</v>
      </c>
      <c r="U190" s="155">
        <f t="shared" si="146"/>
        <v>16.043989342635744</v>
      </c>
      <c r="V190" s="172">
        <f>月別!V190/1000</f>
        <v>2.4286080000000001</v>
      </c>
      <c r="W190" s="154">
        <f t="shared" si="132"/>
        <v>145.05032189168028</v>
      </c>
      <c r="X190" s="155">
        <f t="shared" si="147"/>
        <v>100</v>
      </c>
      <c r="Y190" s="145" t="s">
        <v>19</v>
      </c>
      <c r="Z190" s="136" t="s">
        <v>19</v>
      </c>
      <c r="AA190" s="145" t="s">
        <v>19</v>
      </c>
      <c r="AB190" s="172">
        <f>月別!AB190/1000</f>
        <v>2.4286080000000001</v>
      </c>
      <c r="AC190" s="155">
        <f t="shared" si="179"/>
        <v>145.05032189168028</v>
      </c>
      <c r="AD190" s="155">
        <f t="shared" si="148"/>
        <v>100</v>
      </c>
      <c r="AE190" s="144"/>
      <c r="AF190" s="154"/>
      <c r="AG190" s="155"/>
      <c r="AH190" s="144"/>
      <c r="AI190" s="155"/>
      <c r="AJ190" s="155"/>
      <c r="AK190" s="136"/>
      <c r="AL190" s="155"/>
      <c r="AM190" s="155"/>
      <c r="AN190" s="144"/>
      <c r="AO190" s="154"/>
      <c r="AP190" s="155"/>
      <c r="AQ190" s="144"/>
      <c r="AR190" s="155"/>
      <c r="AS190" s="155"/>
      <c r="AT190" s="136"/>
      <c r="AU190" s="155"/>
      <c r="AV190" s="155"/>
      <c r="AW190" s="144"/>
      <c r="AX190" s="154"/>
      <c r="AY190" s="155"/>
      <c r="AZ190" s="144"/>
      <c r="BA190" s="155"/>
      <c r="BB190" s="155"/>
      <c r="BC190" s="136"/>
      <c r="BD190" s="155"/>
      <c r="BE190" s="155"/>
      <c r="BF190" s="172">
        <f>月別!BF190/1000</f>
        <v>4.7932670000000002</v>
      </c>
      <c r="BG190" s="154">
        <f t="shared" si="133"/>
        <v>76.517029638041762</v>
      </c>
      <c r="BH190" s="155">
        <f t="shared" si="149"/>
        <v>100</v>
      </c>
      <c r="BI190" s="172">
        <f>月別!BI190/1000</f>
        <v>4.012721</v>
      </c>
      <c r="BJ190" s="155">
        <f t="shared" si="180"/>
        <v>79.542356821731858</v>
      </c>
      <c r="BK190" s="155">
        <f t="shared" si="150"/>
        <v>83.715782993102621</v>
      </c>
      <c r="BL190" s="172">
        <f>月別!BL190/1000</f>
        <v>0.78054599999999985</v>
      </c>
      <c r="BM190" s="155">
        <f t="shared" si="181"/>
        <v>64.002577991626424</v>
      </c>
      <c r="BN190" s="155">
        <f t="shared" si="151"/>
        <v>16.284217006897382</v>
      </c>
      <c r="BO190" s="172">
        <f>月別!BO190/1000</f>
        <v>9.0742980000000006</v>
      </c>
      <c r="BP190" s="154">
        <f t="shared" si="134"/>
        <v>102.45057012648967</v>
      </c>
      <c r="BQ190" s="155">
        <f t="shared" si="152"/>
        <v>99.999999999999986</v>
      </c>
      <c r="BR190" s="172">
        <f>月別!BR190/1000</f>
        <v>8.0994219999999988</v>
      </c>
      <c r="BS190" s="155">
        <f t="shared" si="182"/>
        <v>103.3926704939152</v>
      </c>
      <c r="BT190" s="155">
        <f t="shared" si="153"/>
        <v>89.256733688931064</v>
      </c>
      <c r="BU190" s="172">
        <f>月別!BU190/1000</f>
        <v>0.97487600000000108</v>
      </c>
      <c r="BV190" s="155">
        <f t="shared" si="183"/>
        <v>95.240588788708038</v>
      </c>
      <c r="BW190" s="155">
        <f t="shared" si="154"/>
        <v>10.743266311068922</v>
      </c>
      <c r="BX190" s="172">
        <f>月別!BX190/1000</f>
        <v>11.082908</v>
      </c>
      <c r="BY190" s="154">
        <f t="shared" si="135"/>
        <v>104.38817313529273</v>
      </c>
      <c r="BZ190" s="155">
        <f t="shared" si="155"/>
        <v>100</v>
      </c>
      <c r="CA190" s="172">
        <f>月別!CA190/1000</f>
        <v>2.4071089999999997</v>
      </c>
      <c r="CB190" s="155">
        <f t="shared" si="184"/>
        <v>107.94854581013126</v>
      </c>
      <c r="CC190" s="155">
        <f t="shared" si="156"/>
        <v>21.719110182995291</v>
      </c>
      <c r="CD190" s="172">
        <f>月別!CD190/1000</f>
        <v>8.6757989999999996</v>
      </c>
      <c r="CE190" s="155">
        <f t="shared" si="185"/>
        <v>103.4415870567683</v>
      </c>
      <c r="CF190" s="155">
        <f t="shared" si="157"/>
        <v>78.280889817004706</v>
      </c>
      <c r="CG190" s="172">
        <f>月別!CG190/1000</f>
        <v>2.4128349999999998</v>
      </c>
      <c r="CH190" s="154">
        <f t="shared" si="136"/>
        <v>106.29922127081413</v>
      </c>
      <c r="CI190" s="155">
        <f t="shared" si="158"/>
        <v>100.00000000000001</v>
      </c>
      <c r="CJ190" s="172">
        <f>月別!CJ190/1000</f>
        <v>2.29054</v>
      </c>
      <c r="CK190" s="155">
        <f t="shared" si="186"/>
        <v>105.26905989316559</v>
      </c>
      <c r="CL190" s="155">
        <f t="shared" si="159"/>
        <v>94.931481017143739</v>
      </c>
      <c r="CM190" s="172">
        <f>月別!CM190/1000</f>
        <v>0.12229500000000007</v>
      </c>
      <c r="CN190" s="155">
        <f t="shared" si="187"/>
        <v>130.15506433520326</v>
      </c>
      <c r="CO190" s="155">
        <f t="shared" si="160"/>
        <v>5.0685189828562693</v>
      </c>
      <c r="CP190" s="172">
        <f>月別!CY190/1000</f>
        <v>3.2993710000000003</v>
      </c>
      <c r="CQ190" s="154">
        <f t="shared" si="137"/>
        <v>117.78541902654285</v>
      </c>
      <c r="CR190" s="155">
        <f t="shared" si="161"/>
        <v>100</v>
      </c>
      <c r="CS190" s="172">
        <f>月別!DB190/1000</f>
        <v>1.301277</v>
      </c>
      <c r="CT190" s="155">
        <f t="shared" si="188"/>
        <v>99.83842047962878</v>
      </c>
      <c r="CU190" s="155">
        <f t="shared" ref="CU190:CU200" si="196">CS190/CP190*100</f>
        <v>39.440153896000176</v>
      </c>
      <c r="CV190" s="172">
        <f>月別!DE190/1000</f>
        <v>1.998094</v>
      </c>
      <c r="CW190" s="155">
        <f t="shared" si="189"/>
        <v>133.40299161162997</v>
      </c>
      <c r="CX190" s="155">
        <f t="shared" si="163"/>
        <v>60.559846103999817</v>
      </c>
      <c r="CY190" s="172">
        <f>月別!DH190/1000</f>
        <v>6.0772E-2</v>
      </c>
      <c r="CZ190" s="154">
        <f t="shared" si="138"/>
        <v>150.24351652698459</v>
      </c>
      <c r="DA190" s="155">
        <f t="shared" si="164"/>
        <v>751.26867636411509</v>
      </c>
      <c r="DB190" s="172">
        <f>月別!DK190/1000</f>
        <v>5.3751E-2</v>
      </c>
      <c r="DC190" s="155">
        <f t="shared" si="190"/>
        <v>165.52520555538445</v>
      </c>
      <c r="DD190" s="155">
        <f t="shared" si="165"/>
        <v>88.446982162838154</v>
      </c>
      <c r="DE190" s="155">
        <f t="shared" si="166"/>
        <v>0.40281</v>
      </c>
      <c r="DF190" s="155">
        <f t="shared" si="191"/>
        <v>89.734878778495357</v>
      </c>
      <c r="DG190" s="155">
        <f t="shared" si="167"/>
        <v>662.82169420127696</v>
      </c>
      <c r="DH190" s="172">
        <f>月別!DQ190/1000</f>
        <v>0.33217000000000002</v>
      </c>
      <c r="DI190" s="154">
        <f t="shared" si="139"/>
        <v>128.1569504996335</v>
      </c>
      <c r="DJ190" s="155">
        <f t="shared" si="168"/>
        <v>100</v>
      </c>
      <c r="DK190" s="172">
        <f>月別!DT190/1000</f>
        <v>7.0639999999999994E-2</v>
      </c>
      <c r="DL190" s="155">
        <f t="shared" si="192"/>
        <v>37.237940105113886</v>
      </c>
      <c r="DM190" s="155">
        <f t="shared" si="169"/>
        <v>21.266219104675312</v>
      </c>
      <c r="DN190" s="172">
        <f>月別!DW190/1000</f>
        <v>0.26153000000000004</v>
      </c>
      <c r="DO190" s="155">
        <f t="shared" si="193"/>
        <v>376.35089436042091</v>
      </c>
      <c r="DP190" s="155">
        <f t="shared" si="170"/>
        <v>78.733780895324685</v>
      </c>
      <c r="DQ190" s="145">
        <v>9841</v>
      </c>
      <c r="DR190" s="154">
        <f t="shared" si="140"/>
        <v>106.49280380911156</v>
      </c>
      <c r="DS190" s="155">
        <f t="shared" si="171"/>
        <v>100.00000000000001</v>
      </c>
      <c r="DT190" s="144">
        <v>52</v>
      </c>
      <c r="DU190" s="155">
        <f t="shared" si="194"/>
        <v>98.113207547169807</v>
      </c>
      <c r="DV190" s="155">
        <f t="shared" si="172"/>
        <v>0.52840158520475566</v>
      </c>
      <c r="DW190" s="136">
        <f t="shared" si="174"/>
        <v>9789</v>
      </c>
      <c r="DX190" s="155">
        <f t="shared" si="195"/>
        <v>106.54114061819764</v>
      </c>
      <c r="DY190" s="157">
        <f t="shared" si="173"/>
        <v>99.471598414795253</v>
      </c>
    </row>
    <row r="191" spans="2:129">
      <c r="B191" s="114">
        <v>3</v>
      </c>
      <c r="C191" s="113">
        <v>3</v>
      </c>
      <c r="D191" s="172">
        <f>月別!D191/1000</f>
        <v>1.3428199999999999</v>
      </c>
      <c r="E191" s="154">
        <f>D191/D179*100</f>
        <v>108.74295566207262</v>
      </c>
      <c r="F191" s="155">
        <f t="shared" si="141"/>
        <v>100.00000000000001</v>
      </c>
      <c r="G191" s="172">
        <f>月別!G191/1000</f>
        <v>1.0842449999999999</v>
      </c>
      <c r="H191" s="155">
        <f t="shared" si="176"/>
        <v>110.78907114545748</v>
      </c>
      <c r="I191" s="155">
        <f t="shared" si="142"/>
        <v>80.743882277594921</v>
      </c>
      <c r="J191" s="172">
        <f>月別!J191/1000</f>
        <v>0.25857500000000005</v>
      </c>
      <c r="K191" s="155">
        <f t="shared" si="175"/>
        <v>100.92701014832168</v>
      </c>
      <c r="L191" s="155">
        <f t="shared" si="143"/>
        <v>19.256117722405094</v>
      </c>
      <c r="M191" s="172">
        <f>月別!M191/1000</f>
        <v>12.665815</v>
      </c>
      <c r="N191" s="154">
        <f t="shared" si="131"/>
        <v>85.218625029276254</v>
      </c>
      <c r="O191" s="155">
        <f t="shared" si="144"/>
        <v>100</v>
      </c>
      <c r="P191" s="172">
        <f>月別!P191/1000</f>
        <v>9.1560300000000012</v>
      </c>
      <c r="Q191" s="155">
        <f t="shared" si="177"/>
        <v>83.693083222608252</v>
      </c>
      <c r="R191" s="155">
        <f t="shared" si="145"/>
        <v>72.289307873200428</v>
      </c>
      <c r="S191" s="172">
        <f>月別!S191/1000</f>
        <v>3.5097849999999999</v>
      </c>
      <c r="T191" s="155">
        <f t="shared" si="178"/>
        <v>89.473179727449519</v>
      </c>
      <c r="U191" s="155">
        <f t="shared" si="146"/>
        <v>27.710692126799579</v>
      </c>
      <c r="V191" s="172">
        <f>月別!V191/1000</f>
        <v>2.3350210000000002</v>
      </c>
      <c r="W191" s="154">
        <f t="shared" si="132"/>
        <v>116.5595426713909</v>
      </c>
      <c r="X191" s="155">
        <f t="shared" si="147"/>
        <v>100</v>
      </c>
      <c r="Y191" s="136" t="s">
        <v>19</v>
      </c>
      <c r="Z191" s="136" t="s">
        <v>19</v>
      </c>
      <c r="AA191" s="136" t="s">
        <v>19</v>
      </c>
      <c r="AB191" s="172">
        <f>月別!AB191/1000</f>
        <v>2.3350210000000002</v>
      </c>
      <c r="AC191" s="155">
        <f t="shared" si="179"/>
        <v>116.5595426713909</v>
      </c>
      <c r="AD191" s="155">
        <f t="shared" si="148"/>
        <v>100</v>
      </c>
      <c r="AE191" s="136"/>
      <c r="AF191" s="154"/>
      <c r="AG191" s="155"/>
      <c r="AH191" s="136"/>
      <c r="AI191" s="155"/>
      <c r="AJ191" s="155"/>
      <c r="AK191" s="136"/>
      <c r="AL191" s="155"/>
      <c r="AM191" s="155"/>
      <c r="AN191" s="136"/>
      <c r="AO191" s="154"/>
      <c r="AP191" s="155"/>
      <c r="AQ191" s="136"/>
      <c r="AR191" s="155"/>
      <c r="AS191" s="155"/>
      <c r="AT191" s="136"/>
      <c r="AU191" s="155"/>
      <c r="AV191" s="155"/>
      <c r="AW191" s="136"/>
      <c r="AX191" s="154"/>
      <c r="AY191" s="155"/>
      <c r="AZ191" s="136"/>
      <c r="BA191" s="155"/>
      <c r="BB191" s="155"/>
      <c r="BC191" s="136"/>
      <c r="BD191" s="155"/>
      <c r="BE191" s="155"/>
      <c r="BF191" s="172">
        <f>月別!BF191/1000</f>
        <v>5.9665820000000007</v>
      </c>
      <c r="BG191" s="154">
        <f t="shared" si="133"/>
        <v>80.672384572066377</v>
      </c>
      <c r="BH191" s="155">
        <f t="shared" si="149"/>
        <v>100</v>
      </c>
      <c r="BI191" s="172">
        <f>月別!BI191/1000</f>
        <v>4.2534269999999994</v>
      </c>
      <c r="BJ191" s="155">
        <f t="shared" si="180"/>
        <v>77.92327206048715</v>
      </c>
      <c r="BK191" s="155">
        <f t="shared" si="150"/>
        <v>71.287497599127931</v>
      </c>
      <c r="BL191" s="172">
        <f>月別!BL191/1000</f>
        <v>1.7131550000000006</v>
      </c>
      <c r="BM191" s="155">
        <f t="shared" si="181"/>
        <v>88.417069918001019</v>
      </c>
      <c r="BN191" s="155">
        <f t="shared" si="151"/>
        <v>28.712502400872065</v>
      </c>
      <c r="BO191" s="172">
        <f>月別!BO191/1000</f>
        <v>10.633751</v>
      </c>
      <c r="BP191" s="154">
        <f t="shared" si="134"/>
        <v>103.56841173235325</v>
      </c>
      <c r="BQ191" s="155">
        <f t="shared" si="152"/>
        <v>100</v>
      </c>
      <c r="BR191" s="172">
        <f>月別!BR191/1000</f>
        <v>9.4798520000000011</v>
      </c>
      <c r="BS191" s="155">
        <f t="shared" si="182"/>
        <v>103.81455452402531</v>
      </c>
      <c r="BT191" s="155">
        <f t="shared" si="153"/>
        <v>89.148711494184894</v>
      </c>
      <c r="BU191" s="172">
        <f>月別!BU191/1000</f>
        <v>1.1538989999999993</v>
      </c>
      <c r="BV191" s="155">
        <f t="shared" si="183"/>
        <v>101.58956687714145</v>
      </c>
      <c r="BW191" s="155">
        <f t="shared" si="154"/>
        <v>10.851288505815109</v>
      </c>
      <c r="BX191" s="172">
        <f>月別!BX191/1000</f>
        <v>11.777064000000001</v>
      </c>
      <c r="BY191" s="154">
        <f t="shared" si="135"/>
        <v>100.70375096132781</v>
      </c>
      <c r="BZ191" s="155">
        <f t="shared" si="155"/>
        <v>100.00000000000001</v>
      </c>
      <c r="CA191" s="172">
        <f>月別!CA191/1000</f>
        <v>2.2085400000000002</v>
      </c>
      <c r="CB191" s="155">
        <f t="shared" si="184"/>
        <v>110.14365544636422</v>
      </c>
      <c r="CC191" s="155">
        <f t="shared" si="156"/>
        <v>18.752891212954264</v>
      </c>
      <c r="CD191" s="172">
        <f>月別!CD191/1000</f>
        <v>9.5685240000000018</v>
      </c>
      <c r="CE191" s="155">
        <f t="shared" si="185"/>
        <v>98.750280841853723</v>
      </c>
      <c r="CF191" s="155">
        <f t="shared" si="157"/>
        <v>81.247108787045747</v>
      </c>
      <c r="CG191" s="172">
        <f>月別!CG191/1000</f>
        <v>2.2707539999999997</v>
      </c>
      <c r="CH191" s="154">
        <f t="shared" si="136"/>
        <v>111.00110279884088</v>
      </c>
      <c r="CI191" s="155">
        <f t="shared" si="158"/>
        <v>100</v>
      </c>
      <c r="CJ191" s="172">
        <f>月別!CJ191/1000</f>
        <v>2.1076429999999999</v>
      </c>
      <c r="CK191" s="155">
        <f t="shared" si="186"/>
        <v>109.60945796534965</v>
      </c>
      <c r="CL191" s="155">
        <f t="shared" si="159"/>
        <v>92.816879327307149</v>
      </c>
      <c r="CM191" s="172">
        <f>月別!CM191/1000</f>
        <v>0.16311099999999987</v>
      </c>
      <c r="CN191" s="155">
        <f t="shared" si="187"/>
        <v>132.78545726892324</v>
      </c>
      <c r="CO191" s="155">
        <f t="shared" si="160"/>
        <v>7.183120672692854</v>
      </c>
      <c r="CP191" s="172">
        <f>月別!CY191/1000</f>
        <v>3.6042719999999999</v>
      </c>
      <c r="CQ191" s="154">
        <f t="shared" si="137"/>
        <v>102.31886329028544</v>
      </c>
      <c r="CR191" s="155">
        <f t="shared" si="161"/>
        <v>100</v>
      </c>
      <c r="CS191" s="172">
        <f>月別!DB191/1000</f>
        <v>1.259531</v>
      </c>
      <c r="CT191" s="155">
        <f t="shared" si="188"/>
        <v>84.041793665960284</v>
      </c>
      <c r="CU191" s="155">
        <f t="shared" si="196"/>
        <v>34.945503558000063</v>
      </c>
      <c r="CV191" s="172">
        <f>月別!DE191/1000</f>
        <v>2.344741</v>
      </c>
      <c r="CW191" s="155">
        <f t="shared" si="189"/>
        <v>115.85306923491963</v>
      </c>
      <c r="CX191" s="155">
        <f t="shared" si="163"/>
        <v>65.054496441999945</v>
      </c>
      <c r="CY191" s="172">
        <f>月別!DH191/1000</f>
        <v>4.8968999999999999E-2</v>
      </c>
      <c r="CZ191" s="154">
        <f t="shared" si="138"/>
        <v>99.425404044505797</v>
      </c>
      <c r="DA191" s="155">
        <f t="shared" si="164"/>
        <v>1000.9618329963856</v>
      </c>
      <c r="DB191" s="172">
        <f>月別!DK191/1000</f>
        <v>4.7625000000000001E-2</v>
      </c>
      <c r="DC191" s="155">
        <f t="shared" si="190"/>
        <v>111.91662358415191</v>
      </c>
      <c r="DD191" s="155">
        <f t="shared" si="165"/>
        <v>97.255406481651661</v>
      </c>
      <c r="DE191" s="155">
        <f t="shared" si="166"/>
        <v>0.44253600000000004</v>
      </c>
      <c r="DF191" s="155">
        <f t="shared" si="191"/>
        <v>80.706438482076422</v>
      </c>
      <c r="DG191" s="155">
        <f t="shared" si="167"/>
        <v>903.70642651473395</v>
      </c>
      <c r="DH191" s="172">
        <f>月別!DQ191/1000</f>
        <v>0.30381400000000003</v>
      </c>
      <c r="DI191" s="154">
        <f t="shared" si="139"/>
        <v>95.807737426996482</v>
      </c>
      <c r="DJ191" s="155">
        <f t="shared" si="168"/>
        <v>100</v>
      </c>
      <c r="DK191" s="172">
        <f>月別!DT191/1000</f>
        <v>0.13872200000000001</v>
      </c>
      <c r="DL191" s="155">
        <f t="shared" si="192"/>
        <v>59.995675114609469</v>
      </c>
      <c r="DM191" s="155">
        <f t="shared" si="169"/>
        <v>45.660173658883394</v>
      </c>
      <c r="DN191" s="172">
        <f>月別!DW191/1000</f>
        <v>0.16509200000000002</v>
      </c>
      <c r="DO191" s="155">
        <f t="shared" si="193"/>
        <v>192.21777198211626</v>
      </c>
      <c r="DP191" s="155">
        <f t="shared" si="170"/>
        <v>54.339826341116606</v>
      </c>
      <c r="DQ191" s="136">
        <v>11918</v>
      </c>
      <c r="DR191" s="154">
        <f t="shared" si="140"/>
        <v>101.24883187494692</v>
      </c>
      <c r="DS191" s="155">
        <f t="shared" si="171"/>
        <v>100</v>
      </c>
      <c r="DT191" s="136">
        <v>59</v>
      </c>
      <c r="DU191" s="155">
        <f t="shared" si="194"/>
        <v>95.161290322580655</v>
      </c>
      <c r="DV191" s="155">
        <f t="shared" si="172"/>
        <v>0.49504950495049505</v>
      </c>
      <c r="DW191" s="136">
        <f t="shared" si="174"/>
        <v>11859</v>
      </c>
      <c r="DX191" s="155">
        <f t="shared" si="195"/>
        <v>101.28106584678453</v>
      </c>
      <c r="DY191" s="157">
        <f t="shared" si="173"/>
        <v>99.504950495049499</v>
      </c>
    </row>
    <row r="192" spans="2:129">
      <c r="B192" s="114">
        <v>4</v>
      </c>
      <c r="C192" s="113">
        <v>4</v>
      </c>
      <c r="D192" s="172">
        <f>月別!D192/1000</f>
        <v>1.0898399999999999</v>
      </c>
      <c r="E192" s="154">
        <f t="shared" ref="E192:E200" si="197">D192/D180*100</f>
        <v>142.36299795176188</v>
      </c>
      <c r="F192" s="155">
        <f t="shared" si="141"/>
        <v>100</v>
      </c>
      <c r="G192" s="172">
        <f>月別!G192/1000</f>
        <v>0.90391499999999991</v>
      </c>
      <c r="H192" s="155">
        <f t="shared" si="176"/>
        <v>156.32960977912904</v>
      </c>
      <c r="I192" s="155">
        <f t="shared" si="142"/>
        <v>82.940156353226158</v>
      </c>
      <c r="J192" s="172">
        <f>月別!J192/1000</f>
        <v>0.18592499999999995</v>
      </c>
      <c r="K192" s="155">
        <f t="shared" si="175"/>
        <v>99.25263579340718</v>
      </c>
      <c r="L192" s="155">
        <f t="shared" si="143"/>
        <v>17.059843646773835</v>
      </c>
      <c r="M192" s="172">
        <f>月別!M192/1000</f>
        <v>11.412467000000001</v>
      </c>
      <c r="N192" s="154">
        <f t="shared" si="131"/>
        <v>82.845444543589082</v>
      </c>
      <c r="O192" s="155">
        <f t="shared" si="144"/>
        <v>100</v>
      </c>
      <c r="P192" s="172">
        <f>月別!P192/1000</f>
        <v>8.4990699999999997</v>
      </c>
      <c r="Q192" s="155">
        <f t="shared" si="177"/>
        <v>82.023207000877363</v>
      </c>
      <c r="R192" s="155">
        <f t="shared" si="145"/>
        <v>74.471803511019999</v>
      </c>
      <c r="S192" s="172">
        <f>月別!S192/1000</f>
        <v>2.9133970000000007</v>
      </c>
      <c r="T192" s="155">
        <f t="shared" si="178"/>
        <v>85.341134943941228</v>
      </c>
      <c r="U192" s="155">
        <f t="shared" si="146"/>
        <v>25.528196488979994</v>
      </c>
      <c r="V192" s="172">
        <f>月別!V192/1000</f>
        <v>2.5199439999999997</v>
      </c>
      <c r="W192" s="154">
        <f t="shared" si="132"/>
        <v>143.83833125562236</v>
      </c>
      <c r="X192" s="155">
        <f t="shared" si="147"/>
        <v>100</v>
      </c>
      <c r="Y192" s="136" t="s">
        <v>19</v>
      </c>
      <c r="Z192" s="136" t="s">
        <v>19</v>
      </c>
      <c r="AA192" s="136" t="s">
        <v>19</v>
      </c>
      <c r="AB192" s="172">
        <f>月別!AB192/1000</f>
        <v>2.5199439999999997</v>
      </c>
      <c r="AC192" s="155">
        <f t="shared" si="179"/>
        <v>143.83833125562236</v>
      </c>
      <c r="AD192" s="155">
        <f t="shared" si="148"/>
        <v>100</v>
      </c>
      <c r="AE192" s="136"/>
      <c r="AF192" s="154"/>
      <c r="AG192" s="155"/>
      <c r="AH192" s="136"/>
      <c r="AI192" s="155"/>
      <c r="AJ192" s="155"/>
      <c r="AK192" s="136"/>
      <c r="AL192" s="155"/>
      <c r="AM192" s="155"/>
      <c r="AN192" s="136"/>
      <c r="AO192" s="154"/>
      <c r="AP192" s="155"/>
      <c r="AQ192" s="136"/>
      <c r="AR192" s="155"/>
      <c r="AS192" s="155"/>
      <c r="AT192" s="136"/>
      <c r="AU192" s="155"/>
      <c r="AV192" s="155"/>
      <c r="AW192" s="136"/>
      <c r="AX192" s="154"/>
      <c r="AY192" s="155"/>
      <c r="AZ192" s="136"/>
      <c r="BA192" s="155"/>
      <c r="BB192" s="155"/>
      <c r="BC192" s="136"/>
      <c r="BD192" s="155"/>
      <c r="BE192" s="155"/>
      <c r="BF192" s="172">
        <f>月別!BF192/1000</f>
        <v>6.3061419999999995</v>
      </c>
      <c r="BG192" s="154">
        <f t="shared" si="133"/>
        <v>89.984800245661816</v>
      </c>
      <c r="BH192" s="155">
        <f t="shared" si="149"/>
        <v>100.00000000000001</v>
      </c>
      <c r="BI192" s="172">
        <f>月別!BI192/1000</f>
        <v>4.82036</v>
      </c>
      <c r="BJ192" s="155">
        <f t="shared" si="180"/>
        <v>91.216143976011566</v>
      </c>
      <c r="BK192" s="155">
        <f t="shared" si="150"/>
        <v>76.439128709756304</v>
      </c>
      <c r="BL192" s="172">
        <f>月別!BL192/1000</f>
        <v>1.4857820000000002</v>
      </c>
      <c r="BM192" s="155">
        <f t="shared" si="181"/>
        <v>86.20920345746147</v>
      </c>
      <c r="BN192" s="155">
        <f t="shared" si="151"/>
        <v>23.560871290243707</v>
      </c>
      <c r="BO192" s="172">
        <f>月別!BO192/1000</f>
        <v>9.8426609999999997</v>
      </c>
      <c r="BP192" s="154">
        <f t="shared" si="134"/>
        <v>105.87683463508344</v>
      </c>
      <c r="BQ192" s="155">
        <f t="shared" si="152"/>
        <v>100</v>
      </c>
      <c r="BR192" s="172">
        <f>月別!BR192/1000</f>
        <v>8.7787790000000001</v>
      </c>
      <c r="BS192" s="155">
        <f t="shared" si="182"/>
        <v>106.30083518305963</v>
      </c>
      <c r="BT192" s="155">
        <f t="shared" si="153"/>
        <v>89.191114069660642</v>
      </c>
      <c r="BU192" s="172">
        <f>月別!BU192/1000</f>
        <v>1.0638819999999996</v>
      </c>
      <c r="BV192" s="155">
        <f t="shared" si="183"/>
        <v>102.50312649941897</v>
      </c>
      <c r="BW192" s="155">
        <f t="shared" si="154"/>
        <v>10.808885930339363</v>
      </c>
      <c r="BX192" s="172">
        <f>月別!BX192/1000</f>
        <v>12.433425999999999</v>
      </c>
      <c r="BY192" s="154">
        <f t="shared" si="135"/>
        <v>102.17791002915828</v>
      </c>
      <c r="BZ192" s="155">
        <f t="shared" si="155"/>
        <v>100.00000000000001</v>
      </c>
      <c r="CA192" s="172">
        <f>月別!CA192/1000</f>
        <v>2.1972589999999999</v>
      </c>
      <c r="CB192" s="155">
        <f t="shared" si="184"/>
        <v>102.70790640799355</v>
      </c>
      <c r="CC192" s="155">
        <f t="shared" si="156"/>
        <v>17.672192684462029</v>
      </c>
      <c r="CD192" s="172">
        <f>月別!CD192/1000</f>
        <v>10.236167</v>
      </c>
      <c r="CE192" s="155">
        <f t="shared" si="185"/>
        <v>102.06485519460857</v>
      </c>
      <c r="CF192" s="155">
        <f t="shared" si="157"/>
        <v>82.327807315537981</v>
      </c>
      <c r="CG192" s="172">
        <f>月別!CG192/1000</f>
        <v>2.2836699999999999</v>
      </c>
      <c r="CH192" s="154">
        <f t="shared" si="136"/>
        <v>104.18093240809971</v>
      </c>
      <c r="CI192" s="155">
        <f t="shared" si="158"/>
        <v>100.00000000000001</v>
      </c>
      <c r="CJ192" s="172">
        <f>月別!CJ192/1000</f>
        <v>2.1140210000000002</v>
      </c>
      <c r="CK192" s="155">
        <f t="shared" si="186"/>
        <v>103.97117754795711</v>
      </c>
      <c r="CL192" s="155">
        <f t="shared" si="159"/>
        <v>92.571212127846863</v>
      </c>
      <c r="CM192" s="172">
        <f>月別!CM192/1000</f>
        <v>0.16964899999999988</v>
      </c>
      <c r="CN192" s="155">
        <f t="shared" si="187"/>
        <v>106.8675313549231</v>
      </c>
      <c r="CO192" s="155">
        <f t="shared" si="160"/>
        <v>7.4287878721531513</v>
      </c>
      <c r="CP192" s="172">
        <f>月別!CY192/1000</f>
        <v>3.016734</v>
      </c>
      <c r="CQ192" s="154">
        <f t="shared" si="137"/>
        <v>85.28055593012202</v>
      </c>
      <c r="CR192" s="155">
        <f t="shared" si="161"/>
        <v>100</v>
      </c>
      <c r="CS192" s="172">
        <f>月別!DB192/1000</f>
        <v>1.287215</v>
      </c>
      <c r="CT192" s="155">
        <f t="shared" si="188"/>
        <v>81.814010041039992</v>
      </c>
      <c r="CU192" s="155">
        <f t="shared" si="196"/>
        <v>42.669158102769416</v>
      </c>
      <c r="CV192" s="172">
        <f>月別!DE192/1000</f>
        <v>1.729519</v>
      </c>
      <c r="CW192" s="155">
        <f t="shared" si="189"/>
        <v>88.057462017840436</v>
      </c>
      <c r="CX192" s="155">
        <f t="shared" si="163"/>
        <v>57.330841897230577</v>
      </c>
      <c r="CY192" s="172">
        <f>月別!DH192/1000</f>
        <v>7.8242000000000006E-2</v>
      </c>
      <c r="CZ192" s="154">
        <f t="shared" si="138"/>
        <v>113.71226764718705</v>
      </c>
      <c r="DA192" s="155">
        <f t="shared" si="164"/>
        <v>734.65785639426394</v>
      </c>
      <c r="DB192" s="172">
        <f>月別!DK192/1000</f>
        <v>4.9271000000000002E-2</v>
      </c>
      <c r="DC192" s="155">
        <f t="shared" si="190"/>
        <v>96.919566457501432</v>
      </c>
      <c r="DD192" s="155">
        <f t="shared" si="165"/>
        <v>62.972572275759816</v>
      </c>
      <c r="DE192" s="155">
        <f t="shared" si="166"/>
        <v>0.52554000000000001</v>
      </c>
      <c r="DF192" s="155">
        <f t="shared" si="191"/>
        <v>108.46185755945343</v>
      </c>
      <c r="DG192" s="155">
        <f t="shared" si="167"/>
        <v>671.68528411850411</v>
      </c>
      <c r="DH192" s="172">
        <f>月別!DQ192/1000</f>
        <v>0.32407799999999998</v>
      </c>
      <c r="DI192" s="154">
        <f t="shared" si="139"/>
        <v>96.916175722958229</v>
      </c>
      <c r="DJ192" s="155">
        <f t="shared" si="168"/>
        <v>100.00000000000001</v>
      </c>
      <c r="DK192" s="172">
        <f>月別!DT192/1000</f>
        <v>0.201462</v>
      </c>
      <c r="DL192" s="155">
        <f t="shared" si="192"/>
        <v>134.17471977835348</v>
      </c>
      <c r="DM192" s="155">
        <f t="shared" si="169"/>
        <v>62.164664062355371</v>
      </c>
      <c r="DN192" s="172">
        <f>月別!DW192/1000</f>
        <v>0.12261599999999999</v>
      </c>
      <c r="DO192" s="155">
        <f t="shared" si="193"/>
        <v>66.551961832599687</v>
      </c>
      <c r="DP192" s="155">
        <f t="shared" si="170"/>
        <v>37.835335937644643</v>
      </c>
      <c r="DQ192" s="136">
        <v>15079</v>
      </c>
      <c r="DR192" s="154">
        <f t="shared" si="140"/>
        <v>103.15364618962923</v>
      </c>
      <c r="DS192" s="155">
        <f t="shared" si="171"/>
        <v>100</v>
      </c>
      <c r="DT192" s="136">
        <v>69</v>
      </c>
      <c r="DU192" s="155">
        <f t="shared" si="194"/>
        <v>113.11475409836065</v>
      </c>
      <c r="DV192" s="155">
        <f t="shared" si="172"/>
        <v>0.45759002586378411</v>
      </c>
      <c r="DW192" s="136">
        <f t="shared" si="174"/>
        <v>15010</v>
      </c>
      <c r="DX192" s="155">
        <f t="shared" si="195"/>
        <v>103.11190492546541</v>
      </c>
      <c r="DY192" s="157">
        <f t="shared" si="173"/>
        <v>99.54240997413622</v>
      </c>
    </row>
    <row r="193" spans="2:129">
      <c r="B193" s="114">
        <v>5</v>
      </c>
      <c r="C193" s="113">
        <v>5</v>
      </c>
      <c r="D193" s="172">
        <f>月別!D193/1000</f>
        <v>1.2117709999999999</v>
      </c>
      <c r="E193" s="154">
        <f t="shared" si="197"/>
        <v>113.48146774625543</v>
      </c>
      <c r="F193" s="155">
        <f t="shared" si="141"/>
        <v>100.00000000000001</v>
      </c>
      <c r="G193" s="172">
        <f>月別!G193/1000</f>
        <v>1.092271</v>
      </c>
      <c r="H193" s="155">
        <f t="shared" si="176"/>
        <v>112.79841047401786</v>
      </c>
      <c r="I193" s="155">
        <f t="shared" si="142"/>
        <v>90.138400737433074</v>
      </c>
      <c r="J193" s="172">
        <f>月別!J193/1000</f>
        <v>0.1195</v>
      </c>
      <c r="K193" s="155">
        <f t="shared" si="175"/>
        <v>120.13068610203565</v>
      </c>
      <c r="L193" s="155">
        <f t="shared" si="143"/>
        <v>9.8615992625669371</v>
      </c>
      <c r="M193" s="172">
        <f>月別!M193/1000</f>
        <v>10.940718</v>
      </c>
      <c r="N193" s="154">
        <f t="shared" si="131"/>
        <v>83.677624274341184</v>
      </c>
      <c r="O193" s="155">
        <f t="shared" si="144"/>
        <v>100</v>
      </c>
      <c r="P193" s="172">
        <f>月別!P193/1000</f>
        <v>9.0933019999999996</v>
      </c>
      <c r="Q193" s="155">
        <f t="shared" si="177"/>
        <v>84.671913053316018</v>
      </c>
      <c r="R193" s="155">
        <f t="shared" si="145"/>
        <v>83.114307488777243</v>
      </c>
      <c r="S193" s="172">
        <f>月別!S193/1000</f>
        <v>1.8474160000000011</v>
      </c>
      <c r="T193" s="155">
        <f t="shared" si="178"/>
        <v>79.105313549611466</v>
      </c>
      <c r="U193" s="155">
        <f t="shared" si="146"/>
        <v>16.885692511222764</v>
      </c>
      <c r="V193" s="172">
        <f>月別!V193/1000</f>
        <v>1.9960360000000001</v>
      </c>
      <c r="W193" s="154">
        <f t="shared" si="132"/>
        <v>104.05412802284563</v>
      </c>
      <c r="X193" s="155">
        <f t="shared" si="147"/>
        <v>100</v>
      </c>
      <c r="Y193" s="136" t="s">
        <v>19</v>
      </c>
      <c r="Z193" s="136" t="s">
        <v>19</v>
      </c>
      <c r="AA193" s="136" t="s">
        <v>19</v>
      </c>
      <c r="AB193" s="172">
        <f>月別!AB193/1000</f>
        <v>1.9960360000000001</v>
      </c>
      <c r="AC193" s="155">
        <f t="shared" si="179"/>
        <v>104.05412802284563</v>
      </c>
      <c r="AD193" s="155">
        <f t="shared" si="148"/>
        <v>100</v>
      </c>
      <c r="AE193" s="136"/>
      <c r="AF193" s="154"/>
      <c r="AG193" s="155"/>
      <c r="AH193" s="136"/>
      <c r="AI193" s="155"/>
      <c r="AJ193" s="155"/>
      <c r="AK193" s="136"/>
      <c r="AL193" s="155"/>
      <c r="AM193" s="155"/>
      <c r="AN193" s="136"/>
      <c r="AO193" s="154"/>
      <c r="AP193" s="155"/>
      <c r="AQ193" s="136"/>
      <c r="AR193" s="155"/>
      <c r="AS193" s="155"/>
      <c r="AT193" s="136"/>
      <c r="AU193" s="155"/>
      <c r="AV193" s="155"/>
      <c r="AW193" s="136"/>
      <c r="AX193" s="154"/>
      <c r="AY193" s="155"/>
      <c r="AZ193" s="136"/>
      <c r="BA193" s="155"/>
      <c r="BB193" s="155"/>
      <c r="BC193" s="136"/>
      <c r="BD193" s="155"/>
      <c r="BE193" s="155"/>
      <c r="BF193" s="172">
        <f>月別!BF193/1000</f>
        <v>5.740367</v>
      </c>
      <c r="BG193" s="154">
        <f t="shared" si="133"/>
        <v>82.364375065105293</v>
      </c>
      <c r="BH193" s="155">
        <f t="shared" si="149"/>
        <v>100</v>
      </c>
      <c r="BI193" s="172">
        <f>月別!BI193/1000</f>
        <v>4.7747820000000001</v>
      </c>
      <c r="BJ193" s="155">
        <f t="shared" si="180"/>
        <v>82.983070854441408</v>
      </c>
      <c r="BK193" s="155">
        <f t="shared" si="150"/>
        <v>83.179037159122402</v>
      </c>
      <c r="BL193" s="172">
        <f>月別!BL193/1000</f>
        <v>0.96558500000000003</v>
      </c>
      <c r="BM193" s="155">
        <f t="shared" si="181"/>
        <v>79.435731003533334</v>
      </c>
      <c r="BN193" s="155">
        <f t="shared" si="151"/>
        <v>16.820962840877595</v>
      </c>
      <c r="BO193" s="172">
        <f>月別!BO193/1000</f>
        <v>9.4243680000000012</v>
      </c>
      <c r="BP193" s="154">
        <f t="shared" si="134"/>
        <v>102.95694701747861</v>
      </c>
      <c r="BQ193" s="155">
        <f t="shared" si="152"/>
        <v>99.999999999999986</v>
      </c>
      <c r="BR193" s="172">
        <f>月別!BR193/1000</f>
        <v>8.3827219999999993</v>
      </c>
      <c r="BS193" s="155">
        <f t="shared" si="182"/>
        <v>103.20831780991655</v>
      </c>
      <c r="BT193" s="155">
        <f t="shared" si="153"/>
        <v>88.947311904628492</v>
      </c>
      <c r="BU193" s="172">
        <f>月別!BU193/1000</f>
        <v>1.0416460000000007</v>
      </c>
      <c r="BV193" s="155">
        <f t="shared" si="183"/>
        <v>100.97774244833072</v>
      </c>
      <c r="BW193" s="155">
        <f t="shared" si="154"/>
        <v>11.052688095371495</v>
      </c>
      <c r="BX193" s="172">
        <f>月別!BX193/1000</f>
        <v>11.696842</v>
      </c>
      <c r="BY193" s="154">
        <f t="shared" si="135"/>
        <v>102.32432534098727</v>
      </c>
      <c r="BZ193" s="155">
        <f t="shared" si="155"/>
        <v>100</v>
      </c>
      <c r="CA193" s="172">
        <f>月別!CA193/1000</f>
        <v>2.3741509999999999</v>
      </c>
      <c r="CB193" s="155">
        <f t="shared" si="184"/>
        <v>101.01059480139108</v>
      </c>
      <c r="CC193" s="155">
        <f t="shared" si="156"/>
        <v>20.297367443280841</v>
      </c>
      <c r="CD193" s="172">
        <f>月別!CD193/1000</f>
        <v>9.3226910000000007</v>
      </c>
      <c r="CE193" s="155">
        <f t="shared" si="185"/>
        <v>102.66436230411442</v>
      </c>
      <c r="CF193" s="155">
        <f t="shared" si="157"/>
        <v>79.702632556719152</v>
      </c>
      <c r="CG193" s="172">
        <f>月別!CG193/1000</f>
        <v>2.441468</v>
      </c>
      <c r="CH193" s="154">
        <f t="shared" si="136"/>
        <v>102.17497657456778</v>
      </c>
      <c r="CI193" s="155">
        <f t="shared" si="158"/>
        <v>100</v>
      </c>
      <c r="CJ193" s="172">
        <f>月別!CJ193/1000</f>
        <v>2.2942680000000002</v>
      </c>
      <c r="CK193" s="155">
        <f t="shared" si="186"/>
        <v>101.89894528701366</v>
      </c>
      <c r="CL193" s="155">
        <f t="shared" si="159"/>
        <v>93.970840494325557</v>
      </c>
      <c r="CM193" s="172">
        <f>月別!CM193/1000</f>
        <v>0.14719999999999983</v>
      </c>
      <c r="CN193" s="155">
        <f t="shared" si="187"/>
        <v>106.67903525046376</v>
      </c>
      <c r="CO193" s="155">
        <f t="shared" si="160"/>
        <v>6.029159505674448</v>
      </c>
      <c r="CP193" s="172">
        <f>月別!CY193/1000</f>
        <v>3.0760399999999999</v>
      </c>
      <c r="CQ193" s="154">
        <f t="shared" si="137"/>
        <v>86.776343090467108</v>
      </c>
      <c r="CR193" s="155">
        <f t="shared" si="161"/>
        <v>100</v>
      </c>
      <c r="CS193" s="172">
        <f>月別!DB193/1000</f>
        <v>1.204647</v>
      </c>
      <c r="CT193" s="155">
        <f t="shared" si="188"/>
        <v>80.311566854470797</v>
      </c>
      <c r="CU193" s="155">
        <f t="shared" si="196"/>
        <v>39.162267070649278</v>
      </c>
      <c r="CV193" s="172">
        <f>月別!DE193/1000</f>
        <v>1.8713930000000001</v>
      </c>
      <c r="CW193" s="155">
        <f t="shared" si="189"/>
        <v>91.518536558647583</v>
      </c>
      <c r="CX193" s="155">
        <f t="shared" si="163"/>
        <v>60.837732929350729</v>
      </c>
      <c r="CY193" s="172">
        <f>月別!DH193/1000</f>
        <v>4.0752000000000003E-2</v>
      </c>
      <c r="CZ193" s="154">
        <f t="shared" si="138"/>
        <v>118.9492119089317</v>
      </c>
      <c r="DA193" s="155">
        <f t="shared" si="164"/>
        <v>1713.5281703965447</v>
      </c>
      <c r="DB193" s="172">
        <f>月別!DK193/1000</f>
        <v>3.2369000000000002E-2</v>
      </c>
      <c r="DC193" s="155">
        <f t="shared" si="190"/>
        <v>97.549876439033213</v>
      </c>
      <c r="DD193" s="155">
        <f t="shared" si="165"/>
        <v>79.429230467216328</v>
      </c>
      <c r="DE193" s="155">
        <f t="shared" si="166"/>
        <v>0.66592799999999996</v>
      </c>
      <c r="DF193" s="155">
        <f t="shared" si="191"/>
        <v>85.521648563055265</v>
      </c>
      <c r="DG193" s="155">
        <f t="shared" si="167"/>
        <v>1634.0989399293285</v>
      </c>
      <c r="DH193" s="172">
        <f>月別!DQ193/1000</f>
        <v>0.43928899999999999</v>
      </c>
      <c r="DI193" s="154">
        <f t="shared" si="139"/>
        <v>84.958177405161805</v>
      </c>
      <c r="DJ193" s="155">
        <f t="shared" si="168"/>
        <v>100</v>
      </c>
      <c r="DK193" s="172">
        <f>月別!DT193/1000</f>
        <v>0.22663900000000001</v>
      </c>
      <c r="DL193" s="155">
        <f t="shared" si="192"/>
        <v>86.635372188944245</v>
      </c>
      <c r="DM193" s="155">
        <f t="shared" si="169"/>
        <v>51.592231993061525</v>
      </c>
      <c r="DN193" s="172">
        <f>月別!DW193/1000</f>
        <v>0.21264999999999998</v>
      </c>
      <c r="DO193" s="155">
        <f t="shared" si="193"/>
        <v>83.240691447718632</v>
      </c>
      <c r="DP193" s="155">
        <f t="shared" si="170"/>
        <v>48.407768006938475</v>
      </c>
      <c r="DQ193" s="136">
        <v>12890</v>
      </c>
      <c r="DR193" s="154">
        <f t="shared" si="140"/>
        <v>91.088968977457412</v>
      </c>
      <c r="DS193" s="155">
        <f t="shared" si="171"/>
        <v>100</v>
      </c>
      <c r="DT193" s="136">
        <v>72</v>
      </c>
      <c r="DU193" s="155">
        <f t="shared" si="194"/>
        <v>112.5</v>
      </c>
      <c r="DV193" s="155">
        <f t="shared" si="172"/>
        <v>0.55857253685027153</v>
      </c>
      <c r="DW193" s="136">
        <f t="shared" si="174"/>
        <v>12818</v>
      </c>
      <c r="DX193" s="155">
        <f t="shared" si="195"/>
        <v>90.991694470078798</v>
      </c>
      <c r="DY193" s="157">
        <f t="shared" si="173"/>
        <v>99.441427463149722</v>
      </c>
    </row>
    <row r="194" spans="2:129">
      <c r="B194" s="114">
        <v>6</v>
      </c>
      <c r="C194" s="113">
        <v>6</v>
      </c>
      <c r="D194" s="172">
        <f>月別!D194/1000</f>
        <v>0.956237</v>
      </c>
      <c r="E194" s="154">
        <f t="shared" si="197"/>
        <v>126.37755054840343</v>
      </c>
      <c r="F194" s="155">
        <f t="shared" si="141"/>
        <v>99.999999999999986</v>
      </c>
      <c r="G194" s="172">
        <f>月別!G194/1000</f>
        <v>0.925562</v>
      </c>
      <c r="H194" s="155">
        <f t="shared" si="176"/>
        <v>123.50278746667449</v>
      </c>
      <c r="I194" s="155">
        <f t="shared" si="142"/>
        <v>96.792113252258588</v>
      </c>
      <c r="J194" s="172">
        <f>月別!J194/1000</f>
        <v>3.0674999999999956E-2</v>
      </c>
      <c r="K194" s="155">
        <f t="shared" si="175"/>
        <v>424.56747404844765</v>
      </c>
      <c r="L194" s="155">
        <f t="shared" si="143"/>
        <v>3.2078867477414028</v>
      </c>
      <c r="M194" s="172">
        <f>月別!M194/1000</f>
        <v>8.9358360000000001</v>
      </c>
      <c r="N194" s="154">
        <f t="shared" si="131"/>
        <v>82.993366352965296</v>
      </c>
      <c r="O194" s="155">
        <f t="shared" si="144"/>
        <v>99.999999999999986</v>
      </c>
      <c r="P194" s="172">
        <f>月別!P194/1000</f>
        <v>8.209657</v>
      </c>
      <c r="Q194" s="155">
        <f t="shared" si="177"/>
        <v>85.882502597243487</v>
      </c>
      <c r="R194" s="155">
        <f t="shared" si="145"/>
        <v>91.873407255907551</v>
      </c>
      <c r="S194" s="172">
        <f>月別!S194/1000</f>
        <v>0.72617900000000013</v>
      </c>
      <c r="T194" s="155">
        <f t="shared" si="178"/>
        <v>60.126350128958315</v>
      </c>
      <c r="U194" s="155">
        <f t="shared" si="146"/>
        <v>8.1265927440924397</v>
      </c>
      <c r="V194" s="172">
        <f>月別!V194/1000</f>
        <v>1.8491300000000002</v>
      </c>
      <c r="W194" s="154">
        <f t="shared" si="132"/>
        <v>93.53491075353287</v>
      </c>
      <c r="X194" s="155">
        <f t="shared" si="147"/>
        <v>100</v>
      </c>
      <c r="Y194" s="136" t="s">
        <v>19</v>
      </c>
      <c r="Z194" s="136" t="s">
        <v>19</v>
      </c>
      <c r="AA194" s="136" t="s">
        <v>19</v>
      </c>
      <c r="AB194" s="172">
        <f>月別!AB194/1000</f>
        <v>1.8491300000000002</v>
      </c>
      <c r="AC194" s="155">
        <f t="shared" si="179"/>
        <v>93.53491075353287</v>
      </c>
      <c r="AD194" s="155">
        <f t="shared" si="148"/>
        <v>100</v>
      </c>
      <c r="AE194" s="136"/>
      <c r="AF194" s="154"/>
      <c r="AG194" s="155"/>
      <c r="AH194" s="136"/>
      <c r="AI194" s="155"/>
      <c r="AJ194" s="155"/>
      <c r="AK194" s="136"/>
      <c r="AL194" s="155"/>
      <c r="AM194" s="155"/>
      <c r="AN194" s="136"/>
      <c r="AO194" s="154"/>
      <c r="AP194" s="155"/>
      <c r="AQ194" s="136"/>
      <c r="AR194" s="155"/>
      <c r="AS194" s="155"/>
      <c r="AT194" s="136"/>
      <c r="AU194" s="155"/>
      <c r="AV194" s="155"/>
      <c r="AW194" s="136"/>
      <c r="AX194" s="154"/>
      <c r="AY194" s="155"/>
      <c r="AZ194" s="136"/>
      <c r="BA194" s="155"/>
      <c r="BB194" s="155"/>
      <c r="BC194" s="136"/>
      <c r="BD194" s="155"/>
      <c r="BE194" s="155"/>
      <c r="BF194" s="172">
        <f>月別!BF194/1000</f>
        <v>4.8970399999999996</v>
      </c>
      <c r="BG194" s="154">
        <f t="shared" si="133"/>
        <v>85.933395406557963</v>
      </c>
      <c r="BH194" s="155">
        <f t="shared" si="149"/>
        <v>100</v>
      </c>
      <c r="BI194" s="172">
        <f>月別!BI194/1000</f>
        <v>4.4599060000000001</v>
      </c>
      <c r="BJ194" s="155">
        <f t="shared" si="180"/>
        <v>87.498548199767711</v>
      </c>
      <c r="BK194" s="155">
        <f t="shared" si="150"/>
        <v>91.073505627889503</v>
      </c>
      <c r="BL194" s="172">
        <f>月別!BL194/1000</f>
        <v>0.43713400000000002</v>
      </c>
      <c r="BM194" s="155">
        <f t="shared" si="181"/>
        <v>72.670840495672678</v>
      </c>
      <c r="BN194" s="155">
        <f t="shared" si="151"/>
        <v>8.9264943721105006</v>
      </c>
      <c r="BO194" s="172">
        <f>月別!BO194/1000</f>
        <v>8.8774800000000003</v>
      </c>
      <c r="BP194" s="154">
        <f t="shared" si="134"/>
        <v>102.76382348729634</v>
      </c>
      <c r="BQ194" s="155">
        <f t="shared" si="152"/>
        <v>99.999999999999986</v>
      </c>
      <c r="BR194" s="172">
        <f>月別!BR194/1000</f>
        <v>7.9351120000000002</v>
      </c>
      <c r="BS194" s="155">
        <f t="shared" si="182"/>
        <v>103.32376196832959</v>
      </c>
      <c r="BT194" s="155">
        <f t="shared" si="153"/>
        <v>89.384735307767514</v>
      </c>
      <c r="BU194" s="172">
        <f>月別!BU194/1000</f>
        <v>0.94236799999999943</v>
      </c>
      <c r="BV194" s="155">
        <f t="shared" si="183"/>
        <v>98.279118419721541</v>
      </c>
      <c r="BW194" s="155">
        <f t="shared" si="154"/>
        <v>10.615264692232474</v>
      </c>
      <c r="BX194" s="172">
        <f>月別!BX194/1000</f>
        <v>11.521333</v>
      </c>
      <c r="BY194" s="154">
        <f t="shared" si="135"/>
        <v>102.97184180028296</v>
      </c>
      <c r="BZ194" s="155">
        <f t="shared" si="155"/>
        <v>100</v>
      </c>
      <c r="CA194" s="172">
        <f>月別!CA194/1000</f>
        <v>2.201031</v>
      </c>
      <c r="CB194" s="155">
        <f t="shared" si="184"/>
        <v>94.198869372702575</v>
      </c>
      <c r="CC194" s="155">
        <f t="shared" si="156"/>
        <v>19.103961321142265</v>
      </c>
      <c r="CD194" s="172">
        <f>月別!CD194/1000</f>
        <v>9.3203019999999999</v>
      </c>
      <c r="CE194" s="155">
        <f t="shared" si="185"/>
        <v>105.28749785365059</v>
      </c>
      <c r="CF194" s="155">
        <f t="shared" si="157"/>
        <v>80.896038678857735</v>
      </c>
      <c r="CG194" s="172">
        <f>月別!CG194/1000</f>
        <v>2.2314940000000001</v>
      </c>
      <c r="CH194" s="154">
        <f t="shared" si="136"/>
        <v>93.855290441161003</v>
      </c>
      <c r="CI194" s="155">
        <f t="shared" si="158"/>
        <v>100</v>
      </c>
      <c r="CJ194" s="172">
        <f>月別!CJ194/1000</f>
        <v>2.1139969999999999</v>
      </c>
      <c r="CK194" s="155">
        <f t="shared" si="186"/>
        <v>93.293206311996045</v>
      </c>
      <c r="CL194" s="155">
        <f t="shared" si="159"/>
        <v>94.734603812513043</v>
      </c>
      <c r="CM194" s="172">
        <f>月別!CM194/1000</f>
        <v>0.1174970000000003</v>
      </c>
      <c r="CN194" s="155">
        <f t="shared" si="187"/>
        <v>105.26612852650547</v>
      </c>
      <c r="CO194" s="155">
        <f t="shared" si="160"/>
        <v>5.265396187486961</v>
      </c>
      <c r="CP194" s="172">
        <f>月別!CY194/1000</f>
        <v>2.5604439999999999</v>
      </c>
      <c r="CQ194" s="154">
        <f t="shared" si="137"/>
        <v>86.606350391825771</v>
      </c>
      <c r="CR194" s="155">
        <f t="shared" si="161"/>
        <v>100</v>
      </c>
      <c r="CS194" s="172">
        <f>月別!DB194/1000</f>
        <v>1.2296559999999999</v>
      </c>
      <c r="CT194" s="155">
        <f t="shared" si="188"/>
        <v>81.410881125399882</v>
      </c>
      <c r="CU194" s="155">
        <f t="shared" si="196"/>
        <v>48.025108145306042</v>
      </c>
      <c r="CV194" s="172">
        <f>月別!DE194/1000</f>
        <v>1.3307880000000001</v>
      </c>
      <c r="CW194" s="155">
        <f t="shared" si="189"/>
        <v>92.033383495253048</v>
      </c>
      <c r="CX194" s="155">
        <f t="shared" si="163"/>
        <v>51.974891854693958</v>
      </c>
      <c r="CY194" s="172">
        <f>月別!DH194/1000</f>
        <v>6.0118000000000005E-2</v>
      </c>
      <c r="CZ194" s="154">
        <f t="shared" si="138"/>
        <v>110.17281507138014</v>
      </c>
      <c r="DA194" s="155">
        <f t="shared" si="164"/>
        <v>1171.0469410160017</v>
      </c>
      <c r="DB194" s="172">
        <f>月別!DK194/1000</f>
        <v>5.1976999999999995E-2</v>
      </c>
      <c r="DC194" s="155">
        <f t="shared" si="190"/>
        <v>144.26834684134562</v>
      </c>
      <c r="DD194" s="155">
        <f t="shared" si="165"/>
        <v>86.458298679264104</v>
      </c>
      <c r="DE194" s="155">
        <f t="shared" si="166"/>
        <v>0.65203299999999997</v>
      </c>
      <c r="DF194" s="155">
        <f t="shared" si="191"/>
        <v>140.61132640232211</v>
      </c>
      <c r="DG194" s="155">
        <f t="shared" si="167"/>
        <v>1084.5886423367376</v>
      </c>
      <c r="DH194" s="172">
        <f>月別!DQ194/1000</f>
        <v>0.42443999999999998</v>
      </c>
      <c r="DI194" s="154">
        <f t="shared" si="139"/>
        <v>155.15199368337937</v>
      </c>
      <c r="DJ194" s="155">
        <f t="shared" si="168"/>
        <v>100</v>
      </c>
      <c r="DK194" s="172">
        <f>月別!DT194/1000</f>
        <v>0.22759299999999999</v>
      </c>
      <c r="DL194" s="155">
        <f t="shared" si="192"/>
        <v>119.69192580555247</v>
      </c>
      <c r="DM194" s="155">
        <f t="shared" si="169"/>
        <v>53.621948920931104</v>
      </c>
      <c r="DN194" s="172">
        <f>月別!DW194/1000</f>
        <v>0.19684700000000002</v>
      </c>
      <c r="DO194" s="155">
        <f t="shared" si="193"/>
        <v>235.98513456812321</v>
      </c>
      <c r="DP194" s="155">
        <f t="shared" si="170"/>
        <v>46.378051079068896</v>
      </c>
      <c r="DQ194" s="136">
        <v>13706</v>
      </c>
      <c r="DR194" s="154">
        <f t="shared" si="140"/>
        <v>99.11056475522453</v>
      </c>
      <c r="DS194" s="155">
        <f t="shared" si="171"/>
        <v>100</v>
      </c>
      <c r="DT194" s="136">
        <v>76</v>
      </c>
      <c r="DU194" s="155">
        <f t="shared" si="194"/>
        <v>100</v>
      </c>
      <c r="DV194" s="155">
        <f t="shared" si="172"/>
        <v>0.55450167809718376</v>
      </c>
      <c r="DW194" s="136">
        <f t="shared" si="174"/>
        <v>13630</v>
      </c>
      <c r="DX194" s="155">
        <f t="shared" si="195"/>
        <v>99.10564967643424</v>
      </c>
      <c r="DY194" s="157">
        <f t="shared" si="173"/>
        <v>99.445498321902818</v>
      </c>
    </row>
    <row r="195" spans="2:129">
      <c r="B195" s="114">
        <v>7</v>
      </c>
      <c r="C195" s="113">
        <v>7</v>
      </c>
      <c r="D195" s="172">
        <f>月別!D195/1000</f>
        <v>0.90472699999999995</v>
      </c>
      <c r="E195" s="154">
        <f t="shared" si="197"/>
        <v>115.86660434022551</v>
      </c>
      <c r="F195" s="155">
        <f t="shared" si="141"/>
        <v>100.00000000000001</v>
      </c>
      <c r="G195" s="172">
        <f>月別!G195/1000</f>
        <v>0.84610200000000002</v>
      </c>
      <c r="H195" s="155">
        <f t="shared" si="176"/>
        <v>114.59982933997917</v>
      </c>
      <c r="I195" s="155">
        <f t="shared" si="142"/>
        <v>93.520144750847507</v>
      </c>
      <c r="J195" s="172">
        <f>月別!J195/1000</f>
        <v>5.8624999999999997E-2</v>
      </c>
      <c r="K195" s="155">
        <f t="shared" si="175"/>
        <v>137.86008230452643</v>
      </c>
      <c r="L195" s="155">
        <f t="shared" si="143"/>
        <v>6.4798552491525063</v>
      </c>
      <c r="M195" s="172">
        <f>月別!M195/1000</f>
        <v>8.8271420000000003</v>
      </c>
      <c r="N195" s="154">
        <f t="shared" si="131"/>
        <v>92.014160383511594</v>
      </c>
      <c r="O195" s="155">
        <f t="shared" si="144"/>
        <v>100</v>
      </c>
      <c r="P195" s="172">
        <f>月別!P195/1000</f>
        <v>7.6963710000000001</v>
      </c>
      <c r="Q195" s="155">
        <f t="shared" si="177"/>
        <v>89.965938265253683</v>
      </c>
      <c r="R195" s="155">
        <f t="shared" si="145"/>
        <v>87.189840154378402</v>
      </c>
      <c r="S195" s="172">
        <f>月別!S195/1000</f>
        <v>1.1307709999999997</v>
      </c>
      <c r="T195" s="155">
        <f t="shared" si="178"/>
        <v>108.88691378377284</v>
      </c>
      <c r="U195" s="155">
        <f t="shared" si="146"/>
        <v>12.810159845621602</v>
      </c>
      <c r="V195" s="172">
        <f>月別!V195/1000</f>
        <v>2.2594400000000001</v>
      </c>
      <c r="W195" s="154">
        <f t="shared" si="132"/>
        <v>126.33382313801533</v>
      </c>
      <c r="X195" s="155">
        <f t="shared" si="147"/>
        <v>100</v>
      </c>
      <c r="Y195" s="136" t="s">
        <v>19</v>
      </c>
      <c r="Z195" s="136" t="s">
        <v>19</v>
      </c>
      <c r="AA195" s="136" t="s">
        <v>19</v>
      </c>
      <c r="AB195" s="172">
        <f>月別!AB195/1000</f>
        <v>2.2594400000000001</v>
      </c>
      <c r="AC195" s="155">
        <f t="shared" si="179"/>
        <v>126.33382313801533</v>
      </c>
      <c r="AD195" s="155">
        <f t="shared" si="148"/>
        <v>100</v>
      </c>
      <c r="AE195" s="136"/>
      <c r="AF195" s="154"/>
      <c r="AG195" s="155"/>
      <c r="AH195" s="136"/>
      <c r="AI195" s="155"/>
      <c r="AJ195" s="155"/>
      <c r="AK195" s="136"/>
      <c r="AL195" s="155"/>
      <c r="AM195" s="155"/>
      <c r="AN195" s="136"/>
      <c r="AO195" s="154"/>
      <c r="AP195" s="155"/>
      <c r="AQ195" s="136"/>
      <c r="AR195" s="155"/>
      <c r="AS195" s="155"/>
      <c r="AT195" s="136"/>
      <c r="AU195" s="155"/>
      <c r="AV195" s="155"/>
      <c r="AW195" s="136"/>
      <c r="AX195" s="154"/>
      <c r="AY195" s="155"/>
      <c r="AZ195" s="136"/>
      <c r="BA195" s="155"/>
      <c r="BB195" s="155"/>
      <c r="BC195" s="136"/>
      <c r="BD195" s="155"/>
      <c r="BE195" s="155"/>
      <c r="BF195" s="172">
        <f>月別!BF195/1000</f>
        <v>4.7367850000000002</v>
      </c>
      <c r="BG195" s="154">
        <f t="shared" si="133"/>
        <v>92.518494284472624</v>
      </c>
      <c r="BH195" s="155">
        <f t="shared" si="149"/>
        <v>99.999999999999986</v>
      </c>
      <c r="BI195" s="172">
        <f>月別!BI195/1000</f>
        <v>4.1171899999999999</v>
      </c>
      <c r="BJ195" s="155">
        <f t="shared" si="180"/>
        <v>90.451173888695919</v>
      </c>
      <c r="BK195" s="155">
        <f t="shared" si="150"/>
        <v>86.919503418457865</v>
      </c>
      <c r="BL195" s="172">
        <f>月別!BL195/1000</f>
        <v>0.61959500000000023</v>
      </c>
      <c r="BM195" s="155">
        <f t="shared" si="181"/>
        <v>109.08593139291692</v>
      </c>
      <c r="BN195" s="155">
        <f t="shared" si="151"/>
        <v>13.080496581542125</v>
      </c>
      <c r="BO195" s="172">
        <f>月別!BO195/1000</f>
        <v>9.2122349999999997</v>
      </c>
      <c r="BP195" s="154">
        <f t="shared" si="134"/>
        <v>103.01761677082229</v>
      </c>
      <c r="BQ195" s="155">
        <f t="shared" si="152"/>
        <v>100</v>
      </c>
      <c r="BR195" s="172">
        <f>月別!BR195/1000</f>
        <v>8.215821</v>
      </c>
      <c r="BS195" s="155">
        <f t="shared" si="182"/>
        <v>102.29237780675184</v>
      </c>
      <c r="BT195" s="155">
        <f t="shared" si="153"/>
        <v>89.183797417239134</v>
      </c>
      <c r="BU195" s="172">
        <f>月別!BU195/1000</f>
        <v>0.99641400000000069</v>
      </c>
      <c r="BV195" s="155">
        <f t="shared" si="183"/>
        <v>109.41380325118257</v>
      </c>
      <c r="BW195" s="155">
        <f t="shared" si="154"/>
        <v>10.816202582760868</v>
      </c>
      <c r="BX195" s="172">
        <f>月別!BX195/1000</f>
        <v>12.167956</v>
      </c>
      <c r="BY195" s="154">
        <f t="shared" si="135"/>
        <v>103.76875176263817</v>
      </c>
      <c r="BZ195" s="155">
        <f t="shared" si="155"/>
        <v>100</v>
      </c>
      <c r="CA195" s="172">
        <f>月別!CA195/1000</f>
        <v>2.4720300000000002</v>
      </c>
      <c r="CB195" s="155">
        <f t="shared" si="184"/>
        <v>105.47481008791169</v>
      </c>
      <c r="CC195" s="155">
        <f t="shared" si="156"/>
        <v>20.315901865522854</v>
      </c>
      <c r="CD195" s="172">
        <f>月別!CD195/1000</f>
        <v>9.695926</v>
      </c>
      <c r="CE195" s="155">
        <f t="shared" si="185"/>
        <v>103.34257589944487</v>
      </c>
      <c r="CF195" s="155">
        <f t="shared" si="157"/>
        <v>79.684098134477139</v>
      </c>
      <c r="CG195" s="172">
        <f>月別!CG195/1000</f>
        <v>2.569172</v>
      </c>
      <c r="CH195" s="154">
        <f t="shared" si="136"/>
        <v>104.88107266273543</v>
      </c>
      <c r="CI195" s="155">
        <f t="shared" si="158"/>
        <v>100</v>
      </c>
      <c r="CJ195" s="172">
        <f>月別!CJ195/1000</f>
        <v>2.4002539999999999</v>
      </c>
      <c r="CK195" s="155">
        <f t="shared" si="186"/>
        <v>104.10530525216409</v>
      </c>
      <c r="CL195" s="155">
        <f t="shared" si="159"/>
        <v>93.425196911689838</v>
      </c>
      <c r="CM195" s="172">
        <f>月別!CM195/1000</f>
        <v>0.16891800000000012</v>
      </c>
      <c r="CN195" s="155">
        <f t="shared" si="187"/>
        <v>117.30172288077327</v>
      </c>
      <c r="CO195" s="155">
        <f t="shared" si="160"/>
        <v>6.5748030883101691</v>
      </c>
      <c r="CP195" s="172">
        <f>月別!CY195/1000</f>
        <v>2.7962069999999999</v>
      </c>
      <c r="CQ195" s="154">
        <f t="shared" si="137"/>
        <v>113.01016005758402</v>
      </c>
      <c r="CR195" s="155">
        <f t="shared" si="161"/>
        <v>100</v>
      </c>
      <c r="CS195" s="172">
        <f>月別!DB195/1000</f>
        <v>1.1322490000000001</v>
      </c>
      <c r="CT195" s="155">
        <f t="shared" si="188"/>
        <v>110.96520457405397</v>
      </c>
      <c r="CU195" s="155">
        <f t="shared" si="196"/>
        <v>40.49231691359045</v>
      </c>
      <c r="CV195" s="172">
        <f>月別!DE195/1000</f>
        <v>1.6639579999999998</v>
      </c>
      <c r="CW195" s="155">
        <f t="shared" si="189"/>
        <v>114.44530112460478</v>
      </c>
      <c r="CX195" s="155">
        <f t="shared" si="163"/>
        <v>59.507683086409543</v>
      </c>
      <c r="CY195" s="172">
        <f>月別!DH195/1000</f>
        <v>4.9123E-2</v>
      </c>
      <c r="CZ195" s="154">
        <f t="shared" si="138"/>
        <v>66.423722854747552</v>
      </c>
      <c r="DA195" s="155">
        <f t="shared" si="164"/>
        <v>1307.0639008203898</v>
      </c>
      <c r="DB195" s="172">
        <f>月別!DK195/1000</f>
        <v>3.6264000000000005E-2</v>
      </c>
      <c r="DC195" s="155">
        <f t="shared" si="190"/>
        <v>70.211035818005811</v>
      </c>
      <c r="DD195" s="155">
        <f t="shared" si="165"/>
        <v>73.822852838792429</v>
      </c>
      <c r="DE195" s="155">
        <f t="shared" si="166"/>
        <v>0.60580500000000004</v>
      </c>
      <c r="DF195" s="155">
        <f t="shared" si="191"/>
        <v>139.42032187463323</v>
      </c>
      <c r="DG195" s="155">
        <f t="shared" si="167"/>
        <v>1233.2410479815974</v>
      </c>
      <c r="DH195" s="172">
        <f>月別!DQ195/1000</f>
        <v>0.39808399999999999</v>
      </c>
      <c r="DI195" s="154">
        <f t="shared" si="139"/>
        <v>170.79066255368261</v>
      </c>
      <c r="DJ195" s="155">
        <f t="shared" si="168"/>
        <v>100</v>
      </c>
      <c r="DK195" s="172">
        <f>月別!DT195/1000</f>
        <v>0.20772100000000002</v>
      </c>
      <c r="DL195" s="155">
        <f t="shared" si="192"/>
        <v>103.1211215584261</v>
      </c>
      <c r="DM195" s="155">
        <f t="shared" si="169"/>
        <v>52.180193125069088</v>
      </c>
      <c r="DN195" s="172">
        <f>月別!DW195/1000</f>
        <v>0.190363</v>
      </c>
      <c r="DO195" s="155">
        <f t="shared" si="193"/>
        <v>601.48187936427689</v>
      </c>
      <c r="DP195" s="155">
        <f t="shared" si="170"/>
        <v>47.819806874930919</v>
      </c>
      <c r="DQ195" s="136">
        <v>14208</v>
      </c>
      <c r="DR195" s="154">
        <f t="shared" si="140"/>
        <v>89.431610750928442</v>
      </c>
      <c r="DS195" s="155">
        <f t="shared" si="171"/>
        <v>100</v>
      </c>
      <c r="DT195" s="136">
        <v>100</v>
      </c>
      <c r="DU195" s="155">
        <f t="shared" si="194"/>
        <v>90.909090909090907</v>
      </c>
      <c r="DV195" s="155">
        <f t="shared" si="172"/>
        <v>0.7038288288288288</v>
      </c>
      <c r="DW195" s="136">
        <f t="shared" si="174"/>
        <v>14108</v>
      </c>
      <c r="DX195" s="155">
        <f t="shared" si="195"/>
        <v>89.421309501172601</v>
      </c>
      <c r="DY195" s="157">
        <f t="shared" si="173"/>
        <v>99.296171171171167</v>
      </c>
    </row>
    <row r="196" spans="2:129">
      <c r="B196" s="114">
        <v>8</v>
      </c>
      <c r="C196" s="113">
        <v>8</v>
      </c>
      <c r="D196" s="172">
        <f>月別!D196/1000</f>
        <v>0.95270699999999997</v>
      </c>
      <c r="E196" s="154">
        <f t="shared" si="197"/>
        <v>110.48773359744118</v>
      </c>
      <c r="F196" s="155">
        <f t="shared" si="141"/>
        <v>100</v>
      </c>
      <c r="G196" s="172">
        <f>月別!G196/1000</f>
        <v>0.74775699999999989</v>
      </c>
      <c r="H196" s="155">
        <f t="shared" si="176"/>
        <v>101.85704322430541</v>
      </c>
      <c r="I196" s="155">
        <f t="shared" si="142"/>
        <v>78.487614765085169</v>
      </c>
      <c r="J196" s="172">
        <f>月別!J196/1000</f>
        <v>0.20495000000000005</v>
      </c>
      <c r="K196" s="155">
        <f t="shared" si="175"/>
        <v>159.92976980101449</v>
      </c>
      <c r="L196" s="155">
        <f t="shared" si="143"/>
        <v>21.512385234914831</v>
      </c>
      <c r="M196" s="172">
        <f>月別!M196/1000</f>
        <v>9.1271679999999993</v>
      </c>
      <c r="N196" s="154">
        <f t="shared" si="131"/>
        <v>96.989234148763259</v>
      </c>
      <c r="O196" s="155">
        <f t="shared" si="144"/>
        <v>100.00000000000001</v>
      </c>
      <c r="P196" s="172">
        <f>月別!P196/1000</f>
        <v>7.629022</v>
      </c>
      <c r="Q196" s="155">
        <f t="shared" si="177"/>
        <v>94.849532324401125</v>
      </c>
      <c r="R196" s="155">
        <f t="shared" si="145"/>
        <v>83.585861463270987</v>
      </c>
      <c r="S196" s="172">
        <f>月別!S196/1000</f>
        <v>1.4981459999999998</v>
      </c>
      <c r="T196" s="155">
        <f t="shared" si="178"/>
        <v>109.57711597439162</v>
      </c>
      <c r="U196" s="155">
        <f t="shared" si="146"/>
        <v>16.414138536729027</v>
      </c>
      <c r="V196" s="172">
        <f>月別!V196/1000</f>
        <v>1.6969400000000001</v>
      </c>
      <c r="W196" s="154">
        <f t="shared" si="132"/>
        <v>176.03732911741702</v>
      </c>
      <c r="X196" s="155">
        <f t="shared" si="147"/>
        <v>100</v>
      </c>
      <c r="Y196" s="136" t="s">
        <v>19</v>
      </c>
      <c r="Z196" s="136" t="s">
        <v>19</v>
      </c>
      <c r="AA196" s="136" t="s">
        <v>19</v>
      </c>
      <c r="AB196" s="172">
        <f>月別!AB196/1000</f>
        <v>1.6969400000000001</v>
      </c>
      <c r="AC196" s="155">
        <f t="shared" si="179"/>
        <v>176.03732911741702</v>
      </c>
      <c r="AD196" s="155">
        <f t="shared" si="148"/>
        <v>100</v>
      </c>
      <c r="AE196" s="136"/>
      <c r="AF196" s="154"/>
      <c r="AG196" s="155"/>
      <c r="AH196" s="136"/>
      <c r="AI196" s="155"/>
      <c r="AJ196" s="155"/>
      <c r="AK196" s="136"/>
      <c r="AL196" s="155"/>
      <c r="AM196" s="155"/>
      <c r="AN196" s="136"/>
      <c r="AO196" s="154"/>
      <c r="AP196" s="155"/>
      <c r="AQ196" s="136"/>
      <c r="AR196" s="155"/>
      <c r="AS196" s="155"/>
      <c r="AT196" s="136"/>
      <c r="AU196" s="155"/>
      <c r="AV196" s="155"/>
      <c r="AW196" s="136"/>
      <c r="AX196" s="154"/>
      <c r="AY196" s="155"/>
      <c r="AZ196" s="136"/>
      <c r="BA196" s="155"/>
      <c r="BB196" s="155"/>
      <c r="BC196" s="136"/>
      <c r="BD196" s="155"/>
      <c r="BE196" s="155"/>
      <c r="BF196" s="172">
        <f>月別!BF196/1000</f>
        <v>4.6612280000000004</v>
      </c>
      <c r="BG196" s="154">
        <f t="shared" si="133"/>
        <v>91.551852719699468</v>
      </c>
      <c r="BH196" s="155">
        <f t="shared" si="149"/>
        <v>100</v>
      </c>
      <c r="BI196" s="172">
        <f>月別!BI196/1000</f>
        <v>3.9076650000000002</v>
      </c>
      <c r="BJ196" s="155">
        <f t="shared" si="180"/>
        <v>88.913950857406022</v>
      </c>
      <c r="BK196" s="155">
        <f t="shared" si="150"/>
        <v>83.833380388172387</v>
      </c>
      <c r="BL196" s="172">
        <f>月別!BL196/1000</f>
        <v>0.75356300000000009</v>
      </c>
      <c r="BM196" s="155">
        <f t="shared" si="181"/>
        <v>108.19763693717883</v>
      </c>
      <c r="BN196" s="155">
        <f t="shared" si="151"/>
        <v>16.166619611827613</v>
      </c>
      <c r="BO196" s="172">
        <f>月別!BO196/1000</f>
        <v>9.1786049999999992</v>
      </c>
      <c r="BP196" s="154">
        <f t="shared" si="134"/>
        <v>104.54444497597844</v>
      </c>
      <c r="BQ196" s="155">
        <f t="shared" si="152"/>
        <v>100</v>
      </c>
      <c r="BR196" s="172">
        <f>月別!BR196/1000</f>
        <v>8.1848650000000003</v>
      </c>
      <c r="BS196" s="155">
        <f t="shared" si="182"/>
        <v>103.89590030297231</v>
      </c>
      <c r="BT196" s="155">
        <f t="shared" si="153"/>
        <v>89.173300299991126</v>
      </c>
      <c r="BU196" s="172">
        <f>月別!BU196/1000</f>
        <v>0.99373999999999973</v>
      </c>
      <c r="BV196" s="155">
        <f t="shared" si="183"/>
        <v>110.21080836490422</v>
      </c>
      <c r="BW196" s="155">
        <f t="shared" si="154"/>
        <v>10.826699700008877</v>
      </c>
      <c r="BX196" s="172">
        <f>月別!BX196/1000</f>
        <v>10.484500000000001</v>
      </c>
      <c r="BY196" s="154">
        <f t="shared" si="135"/>
        <v>91.201533337468135</v>
      </c>
      <c r="BZ196" s="155">
        <f t="shared" si="155"/>
        <v>100</v>
      </c>
      <c r="CA196" s="172">
        <f>月別!CA196/1000</f>
        <v>2.354803</v>
      </c>
      <c r="CB196" s="155">
        <f t="shared" si="184"/>
        <v>100.35944900397166</v>
      </c>
      <c r="CC196" s="155">
        <f t="shared" si="156"/>
        <v>22.459850255138537</v>
      </c>
      <c r="CD196" s="172">
        <f>月別!CD196/1000</f>
        <v>8.1296970000000002</v>
      </c>
      <c r="CE196" s="155">
        <f t="shared" si="185"/>
        <v>88.853031826527967</v>
      </c>
      <c r="CF196" s="155">
        <f t="shared" si="157"/>
        <v>77.540149744861466</v>
      </c>
      <c r="CG196" s="172">
        <f>月別!CG196/1000</f>
        <v>2.4325290000000002</v>
      </c>
      <c r="CH196" s="154">
        <f t="shared" si="136"/>
        <v>101.49954664771754</v>
      </c>
      <c r="CI196" s="155">
        <f t="shared" si="158"/>
        <v>100.00000000000001</v>
      </c>
      <c r="CJ196" s="172">
        <f>月別!CJ196/1000</f>
        <v>2.2855770000000004</v>
      </c>
      <c r="CK196" s="155">
        <f>CJ196/CJ184*100</f>
        <v>101.71021375558153</v>
      </c>
      <c r="CL196" s="155">
        <f>CJ196/CG196*100</f>
        <v>93.958879832470672</v>
      </c>
      <c r="CM196" s="172">
        <f>月別!CM196/1000</f>
        <v>0.14695199999999978</v>
      </c>
      <c r="CN196" s="155">
        <f t="shared" si="187"/>
        <v>98.331827762722114</v>
      </c>
      <c r="CO196" s="155">
        <f t="shared" si="160"/>
        <v>6.0411201675293391</v>
      </c>
      <c r="CP196" s="172">
        <f>月別!CY196/1000</f>
        <v>2.4445510000000001</v>
      </c>
      <c r="CQ196" s="154">
        <f t="shared" si="137"/>
        <v>93.827690739329128</v>
      </c>
      <c r="CR196" s="155">
        <f t="shared" si="161"/>
        <v>100</v>
      </c>
      <c r="CS196" s="172">
        <f>月別!DB196/1000</f>
        <v>1.0580769999999999</v>
      </c>
      <c r="CT196" s="155">
        <f t="shared" si="188"/>
        <v>101.72545739474872</v>
      </c>
      <c r="CU196" s="155">
        <f t="shared" si="196"/>
        <v>43.283081432950262</v>
      </c>
      <c r="CV196" s="172">
        <f>月別!DE196/1000</f>
        <v>1.386474</v>
      </c>
      <c r="CW196" s="155">
        <f t="shared" si="189"/>
        <v>88.579456591738477</v>
      </c>
      <c r="CX196" s="155">
        <f t="shared" si="163"/>
        <v>56.716918567049731</v>
      </c>
      <c r="CY196" s="172">
        <f>月別!DH196/1000</f>
        <v>3.1903000000000001E-2</v>
      </c>
      <c r="CZ196" s="154">
        <f t="shared" si="138"/>
        <v>73.902568973105716</v>
      </c>
      <c r="DA196" s="155">
        <f t="shared" si="164"/>
        <v>2031.4892016424785</v>
      </c>
      <c r="DB196" s="172">
        <f>月別!DK196/1000</f>
        <v>1.4617000000000002E-2</v>
      </c>
      <c r="DC196" s="155">
        <f t="shared" si="190"/>
        <v>45.753904904998919</v>
      </c>
      <c r="DD196" s="155">
        <f t="shared" si="165"/>
        <v>45.817007804908634</v>
      </c>
      <c r="DE196" s="155">
        <f t="shared" si="166"/>
        <v>0.63348899999999997</v>
      </c>
      <c r="DF196" s="155">
        <f t="shared" si="191"/>
        <v>127.46385778528958</v>
      </c>
      <c r="DG196" s="155">
        <f t="shared" si="167"/>
        <v>1985.6721938375699</v>
      </c>
      <c r="DH196" s="172">
        <f>月別!DQ196/1000</f>
        <v>0.43909699999999996</v>
      </c>
      <c r="DI196" s="154">
        <f t="shared" si="139"/>
        <v>145.89006505458869</v>
      </c>
      <c r="DJ196" s="155">
        <f t="shared" si="168"/>
        <v>100.00000000000001</v>
      </c>
      <c r="DK196" s="172">
        <f>月別!DT196/1000</f>
        <v>0.19439200000000001</v>
      </c>
      <c r="DL196" s="155">
        <f t="shared" si="192"/>
        <v>99.170990271251995</v>
      </c>
      <c r="DM196" s="155">
        <f t="shared" si="169"/>
        <v>44.27085587011527</v>
      </c>
      <c r="DN196" s="172">
        <f>月別!DW196/1000</f>
        <v>0.24470499999999998</v>
      </c>
      <c r="DO196" s="155">
        <f t="shared" si="193"/>
        <v>233.13897542896882</v>
      </c>
      <c r="DP196" s="155">
        <f t="shared" si="170"/>
        <v>55.729144129884745</v>
      </c>
      <c r="DQ196" s="136">
        <v>13260</v>
      </c>
      <c r="DR196" s="154">
        <f t="shared" si="140"/>
        <v>99.639314697926068</v>
      </c>
      <c r="DS196" s="155">
        <f t="shared" si="171"/>
        <v>100.00000000000001</v>
      </c>
      <c r="DT196" s="136">
        <v>90</v>
      </c>
      <c r="DU196" s="155">
        <f t="shared" si="194"/>
        <v>121.62162162162163</v>
      </c>
      <c r="DV196" s="155">
        <f t="shared" si="172"/>
        <v>0.67873303167420818</v>
      </c>
      <c r="DW196" s="136">
        <f t="shared" si="174"/>
        <v>13170</v>
      </c>
      <c r="DX196" s="155">
        <f t="shared" si="195"/>
        <v>99.5163971588333</v>
      </c>
      <c r="DY196" s="157">
        <f t="shared" si="173"/>
        <v>99.321266968325801</v>
      </c>
    </row>
    <row r="197" spans="2:129">
      <c r="B197" s="114">
        <v>9</v>
      </c>
      <c r="C197" s="113">
        <v>9</v>
      </c>
      <c r="D197" s="172">
        <f>月別!D197/1000</f>
        <v>0.64788900000000005</v>
      </c>
      <c r="E197" s="154">
        <f t="shared" si="197"/>
        <v>120.88879683844027</v>
      </c>
      <c r="F197" s="155">
        <f>I197</f>
        <v>100</v>
      </c>
      <c r="G197" s="172">
        <f>月別!G197/1000</f>
        <v>0.64788900000000005</v>
      </c>
      <c r="H197" s="155">
        <f t="shared" si="176"/>
        <v>121.86657086212797</v>
      </c>
      <c r="I197" s="155">
        <f t="shared" si="142"/>
        <v>100</v>
      </c>
      <c r="J197" s="172">
        <f>月別!J197/1000</f>
        <v>0</v>
      </c>
      <c r="K197" s="136" t="s">
        <v>19</v>
      </c>
      <c r="L197" s="155" t="s">
        <v>21</v>
      </c>
      <c r="M197" s="172">
        <f>月別!M197/1000</f>
        <v>6.8857160000000004</v>
      </c>
      <c r="N197" s="154">
        <f t="shared" si="131"/>
        <v>96.628364555714313</v>
      </c>
      <c r="O197" s="155">
        <f t="shared" si="144"/>
        <v>100</v>
      </c>
      <c r="P197" s="172">
        <f>月別!P197/1000</f>
        <v>6.3264329999999998</v>
      </c>
      <c r="Q197" s="155">
        <f t="shared" si="177"/>
        <v>97.241562804435475</v>
      </c>
      <c r="R197" s="155">
        <f t="shared" si="145"/>
        <v>91.877634802248593</v>
      </c>
      <c r="S197" s="172">
        <f>月別!S197/1000</f>
        <v>0.55928300000000031</v>
      </c>
      <c r="T197" s="155">
        <f t="shared" si="178"/>
        <v>90.194715554666857</v>
      </c>
      <c r="U197" s="155">
        <f t="shared" si="146"/>
        <v>8.1223651977514066</v>
      </c>
      <c r="V197" s="172">
        <f>月別!V197/1000</f>
        <v>2.1301060000000001</v>
      </c>
      <c r="W197" s="154">
        <f t="shared" si="132"/>
        <v>105.85350703045995</v>
      </c>
      <c r="X197" s="155">
        <f t="shared" si="147"/>
        <v>100</v>
      </c>
      <c r="Y197" s="136" t="s">
        <v>19</v>
      </c>
      <c r="Z197" s="136" t="s">
        <v>19</v>
      </c>
      <c r="AA197" s="136" t="s">
        <v>19</v>
      </c>
      <c r="AB197" s="172">
        <f>月別!AB197/1000</f>
        <v>2.1301060000000001</v>
      </c>
      <c r="AC197" s="155">
        <f t="shared" si="179"/>
        <v>105.85350703045995</v>
      </c>
      <c r="AD197" s="155">
        <f t="shared" si="148"/>
        <v>100</v>
      </c>
      <c r="AE197" s="136"/>
      <c r="AF197" s="154"/>
      <c r="AG197" s="155"/>
      <c r="AH197" s="136"/>
      <c r="AI197" s="155"/>
      <c r="AJ197" s="155"/>
      <c r="AK197" s="136"/>
      <c r="AL197" s="155"/>
      <c r="AM197" s="155"/>
      <c r="AN197" s="136"/>
      <c r="AO197" s="154"/>
      <c r="AP197" s="155"/>
      <c r="AQ197" s="136"/>
      <c r="AR197" s="155"/>
      <c r="AS197" s="155"/>
      <c r="AT197" s="136"/>
      <c r="AU197" s="155"/>
      <c r="AV197" s="155"/>
      <c r="AW197" s="136"/>
      <c r="AX197" s="154"/>
      <c r="AY197" s="155"/>
      <c r="AZ197" s="136"/>
      <c r="BA197" s="155"/>
      <c r="BB197" s="155"/>
      <c r="BC197" s="136"/>
      <c r="BD197" s="155"/>
      <c r="BE197" s="155"/>
      <c r="BF197" s="172">
        <f>月別!BF197/1000</f>
        <v>3.5243660000000001</v>
      </c>
      <c r="BG197" s="154">
        <f t="shared" si="133"/>
        <v>99.234950952221539</v>
      </c>
      <c r="BH197" s="155">
        <f t="shared" si="149"/>
        <v>100</v>
      </c>
      <c r="BI197" s="172">
        <f>月別!BI197/1000</f>
        <v>3.2276979999999997</v>
      </c>
      <c r="BJ197" s="155">
        <f t="shared" si="180"/>
        <v>98.818415499900183</v>
      </c>
      <c r="BK197" s="155">
        <f t="shared" si="150"/>
        <v>91.582372545870655</v>
      </c>
      <c r="BL197" s="172">
        <f>月別!BL197/1000</f>
        <v>0.2966680000000001</v>
      </c>
      <c r="BM197" s="155">
        <f t="shared" si="181"/>
        <v>104.00462760083444</v>
      </c>
      <c r="BN197" s="155">
        <f t="shared" si="151"/>
        <v>8.4176274541293417</v>
      </c>
      <c r="BO197" s="172">
        <f>月別!BO197/1000</f>
        <v>9.5276990000000001</v>
      </c>
      <c r="BP197" s="154">
        <f t="shared" si="134"/>
        <v>102.91780325767606</v>
      </c>
      <c r="BQ197" s="155">
        <f t="shared" si="152"/>
        <v>100.00000000000001</v>
      </c>
      <c r="BR197" s="172">
        <f>月別!BR197/1000</f>
        <v>8.5675150000000002</v>
      </c>
      <c r="BS197" s="155">
        <f t="shared" si="182"/>
        <v>102.4941658879676</v>
      </c>
      <c r="BT197" s="155">
        <f t="shared" si="153"/>
        <v>89.922183729775682</v>
      </c>
      <c r="BU197" s="172">
        <f>月別!BU197/1000</f>
        <v>0.96018400000000115</v>
      </c>
      <c r="BV197" s="155">
        <f t="shared" si="183"/>
        <v>106.85879757922186</v>
      </c>
      <c r="BW197" s="155">
        <f t="shared" si="154"/>
        <v>10.077816270224334</v>
      </c>
      <c r="BX197" s="172">
        <f>月別!BX197/1000</f>
        <v>10.977913000000001</v>
      </c>
      <c r="BY197" s="154">
        <f t="shared" si="135"/>
        <v>94.089499038441915</v>
      </c>
      <c r="BZ197" s="155">
        <f t="shared" si="155"/>
        <v>100</v>
      </c>
      <c r="CA197" s="172">
        <f>月別!CA197/1000</f>
        <v>1.9567940000000001</v>
      </c>
      <c r="CB197" s="155">
        <f t="shared" si="184"/>
        <v>92.216564441753022</v>
      </c>
      <c r="CC197" s="155">
        <f t="shared" si="156"/>
        <v>17.824826995805125</v>
      </c>
      <c r="CD197" s="172">
        <f>月別!CD197/1000</f>
        <v>9.0211190000000006</v>
      </c>
      <c r="CE197" s="155">
        <f t="shared" si="185"/>
        <v>94.505847583490848</v>
      </c>
      <c r="CF197" s="155">
        <f t="shared" si="157"/>
        <v>82.175173004194875</v>
      </c>
      <c r="CG197" s="172">
        <f>月別!CG197/1000</f>
        <v>2.0466850000000001</v>
      </c>
      <c r="CH197" s="154">
        <f>CG197/CG185*100</f>
        <v>91.281274334641296</v>
      </c>
      <c r="CI197" s="155">
        <f t="shared" si="158"/>
        <v>100</v>
      </c>
      <c r="CJ197" s="172">
        <f>月別!CJ197/1000</f>
        <v>1.8999459999999999</v>
      </c>
      <c r="CK197" s="155">
        <f t="shared" si="186"/>
        <v>90.819294581710281</v>
      </c>
      <c r="CL197" s="155">
        <f>CJ197/CG197*100</f>
        <v>92.830406242289357</v>
      </c>
      <c r="CM197" s="172">
        <f>月別!CM197/1000</f>
        <v>0.14673900000000004</v>
      </c>
      <c r="CN197" s="155">
        <f t="shared" si="187"/>
        <v>97.717208174898701</v>
      </c>
      <c r="CO197" s="155">
        <f>CM197/CG197*100</f>
        <v>7.1695937577106408</v>
      </c>
      <c r="CP197" s="172">
        <f>月別!CY197/1000</f>
        <v>1.529663</v>
      </c>
      <c r="CQ197" s="154">
        <f t="shared" si="137"/>
        <v>98.961516191535964</v>
      </c>
      <c r="CR197" s="155">
        <f t="shared" si="161"/>
        <v>100</v>
      </c>
      <c r="CS197" s="172">
        <f>月別!DB197/1000</f>
        <v>0.77574100000000001</v>
      </c>
      <c r="CT197" s="155">
        <f t="shared" si="188"/>
        <v>86.616614727730934</v>
      </c>
      <c r="CU197" s="155">
        <f t="shared" si="196"/>
        <v>50.713196305330001</v>
      </c>
      <c r="CV197" s="172">
        <f>月別!DE197/1000</f>
        <v>0.75392199999999998</v>
      </c>
      <c r="CW197" s="155">
        <f t="shared" si="189"/>
        <v>115.96801781846821</v>
      </c>
      <c r="CX197" s="155">
        <f t="shared" si="163"/>
        <v>49.286803694669999</v>
      </c>
      <c r="CY197" s="172">
        <f>月別!DH197/1000</f>
        <v>7.0743E-2</v>
      </c>
      <c r="CZ197" s="154">
        <f t="shared" si="138"/>
        <v>110.14698097343754</v>
      </c>
      <c r="DA197" s="155">
        <f t="shared" si="164"/>
        <v>734.92642381578378</v>
      </c>
      <c r="DB197" s="172">
        <f>月別!DK197/1000</f>
        <v>4.8887E-2</v>
      </c>
      <c r="DC197" s="155">
        <f t="shared" si="190"/>
        <v>127.37623762376235</v>
      </c>
      <c r="DD197" s="155">
        <f t="shared" si="165"/>
        <v>69.105070466335889</v>
      </c>
      <c r="DE197" s="155">
        <f t="shared" si="166"/>
        <v>0.471022</v>
      </c>
      <c r="DF197" s="155">
        <f t="shared" si="191"/>
        <v>108.36088239827551</v>
      </c>
      <c r="DG197" s="155">
        <f t="shared" si="167"/>
        <v>665.82135334944792</v>
      </c>
      <c r="DH197" s="172">
        <f>月別!DQ197/1000</f>
        <v>0.252444</v>
      </c>
      <c r="DI197" s="154">
        <f t="shared" si="139"/>
        <v>112.10067763794773</v>
      </c>
      <c r="DJ197" s="155">
        <f t="shared" si="168"/>
        <v>100</v>
      </c>
      <c r="DK197" s="172">
        <f>月別!DT197/1000</f>
        <v>0.21857799999999999</v>
      </c>
      <c r="DL197" s="155">
        <f t="shared" si="192"/>
        <v>104.34064491491037</v>
      </c>
      <c r="DM197" s="155">
        <f t="shared" si="169"/>
        <v>86.584747508358291</v>
      </c>
      <c r="DN197" s="172">
        <f>月別!DW197/1000</f>
        <v>3.3865999999999986E-2</v>
      </c>
      <c r="DO197" s="155">
        <f t="shared" si="193"/>
        <v>215.5834235151826</v>
      </c>
      <c r="DP197" s="155">
        <f t="shared" si="170"/>
        <v>13.415252491641706</v>
      </c>
      <c r="DQ197" s="136">
        <v>12705</v>
      </c>
      <c r="DR197" s="154">
        <f t="shared" si="140"/>
        <v>105.78684429641964</v>
      </c>
      <c r="DS197" s="155">
        <f t="shared" si="171"/>
        <v>100</v>
      </c>
      <c r="DT197" s="136">
        <v>59</v>
      </c>
      <c r="DU197" s="155">
        <f t="shared" si="194"/>
        <v>111.32075471698113</v>
      </c>
      <c r="DV197" s="155">
        <f t="shared" si="172"/>
        <v>0.46438410074773712</v>
      </c>
      <c r="DW197" s="136">
        <f t="shared" si="174"/>
        <v>12646</v>
      </c>
      <c r="DX197" s="155">
        <f t="shared" si="195"/>
        <v>105.76231496194697</v>
      </c>
      <c r="DY197" s="157">
        <f t="shared" si="173"/>
        <v>99.535615899252264</v>
      </c>
    </row>
    <row r="198" spans="2:129">
      <c r="B198" s="114">
        <v>10</v>
      </c>
      <c r="C198" s="113">
        <v>10</v>
      </c>
      <c r="D198" s="172">
        <f>月別!D198/1000</f>
        <v>0.94492299999999996</v>
      </c>
      <c r="E198" s="154">
        <f t="shared" si="197"/>
        <v>116.36194592730789</v>
      </c>
      <c r="F198" s="155">
        <f t="shared" si="141"/>
        <v>100</v>
      </c>
      <c r="G198" s="172">
        <f>月別!G198/1000</f>
        <v>0.9045979999999999</v>
      </c>
      <c r="H198" s="155">
        <f t="shared" si="176"/>
        <v>119.28030802500065</v>
      </c>
      <c r="I198" s="155">
        <f t="shared" si="142"/>
        <v>95.732456507038137</v>
      </c>
      <c r="J198" s="172">
        <f>月別!J198/1000</f>
        <v>4.0325000000000048E-2</v>
      </c>
      <c r="K198" s="155">
        <f t="shared" ref="K198:K200" si="198">J198/J186*100</f>
        <v>75.128085700978261</v>
      </c>
      <c r="L198" s="155">
        <f t="shared" si="143"/>
        <v>4.2675434929618659</v>
      </c>
      <c r="M198" s="172">
        <f>月別!M198/1000</f>
        <v>7.4480500000000003</v>
      </c>
      <c r="N198" s="154">
        <f t="shared" si="131"/>
        <v>90.677418345520778</v>
      </c>
      <c r="O198" s="155">
        <f t="shared" si="144"/>
        <v>100</v>
      </c>
      <c r="P198" s="172">
        <f>月別!P198/1000</f>
        <v>6.8832820000000003</v>
      </c>
      <c r="Q198" s="155">
        <f t="shared" si="177"/>
        <v>91.67692101763474</v>
      </c>
      <c r="R198" s="155">
        <f t="shared" si="145"/>
        <v>92.417236726391465</v>
      </c>
      <c r="S198" s="172">
        <f>月別!S198/1000</f>
        <v>0.56476800000000005</v>
      </c>
      <c r="T198" s="155">
        <f t="shared" si="178"/>
        <v>80.041723829068303</v>
      </c>
      <c r="U198" s="155">
        <f t="shared" si="146"/>
        <v>7.5827632736085278</v>
      </c>
      <c r="V198" s="172">
        <f>月別!V198/1000</f>
        <v>2.2612190000000001</v>
      </c>
      <c r="W198" s="154">
        <f t="shared" si="132"/>
        <v>95.564277551627612</v>
      </c>
      <c r="X198" s="155">
        <f t="shared" si="147"/>
        <v>100</v>
      </c>
      <c r="Y198" s="136" t="s">
        <v>19</v>
      </c>
      <c r="Z198" s="136" t="s">
        <v>19</v>
      </c>
      <c r="AA198" s="136" t="s">
        <v>19</v>
      </c>
      <c r="AB198" s="172">
        <f>月別!AB198/1000</f>
        <v>2.2612190000000001</v>
      </c>
      <c r="AC198" s="155">
        <f t="shared" si="179"/>
        <v>95.564277551627612</v>
      </c>
      <c r="AD198" s="155">
        <f t="shared" si="148"/>
        <v>100</v>
      </c>
      <c r="AE198" s="136"/>
      <c r="AF198" s="154"/>
      <c r="AG198" s="155"/>
      <c r="AH198" s="136"/>
      <c r="AI198" s="155"/>
      <c r="AJ198" s="155"/>
      <c r="AK198" s="136"/>
      <c r="AL198" s="155"/>
      <c r="AM198" s="155"/>
      <c r="AN198" s="136"/>
      <c r="AO198" s="154"/>
      <c r="AP198" s="155"/>
      <c r="AQ198" s="136"/>
      <c r="AR198" s="155"/>
      <c r="AS198" s="155"/>
      <c r="AT198" s="136"/>
      <c r="AU198" s="155"/>
      <c r="AV198" s="155"/>
      <c r="AW198" s="136"/>
      <c r="AX198" s="154"/>
      <c r="AY198" s="155"/>
      <c r="AZ198" s="136"/>
      <c r="BA198" s="155"/>
      <c r="BB198" s="155"/>
      <c r="BC198" s="136"/>
      <c r="BD198" s="155"/>
      <c r="BE198" s="155"/>
      <c r="BF198" s="172">
        <f>月別!BF198/1000</f>
        <v>3.9413490000000002</v>
      </c>
      <c r="BG198" s="154">
        <f t="shared" si="133"/>
        <v>100.47920333497173</v>
      </c>
      <c r="BH198" s="155">
        <f t="shared" si="149"/>
        <v>100</v>
      </c>
      <c r="BI198" s="172">
        <f>月別!BI198/1000</f>
        <v>3.644428</v>
      </c>
      <c r="BJ198" s="155">
        <f t="shared" si="180"/>
        <v>100.04460850614211</v>
      </c>
      <c r="BK198" s="155">
        <f t="shared" si="150"/>
        <v>92.466513368899825</v>
      </c>
      <c r="BL198" s="172">
        <f>月別!BL198/1000</f>
        <v>0.29692100000000027</v>
      </c>
      <c r="BM198" s="155">
        <f t="shared" si="181"/>
        <v>106.1383597439133</v>
      </c>
      <c r="BN198" s="155">
        <f t="shared" si="151"/>
        <v>7.5334866311001694</v>
      </c>
      <c r="BO198" s="172">
        <f>月別!BO198/1000</f>
        <v>10.050411</v>
      </c>
      <c r="BP198" s="154">
        <f t="shared" si="134"/>
        <v>102.91637725819251</v>
      </c>
      <c r="BQ198" s="155">
        <f t="shared" si="152"/>
        <v>100</v>
      </c>
      <c r="BR198" s="172">
        <f>月別!BR198/1000</f>
        <v>9.0108809999999995</v>
      </c>
      <c r="BS198" s="155">
        <f t="shared" si="182"/>
        <v>103.20803583270892</v>
      </c>
      <c r="BT198" s="155">
        <f t="shared" si="153"/>
        <v>89.656840899342313</v>
      </c>
      <c r="BU198" s="172">
        <f>月別!BU198/1000</f>
        <v>1.0395300000000007</v>
      </c>
      <c r="BV198" s="155">
        <f t="shared" si="183"/>
        <v>100.45563699791754</v>
      </c>
      <c r="BW198" s="155">
        <f t="shared" si="154"/>
        <v>10.343159100657681</v>
      </c>
      <c r="BX198" s="172">
        <f>月別!BX198/1000</f>
        <v>12.138922000000001</v>
      </c>
      <c r="BY198" s="154">
        <f t="shared" si="135"/>
        <v>94.07852518893327</v>
      </c>
      <c r="BZ198" s="155">
        <f t="shared" si="155"/>
        <v>100</v>
      </c>
      <c r="CA198" s="172">
        <f>月別!CA198/1000</f>
        <v>2.0090409999999999</v>
      </c>
      <c r="CB198" s="155">
        <f t="shared" si="184"/>
        <v>88.963010918005153</v>
      </c>
      <c r="CC198" s="155">
        <f t="shared" si="156"/>
        <v>16.550407029553362</v>
      </c>
      <c r="CD198" s="172">
        <f>月別!CD198/1000</f>
        <v>10.129881000000001</v>
      </c>
      <c r="CE198" s="155">
        <f t="shared" si="185"/>
        <v>95.163790738660055</v>
      </c>
      <c r="CF198" s="155">
        <f t="shared" si="157"/>
        <v>83.449592970446645</v>
      </c>
      <c r="CG198" s="172">
        <f>月別!CG198/1000</f>
        <v>2.0759910000000001</v>
      </c>
      <c r="CH198" s="154">
        <f t="shared" si="136"/>
        <v>89.745533994726784</v>
      </c>
      <c r="CI198" s="155">
        <f t="shared" si="158"/>
        <v>100</v>
      </c>
      <c r="CJ198" s="172">
        <f>月別!CJ198/1000</f>
        <v>1.925818</v>
      </c>
      <c r="CK198" s="155">
        <f t="shared" si="186"/>
        <v>88.80225060740301</v>
      </c>
      <c r="CL198" s="155">
        <f t="shared" si="159"/>
        <v>92.7662017802582</v>
      </c>
      <c r="CM198" s="172">
        <f>月別!CM198/1000</f>
        <v>0.150173</v>
      </c>
      <c r="CN198" s="155">
        <f t="shared" si="187"/>
        <v>103.89862873431208</v>
      </c>
      <c r="CO198" s="155">
        <f t="shared" si="160"/>
        <v>7.2337982197417992</v>
      </c>
      <c r="CP198" s="172">
        <f>月別!CY198/1000</f>
        <v>1.9178620000000002</v>
      </c>
      <c r="CQ198" s="154">
        <f t="shared" si="137"/>
        <v>85.582810450778979</v>
      </c>
      <c r="CR198" s="155">
        <f t="shared" si="161"/>
        <v>99.999999999999986</v>
      </c>
      <c r="CS198" s="172">
        <f>月別!DB198/1000</f>
        <v>0.84466999999999992</v>
      </c>
      <c r="CT198" s="155">
        <f t="shared" si="188"/>
        <v>86.63744117634991</v>
      </c>
      <c r="CU198" s="155">
        <f t="shared" si="196"/>
        <v>44.042272071713178</v>
      </c>
      <c r="CV198" s="172">
        <f>月別!DE198/1000</f>
        <v>1.0731919999999999</v>
      </c>
      <c r="CW198" s="155">
        <f t="shared" si="189"/>
        <v>84.770634955114318</v>
      </c>
      <c r="CX198" s="155">
        <f t="shared" si="163"/>
        <v>55.957727928286808</v>
      </c>
      <c r="CY198" s="172">
        <f>月別!DH198/1000</f>
        <v>6.6831000000000002E-2</v>
      </c>
      <c r="CZ198" s="154">
        <f t="shared" si="138"/>
        <v>97.86352320984038</v>
      </c>
      <c r="DA198" s="155">
        <f t="shared" si="164"/>
        <v>1000.6703475931829</v>
      </c>
      <c r="DB198" s="172">
        <f>月別!DK198/1000</f>
        <v>4.8710999999999997E-2</v>
      </c>
      <c r="DC198" s="155">
        <f t="shared" si="190"/>
        <v>88.59767188068389</v>
      </c>
      <c r="DD198" s="155">
        <f t="shared" si="165"/>
        <v>72.886833954302645</v>
      </c>
      <c r="DE198" s="155">
        <f t="shared" si="166"/>
        <v>0.62004700000000001</v>
      </c>
      <c r="DF198" s="155">
        <f t="shared" si="191"/>
        <v>104.28336688648608</v>
      </c>
      <c r="DG198" s="155">
        <f t="shared" si="167"/>
        <v>927.78351363888021</v>
      </c>
      <c r="DH198" s="172">
        <f>月別!DQ198/1000</f>
        <v>0.39529700000000001</v>
      </c>
      <c r="DI198" s="154">
        <f t="shared" si="139"/>
        <v>111.82186440965643</v>
      </c>
      <c r="DJ198" s="155">
        <f t="shared" si="168"/>
        <v>100.00000000000001</v>
      </c>
      <c r="DK198" s="172">
        <f>月別!DT198/1000</f>
        <v>0.22475000000000001</v>
      </c>
      <c r="DL198" s="155">
        <f t="shared" si="192"/>
        <v>93.229021914523813</v>
      </c>
      <c r="DM198" s="155">
        <f t="shared" si="169"/>
        <v>56.855984234638768</v>
      </c>
      <c r="DN198" s="172">
        <f>月別!DW198/1000</f>
        <v>0.17054700000000003</v>
      </c>
      <c r="DO198" s="155">
        <f t="shared" si="193"/>
        <v>151.68767176896472</v>
      </c>
      <c r="DP198" s="155">
        <f t="shared" si="170"/>
        <v>43.144015765361246</v>
      </c>
      <c r="DQ198" s="136">
        <v>13286</v>
      </c>
      <c r="DR198" s="154">
        <f t="shared" si="140"/>
        <v>111.3569692397955</v>
      </c>
      <c r="DS198" s="155">
        <f t="shared" si="171"/>
        <v>100</v>
      </c>
      <c r="DT198" s="136">
        <v>64</v>
      </c>
      <c r="DU198" s="155">
        <f t="shared" si="194"/>
        <v>118.5185185185185</v>
      </c>
      <c r="DV198" s="155">
        <f t="shared" si="172"/>
        <v>0.48171007075116667</v>
      </c>
      <c r="DW198" s="136">
        <f t="shared" si="174"/>
        <v>13222</v>
      </c>
      <c r="DX198" s="155">
        <f t="shared" si="195"/>
        <v>111.3244085206702</v>
      </c>
      <c r="DY198" s="157">
        <f t="shared" si="173"/>
        <v>99.518289929248837</v>
      </c>
    </row>
    <row r="199" spans="2:129">
      <c r="B199" s="114">
        <v>11</v>
      </c>
      <c r="C199" s="113">
        <v>11</v>
      </c>
      <c r="D199" s="172">
        <f>月別!D199/1000</f>
        <v>0.74925399999999998</v>
      </c>
      <c r="E199" s="154">
        <f t="shared" si="197"/>
        <v>117.38199979946859</v>
      </c>
      <c r="F199" s="155">
        <f t="shared" si="141"/>
        <v>100.00000000000001</v>
      </c>
      <c r="G199" s="172">
        <f>月別!G199/1000</f>
        <v>0.68940400000000002</v>
      </c>
      <c r="H199" s="155">
        <f t="shared" si="176"/>
        <v>123.40999124642651</v>
      </c>
      <c r="I199" s="155">
        <f t="shared" si="142"/>
        <v>92.012054657032209</v>
      </c>
      <c r="J199" s="172">
        <f>月別!J199/1000</f>
        <v>5.9850000000000021E-2</v>
      </c>
      <c r="K199" s="155">
        <f t="shared" si="198"/>
        <v>75.117665516159477</v>
      </c>
      <c r="L199" s="155">
        <f t="shared" si="143"/>
        <v>7.9879453429678087</v>
      </c>
      <c r="M199" s="172">
        <f>月別!M199/1000</f>
        <v>8.883477000000001</v>
      </c>
      <c r="N199" s="154">
        <f t="shared" si="131"/>
        <v>98.298595024120772</v>
      </c>
      <c r="O199" s="155">
        <f t="shared" si="144"/>
        <v>99.999999999999986</v>
      </c>
      <c r="P199" s="172">
        <f>月別!P199/1000</f>
        <v>8.0480359999999997</v>
      </c>
      <c r="Q199" s="155">
        <f t="shared" si="177"/>
        <v>98.697657854228325</v>
      </c>
      <c r="R199" s="155">
        <f t="shared" si="145"/>
        <v>90.595562976073424</v>
      </c>
      <c r="S199" s="172">
        <f>月別!S199/1000</f>
        <v>0.83544100000000077</v>
      </c>
      <c r="T199" s="155">
        <f t="shared" si="178"/>
        <v>94.613394035141539</v>
      </c>
      <c r="U199" s="155">
        <f t="shared" si="146"/>
        <v>9.4044370239265618</v>
      </c>
      <c r="V199" s="172">
        <f>月別!V199/1000</f>
        <v>2.445462</v>
      </c>
      <c r="W199" s="154">
        <f t="shared" si="132"/>
        <v>115.80010569202707</v>
      </c>
      <c r="X199" s="155">
        <f t="shared" si="147"/>
        <v>100</v>
      </c>
      <c r="Y199" s="136" t="s">
        <v>19</v>
      </c>
      <c r="Z199" s="136" t="s">
        <v>19</v>
      </c>
      <c r="AA199" s="136" t="s">
        <v>19</v>
      </c>
      <c r="AB199" s="172">
        <f>月別!AB199/1000</f>
        <v>2.445462</v>
      </c>
      <c r="AC199" s="155">
        <f t="shared" si="179"/>
        <v>115.80010569202707</v>
      </c>
      <c r="AD199" s="155">
        <f t="shared" si="148"/>
        <v>100</v>
      </c>
      <c r="AE199" s="136"/>
      <c r="AF199" s="154"/>
      <c r="AG199" s="155"/>
      <c r="AH199" s="136"/>
      <c r="AI199" s="155"/>
      <c r="AJ199" s="155"/>
      <c r="AK199" s="136"/>
      <c r="AL199" s="155"/>
      <c r="AM199" s="155"/>
      <c r="AN199" s="136"/>
      <c r="AO199" s="154"/>
      <c r="AP199" s="155"/>
      <c r="AQ199" s="136"/>
      <c r="AR199" s="155"/>
      <c r="AS199" s="155"/>
      <c r="AT199" s="136"/>
      <c r="AU199" s="155"/>
      <c r="AV199" s="155"/>
      <c r="AW199" s="136"/>
      <c r="AX199" s="154"/>
      <c r="AY199" s="155"/>
      <c r="AZ199" s="136"/>
      <c r="BA199" s="155"/>
      <c r="BB199" s="155"/>
      <c r="BC199" s="136"/>
      <c r="BD199" s="155"/>
      <c r="BE199" s="155"/>
      <c r="BF199" s="172">
        <f>月別!BF199/1000</f>
        <v>3.9601010000000003</v>
      </c>
      <c r="BG199" s="154">
        <f t="shared" si="133"/>
        <v>94.068156342039259</v>
      </c>
      <c r="BH199" s="155">
        <f t="shared" si="149"/>
        <v>99.999999999999986</v>
      </c>
      <c r="BI199" s="172">
        <f>月別!BI199/1000</f>
        <v>3.5622159999999998</v>
      </c>
      <c r="BJ199" s="155">
        <f t="shared" si="180"/>
        <v>93.540650821739717</v>
      </c>
      <c r="BK199" s="155">
        <f t="shared" si="150"/>
        <v>89.952655247934317</v>
      </c>
      <c r="BL199" s="172">
        <f>月別!BL199/1000</f>
        <v>0.39788500000000021</v>
      </c>
      <c r="BM199" s="155">
        <f t="shared" si="181"/>
        <v>99.070016433444636</v>
      </c>
      <c r="BN199" s="155">
        <f t="shared" si="151"/>
        <v>10.047344752065673</v>
      </c>
      <c r="BO199" s="172">
        <f>月別!BO199/1000</f>
        <v>10.647575999999999</v>
      </c>
      <c r="BP199" s="154">
        <f t="shared" si="134"/>
        <v>102.33166525179752</v>
      </c>
      <c r="BQ199" s="155">
        <f t="shared" si="152"/>
        <v>100</v>
      </c>
      <c r="BR199" s="172">
        <f>月別!BR199/1000</f>
        <v>9.5843500000000006</v>
      </c>
      <c r="BS199" s="155">
        <f t="shared" si="182"/>
        <v>102.80452825396252</v>
      </c>
      <c r="BT199" s="155">
        <f t="shared" si="153"/>
        <v>90.014384494649306</v>
      </c>
      <c r="BU199" s="172">
        <f>月別!BU199/1000</f>
        <v>1.0632259999999987</v>
      </c>
      <c r="BV199" s="155">
        <f t="shared" si="183"/>
        <v>98.257614963773349</v>
      </c>
      <c r="BW199" s="155">
        <f t="shared" si="154"/>
        <v>9.9856155053506903</v>
      </c>
      <c r="BX199" s="172">
        <f>月別!BX199/1000</f>
        <v>11.664691000000001</v>
      </c>
      <c r="BY199" s="154">
        <f t="shared" si="135"/>
        <v>90.542311973992668</v>
      </c>
      <c r="BZ199" s="155">
        <f t="shared" si="155"/>
        <v>100</v>
      </c>
      <c r="CA199" s="172">
        <f>月別!CA199/1000</f>
        <v>2.1202330000000003</v>
      </c>
      <c r="CB199" s="155">
        <f t="shared" si="184"/>
        <v>97.115171890995626</v>
      </c>
      <c r="CC199" s="155">
        <f t="shared" si="156"/>
        <v>18.176503775367902</v>
      </c>
      <c r="CD199" s="172">
        <f>月別!CD199/1000</f>
        <v>9.5444580000000006</v>
      </c>
      <c r="CE199" s="155">
        <f t="shared" si="185"/>
        <v>89.201183971136984</v>
      </c>
      <c r="CF199" s="155">
        <f t="shared" si="157"/>
        <v>81.823496224632095</v>
      </c>
      <c r="CG199" s="172">
        <f>月別!CG199/1000</f>
        <v>2.2038720000000001</v>
      </c>
      <c r="CH199" s="154">
        <f t="shared" si="136"/>
        <v>97.526860165176913</v>
      </c>
      <c r="CI199" s="155">
        <f t="shared" si="158"/>
        <v>99.999999999999986</v>
      </c>
      <c r="CJ199" s="172">
        <f>月別!CJ199/1000</f>
        <v>2.035641</v>
      </c>
      <c r="CK199" s="155">
        <f t="shared" si="186"/>
        <v>96.912026827847029</v>
      </c>
      <c r="CL199" s="155">
        <f t="shared" si="159"/>
        <v>92.366571198327307</v>
      </c>
      <c r="CM199" s="172">
        <f>月別!CM199/1000</f>
        <v>0.16823099999999977</v>
      </c>
      <c r="CN199" s="155">
        <f t="shared" si="187"/>
        <v>105.6362437600073</v>
      </c>
      <c r="CO199" s="155">
        <f t="shared" si="160"/>
        <v>7.6334288016726815</v>
      </c>
      <c r="CP199" s="172">
        <f>月別!CY199/1000</f>
        <v>2.39499</v>
      </c>
      <c r="CQ199" s="154">
        <f t="shared" si="137"/>
        <v>89.987657173774579</v>
      </c>
      <c r="CR199" s="155">
        <f t="shared" si="161"/>
        <v>99.999999999999986</v>
      </c>
      <c r="CS199" s="172">
        <f>月別!DB199/1000</f>
        <v>0.98547000000000007</v>
      </c>
      <c r="CT199" s="155">
        <f t="shared" si="188"/>
        <v>98.33253673737579</v>
      </c>
      <c r="CU199" s="155">
        <f t="shared" si="196"/>
        <v>41.147144664487122</v>
      </c>
      <c r="CV199" s="172">
        <f>月別!DE199/1000</f>
        <v>1.4095199999999997</v>
      </c>
      <c r="CW199" s="155">
        <f t="shared" si="189"/>
        <v>84.947483372346113</v>
      </c>
      <c r="CX199" s="155">
        <f t="shared" si="163"/>
        <v>58.852855335512864</v>
      </c>
      <c r="CY199" s="172">
        <f>月別!DH199/1000</f>
        <v>5.4213000000000004E-2</v>
      </c>
      <c r="CZ199" s="154">
        <f t="shared" si="138"/>
        <v>104.87290594653152</v>
      </c>
      <c r="DA199" s="155">
        <f t="shared" si="164"/>
        <v>1197.5799162562485</v>
      </c>
      <c r="DB199" s="172">
        <f>月別!DK199/1000</f>
        <v>4.6396E-2</v>
      </c>
      <c r="DC199" s="155">
        <f t="shared" si="190"/>
        <v>106.66727974986205</v>
      </c>
      <c r="DD199" s="155">
        <f t="shared" si="165"/>
        <v>85.580949218822042</v>
      </c>
      <c r="DE199" s="155">
        <f t="shared" si="166"/>
        <v>0.60284800000000005</v>
      </c>
      <c r="DF199" s="155">
        <f t="shared" si="191"/>
        <v>103.46408908049922</v>
      </c>
      <c r="DG199" s="155">
        <f t="shared" si="167"/>
        <v>1111.9989670374264</v>
      </c>
      <c r="DH199" s="172">
        <f>月別!DQ199/1000</f>
        <v>0.424846</v>
      </c>
      <c r="DI199" s="154">
        <f t="shared" si="139"/>
        <v>107.76739171792758</v>
      </c>
      <c r="DJ199" s="155">
        <f t="shared" si="168"/>
        <v>100</v>
      </c>
      <c r="DK199" s="172">
        <f>月別!DT199/1000</f>
        <v>0.17800200000000002</v>
      </c>
      <c r="DL199" s="155">
        <f t="shared" si="192"/>
        <v>94.461337621193081</v>
      </c>
      <c r="DM199" s="155">
        <f t="shared" si="169"/>
        <v>41.898005394896039</v>
      </c>
      <c r="DN199" s="172">
        <f>月別!DW199/1000</f>
        <v>0.24684400000000001</v>
      </c>
      <c r="DO199" s="155">
        <f t="shared" si="193"/>
        <v>119.95179458272185</v>
      </c>
      <c r="DP199" s="155">
        <f t="shared" si="170"/>
        <v>58.101994605103968</v>
      </c>
      <c r="DQ199" s="136">
        <v>11475</v>
      </c>
      <c r="DR199" s="154">
        <f t="shared" si="140"/>
        <v>101.44991601096278</v>
      </c>
      <c r="DS199" s="155">
        <f t="shared" si="171"/>
        <v>100</v>
      </c>
      <c r="DT199" s="136">
        <v>56</v>
      </c>
      <c r="DU199" s="155">
        <f t="shared" si="194"/>
        <v>114.28571428571428</v>
      </c>
      <c r="DV199" s="155">
        <f t="shared" si="172"/>
        <v>0.48801742919389973</v>
      </c>
      <c r="DW199" s="136">
        <f t="shared" si="174"/>
        <v>11419</v>
      </c>
      <c r="DX199" s="155">
        <f t="shared" si="195"/>
        <v>101.39406854910318</v>
      </c>
      <c r="DY199" s="157">
        <f t="shared" si="173"/>
        <v>99.511982570806097</v>
      </c>
    </row>
    <row r="200" spans="2:129">
      <c r="B200" s="115">
        <v>12</v>
      </c>
      <c r="C200" s="116">
        <v>12</v>
      </c>
      <c r="D200" s="172">
        <f>月別!D200/1000</f>
        <v>0.81630399999999992</v>
      </c>
      <c r="E200" s="158">
        <f t="shared" si="197"/>
        <v>82.168025390127596</v>
      </c>
      <c r="F200" s="159">
        <f t="shared" si="141"/>
        <v>100.00000000000001</v>
      </c>
      <c r="G200" s="172">
        <f>月別!G200/1000</f>
        <v>0.53305400000000003</v>
      </c>
      <c r="H200" s="159">
        <f t="shared" si="176"/>
        <v>76.090025508274138</v>
      </c>
      <c r="I200" s="159">
        <f t="shared" si="142"/>
        <v>65.30091730531764</v>
      </c>
      <c r="J200" s="172">
        <f>月別!J200/1000</f>
        <v>0.28325</v>
      </c>
      <c r="K200" s="159">
        <f t="shared" si="198"/>
        <v>96.705360191191531</v>
      </c>
      <c r="L200" s="159">
        <f t="shared" si="143"/>
        <v>34.699082694682374</v>
      </c>
      <c r="M200" s="172">
        <f>月別!M200/1000</f>
        <v>13.050092000000001</v>
      </c>
      <c r="N200" s="158">
        <f t="shared" si="131"/>
        <v>96.765080879836802</v>
      </c>
      <c r="O200" s="159">
        <f t="shared" si="144"/>
        <v>100</v>
      </c>
      <c r="P200" s="172">
        <f>月別!P200/1000</f>
        <v>10.508754000000001</v>
      </c>
      <c r="Q200" s="159">
        <f t="shared" si="177"/>
        <v>96.463146295949713</v>
      </c>
      <c r="R200" s="159">
        <f t="shared" si="145"/>
        <v>80.526282879844828</v>
      </c>
      <c r="S200" s="172">
        <f>月別!S200/1000</f>
        <v>2.5413379999999997</v>
      </c>
      <c r="T200" s="159">
        <f t="shared" si="178"/>
        <v>98.033949721946172</v>
      </c>
      <c r="U200" s="159">
        <f t="shared" si="146"/>
        <v>19.473717120155165</v>
      </c>
      <c r="V200" s="172">
        <f>月別!V200/1000</f>
        <v>2.492883</v>
      </c>
      <c r="W200" s="158">
        <f t="shared" si="132"/>
        <v>101.9347660481189</v>
      </c>
      <c r="X200" s="159">
        <f t="shared" si="147"/>
        <v>100</v>
      </c>
      <c r="Y200" s="137" t="s">
        <v>19</v>
      </c>
      <c r="Z200" s="137" t="s">
        <v>19</v>
      </c>
      <c r="AA200" s="137" t="s">
        <v>19</v>
      </c>
      <c r="AB200" s="172">
        <f>月別!AB200/1000</f>
        <v>2.492883</v>
      </c>
      <c r="AC200" s="159">
        <f t="shared" si="179"/>
        <v>101.9347660481189</v>
      </c>
      <c r="AD200" s="159">
        <f t="shared" si="148"/>
        <v>100</v>
      </c>
      <c r="AE200" s="137"/>
      <c r="AF200" s="158"/>
      <c r="AG200" s="159"/>
      <c r="AH200" s="137"/>
      <c r="AI200" s="159"/>
      <c r="AJ200" s="159"/>
      <c r="AK200" s="137"/>
      <c r="AL200" s="159"/>
      <c r="AM200" s="159"/>
      <c r="AN200" s="137"/>
      <c r="AO200" s="158"/>
      <c r="AP200" s="159"/>
      <c r="AQ200" s="137"/>
      <c r="AR200" s="159"/>
      <c r="AS200" s="159"/>
      <c r="AT200" s="137"/>
      <c r="AU200" s="159"/>
      <c r="AV200" s="159"/>
      <c r="AW200" s="137"/>
      <c r="AX200" s="158"/>
      <c r="AY200" s="159"/>
      <c r="AZ200" s="137"/>
      <c r="BA200" s="159"/>
      <c r="BB200" s="159"/>
      <c r="BC200" s="137"/>
      <c r="BD200" s="159"/>
      <c r="BE200" s="159"/>
      <c r="BF200" s="172">
        <f>月別!BF200/1000</f>
        <v>5.7483170000000001</v>
      </c>
      <c r="BG200" s="158">
        <f t="shared" si="133"/>
        <v>104.81338211469577</v>
      </c>
      <c r="BH200" s="159">
        <f t="shared" si="149"/>
        <v>100</v>
      </c>
      <c r="BI200" s="172">
        <f>月別!BI200/1000</f>
        <v>4.5607199999999999</v>
      </c>
      <c r="BJ200" s="159">
        <f>BI200/BI188*100</f>
        <v>106.14553094293785</v>
      </c>
      <c r="BK200" s="159">
        <f t="shared" si="150"/>
        <v>79.340092065207955</v>
      </c>
      <c r="BL200" s="172">
        <f>月別!BL200/1000</f>
        <v>1.1875969999999998</v>
      </c>
      <c r="BM200" s="159">
        <f t="shared" si="181"/>
        <v>99.994021898375649</v>
      </c>
      <c r="BN200" s="159">
        <f t="shared" si="151"/>
        <v>20.659907934792042</v>
      </c>
      <c r="BO200" s="172">
        <f>月別!BO200/1000</f>
        <v>11.210218999999999</v>
      </c>
      <c r="BP200" s="158">
        <f t="shared" si="134"/>
        <v>98.943810898681733</v>
      </c>
      <c r="BQ200" s="159">
        <f t="shared" si="152"/>
        <v>100.00000000000001</v>
      </c>
      <c r="BR200" s="172">
        <f>月別!BR200/1000</f>
        <v>9.8892910000000001</v>
      </c>
      <c r="BS200" s="159">
        <f t="shared" si="182"/>
        <v>98.340179188851153</v>
      </c>
      <c r="BT200" s="159">
        <f t="shared" si="153"/>
        <v>88.21675116248845</v>
      </c>
      <c r="BU200" s="172">
        <f>月別!BU200/1000</f>
        <v>1.3209279999999999</v>
      </c>
      <c r="BV200" s="159">
        <f t="shared" si="183"/>
        <v>103.70972883256209</v>
      </c>
      <c r="BW200" s="159">
        <f t="shared" si="154"/>
        <v>11.783248837511561</v>
      </c>
      <c r="BX200" s="172">
        <f>月別!BX200/1000</f>
        <v>12.585561</v>
      </c>
      <c r="BY200" s="158">
        <f t="shared" si="135"/>
        <v>104.93069755168449</v>
      </c>
      <c r="BZ200" s="159">
        <f t="shared" si="155"/>
        <v>100</v>
      </c>
      <c r="CA200" s="172">
        <f>月別!CA200/1000</f>
        <v>2.3143200000000004</v>
      </c>
      <c r="CB200" s="159">
        <f t="shared" si="184"/>
        <v>108.07539387894059</v>
      </c>
      <c r="CC200" s="159">
        <f t="shared" si="156"/>
        <v>18.388691612555057</v>
      </c>
      <c r="CD200" s="172">
        <f>月別!CD200/1000</f>
        <v>10.271241</v>
      </c>
      <c r="CE200" s="159">
        <f t="shared" si="185"/>
        <v>104.24723156561741</v>
      </c>
      <c r="CF200" s="159">
        <f t="shared" si="157"/>
        <v>81.61130838744495</v>
      </c>
      <c r="CG200" s="172">
        <f>月別!CG200/1000</f>
        <v>2.4005079999999999</v>
      </c>
      <c r="CH200" s="158">
        <f t="shared" si="136"/>
        <v>106.36198044860194</v>
      </c>
      <c r="CI200" s="159">
        <f t="shared" si="158"/>
        <v>100</v>
      </c>
      <c r="CJ200" s="172">
        <f>月別!CJ200/1000</f>
        <v>2.2281439999999999</v>
      </c>
      <c r="CK200" s="159">
        <f t="shared" si="186"/>
        <v>107.0989312909586</v>
      </c>
      <c r="CL200" s="159">
        <f t="shared" si="159"/>
        <v>92.819686499690903</v>
      </c>
      <c r="CM200" s="172">
        <f>月別!CM200/1000</f>
        <v>0.17236400000000004</v>
      </c>
      <c r="CN200" s="159">
        <f t="shared" si="187"/>
        <v>97.67381239764515</v>
      </c>
      <c r="CO200" s="159">
        <f t="shared" si="160"/>
        <v>7.1803135003091034</v>
      </c>
      <c r="CP200" s="172">
        <f>月別!CY200/1000</f>
        <v>3.2064090000000003</v>
      </c>
      <c r="CQ200" s="158">
        <f t="shared" si="137"/>
        <v>98.825312326438237</v>
      </c>
      <c r="CR200" s="159">
        <f t="shared" si="161"/>
        <v>100</v>
      </c>
      <c r="CS200" s="172">
        <f>月別!DB200/1000</f>
        <v>1.0927719999999999</v>
      </c>
      <c r="CT200" s="159">
        <f t="shared" si="188"/>
        <v>99.303458535109229</v>
      </c>
      <c r="CU200" s="159">
        <f t="shared" si="196"/>
        <v>34.080867412734925</v>
      </c>
      <c r="CV200" s="172">
        <f>月別!DE200/1000</f>
        <v>2.1136370000000002</v>
      </c>
      <c r="CW200" s="159">
        <f t="shared" si="189"/>
        <v>98.579907046595636</v>
      </c>
      <c r="CX200" s="159">
        <f t="shared" si="163"/>
        <v>65.919132587265068</v>
      </c>
      <c r="CY200" s="172">
        <f>月別!DH200/1000</f>
        <v>6.4791000000000001E-2</v>
      </c>
      <c r="CZ200" s="158">
        <f>CY200/CY188*100</f>
        <v>80.969519739061965</v>
      </c>
      <c r="DA200" s="159">
        <f t="shared" si="164"/>
        <v>1060.0314858545166</v>
      </c>
      <c r="DB200" s="172">
        <f>月別!DK200/1000</f>
        <v>5.0773000000000006E-2</v>
      </c>
      <c r="DC200" s="159">
        <f t="shared" si="190"/>
        <v>98.374409052158413</v>
      </c>
      <c r="DD200" s="159">
        <f t="shared" si="165"/>
        <v>78.364278989365815</v>
      </c>
      <c r="DE200" s="159">
        <f t="shared" si="166"/>
        <v>0.63603199999999993</v>
      </c>
      <c r="DF200" s="159">
        <f t="shared" si="191"/>
        <v>101.88738486183419</v>
      </c>
      <c r="DG200" s="159">
        <f t="shared" si="167"/>
        <v>981.66720686515077</v>
      </c>
      <c r="DH200" s="172">
        <f>月別!DQ200/1000</f>
        <v>0.46224599999999999</v>
      </c>
      <c r="DI200" s="158">
        <f t="shared" si="139"/>
        <v>123.35836549084911</v>
      </c>
      <c r="DJ200" s="159">
        <f t="shared" si="168"/>
        <v>100</v>
      </c>
      <c r="DK200" s="172">
        <f>月別!DT200/1000</f>
        <v>0.173786</v>
      </c>
      <c r="DL200" s="159">
        <f t="shared" si="192"/>
        <v>69.644775018835261</v>
      </c>
      <c r="DM200" s="159">
        <f t="shared" si="169"/>
        <v>37.595998667376243</v>
      </c>
      <c r="DN200" s="172">
        <f>月別!DW200/1000</f>
        <v>0.28845999999999999</v>
      </c>
      <c r="DO200" s="159">
        <f t="shared" si="193"/>
        <v>230.42512741041327</v>
      </c>
      <c r="DP200" s="159">
        <f t="shared" si="170"/>
        <v>62.404001332623757</v>
      </c>
      <c r="DQ200" s="137">
        <v>8881</v>
      </c>
      <c r="DR200" s="158">
        <f t="shared" si="140"/>
        <v>103.0397957999768</v>
      </c>
      <c r="DS200" s="159">
        <f t="shared" si="171"/>
        <v>100</v>
      </c>
      <c r="DT200" s="137">
        <v>58</v>
      </c>
      <c r="DU200" s="159">
        <f t="shared" si="194"/>
        <v>113.72549019607843</v>
      </c>
      <c r="DV200" s="159">
        <f t="shared" si="172"/>
        <v>0.65307960815223509</v>
      </c>
      <c r="DW200" s="137">
        <f t="shared" si="174"/>
        <v>8823</v>
      </c>
      <c r="DX200" s="159">
        <f t="shared" si="195"/>
        <v>102.97619047619047</v>
      </c>
      <c r="DY200" s="161">
        <f t="shared" si="173"/>
        <v>99.34692039184776</v>
      </c>
    </row>
    <row r="201" spans="2:129">
      <c r="B201" s="112" t="s">
        <v>86</v>
      </c>
      <c r="C201" s="129" t="s">
        <v>87</v>
      </c>
      <c r="D201" s="172">
        <f>月別!D201/1000</f>
        <v>1.140247</v>
      </c>
      <c r="E201" s="154">
        <f>D201/D189*100</f>
        <v>74.712191043555649</v>
      </c>
      <c r="F201" s="155">
        <f t="shared" si="141"/>
        <v>100</v>
      </c>
      <c r="G201" s="172">
        <f>月別!G201/1000</f>
        <v>0.921072</v>
      </c>
      <c r="H201" s="155">
        <f>G201/G189*100</f>
        <v>70.408336429223368</v>
      </c>
      <c r="I201" s="155">
        <f t="shared" si="142"/>
        <v>80.778287511390076</v>
      </c>
      <c r="J201" s="172">
        <f>月別!J201/1000</f>
        <v>0.21917500000000006</v>
      </c>
      <c r="K201" s="155">
        <f>J201/J189*100</f>
        <v>100.53899082568812</v>
      </c>
      <c r="L201" s="155">
        <f t="shared" si="143"/>
        <v>19.221712488609928</v>
      </c>
      <c r="M201" s="172">
        <f>月別!M201/1000</f>
        <v>12.194713</v>
      </c>
      <c r="N201" s="154">
        <f>M201/M189*100</f>
        <v>99.990750945342768</v>
      </c>
      <c r="O201" s="155">
        <f t="shared" si="144"/>
        <v>100</v>
      </c>
      <c r="P201" s="172">
        <f>月別!P201/1000</f>
        <v>9.8838169999999987</v>
      </c>
      <c r="Q201" s="155">
        <f t="shared" si="177"/>
        <v>102.51792800419703</v>
      </c>
      <c r="R201" s="155">
        <f t="shared" si="145"/>
        <v>81.050017331281182</v>
      </c>
      <c r="S201" s="172">
        <f>月別!S201/1000</f>
        <v>2.3108960000000005</v>
      </c>
      <c r="T201" s="155">
        <f t="shared" si="178"/>
        <v>90.453851389885401</v>
      </c>
      <c r="U201" s="155">
        <f t="shared" si="146"/>
        <v>18.949982668718818</v>
      </c>
      <c r="V201" s="172">
        <f>月別!V201/1000</f>
        <v>1.6951270000000001</v>
      </c>
      <c r="W201" s="154">
        <f t="shared" si="132"/>
        <v>75.519889869509612</v>
      </c>
      <c r="X201" s="155">
        <f t="shared" si="147"/>
        <v>100</v>
      </c>
      <c r="Y201" s="145" t="s">
        <v>19</v>
      </c>
      <c r="Z201" s="136" t="s">
        <v>19</v>
      </c>
      <c r="AA201" s="145" t="s">
        <v>19</v>
      </c>
      <c r="AB201" s="172">
        <f>月別!AB201/1000</f>
        <v>1.6951270000000001</v>
      </c>
      <c r="AC201" s="155">
        <f t="shared" si="179"/>
        <v>75.519889869509612</v>
      </c>
      <c r="AD201" s="155">
        <f t="shared" si="148"/>
        <v>100</v>
      </c>
      <c r="AE201" s="144"/>
      <c r="AF201" s="154"/>
      <c r="AG201" s="155"/>
      <c r="AH201" s="144"/>
      <c r="AI201" s="155"/>
      <c r="AJ201" s="155"/>
      <c r="AK201" s="136"/>
      <c r="AL201" s="155"/>
      <c r="AM201" s="155"/>
      <c r="AN201" s="144"/>
      <c r="AO201" s="154"/>
      <c r="AP201" s="155"/>
      <c r="AQ201" s="144"/>
      <c r="AR201" s="155"/>
      <c r="AS201" s="155"/>
      <c r="AT201" s="136"/>
      <c r="AU201" s="155"/>
      <c r="AV201" s="155"/>
      <c r="AW201" s="144"/>
      <c r="AX201" s="154"/>
      <c r="AY201" s="155"/>
      <c r="AZ201" s="144"/>
      <c r="BA201" s="155"/>
      <c r="BB201" s="155"/>
      <c r="BC201" s="136"/>
      <c r="BD201" s="155"/>
      <c r="BE201" s="155"/>
      <c r="BF201" s="172">
        <f>月別!BF201/1000</f>
        <v>6.6690259999999997</v>
      </c>
      <c r="BG201" s="154">
        <f t="shared" si="133"/>
        <v>102.81976993376021</v>
      </c>
      <c r="BH201" s="155">
        <f t="shared" si="149"/>
        <v>100</v>
      </c>
      <c r="BI201" s="172">
        <f>月別!BI201/1000</f>
        <v>5.4774520000000004</v>
      </c>
      <c r="BJ201" s="155">
        <f>BI201/BI189*100</f>
        <v>106.04715098032764</v>
      </c>
      <c r="BK201" s="155">
        <f t="shared" si="150"/>
        <v>82.132713232786926</v>
      </c>
      <c r="BL201" s="172">
        <f>月別!BL201/1000</f>
        <v>1.1915739999999997</v>
      </c>
      <c r="BM201" s="155">
        <f t="shared" si="181"/>
        <v>90.200920196635622</v>
      </c>
      <c r="BN201" s="155">
        <f t="shared" si="151"/>
        <v>17.867286767213081</v>
      </c>
      <c r="BO201" s="172">
        <f>月別!BO201/1000</f>
        <v>8.9043930000000007</v>
      </c>
      <c r="BP201" s="154">
        <f t="shared" si="134"/>
        <v>96.457310965988611</v>
      </c>
      <c r="BQ201" s="155">
        <f t="shared" si="152"/>
        <v>100</v>
      </c>
      <c r="BR201" s="172">
        <f>月別!BR201/1000</f>
        <v>7.8663660000000002</v>
      </c>
      <c r="BS201" s="155">
        <f t="shared" si="182"/>
        <v>96.001572858764789</v>
      </c>
      <c r="BT201" s="155">
        <f t="shared" si="153"/>
        <v>88.342529356015618</v>
      </c>
      <c r="BU201" s="172">
        <f>月別!BU201/1000</f>
        <v>1.038027</v>
      </c>
      <c r="BV201" s="155">
        <f t="shared" si="183"/>
        <v>100.05687092324642</v>
      </c>
      <c r="BW201" s="155">
        <f t="shared" si="154"/>
        <v>11.657470643984379</v>
      </c>
      <c r="BX201" s="172">
        <f>月別!BX201/1000</f>
        <v>10.975670000000001</v>
      </c>
      <c r="BY201" s="154">
        <f t="shared" si="135"/>
        <v>99.887677588994265</v>
      </c>
      <c r="BZ201" s="155">
        <f t="shared" si="155"/>
        <v>100</v>
      </c>
      <c r="CA201" s="172">
        <f>月別!CA201/1000</f>
        <v>2.0750250000000001</v>
      </c>
      <c r="CB201" s="155">
        <f t="shared" si="184"/>
        <v>90.526938965509871</v>
      </c>
      <c r="CC201" s="155">
        <f t="shared" si="156"/>
        <v>18.905679562158848</v>
      </c>
      <c r="CD201" s="172">
        <f>月別!CD201/1000</f>
        <v>8.9006450000000008</v>
      </c>
      <c r="CE201" s="155">
        <f t="shared" si="185"/>
        <v>102.35510069229584</v>
      </c>
      <c r="CF201" s="155">
        <f t="shared" si="157"/>
        <v>81.094320437841148</v>
      </c>
      <c r="CG201" s="172">
        <f>月別!CG201/1000</f>
        <v>2.1092550000000001</v>
      </c>
      <c r="CH201" s="154">
        <f t="shared" si="136"/>
        <v>92.352524194180447</v>
      </c>
      <c r="CI201" s="155">
        <f t="shared" si="158"/>
        <v>100</v>
      </c>
      <c r="CJ201" s="172">
        <f>月別!CJ201/1000</f>
        <v>1.995436</v>
      </c>
      <c r="CK201" s="155">
        <f t="shared" si="186"/>
        <v>91.234070102749627</v>
      </c>
      <c r="CL201" s="155">
        <f t="shared" si="159"/>
        <v>94.60382931414172</v>
      </c>
      <c r="CM201" s="172">
        <f>月別!CM201/1000</f>
        <v>0.11381900000000018</v>
      </c>
      <c r="CN201" s="155">
        <f t="shared" si="187"/>
        <v>117.6350820620947</v>
      </c>
      <c r="CO201" s="155">
        <f t="shared" si="160"/>
        <v>5.3961706858582854</v>
      </c>
      <c r="CP201" s="172">
        <f>月別!CY201/1000</f>
        <v>3.8941860000000004</v>
      </c>
      <c r="CQ201" s="154">
        <f t="shared" si="137"/>
        <v>97.784584371334674</v>
      </c>
      <c r="CR201" s="155">
        <f t="shared" si="161"/>
        <v>99.999999999999986</v>
      </c>
      <c r="CS201" s="172">
        <f>月別!DB201/1000</f>
        <v>1.478567</v>
      </c>
      <c r="CT201" s="155">
        <f t="shared" si="188"/>
        <v>99.137605611799145</v>
      </c>
      <c r="CU201" s="155">
        <f>CS201/CP201*100</f>
        <v>37.968576744921783</v>
      </c>
      <c r="CV201" s="172">
        <f>月別!DE201/1000</f>
        <v>2.415619</v>
      </c>
      <c r="CW201" s="155">
        <f t="shared" si="189"/>
        <v>96.97448879639532</v>
      </c>
      <c r="CX201" s="155">
        <f t="shared" si="163"/>
        <v>62.031423255078202</v>
      </c>
      <c r="CY201" s="172">
        <f>月別!DH201/1000</f>
        <v>5.2375999999999999E-2</v>
      </c>
      <c r="CZ201" s="154">
        <f t="shared" ref="CZ201:CZ211" si="199">CY201/CY189*100</f>
        <v>102.89171774320288</v>
      </c>
      <c r="DA201" s="155">
        <f t="shared" si="164"/>
        <v>919.99579960287167</v>
      </c>
      <c r="DB201" s="172">
        <f>月別!DK201/1000</f>
        <v>2.3875E-2</v>
      </c>
      <c r="DC201" s="155">
        <f t="shared" si="190"/>
        <v>66.282620766240967</v>
      </c>
      <c r="DD201" s="155">
        <f t="shared" si="165"/>
        <v>45.583855200855353</v>
      </c>
      <c r="DE201" s="155">
        <f t="shared" si="166"/>
        <v>0.457982</v>
      </c>
      <c r="DF201" s="163">
        <f>DE201/DE189*100</f>
        <v>66.333441479438733</v>
      </c>
      <c r="DG201" s="155">
        <f t="shared" si="167"/>
        <v>874.41194440201627</v>
      </c>
      <c r="DH201" s="172">
        <f>月別!DQ201/1000</f>
        <v>0.31559100000000001</v>
      </c>
      <c r="DI201" s="154">
        <f t="shared" si="139"/>
        <v>67.88961814227541</v>
      </c>
      <c r="DJ201" s="155">
        <f t="shared" si="168"/>
        <v>100</v>
      </c>
      <c r="DK201" s="172">
        <f>月別!DT201/1000</f>
        <v>0.14239099999999999</v>
      </c>
      <c r="DL201" s="155">
        <f t="shared" si="192"/>
        <v>63.126371555870811</v>
      </c>
      <c r="DM201" s="155">
        <f t="shared" si="169"/>
        <v>45.118840524603044</v>
      </c>
      <c r="DN201" s="172">
        <f>月別!DW201/1000</f>
        <v>0.17320000000000002</v>
      </c>
      <c r="DO201" s="155">
        <f t="shared" si="193"/>
        <v>72.37958327413142</v>
      </c>
      <c r="DP201" s="155">
        <f t="shared" si="170"/>
        <v>54.881159475396956</v>
      </c>
      <c r="DQ201" s="145">
        <v>7540</v>
      </c>
      <c r="DR201" s="154">
        <f t="shared" si="140"/>
        <v>100.8695652173913</v>
      </c>
      <c r="DS201" s="155">
        <f t="shared" si="171"/>
        <v>100</v>
      </c>
      <c r="DT201" s="144">
        <v>47</v>
      </c>
      <c r="DU201" s="155">
        <f t="shared" si="194"/>
        <v>90.384615384615387</v>
      </c>
      <c r="DV201" s="155">
        <f t="shared" si="172"/>
        <v>0.62334217506631295</v>
      </c>
      <c r="DW201" s="136">
        <f t="shared" si="174"/>
        <v>7493</v>
      </c>
      <c r="DX201" s="155">
        <f t="shared" si="195"/>
        <v>100.94301495352282</v>
      </c>
      <c r="DY201" s="157">
        <f t="shared" si="173"/>
        <v>99.376657824933687</v>
      </c>
    </row>
    <row r="202" spans="2:129" s="45" customFormat="1">
      <c r="B202" s="114">
        <v>2</v>
      </c>
      <c r="C202" s="113">
        <v>2</v>
      </c>
      <c r="D202" s="172">
        <f>月別!D202/1000</f>
        <v>1.0138780000000001</v>
      </c>
      <c r="E202" s="154">
        <f>D202/D190*100</f>
        <v>108.55654881403225</v>
      </c>
      <c r="F202" s="155">
        <f t="shared" si="141"/>
        <v>100</v>
      </c>
      <c r="G202" s="172">
        <f>月別!G202/1000</f>
        <v>0.89925300000000008</v>
      </c>
      <c r="H202" s="155">
        <f t="shared" ref="H202:H212" si="200">G202/G190*100</f>
        <v>108.97222898815215</v>
      </c>
      <c r="I202" s="155">
        <f t="shared" si="142"/>
        <v>88.694399128889273</v>
      </c>
      <c r="J202" s="172">
        <f>月別!J202/1000</f>
        <v>0.114625</v>
      </c>
      <c r="K202" s="155">
        <f t="shared" ref="K202:K212" si="201">J202/J190*100</f>
        <v>105.40229885057472</v>
      </c>
      <c r="L202" s="155">
        <f t="shared" si="143"/>
        <v>11.305600871110725</v>
      </c>
      <c r="M202" s="172">
        <f>月別!M202/1000</f>
        <v>10.081197</v>
      </c>
      <c r="N202" s="154">
        <f t="shared" ref="N202:N212" si="202">M202/M190*100</f>
        <v>106.43846702462206</v>
      </c>
      <c r="O202" s="155">
        <f t="shared" si="144"/>
        <v>100</v>
      </c>
      <c r="P202" s="172">
        <f>月別!P202/1000</f>
        <v>8.3741859999999999</v>
      </c>
      <c r="Q202" s="155">
        <f t="shared" si="177"/>
        <v>105.31186849966114</v>
      </c>
      <c r="R202" s="155">
        <f t="shared" si="145"/>
        <v>83.067377812376847</v>
      </c>
      <c r="S202" s="172">
        <f>月別!S202/1000</f>
        <v>1.7070110000000005</v>
      </c>
      <c r="T202" s="155">
        <f t="shared" si="178"/>
        <v>112.33380363624876</v>
      </c>
      <c r="U202" s="155">
        <f t="shared" si="146"/>
        <v>16.93262218762316</v>
      </c>
      <c r="V202" s="172">
        <f>月別!V202/1000</f>
        <v>2.308522</v>
      </c>
      <c r="W202" s="154">
        <f t="shared" si="132"/>
        <v>95.055356813450331</v>
      </c>
      <c r="X202" s="155">
        <f t="shared" si="147"/>
        <v>100</v>
      </c>
      <c r="Y202" s="145" t="s">
        <v>19</v>
      </c>
      <c r="Z202" s="136" t="s">
        <v>19</v>
      </c>
      <c r="AA202" s="145" t="s">
        <v>19</v>
      </c>
      <c r="AB202" s="172">
        <f>月別!AB202/1000</f>
        <v>2.308522</v>
      </c>
      <c r="AC202" s="155">
        <f t="shared" si="179"/>
        <v>95.055356813450331</v>
      </c>
      <c r="AD202" s="155">
        <f t="shared" si="148"/>
        <v>100</v>
      </c>
      <c r="AE202" s="144"/>
      <c r="AF202" s="154"/>
      <c r="AG202" s="155"/>
      <c r="AH202" s="144"/>
      <c r="AI202" s="155"/>
      <c r="AJ202" s="155"/>
      <c r="AK202" s="136"/>
      <c r="AL202" s="155"/>
      <c r="AM202" s="155"/>
      <c r="AN202" s="144"/>
      <c r="AO202" s="154"/>
      <c r="AP202" s="155"/>
      <c r="AQ202" s="144"/>
      <c r="AR202" s="155"/>
      <c r="AS202" s="155"/>
      <c r="AT202" s="136"/>
      <c r="AU202" s="155"/>
      <c r="AV202" s="155"/>
      <c r="AW202" s="144"/>
      <c r="AX202" s="154"/>
      <c r="AY202" s="155"/>
      <c r="AZ202" s="144"/>
      <c r="BA202" s="155"/>
      <c r="BB202" s="155"/>
      <c r="BC202" s="136"/>
      <c r="BD202" s="155"/>
      <c r="BE202" s="155"/>
      <c r="BF202" s="172">
        <f>月別!BF202/1000</f>
        <v>5.2308199999999996</v>
      </c>
      <c r="BG202" s="154">
        <f t="shared" si="133"/>
        <v>109.12849211195619</v>
      </c>
      <c r="BH202" s="155">
        <f t="shared" si="149"/>
        <v>100</v>
      </c>
      <c r="BI202" s="172">
        <f>月別!BI202/1000</f>
        <v>4.3702110000000003</v>
      </c>
      <c r="BJ202" s="155">
        <f t="shared" ref="BJ202:BJ211" si="203">BI202/BI190*100</f>
        <v>108.90891741538971</v>
      </c>
      <c r="BK202" s="155">
        <f t="shared" si="150"/>
        <v>83.547340569929773</v>
      </c>
      <c r="BL202" s="172">
        <f>月別!BL202/1000</f>
        <v>0.86060899999999951</v>
      </c>
      <c r="BM202" s="155">
        <f t="shared" si="181"/>
        <v>110.25730706454195</v>
      </c>
      <c r="BN202" s="155">
        <f t="shared" si="151"/>
        <v>16.452659430070231</v>
      </c>
      <c r="BO202" s="172">
        <f>月別!BO202/1000</f>
        <v>9.0017610000000001</v>
      </c>
      <c r="BP202" s="154">
        <f t="shared" si="134"/>
        <v>99.200632379496454</v>
      </c>
      <c r="BQ202" s="155">
        <f t="shared" si="152"/>
        <v>100</v>
      </c>
      <c r="BR202" s="172">
        <f>月別!BR202/1000</f>
        <v>8.0698439999999998</v>
      </c>
      <c r="BS202" s="155">
        <f t="shared" si="182"/>
        <v>99.634813447181799</v>
      </c>
      <c r="BT202" s="155">
        <f t="shared" si="153"/>
        <v>89.647392326901368</v>
      </c>
      <c r="BU202" s="172">
        <f>月別!BU202/1000</f>
        <v>0.93191700000000033</v>
      </c>
      <c r="BV202" s="155">
        <f t="shared" si="183"/>
        <v>95.593388287330825</v>
      </c>
      <c r="BW202" s="155">
        <f t="shared" si="154"/>
        <v>10.352607673098634</v>
      </c>
      <c r="BX202" s="172">
        <f>月別!BX202/1000</f>
        <v>11.634709999999998</v>
      </c>
      <c r="BY202" s="154">
        <f t="shared" si="135"/>
        <v>104.97885572992215</v>
      </c>
      <c r="BZ202" s="155">
        <f t="shared" si="155"/>
        <v>100</v>
      </c>
      <c r="CA202" s="172">
        <f>月別!CA202/1000</f>
        <v>2.193848</v>
      </c>
      <c r="CB202" s="155">
        <f t="shared" si="184"/>
        <v>91.140367968380346</v>
      </c>
      <c r="CC202" s="155">
        <f t="shared" si="156"/>
        <v>18.856060873025633</v>
      </c>
      <c r="CD202" s="172">
        <f>月別!CD202/1000</f>
        <v>9.4408619999999992</v>
      </c>
      <c r="CE202" s="155">
        <f t="shared" si="185"/>
        <v>108.81835782502567</v>
      </c>
      <c r="CF202" s="155">
        <f t="shared" si="157"/>
        <v>81.143939126974374</v>
      </c>
      <c r="CG202" s="172">
        <f>月別!CG202/1000</f>
        <v>2.2491329999999996</v>
      </c>
      <c r="CH202" s="154">
        <f t="shared" si="136"/>
        <v>93.215366985309799</v>
      </c>
      <c r="CI202" s="155">
        <f t="shared" si="158"/>
        <v>100.00000000000003</v>
      </c>
      <c r="CJ202" s="172">
        <f>月別!CJ202/1000</f>
        <v>2.1461010000000003</v>
      </c>
      <c r="CK202" s="155">
        <f t="shared" si="186"/>
        <v>93.694107066455956</v>
      </c>
      <c r="CL202" s="155">
        <f t="shared" si="159"/>
        <v>95.419034801410177</v>
      </c>
      <c r="CM202" s="172">
        <f>月別!CM202/1000</f>
        <v>0.10303199999999969</v>
      </c>
      <c r="CN202" s="155">
        <f t="shared" si="187"/>
        <v>84.248742794063233</v>
      </c>
      <c r="CO202" s="155">
        <f t="shared" si="160"/>
        <v>4.5809651985898441</v>
      </c>
      <c r="CP202" s="172">
        <f>月別!CY202/1000</f>
        <v>3.3044910000000001</v>
      </c>
      <c r="CQ202" s="154">
        <f t="shared" si="137"/>
        <v>100.15518109360843</v>
      </c>
      <c r="CR202" s="155">
        <f t="shared" si="161"/>
        <v>100</v>
      </c>
      <c r="CS202" s="172">
        <f>月別!DB202/1000</f>
        <v>1.4219520000000001</v>
      </c>
      <c r="CT202" s="155">
        <f t="shared" si="188"/>
        <v>109.27358279597657</v>
      </c>
      <c r="CU202" s="155">
        <f t="shared" ref="CU202:CU212" si="204">CS202/CP202*100</f>
        <v>43.030893411421005</v>
      </c>
      <c r="CV202" s="172">
        <f>月別!DE202/1000</f>
        <v>1.882539</v>
      </c>
      <c r="CW202" s="155">
        <f t="shared" si="189"/>
        <v>94.216738551839896</v>
      </c>
      <c r="CX202" s="155">
        <f t="shared" si="163"/>
        <v>56.969106588579002</v>
      </c>
      <c r="CY202" s="172">
        <f>月別!DH202/1000</f>
        <v>5.9917000000000005E-2</v>
      </c>
      <c r="CZ202" s="154">
        <f t="shared" si="199"/>
        <v>98.593102086487207</v>
      </c>
      <c r="DA202" s="155">
        <f t="shared" si="164"/>
        <v>945.59307041407283</v>
      </c>
      <c r="DB202" s="172">
        <f>月別!DK202/1000</f>
        <v>5.2506999999999998E-2</v>
      </c>
      <c r="DC202" s="155">
        <f t="shared" si="190"/>
        <v>97.685624453498534</v>
      </c>
      <c r="DD202" s="155">
        <f t="shared" si="165"/>
        <v>87.632892167498369</v>
      </c>
      <c r="DE202" s="155">
        <f t="shared" si="166"/>
        <v>0.51406400000000008</v>
      </c>
      <c r="DF202" s="155">
        <f t="shared" ref="DF202:DF212" si="205">DE202/DE190*100</f>
        <v>127.61947320076466</v>
      </c>
      <c r="DG202" s="155">
        <f t="shared" si="167"/>
        <v>857.9601782465744</v>
      </c>
      <c r="DH202" s="172">
        <f>月別!DQ202/1000</f>
        <v>0.36014400000000002</v>
      </c>
      <c r="DI202" s="154">
        <f t="shared" si="139"/>
        <v>108.42159135382485</v>
      </c>
      <c r="DJ202" s="155">
        <f t="shared" si="168"/>
        <v>100</v>
      </c>
      <c r="DK202" s="172">
        <f>月別!DT202/1000</f>
        <v>0.15392</v>
      </c>
      <c r="DL202" s="155">
        <f t="shared" si="192"/>
        <v>217.89354473386186</v>
      </c>
      <c r="DM202" s="155">
        <f t="shared" si="169"/>
        <v>42.738460171486956</v>
      </c>
      <c r="DN202" s="172">
        <f>月別!DW202/1000</f>
        <v>0.20622400000000002</v>
      </c>
      <c r="DO202" s="155">
        <f t="shared" si="193"/>
        <v>78.852904064543267</v>
      </c>
      <c r="DP202" s="155">
        <f t="shared" si="170"/>
        <v>57.261539828513044</v>
      </c>
      <c r="DQ202" s="145">
        <v>9132</v>
      </c>
      <c r="DR202" s="154">
        <f t="shared" si="140"/>
        <v>92.795447617112075</v>
      </c>
      <c r="DS202" s="155">
        <f t="shared" si="171"/>
        <v>100</v>
      </c>
      <c r="DT202" s="144">
        <v>51</v>
      </c>
      <c r="DU202" s="155">
        <f t="shared" si="194"/>
        <v>98.076923076923066</v>
      </c>
      <c r="DV202" s="155">
        <f t="shared" si="172"/>
        <v>0.55847568988173457</v>
      </c>
      <c r="DW202" s="136">
        <f t="shared" si="174"/>
        <v>9081</v>
      </c>
      <c r="DX202" s="155">
        <f t="shared" si="195"/>
        <v>92.767391970579212</v>
      </c>
      <c r="DY202" s="157">
        <f t="shared" si="173"/>
        <v>99.441524310118268</v>
      </c>
    </row>
    <row r="203" spans="2:129">
      <c r="B203" s="114">
        <v>3</v>
      </c>
      <c r="C203" s="113">
        <v>3</v>
      </c>
      <c r="D203" s="172">
        <f>月別!D203/1000</f>
        <v>1.1757950000000001</v>
      </c>
      <c r="E203" s="154">
        <f>D203/D191*100</f>
        <v>87.561624044920407</v>
      </c>
      <c r="F203" s="155">
        <f t="shared" si="141"/>
        <v>100</v>
      </c>
      <c r="G203" s="172">
        <f>月別!G203/1000</f>
        <v>0.92237000000000002</v>
      </c>
      <c r="H203" s="155">
        <f t="shared" si="200"/>
        <v>85.070256261269378</v>
      </c>
      <c r="I203" s="155">
        <f t="shared" si="142"/>
        <v>78.446497901419889</v>
      </c>
      <c r="J203" s="172">
        <f>月別!J203/1000</f>
        <v>0.25342500000000007</v>
      </c>
      <c r="K203" s="155">
        <f t="shared" si="201"/>
        <v>98.008314802281731</v>
      </c>
      <c r="L203" s="155">
        <f t="shared" si="143"/>
        <v>21.553502098580111</v>
      </c>
      <c r="M203" s="172">
        <f>月別!M203/1000</f>
        <v>13.134955</v>
      </c>
      <c r="N203" s="154">
        <f t="shared" si="202"/>
        <v>103.70398588641947</v>
      </c>
      <c r="O203" s="155">
        <f t="shared" si="144"/>
        <v>100</v>
      </c>
      <c r="P203" s="172">
        <f>月別!P203/1000</f>
        <v>9.9848289999999995</v>
      </c>
      <c r="Q203" s="155">
        <f t="shared" si="177"/>
        <v>109.05194718671736</v>
      </c>
      <c r="R203" s="155">
        <f t="shared" si="145"/>
        <v>76.017230359753796</v>
      </c>
      <c r="S203" s="172">
        <f>月別!S203/1000</f>
        <v>3.1501260000000002</v>
      </c>
      <c r="T203" s="155">
        <f t="shared" si="178"/>
        <v>89.752677158287483</v>
      </c>
      <c r="U203" s="155">
        <f t="shared" si="146"/>
        <v>23.9827696402462</v>
      </c>
      <c r="V203" s="172">
        <f>月別!V203/1000</f>
        <v>1.9539960000000001</v>
      </c>
      <c r="W203" s="154">
        <f t="shared" si="132"/>
        <v>83.682159603703781</v>
      </c>
      <c r="X203" s="155">
        <f t="shared" si="147"/>
        <v>100</v>
      </c>
      <c r="Y203" s="136" t="s">
        <v>19</v>
      </c>
      <c r="Z203" s="136" t="s">
        <v>19</v>
      </c>
      <c r="AA203" s="136" t="s">
        <v>19</v>
      </c>
      <c r="AB203" s="172">
        <f>月別!AB203/1000</f>
        <v>1.9539960000000001</v>
      </c>
      <c r="AC203" s="155">
        <f t="shared" si="179"/>
        <v>83.682159603703781</v>
      </c>
      <c r="AD203" s="155">
        <f t="shared" si="148"/>
        <v>100</v>
      </c>
      <c r="AE203" s="136"/>
      <c r="AF203" s="154"/>
      <c r="AG203" s="155"/>
      <c r="AH203" s="136"/>
      <c r="AI203" s="155"/>
      <c r="AJ203" s="155"/>
      <c r="AK203" s="136"/>
      <c r="AL203" s="155"/>
      <c r="AM203" s="155"/>
      <c r="AN203" s="136"/>
      <c r="AO203" s="154"/>
      <c r="AP203" s="155"/>
      <c r="AQ203" s="136"/>
      <c r="AR203" s="155"/>
      <c r="AS203" s="155"/>
      <c r="AT203" s="136"/>
      <c r="AU203" s="155"/>
      <c r="AV203" s="155"/>
      <c r="AW203" s="136"/>
      <c r="AX203" s="154"/>
      <c r="AY203" s="155"/>
      <c r="AZ203" s="136"/>
      <c r="BA203" s="155"/>
      <c r="BB203" s="155"/>
      <c r="BC203" s="136"/>
      <c r="BD203" s="155"/>
      <c r="BE203" s="155"/>
      <c r="BF203" s="172">
        <f>月別!BF203/1000</f>
        <v>6.2363619999999997</v>
      </c>
      <c r="BG203" s="154">
        <f t="shared" si="133"/>
        <v>104.52151667403547</v>
      </c>
      <c r="BH203" s="155">
        <f t="shared" si="149"/>
        <v>100</v>
      </c>
      <c r="BI203" s="172">
        <f>月別!BI203/1000</f>
        <v>4.6718019999999996</v>
      </c>
      <c r="BJ203" s="155">
        <f t="shared" si="203"/>
        <v>109.83618620937894</v>
      </c>
      <c r="BK203" s="155">
        <f t="shared" si="150"/>
        <v>74.91229662421776</v>
      </c>
      <c r="BL203" s="172">
        <f>月別!BL203/1000</f>
        <v>1.5645600000000004</v>
      </c>
      <c r="BM203" s="155">
        <f t="shared" si="181"/>
        <v>91.326237263995367</v>
      </c>
      <c r="BN203" s="155">
        <f t="shared" si="151"/>
        <v>25.087703375782233</v>
      </c>
      <c r="BO203" s="172">
        <f>月別!BO203/1000</f>
        <v>10.298877000000001</v>
      </c>
      <c r="BP203" s="154">
        <f t="shared" si="134"/>
        <v>96.85083842944978</v>
      </c>
      <c r="BQ203" s="155">
        <f t="shared" si="152"/>
        <v>100</v>
      </c>
      <c r="BR203" s="172">
        <f>月別!BR203/1000</f>
        <v>9.2478770000000008</v>
      </c>
      <c r="BS203" s="155">
        <f t="shared" si="182"/>
        <v>97.552968126506613</v>
      </c>
      <c r="BT203" s="155">
        <f t="shared" si="153"/>
        <v>89.795003863042538</v>
      </c>
      <c r="BU203" s="172">
        <f>月別!BU203/1000</f>
        <v>1.0509999999999999</v>
      </c>
      <c r="BV203" s="155">
        <f t="shared" si="183"/>
        <v>91.082495088391667</v>
      </c>
      <c r="BW203" s="155">
        <f t="shared" si="154"/>
        <v>10.204996136957455</v>
      </c>
      <c r="BX203" s="172">
        <f>月別!BX203/1000</f>
        <v>12.878326999999999</v>
      </c>
      <c r="BY203" s="154">
        <f t="shared" si="135"/>
        <v>109.35091292702492</v>
      </c>
      <c r="BZ203" s="155">
        <f t="shared" si="155"/>
        <v>100</v>
      </c>
      <c r="CA203" s="172">
        <f>月別!CA203/1000</f>
        <v>2.3646609999999999</v>
      </c>
      <c r="CB203" s="155">
        <f t="shared" si="184"/>
        <v>107.06896863991595</v>
      </c>
      <c r="CC203" s="155">
        <f t="shared" si="156"/>
        <v>18.361554260891186</v>
      </c>
      <c r="CD203" s="172">
        <f>月別!CD203/1000</f>
        <v>10.513665999999999</v>
      </c>
      <c r="CE203" s="155">
        <f t="shared" si="185"/>
        <v>109.87761539815332</v>
      </c>
      <c r="CF203" s="155">
        <f t="shared" si="157"/>
        <v>81.638445739108818</v>
      </c>
      <c r="CG203" s="172">
        <f>月別!CG203/1000</f>
        <v>2.415521</v>
      </c>
      <c r="CH203" s="154">
        <f t="shared" si="136"/>
        <v>106.37528327595153</v>
      </c>
      <c r="CI203" s="155">
        <f t="shared" si="158"/>
        <v>100.00000000000001</v>
      </c>
      <c r="CJ203" s="172">
        <f>月別!CJ203/1000</f>
        <v>2.272113</v>
      </c>
      <c r="CK203" s="155">
        <f t="shared" si="186"/>
        <v>107.80350372430246</v>
      </c>
      <c r="CL203" s="155">
        <f t="shared" si="159"/>
        <v>94.063061343701833</v>
      </c>
      <c r="CM203" s="172">
        <f>月別!CM203/1000</f>
        <v>0.14340800000000037</v>
      </c>
      <c r="CN203" s="155">
        <f t="shared" si="187"/>
        <v>87.920495858648707</v>
      </c>
      <c r="CO203" s="155">
        <f t="shared" si="160"/>
        <v>5.9369386562981807</v>
      </c>
      <c r="CP203" s="172">
        <f>月別!CY203/1000</f>
        <v>3.5116939999999999</v>
      </c>
      <c r="CQ203" s="154">
        <f t="shared" si="137"/>
        <v>97.431436917080617</v>
      </c>
      <c r="CR203" s="155">
        <f t="shared" si="161"/>
        <v>100.00000000000001</v>
      </c>
      <c r="CS203" s="172">
        <f>月別!DB203/1000</f>
        <v>1.46034</v>
      </c>
      <c r="CT203" s="155">
        <f t="shared" si="188"/>
        <v>115.94315661940833</v>
      </c>
      <c r="CU203" s="155">
        <f t="shared" si="204"/>
        <v>41.585058379232358</v>
      </c>
      <c r="CV203" s="172">
        <f>月別!DE203/1000</f>
        <v>2.0513540000000003</v>
      </c>
      <c r="CW203" s="155">
        <f t="shared" si="189"/>
        <v>87.487445308458391</v>
      </c>
      <c r="CX203" s="155">
        <f t="shared" si="163"/>
        <v>58.414941620767657</v>
      </c>
      <c r="CY203" s="172">
        <f>月別!DH203/1000</f>
        <v>5.9545000000000001E-2</v>
      </c>
      <c r="CZ203" s="154">
        <f t="shared" si="199"/>
        <v>121.59733709081254</v>
      </c>
      <c r="DA203" s="155">
        <f t="shared" si="164"/>
        <v>952.74834159039381</v>
      </c>
      <c r="DB203" s="172">
        <f>月別!DK203/1000</f>
        <v>5.1326999999999998E-2</v>
      </c>
      <c r="DC203" s="155">
        <f t="shared" si="190"/>
        <v>107.77322834645669</v>
      </c>
      <c r="DD203" s="155">
        <f t="shared" si="165"/>
        <v>86.198673272315048</v>
      </c>
      <c r="DE203" s="155">
        <f t="shared" si="166"/>
        <v>0.51598699999999997</v>
      </c>
      <c r="DF203" s="155">
        <f t="shared" si="205"/>
        <v>116.59774572012218</v>
      </c>
      <c r="DG203" s="155">
        <f t="shared" si="167"/>
        <v>866.54966831807872</v>
      </c>
      <c r="DH203" s="172">
        <f>月別!DQ203/1000</f>
        <v>0.36748000000000003</v>
      </c>
      <c r="DI203" s="154">
        <f t="shared" si="139"/>
        <v>120.95558466693437</v>
      </c>
      <c r="DJ203" s="155">
        <f t="shared" si="168"/>
        <v>100</v>
      </c>
      <c r="DK203" s="172">
        <f>月別!DT203/1000</f>
        <v>0.148507</v>
      </c>
      <c r="DL203" s="155">
        <f t="shared" si="192"/>
        <v>107.05367569671718</v>
      </c>
      <c r="DM203" s="155">
        <f t="shared" si="169"/>
        <v>40.412267334276692</v>
      </c>
      <c r="DN203" s="172">
        <f>月別!DW203/1000</f>
        <v>0.218973</v>
      </c>
      <c r="DO203" s="155">
        <f t="shared" si="193"/>
        <v>132.63695394083297</v>
      </c>
      <c r="DP203" s="155">
        <f t="shared" si="170"/>
        <v>59.587732665723301</v>
      </c>
      <c r="DQ203" s="136">
        <v>10913</v>
      </c>
      <c r="DR203" s="154">
        <f t="shared" si="140"/>
        <v>91.567377076690718</v>
      </c>
      <c r="DS203" s="155">
        <f t="shared" si="171"/>
        <v>100</v>
      </c>
      <c r="DT203" s="136">
        <v>67</v>
      </c>
      <c r="DU203" s="155">
        <f t="shared" si="194"/>
        <v>113.55932203389831</v>
      </c>
      <c r="DV203" s="155">
        <f t="shared" si="172"/>
        <v>0.61394666911023543</v>
      </c>
      <c r="DW203" s="136">
        <f t="shared" si="174"/>
        <v>10846</v>
      </c>
      <c r="DX203" s="155">
        <f t="shared" si="195"/>
        <v>91.457964415212075</v>
      </c>
      <c r="DY203" s="157">
        <f t="shared" si="173"/>
        <v>99.386053330889766</v>
      </c>
    </row>
    <row r="204" spans="2:129">
      <c r="B204" s="114">
        <v>4</v>
      </c>
      <c r="C204" s="113">
        <v>4</v>
      </c>
      <c r="D204" s="172">
        <f>月別!D204/1000</f>
        <v>1.0579369999999999</v>
      </c>
      <c r="E204" s="154">
        <f t="shared" ref="E204:E212" si="206">D204/D192*100</f>
        <v>97.072689569111063</v>
      </c>
      <c r="F204" s="155">
        <f t="shared" si="141"/>
        <v>100</v>
      </c>
      <c r="G204" s="172">
        <f>月別!G204/1000</f>
        <v>0.86111199999999999</v>
      </c>
      <c r="H204" s="155">
        <f t="shared" si="200"/>
        <v>95.264709624245654</v>
      </c>
      <c r="I204" s="155">
        <f t="shared" si="142"/>
        <v>81.395394999891295</v>
      </c>
      <c r="J204" s="172">
        <f>月別!J204/1000</f>
        <v>0.19682499999999994</v>
      </c>
      <c r="K204" s="155">
        <f t="shared" si="201"/>
        <v>105.86257899690736</v>
      </c>
      <c r="L204" s="155">
        <f t="shared" si="143"/>
        <v>18.604605000108698</v>
      </c>
      <c r="M204" s="172">
        <f>月別!M204/1000</f>
        <v>11.999838</v>
      </c>
      <c r="N204" s="154">
        <f t="shared" si="202"/>
        <v>105.14674872663376</v>
      </c>
      <c r="O204" s="155">
        <f t="shared" si="144"/>
        <v>100</v>
      </c>
      <c r="P204" s="172">
        <f>月別!P204/1000</f>
        <v>9.6600030000000014</v>
      </c>
      <c r="Q204" s="155">
        <f t="shared" si="177"/>
        <v>113.65952980737895</v>
      </c>
      <c r="R204" s="155">
        <f t="shared" si="145"/>
        <v>80.501111765008844</v>
      </c>
      <c r="S204" s="172">
        <f>月別!S204/1000</f>
        <v>2.339834999999999</v>
      </c>
      <c r="T204" s="155">
        <f t="shared" si="178"/>
        <v>80.312947394398989</v>
      </c>
      <c r="U204" s="155">
        <f t="shared" si="146"/>
        <v>19.498888234991163</v>
      </c>
      <c r="V204" s="172">
        <f>月別!V204/1000</f>
        <v>2.1084580000000002</v>
      </c>
      <c r="W204" s="154">
        <f t="shared" si="132"/>
        <v>83.67082760569285</v>
      </c>
      <c r="X204" s="155">
        <f t="shared" si="147"/>
        <v>100</v>
      </c>
      <c r="Y204" s="136" t="s">
        <v>19</v>
      </c>
      <c r="Z204" s="136" t="s">
        <v>19</v>
      </c>
      <c r="AA204" s="136" t="s">
        <v>19</v>
      </c>
      <c r="AB204" s="172">
        <f>月別!AB204/1000</f>
        <v>2.1084580000000002</v>
      </c>
      <c r="AC204" s="155">
        <f t="shared" si="179"/>
        <v>83.67082760569285</v>
      </c>
      <c r="AD204" s="155">
        <f t="shared" si="148"/>
        <v>100</v>
      </c>
      <c r="AE204" s="136"/>
      <c r="AF204" s="154"/>
      <c r="AG204" s="155"/>
      <c r="AH204" s="136"/>
      <c r="AI204" s="155"/>
      <c r="AJ204" s="155"/>
      <c r="AK204" s="136"/>
      <c r="AL204" s="155"/>
      <c r="AM204" s="155"/>
      <c r="AN204" s="136"/>
      <c r="AO204" s="154"/>
      <c r="AP204" s="155"/>
      <c r="AQ204" s="136"/>
      <c r="AR204" s="155"/>
      <c r="AS204" s="155"/>
      <c r="AT204" s="136"/>
      <c r="AU204" s="155"/>
      <c r="AV204" s="155"/>
      <c r="AW204" s="136"/>
      <c r="AX204" s="154"/>
      <c r="AY204" s="155"/>
      <c r="AZ204" s="136"/>
      <c r="BA204" s="155"/>
      <c r="BB204" s="155"/>
      <c r="BC204" s="136"/>
      <c r="BD204" s="155"/>
      <c r="BE204" s="155"/>
      <c r="BF204" s="172">
        <f>月別!BF204/1000</f>
        <v>6.1560100000000002</v>
      </c>
      <c r="BG204" s="154">
        <f t="shared" si="133"/>
        <v>97.619273400440406</v>
      </c>
      <c r="BH204" s="155">
        <f t="shared" si="149"/>
        <v>100</v>
      </c>
      <c r="BI204" s="172">
        <f>月別!BI204/1000</f>
        <v>4.91709</v>
      </c>
      <c r="BJ204" s="155">
        <f t="shared" si="203"/>
        <v>102.00669659527503</v>
      </c>
      <c r="BK204" s="155">
        <f t="shared" si="150"/>
        <v>79.874626584427247</v>
      </c>
      <c r="BL204" s="172">
        <f>月別!BL204/1000</f>
        <v>1.23892</v>
      </c>
      <c r="BM204" s="155">
        <f t="shared" si="181"/>
        <v>83.385045720031599</v>
      </c>
      <c r="BN204" s="155">
        <f t="shared" si="151"/>
        <v>20.125373415572749</v>
      </c>
      <c r="BO204" s="172">
        <f>月別!BO204/1000</f>
        <v>9.4550319999999992</v>
      </c>
      <c r="BP204" s="154">
        <f t="shared" si="134"/>
        <v>96.061745903877011</v>
      </c>
      <c r="BQ204" s="155">
        <f t="shared" si="152"/>
        <v>100</v>
      </c>
      <c r="BR204" s="172">
        <f>月別!BR204/1000</f>
        <v>8.4591569999999994</v>
      </c>
      <c r="BS204" s="155">
        <f t="shared" si="182"/>
        <v>96.359151995966627</v>
      </c>
      <c r="BT204" s="155">
        <f t="shared" si="153"/>
        <v>89.467248762352156</v>
      </c>
      <c r="BU204" s="172">
        <f>月別!BU204/1000</f>
        <v>0.99587499999999995</v>
      </c>
      <c r="BV204" s="155">
        <f t="shared" si="183"/>
        <v>93.607655736256504</v>
      </c>
      <c r="BW204" s="155">
        <f t="shared" si="154"/>
        <v>10.532751237647847</v>
      </c>
      <c r="BX204" s="172">
        <f>月別!BX204/1000</f>
        <v>13.105601</v>
      </c>
      <c r="BY204" s="154">
        <f t="shared" si="135"/>
        <v>105.40619295116247</v>
      </c>
      <c r="BZ204" s="155">
        <f t="shared" si="155"/>
        <v>100.00000000000001</v>
      </c>
      <c r="CA204" s="172">
        <f>月別!CA204/1000</f>
        <v>1.934248</v>
      </c>
      <c r="CB204" s="155">
        <f t="shared" si="184"/>
        <v>88.030041064799377</v>
      </c>
      <c r="CC204" s="155">
        <f t="shared" si="156"/>
        <v>14.758941615878584</v>
      </c>
      <c r="CD204" s="172">
        <f>月別!CD204/1000</f>
        <v>11.171353000000002</v>
      </c>
      <c r="CE204" s="155">
        <f t="shared" si="185"/>
        <v>109.13609557171158</v>
      </c>
      <c r="CF204" s="155">
        <f t="shared" si="157"/>
        <v>85.24105838412143</v>
      </c>
      <c r="CG204" s="172">
        <f>月別!CG204/1000</f>
        <v>1.9937320000000001</v>
      </c>
      <c r="CH204" s="154">
        <f t="shared" si="136"/>
        <v>87.303857387450918</v>
      </c>
      <c r="CI204" s="155">
        <f t="shared" si="158"/>
        <v>100</v>
      </c>
      <c r="CJ204" s="172">
        <f>月別!CJ204/1000</f>
        <v>1.792891</v>
      </c>
      <c r="CK204" s="155">
        <f>CJ204/CJ192*100</f>
        <v>84.809517029395636</v>
      </c>
      <c r="CL204" s="155">
        <f t="shared" si="159"/>
        <v>89.92637927264046</v>
      </c>
      <c r="CM204" s="172">
        <f>月別!CM204/1000</f>
        <v>0.20084099999999988</v>
      </c>
      <c r="CN204" s="155">
        <f t="shared" si="187"/>
        <v>118.38619738401053</v>
      </c>
      <c r="CO204" s="155">
        <f t="shared" si="160"/>
        <v>10.07362072735954</v>
      </c>
      <c r="CP204" s="172">
        <f>月別!CY204/1000</f>
        <v>3.2588760000000003</v>
      </c>
      <c r="CQ204" s="154">
        <f t="shared" si="137"/>
        <v>108.0266274719614</v>
      </c>
      <c r="CR204" s="155">
        <f t="shared" si="161"/>
        <v>100</v>
      </c>
      <c r="CS204" s="172">
        <f>月別!DB204/1000</f>
        <v>1.4129259999999999</v>
      </c>
      <c r="CT204" s="155">
        <f t="shared" si="188"/>
        <v>109.76612298644748</v>
      </c>
      <c r="CU204" s="155">
        <f t="shared" si="204"/>
        <v>43.356236935679654</v>
      </c>
      <c r="CV204" s="172">
        <f>月別!DE204/1000</f>
        <v>1.8459500000000002</v>
      </c>
      <c r="CW204" s="155">
        <f t="shared" si="189"/>
        <v>106.73198733289431</v>
      </c>
      <c r="CX204" s="155">
        <f t="shared" si="163"/>
        <v>56.643763064320339</v>
      </c>
      <c r="CY204" s="172">
        <f>月別!DH204/1000</f>
        <v>5.0913E-2</v>
      </c>
      <c r="CZ204" s="154">
        <f t="shared" si="199"/>
        <v>65.071189386774364</v>
      </c>
      <c r="DA204" s="155">
        <f t="shared" si="164"/>
        <v>1195.1446585351482</v>
      </c>
      <c r="DB204" s="172">
        <f>月別!DK204/1000</f>
        <v>3.1931000000000001E-2</v>
      </c>
      <c r="DC204" s="155">
        <f t="shared" si="190"/>
        <v>64.806884374175482</v>
      </c>
      <c r="DD204" s="155">
        <f t="shared" si="165"/>
        <v>62.716791389232618</v>
      </c>
      <c r="DE204" s="155">
        <f t="shared" si="166"/>
        <v>0.57655299999999998</v>
      </c>
      <c r="DF204" s="155">
        <f t="shared" si="205"/>
        <v>109.70677779046314</v>
      </c>
      <c r="DG204" s="155">
        <f t="shared" si="167"/>
        <v>1132.4278671459156</v>
      </c>
      <c r="DH204" s="172">
        <f>月別!DQ204/1000</f>
        <v>0.36352899999999999</v>
      </c>
      <c r="DI204" s="154">
        <f t="shared" si="139"/>
        <v>112.17330395768921</v>
      </c>
      <c r="DJ204" s="155">
        <f t="shared" si="168"/>
        <v>100</v>
      </c>
      <c r="DK204" s="172">
        <f>月別!DT204/1000</f>
        <v>0.21302399999999999</v>
      </c>
      <c r="DL204" s="155">
        <f t="shared" si="192"/>
        <v>105.73904756231944</v>
      </c>
      <c r="DM204" s="155">
        <f t="shared" si="169"/>
        <v>58.598901325616396</v>
      </c>
      <c r="DN204" s="172">
        <f>月別!DW204/1000</f>
        <v>0.150505</v>
      </c>
      <c r="DO204" s="155">
        <f t="shared" si="193"/>
        <v>122.74499249690089</v>
      </c>
      <c r="DP204" s="155">
        <f t="shared" si="170"/>
        <v>41.401098674383611</v>
      </c>
      <c r="DQ204" s="136">
        <v>12322</v>
      </c>
      <c r="DR204" s="154">
        <f t="shared" si="140"/>
        <v>81.71629418396445</v>
      </c>
      <c r="DS204" s="155">
        <f t="shared" si="171"/>
        <v>100.00000000000001</v>
      </c>
      <c r="DT204" s="136">
        <v>119</v>
      </c>
      <c r="DU204" s="155">
        <f t="shared" si="194"/>
        <v>172.46376811594203</v>
      </c>
      <c r="DV204" s="155">
        <f t="shared" si="172"/>
        <v>0.96575231293621155</v>
      </c>
      <c r="DW204" s="136">
        <f t="shared" si="174"/>
        <v>12203</v>
      </c>
      <c r="DX204" s="155">
        <f t="shared" si="195"/>
        <v>81.299133910726184</v>
      </c>
      <c r="DY204" s="157">
        <f t="shared" si="173"/>
        <v>99.034247687063797</v>
      </c>
    </row>
    <row r="205" spans="2:129">
      <c r="B205" s="114">
        <v>5</v>
      </c>
      <c r="C205" s="113">
        <v>5</v>
      </c>
      <c r="D205" s="172">
        <f>月別!D205/1000</f>
        <v>1.261863</v>
      </c>
      <c r="E205" s="154">
        <f t="shared" si="206"/>
        <v>104.13378435364437</v>
      </c>
      <c r="F205" s="155">
        <f t="shared" si="141"/>
        <v>100</v>
      </c>
      <c r="G205" s="172">
        <f>月別!G205/1000</f>
        <v>1.1447879999999999</v>
      </c>
      <c r="H205" s="155">
        <f t="shared" si="200"/>
        <v>104.80805587624316</v>
      </c>
      <c r="I205" s="155">
        <f t="shared" si="142"/>
        <v>90.722051442985489</v>
      </c>
      <c r="J205" s="172">
        <f>月別!J205/1000</f>
        <v>0.11707500000000004</v>
      </c>
      <c r="K205" s="155">
        <f t="shared" si="201"/>
        <v>97.970711297071162</v>
      </c>
      <c r="L205" s="155">
        <f t="shared" si="143"/>
        <v>9.277948557014513</v>
      </c>
      <c r="M205" s="172">
        <f>月別!M205/1000</f>
        <v>11.524887000000001</v>
      </c>
      <c r="N205" s="154">
        <f t="shared" si="202"/>
        <v>105.33940277045804</v>
      </c>
      <c r="O205" s="155">
        <f t="shared" si="144"/>
        <v>99.999999999999986</v>
      </c>
      <c r="P205" s="172">
        <f>月別!P205/1000</f>
        <v>10.106967000000001</v>
      </c>
      <c r="Q205" s="155">
        <f t="shared" si="177"/>
        <v>111.14738078642941</v>
      </c>
      <c r="R205" s="155">
        <f t="shared" si="145"/>
        <v>87.696885878360447</v>
      </c>
      <c r="S205" s="172">
        <f>月別!S205/1000</f>
        <v>1.4179200000000001</v>
      </c>
      <c r="T205" s="155">
        <f t="shared" si="178"/>
        <v>76.751527539005792</v>
      </c>
      <c r="U205" s="155">
        <f t="shared" si="146"/>
        <v>12.303114121639542</v>
      </c>
      <c r="V205" s="172">
        <f>月別!V205/1000</f>
        <v>2.11225</v>
      </c>
      <c r="W205" s="154">
        <f t="shared" si="132"/>
        <v>105.82223967904385</v>
      </c>
      <c r="X205" s="155">
        <f t="shared" si="147"/>
        <v>100</v>
      </c>
      <c r="Y205" s="136" t="s">
        <v>19</v>
      </c>
      <c r="Z205" s="136" t="s">
        <v>19</v>
      </c>
      <c r="AA205" s="136" t="s">
        <v>19</v>
      </c>
      <c r="AB205" s="172">
        <f>月別!AB205/1000</f>
        <v>2.11225</v>
      </c>
      <c r="AC205" s="155">
        <f t="shared" si="179"/>
        <v>105.82223967904385</v>
      </c>
      <c r="AD205" s="155">
        <f t="shared" si="148"/>
        <v>100</v>
      </c>
      <c r="AE205" s="136"/>
      <c r="AF205" s="154"/>
      <c r="AG205" s="155"/>
      <c r="AH205" s="136"/>
      <c r="AI205" s="155"/>
      <c r="AJ205" s="155"/>
      <c r="AK205" s="136"/>
      <c r="AL205" s="155"/>
      <c r="AM205" s="155"/>
      <c r="AN205" s="136"/>
      <c r="AO205" s="154"/>
      <c r="AP205" s="155"/>
      <c r="AQ205" s="136"/>
      <c r="AR205" s="155"/>
      <c r="AS205" s="155"/>
      <c r="AT205" s="136"/>
      <c r="AU205" s="155"/>
      <c r="AV205" s="155"/>
      <c r="AW205" s="136"/>
      <c r="AX205" s="154"/>
      <c r="AY205" s="155"/>
      <c r="AZ205" s="136"/>
      <c r="BA205" s="155"/>
      <c r="BB205" s="155"/>
      <c r="BC205" s="136"/>
      <c r="BD205" s="155"/>
      <c r="BE205" s="155"/>
      <c r="BF205" s="172">
        <f>月別!BF205/1000</f>
        <v>6.0491490000000008</v>
      </c>
      <c r="BG205" s="154">
        <f t="shared" si="133"/>
        <v>105.37913342474445</v>
      </c>
      <c r="BH205" s="155">
        <f t="shared" si="149"/>
        <v>100</v>
      </c>
      <c r="BI205" s="172">
        <f>月別!BI205/1000</f>
        <v>5.2611229999999995</v>
      </c>
      <c r="BJ205" s="155">
        <f t="shared" si="203"/>
        <v>110.18561685119863</v>
      </c>
      <c r="BK205" s="155">
        <f t="shared" si="150"/>
        <v>86.972944458799063</v>
      </c>
      <c r="BL205" s="172">
        <f>月別!BL205/1000</f>
        <v>0.78802600000000078</v>
      </c>
      <c r="BM205" s="155">
        <f t="shared" si="181"/>
        <v>81.611251210406209</v>
      </c>
      <c r="BN205" s="155">
        <f t="shared" si="151"/>
        <v>13.02705554120093</v>
      </c>
      <c r="BO205" s="172">
        <f>月別!BO205/1000</f>
        <v>9.1547729999999987</v>
      </c>
      <c r="BP205" s="154">
        <f t="shared" si="134"/>
        <v>97.139383776185284</v>
      </c>
      <c r="BQ205" s="155">
        <f t="shared" si="152"/>
        <v>100.00000000000001</v>
      </c>
      <c r="BR205" s="172">
        <f>月別!BR205/1000</f>
        <v>8.2243840000000006</v>
      </c>
      <c r="BS205" s="155">
        <f t="shared" si="182"/>
        <v>98.111138601518704</v>
      </c>
      <c r="BT205" s="155">
        <f t="shared" si="153"/>
        <v>89.837115568021204</v>
      </c>
      <c r="BU205" s="172">
        <f>月別!BU205/1000</f>
        <v>0.93038899999999924</v>
      </c>
      <c r="BV205" s="155">
        <f t="shared" si="183"/>
        <v>89.319116091263112</v>
      </c>
      <c r="BW205" s="155">
        <f t="shared" si="154"/>
        <v>10.16288443197881</v>
      </c>
      <c r="BX205" s="172">
        <f>月別!BX205/1000</f>
        <v>12.074108000000001</v>
      </c>
      <c r="BY205" s="154">
        <f t="shared" si="135"/>
        <v>103.22536629972431</v>
      </c>
      <c r="BZ205" s="155">
        <f t="shared" si="155"/>
        <v>99.999999999999986</v>
      </c>
      <c r="CA205" s="172">
        <f>月別!CA205/1000</f>
        <v>1.9802899999999999</v>
      </c>
      <c r="CB205" s="155">
        <f t="shared" si="184"/>
        <v>83.410448619316966</v>
      </c>
      <c r="CC205" s="155">
        <f t="shared" si="156"/>
        <v>16.401128762472556</v>
      </c>
      <c r="CD205" s="172">
        <f>月別!CD205/1000</f>
        <v>10.093817999999999</v>
      </c>
      <c r="CE205" s="155">
        <f t="shared" si="185"/>
        <v>108.27150658538396</v>
      </c>
      <c r="CF205" s="155">
        <f t="shared" si="157"/>
        <v>83.598871237527433</v>
      </c>
      <c r="CG205" s="172">
        <f>月別!CG205/1000</f>
        <v>2.0078399999999998</v>
      </c>
      <c r="CH205" s="154">
        <f t="shared" si="136"/>
        <v>82.239046344248621</v>
      </c>
      <c r="CI205" s="155">
        <f t="shared" si="158"/>
        <v>100</v>
      </c>
      <c r="CJ205" s="172">
        <f>月別!CJ205/1000</f>
        <v>1.8675789999999999</v>
      </c>
      <c r="CK205" s="155">
        <f t="shared" si="186"/>
        <v>81.401954784706916</v>
      </c>
      <c r="CL205" s="155">
        <f t="shared" si="159"/>
        <v>93.014333811459082</v>
      </c>
      <c r="CM205" s="172">
        <f>月別!CM205/1000</f>
        <v>0.14026099999999997</v>
      </c>
      <c r="CN205" s="155">
        <f t="shared" si="187"/>
        <v>95.286005434782695</v>
      </c>
      <c r="CO205" s="155">
        <f t="shared" si="160"/>
        <v>6.985666188540919</v>
      </c>
      <c r="CP205" s="172">
        <f>月別!CY205/1000</f>
        <v>3.1873679999999998</v>
      </c>
      <c r="CQ205" s="154">
        <f t="shared" si="137"/>
        <v>103.61919871002978</v>
      </c>
      <c r="CR205" s="155">
        <f t="shared" si="161"/>
        <v>100</v>
      </c>
      <c r="CS205" s="172">
        <f>月別!DB205/1000</f>
        <v>1.3661880000000002</v>
      </c>
      <c r="CT205" s="155">
        <f t="shared" si="188"/>
        <v>113.40982047022905</v>
      </c>
      <c r="CU205" s="155">
        <f t="shared" si="204"/>
        <v>42.862575014871211</v>
      </c>
      <c r="CV205" s="172">
        <f>月別!DE205/1000</f>
        <v>1.8211799999999998</v>
      </c>
      <c r="CW205" s="155">
        <f t="shared" si="189"/>
        <v>97.316811594357773</v>
      </c>
      <c r="CX205" s="155">
        <f t="shared" si="163"/>
        <v>57.137424985128796</v>
      </c>
      <c r="CY205" s="172">
        <f>月別!DH205/1000</f>
        <v>3.6359000000000002E-2</v>
      </c>
      <c r="CZ205" s="154">
        <f t="shared" si="199"/>
        <v>89.220160973694533</v>
      </c>
      <c r="DA205" s="155">
        <f t="shared" si="164"/>
        <v>1677.7606644847217</v>
      </c>
      <c r="DB205" s="172">
        <f>月別!DK205/1000</f>
        <v>3.4383000000000004E-2</v>
      </c>
      <c r="DC205" s="155">
        <f t="shared" si="190"/>
        <v>106.22200253328802</v>
      </c>
      <c r="DD205" s="155">
        <f t="shared" si="165"/>
        <v>94.565307076652275</v>
      </c>
      <c r="DE205" s="155">
        <f t="shared" si="166"/>
        <v>0.57563399999999998</v>
      </c>
      <c r="DF205" s="155">
        <f t="shared" si="205"/>
        <v>86.440876491152196</v>
      </c>
      <c r="DG205" s="155">
        <f t="shared" si="167"/>
        <v>1583.1953574080694</v>
      </c>
      <c r="DH205" s="172">
        <f>月別!DQ205/1000</f>
        <v>0.40408699999999997</v>
      </c>
      <c r="DI205" s="154">
        <f t="shared" si="139"/>
        <v>91.986596523017866</v>
      </c>
      <c r="DJ205" s="155">
        <f t="shared" si="168"/>
        <v>100</v>
      </c>
      <c r="DK205" s="172">
        <f>月別!DT205/1000</f>
        <v>0.17154700000000001</v>
      </c>
      <c r="DL205" s="155">
        <f t="shared" si="192"/>
        <v>75.691738844594269</v>
      </c>
      <c r="DM205" s="155">
        <f t="shared" si="169"/>
        <v>42.452986609319282</v>
      </c>
      <c r="DN205" s="172">
        <f>月別!DW205/1000</f>
        <v>0.23254</v>
      </c>
      <c r="DO205" s="155">
        <f t="shared" si="193"/>
        <v>109.35339760169293</v>
      </c>
      <c r="DP205" s="155">
        <f t="shared" si="170"/>
        <v>57.547013390680725</v>
      </c>
      <c r="DQ205" s="136">
        <v>11256</v>
      </c>
      <c r="DR205" s="154">
        <f t="shared" si="140"/>
        <v>87.323506594259115</v>
      </c>
      <c r="DS205" s="155">
        <f t="shared" si="171"/>
        <v>100</v>
      </c>
      <c r="DT205" s="136">
        <v>116</v>
      </c>
      <c r="DU205" s="155">
        <f t="shared" si="194"/>
        <v>161.11111111111111</v>
      </c>
      <c r="DV205" s="155">
        <f t="shared" si="172"/>
        <v>1.0305614783226724</v>
      </c>
      <c r="DW205" s="136">
        <f t="shared" si="174"/>
        <v>11140</v>
      </c>
      <c r="DX205" s="155">
        <f t="shared" si="195"/>
        <v>86.909034170697453</v>
      </c>
      <c r="DY205" s="157">
        <f t="shared" si="173"/>
        <v>98.969438521677333</v>
      </c>
    </row>
    <row r="206" spans="2:129">
      <c r="B206" s="114">
        <v>6</v>
      </c>
      <c r="C206" s="113">
        <v>6</v>
      </c>
      <c r="D206" s="172">
        <f>月別!D206/1000</f>
        <v>1.0406869999999999</v>
      </c>
      <c r="E206" s="154">
        <f t="shared" si="206"/>
        <v>108.83149261114139</v>
      </c>
      <c r="F206" s="155">
        <f t="shared" si="141"/>
        <v>100</v>
      </c>
      <c r="G206" s="172">
        <f>月別!G206/1000</f>
        <v>0.95703700000000003</v>
      </c>
      <c r="H206" s="155">
        <f t="shared" si="200"/>
        <v>103.40063658620385</v>
      </c>
      <c r="I206" s="155">
        <f t="shared" si="142"/>
        <v>91.962040459811661</v>
      </c>
      <c r="J206" s="172">
        <f>月別!J206/1000</f>
        <v>8.3649999999999863E-2</v>
      </c>
      <c r="K206" s="155">
        <f t="shared" si="201"/>
        <v>272.69763651181739</v>
      </c>
      <c r="L206" s="155">
        <f t="shared" si="143"/>
        <v>8.0379595401883446</v>
      </c>
      <c r="M206" s="172">
        <f>月別!M206/1000</f>
        <v>9.582535</v>
      </c>
      <c r="N206" s="154">
        <f t="shared" si="202"/>
        <v>107.23714043095687</v>
      </c>
      <c r="O206" s="155">
        <f t="shared" si="144"/>
        <v>99.999999999999986</v>
      </c>
      <c r="P206" s="172">
        <f>月別!P206/1000</f>
        <v>8.9677150000000001</v>
      </c>
      <c r="Q206" s="155">
        <f t="shared" si="177"/>
        <v>109.2337353436325</v>
      </c>
      <c r="R206" s="155">
        <f t="shared" si="145"/>
        <v>93.58395247186678</v>
      </c>
      <c r="S206" s="172">
        <f>月別!S206/1000</f>
        <v>0.6148199999999997</v>
      </c>
      <c r="T206" s="155">
        <f t="shared" si="178"/>
        <v>84.665075690704299</v>
      </c>
      <c r="U206" s="155">
        <f t="shared" si="146"/>
        <v>6.4160475281332108</v>
      </c>
      <c r="V206" s="172">
        <f>月別!V206/1000</f>
        <v>2.2876430000000001</v>
      </c>
      <c r="W206" s="154">
        <f t="shared" si="132"/>
        <v>123.71455765684402</v>
      </c>
      <c r="X206" s="155">
        <f t="shared" si="147"/>
        <v>100</v>
      </c>
      <c r="Y206" s="136" t="s">
        <v>19</v>
      </c>
      <c r="Z206" s="136" t="s">
        <v>19</v>
      </c>
      <c r="AA206" s="136" t="s">
        <v>19</v>
      </c>
      <c r="AB206" s="172">
        <f>月別!AB206/1000</f>
        <v>2.2876430000000001</v>
      </c>
      <c r="AC206" s="155">
        <f t="shared" si="179"/>
        <v>123.71455765684402</v>
      </c>
      <c r="AD206" s="155">
        <f t="shared" si="148"/>
        <v>100</v>
      </c>
      <c r="AE206" s="136"/>
      <c r="AF206" s="154"/>
      <c r="AG206" s="155"/>
      <c r="AH206" s="136"/>
      <c r="AI206" s="155"/>
      <c r="AJ206" s="155"/>
      <c r="AK206" s="136"/>
      <c r="AL206" s="155"/>
      <c r="AM206" s="155"/>
      <c r="AN206" s="136"/>
      <c r="AO206" s="154"/>
      <c r="AP206" s="155"/>
      <c r="AQ206" s="136"/>
      <c r="AR206" s="155"/>
      <c r="AS206" s="155"/>
      <c r="AT206" s="136"/>
      <c r="AU206" s="155"/>
      <c r="AV206" s="155"/>
      <c r="AW206" s="136"/>
      <c r="AX206" s="154"/>
      <c r="AY206" s="155"/>
      <c r="AZ206" s="136"/>
      <c r="BA206" s="155"/>
      <c r="BB206" s="155"/>
      <c r="BC206" s="136"/>
      <c r="BD206" s="155"/>
      <c r="BE206" s="155"/>
      <c r="BF206" s="172">
        <f>月別!BF206/1000</f>
        <v>4.9787280000000003</v>
      </c>
      <c r="BG206" s="154">
        <f t="shared" si="133"/>
        <v>101.66810971525658</v>
      </c>
      <c r="BH206" s="155">
        <f t="shared" si="149"/>
        <v>100</v>
      </c>
      <c r="BI206" s="172">
        <f>月別!BI206/1000</f>
        <v>4.5636800000000006</v>
      </c>
      <c r="BJ206" s="155">
        <f t="shared" si="203"/>
        <v>102.32682034105653</v>
      </c>
      <c r="BK206" s="155">
        <f t="shared" si="150"/>
        <v>91.663573507128731</v>
      </c>
      <c r="BL206" s="172">
        <f>月別!BL206/1000</f>
        <v>0.41504799999999975</v>
      </c>
      <c r="BM206" s="155">
        <f t="shared" si="181"/>
        <v>94.947544688813892</v>
      </c>
      <c r="BN206" s="155">
        <f t="shared" si="151"/>
        <v>8.336426492871265</v>
      </c>
      <c r="BO206" s="172">
        <f>月別!BO206/1000</f>
        <v>8.8848660000000006</v>
      </c>
      <c r="BP206" s="154">
        <f t="shared" si="134"/>
        <v>100.08319928628396</v>
      </c>
      <c r="BQ206" s="155">
        <f t="shared" si="152"/>
        <v>99.999999999999986</v>
      </c>
      <c r="BR206" s="172">
        <f>月別!BR206/1000</f>
        <v>7.9773529999999999</v>
      </c>
      <c r="BS206" s="155">
        <f t="shared" si="182"/>
        <v>100.53233023049958</v>
      </c>
      <c r="BT206" s="155">
        <f t="shared" si="153"/>
        <v>89.785856083817123</v>
      </c>
      <c r="BU206" s="172">
        <f>月別!BU206/1000</f>
        <v>0.9075129999999999</v>
      </c>
      <c r="BV206" s="155">
        <f t="shared" si="183"/>
        <v>96.301338755136044</v>
      </c>
      <c r="BW206" s="155">
        <f t="shared" si="154"/>
        <v>10.214143916182865</v>
      </c>
      <c r="BX206" s="172">
        <f>月別!BX206/1000</f>
        <v>13.203406000000001</v>
      </c>
      <c r="BY206" s="154">
        <f t="shared" si="135"/>
        <v>114.59963877443695</v>
      </c>
      <c r="BZ206" s="155">
        <f t="shared" si="155"/>
        <v>100</v>
      </c>
      <c r="CA206" s="172">
        <f>月別!CA206/1000</f>
        <v>2.088371</v>
      </c>
      <c r="CB206" s="155">
        <f t="shared" si="184"/>
        <v>94.881489629178333</v>
      </c>
      <c r="CC206" s="155">
        <f t="shared" si="156"/>
        <v>15.816911181857165</v>
      </c>
      <c r="CD206" s="172">
        <f>月別!CD206/1000</f>
        <v>11.115035000000001</v>
      </c>
      <c r="CE206" s="155">
        <f t="shared" si="185"/>
        <v>119.25616787953868</v>
      </c>
      <c r="CF206" s="155">
        <f t="shared" si="157"/>
        <v>84.183088818142835</v>
      </c>
      <c r="CG206" s="172">
        <f>月別!CG206/1000</f>
        <v>2.1299870000000003</v>
      </c>
      <c r="CH206" s="154">
        <f t="shared" si="136"/>
        <v>95.451164107992241</v>
      </c>
      <c r="CI206" s="155">
        <f t="shared" si="158"/>
        <v>99.999999999999986</v>
      </c>
      <c r="CJ206" s="172">
        <f>月別!CJ206/1000</f>
        <v>1.9968489999999999</v>
      </c>
      <c r="CK206" s="155">
        <f t="shared" si="186"/>
        <v>94.458459496394738</v>
      </c>
      <c r="CL206" s="155">
        <f t="shared" si="159"/>
        <v>93.74935152186373</v>
      </c>
      <c r="CM206" s="172">
        <f>月別!CM206/1000</f>
        <v>0.13313800000000015</v>
      </c>
      <c r="CN206" s="155">
        <f t="shared" si="187"/>
        <v>113.31182923819316</v>
      </c>
      <c r="CO206" s="155">
        <f t="shared" si="160"/>
        <v>6.2506484781362577</v>
      </c>
      <c r="CP206" s="172">
        <f>月別!CY206/1000</f>
        <v>2.8510590000000002</v>
      </c>
      <c r="CQ206" s="154">
        <f t="shared" si="137"/>
        <v>111.35017989067522</v>
      </c>
      <c r="CR206" s="155">
        <f t="shared" si="161"/>
        <v>100</v>
      </c>
      <c r="CS206" s="172">
        <f>月別!DB206/1000</f>
        <v>1.2623119999999999</v>
      </c>
      <c r="CT206" s="155">
        <f t="shared" si="188"/>
        <v>102.65570208253365</v>
      </c>
      <c r="CU206" s="155">
        <f t="shared" si="204"/>
        <v>44.275197391565726</v>
      </c>
      <c r="CV206" s="172">
        <f>月別!DE206/1000</f>
        <v>1.5887470000000004</v>
      </c>
      <c r="CW206" s="155">
        <f t="shared" si="189"/>
        <v>119.38392892030889</v>
      </c>
      <c r="CX206" s="155">
        <f t="shared" si="163"/>
        <v>55.724802608434274</v>
      </c>
      <c r="CY206" s="172">
        <f>月別!DH206/1000</f>
        <v>6.0880999999999998E-2</v>
      </c>
      <c r="CZ206" s="154">
        <f t="shared" si="199"/>
        <v>101.26917063109218</v>
      </c>
      <c r="DA206" s="155">
        <f t="shared" si="164"/>
        <v>987.00908329363847</v>
      </c>
      <c r="DB206" s="172">
        <f>月別!DK206/1000</f>
        <v>4.1034000000000001E-2</v>
      </c>
      <c r="DC206" s="155">
        <f t="shared" si="190"/>
        <v>78.946457086788385</v>
      </c>
      <c r="DD206" s="155">
        <f t="shared" si="165"/>
        <v>67.400338365007144</v>
      </c>
      <c r="DE206" s="155">
        <f t="shared" si="166"/>
        <v>0.559867</v>
      </c>
      <c r="DF206" s="155">
        <f t="shared" si="205"/>
        <v>85.864825860040824</v>
      </c>
      <c r="DG206" s="155">
        <f t="shared" si="167"/>
        <v>919.60874492863138</v>
      </c>
      <c r="DH206" s="172">
        <f>月別!DQ206/1000</f>
        <v>0.39348700000000003</v>
      </c>
      <c r="DI206" s="154">
        <f t="shared" si="139"/>
        <v>92.707332013947791</v>
      </c>
      <c r="DJ206" s="155">
        <f t="shared" si="168"/>
        <v>100</v>
      </c>
      <c r="DK206" s="172">
        <f>月別!DT206/1000</f>
        <v>0.16638</v>
      </c>
      <c r="DL206" s="155">
        <f t="shared" si="192"/>
        <v>73.104181587307167</v>
      </c>
      <c r="DM206" s="155">
        <f t="shared" si="169"/>
        <v>42.283480775730837</v>
      </c>
      <c r="DN206" s="172">
        <f>月別!DW206/1000</f>
        <v>0.22710700000000003</v>
      </c>
      <c r="DO206" s="155">
        <f t="shared" si="193"/>
        <v>115.37234501922813</v>
      </c>
      <c r="DP206" s="155">
        <f t="shared" si="170"/>
        <v>57.71651922426917</v>
      </c>
      <c r="DQ206" s="136">
        <v>13172</v>
      </c>
      <c r="DR206" s="154">
        <f t="shared" si="140"/>
        <v>96.103896103896105</v>
      </c>
      <c r="DS206" s="155">
        <f t="shared" si="171"/>
        <v>99.999999999999986</v>
      </c>
      <c r="DT206" s="136">
        <v>115</v>
      </c>
      <c r="DU206" s="155">
        <f t="shared" si="194"/>
        <v>151.31578947368419</v>
      </c>
      <c r="DV206" s="155">
        <f t="shared" si="172"/>
        <v>0.8730640753112664</v>
      </c>
      <c r="DW206" s="136">
        <f t="shared" si="174"/>
        <v>13057</v>
      </c>
      <c r="DX206" s="155">
        <f t="shared" si="195"/>
        <v>95.796038151137196</v>
      </c>
      <c r="DY206" s="157">
        <f t="shared" si="173"/>
        <v>99.126935924688723</v>
      </c>
    </row>
    <row r="207" spans="2:129">
      <c r="B207" s="114">
        <v>7</v>
      </c>
      <c r="C207" s="113">
        <v>7</v>
      </c>
      <c r="D207" s="172">
        <f>月別!D207/1000</f>
        <v>0.98729899999999993</v>
      </c>
      <c r="E207" s="154">
        <f t="shared" si="206"/>
        <v>109.12673104704513</v>
      </c>
      <c r="F207" s="155">
        <f t="shared" si="141"/>
        <v>100</v>
      </c>
      <c r="G207" s="172">
        <f>月別!G207/1000</f>
        <v>0.90249900000000005</v>
      </c>
      <c r="H207" s="155">
        <f t="shared" si="200"/>
        <v>106.66550841387918</v>
      </c>
      <c r="I207" s="155">
        <f t="shared" si="142"/>
        <v>91.41090996749719</v>
      </c>
      <c r="J207" s="172">
        <f>月別!J207/1000</f>
        <v>8.4799999999999959E-2</v>
      </c>
      <c r="K207" s="155">
        <f>J207/J195*100</f>
        <v>144.64818763326218</v>
      </c>
      <c r="L207" s="155">
        <f>J207/D207*100</f>
        <v>8.5890900325028152</v>
      </c>
      <c r="M207" s="172">
        <f>月別!M207/1000</f>
        <v>10.131791999999999</v>
      </c>
      <c r="N207" s="154">
        <f t="shared" si="202"/>
        <v>114.7799820145637</v>
      </c>
      <c r="O207" s="155">
        <f t="shared" si="144"/>
        <v>100</v>
      </c>
      <c r="P207" s="172">
        <f>月別!P207/1000</f>
        <v>9.0762499999999999</v>
      </c>
      <c r="Q207" s="155">
        <f t="shared" si="177"/>
        <v>117.92895638736749</v>
      </c>
      <c r="R207" s="155">
        <f t="shared" si="145"/>
        <v>89.581882454752332</v>
      </c>
      <c r="S207" s="172">
        <f>月別!S207/1000</f>
        <v>1.0555419999999995</v>
      </c>
      <c r="T207" s="155">
        <f t="shared" si="178"/>
        <v>93.347105647385703</v>
      </c>
      <c r="U207" s="155">
        <f t="shared" si="146"/>
        <v>10.418117545247668</v>
      </c>
      <c r="V207" s="172">
        <f>月別!V207/1000</f>
        <v>2.4877660000000001</v>
      </c>
      <c r="W207" s="154">
        <f t="shared" si="132"/>
        <v>110.10542435293702</v>
      </c>
      <c r="X207" s="155">
        <f t="shared" si="147"/>
        <v>100</v>
      </c>
      <c r="Y207" s="136" t="s">
        <v>19</v>
      </c>
      <c r="Z207" s="136" t="s">
        <v>19</v>
      </c>
      <c r="AA207" s="136" t="s">
        <v>19</v>
      </c>
      <c r="AB207" s="172">
        <f>月別!AB207/1000</f>
        <v>2.4877660000000001</v>
      </c>
      <c r="AC207" s="155">
        <f t="shared" si="179"/>
        <v>110.10542435293702</v>
      </c>
      <c r="AD207" s="155">
        <f t="shared" si="148"/>
        <v>100</v>
      </c>
      <c r="AE207" s="136"/>
      <c r="AF207" s="154"/>
      <c r="AG207" s="155"/>
      <c r="AH207" s="136"/>
      <c r="AI207" s="155"/>
      <c r="AJ207" s="155"/>
      <c r="AK207" s="136"/>
      <c r="AL207" s="155"/>
      <c r="AM207" s="155"/>
      <c r="AN207" s="136"/>
      <c r="AO207" s="154"/>
      <c r="AP207" s="155"/>
      <c r="AQ207" s="136"/>
      <c r="AR207" s="155"/>
      <c r="AS207" s="155"/>
      <c r="AT207" s="136"/>
      <c r="AU207" s="155"/>
      <c r="AV207" s="155"/>
      <c r="AW207" s="136"/>
      <c r="AX207" s="154"/>
      <c r="AY207" s="155"/>
      <c r="AZ207" s="136"/>
      <c r="BA207" s="155"/>
      <c r="BB207" s="155"/>
      <c r="BC207" s="136"/>
      <c r="BD207" s="155"/>
      <c r="BE207" s="155"/>
      <c r="BF207" s="172">
        <f>月別!BF207/1000</f>
        <v>5.3150230000000001</v>
      </c>
      <c r="BG207" s="154">
        <f t="shared" si="133"/>
        <v>112.20739383358121</v>
      </c>
      <c r="BH207" s="155">
        <f t="shared" si="149"/>
        <v>100</v>
      </c>
      <c r="BI207" s="172">
        <f>月別!BI207/1000</f>
        <v>4.708234</v>
      </c>
      <c r="BJ207" s="155">
        <f t="shared" si="203"/>
        <v>114.35551917691436</v>
      </c>
      <c r="BK207" s="155">
        <f t="shared" si="150"/>
        <v>88.583511303714019</v>
      </c>
      <c r="BL207" s="172">
        <f>月別!BL207/1000</f>
        <v>0.6067889999999998</v>
      </c>
      <c r="BM207" s="155">
        <f t="shared" si="181"/>
        <v>97.933166019738621</v>
      </c>
      <c r="BN207" s="155">
        <f t="shared" si="151"/>
        <v>11.416488696285978</v>
      </c>
      <c r="BO207" s="172">
        <f>月別!BO207/1000</f>
        <v>9.1327819999999988</v>
      </c>
      <c r="BP207" s="154">
        <f t="shared" si="134"/>
        <v>99.137527429554268</v>
      </c>
      <c r="BQ207" s="155">
        <f t="shared" si="152"/>
        <v>100</v>
      </c>
      <c r="BR207" s="172">
        <f>月別!BR207/1000</f>
        <v>8.1762479999999993</v>
      </c>
      <c r="BS207" s="155">
        <f t="shared" si="182"/>
        <v>99.518331765017749</v>
      </c>
      <c r="BT207" s="155">
        <f t="shared" si="153"/>
        <v>89.526367759572054</v>
      </c>
      <c r="BU207" s="172">
        <f>月別!BU207/1000</f>
        <v>0.95653399999999966</v>
      </c>
      <c r="BV207" s="155">
        <f t="shared" si="183"/>
        <v>95.997647564165007</v>
      </c>
      <c r="BW207" s="155">
        <f t="shared" si="154"/>
        <v>10.473632240427943</v>
      </c>
      <c r="BX207" s="172">
        <f>月別!BX207/1000</f>
        <v>12.486390999999999</v>
      </c>
      <c r="BY207" s="154">
        <f t="shared" si="135"/>
        <v>102.61699664265716</v>
      </c>
      <c r="BZ207" s="155">
        <f t="shared" si="155"/>
        <v>100.00000000000001</v>
      </c>
      <c r="CA207" s="172">
        <f>月別!CA207/1000</f>
        <v>2.140228</v>
      </c>
      <c r="CB207" s="155">
        <f t="shared" si="184"/>
        <v>86.57775188812434</v>
      </c>
      <c r="CC207" s="155">
        <f t="shared" si="156"/>
        <v>17.140485189035008</v>
      </c>
      <c r="CD207" s="172">
        <f>月別!CD207/1000</f>
        <v>10.346163000000001</v>
      </c>
      <c r="CE207" s="155">
        <f t="shared" si="185"/>
        <v>106.70629086896911</v>
      </c>
      <c r="CF207" s="155">
        <f t="shared" si="157"/>
        <v>82.85951481096501</v>
      </c>
      <c r="CG207" s="172">
        <f>月別!CG207/1000</f>
        <v>2.2176990000000001</v>
      </c>
      <c r="CH207" s="154">
        <f t="shared" si="136"/>
        <v>86.319600244748116</v>
      </c>
      <c r="CI207" s="155">
        <f t="shared" si="158"/>
        <v>100</v>
      </c>
      <c r="CJ207" s="172">
        <f>月別!CJ207/1000</f>
        <v>2.0429439999999999</v>
      </c>
      <c r="CK207" s="155">
        <f t="shared" si="186"/>
        <v>85.11365880444319</v>
      </c>
      <c r="CL207" s="155">
        <f t="shared" si="159"/>
        <v>92.119985624739869</v>
      </c>
      <c r="CM207" s="172">
        <f>月別!CM207/1000</f>
        <v>0.1747550000000001</v>
      </c>
      <c r="CN207" s="155">
        <f t="shared" si="187"/>
        <v>103.455522798044</v>
      </c>
      <c r="CO207" s="155">
        <f t="shared" si="160"/>
        <v>7.8800143752601279</v>
      </c>
      <c r="CP207" s="172">
        <f>月別!CY207/1000</f>
        <v>2.6195870000000001</v>
      </c>
      <c r="CQ207" s="154">
        <f t="shared" si="137"/>
        <v>93.683586372539665</v>
      </c>
      <c r="CR207" s="155">
        <f t="shared" si="161"/>
        <v>100</v>
      </c>
      <c r="CS207" s="172">
        <f>月別!DB207/1000</f>
        <v>1.1955530000000001</v>
      </c>
      <c r="CT207" s="155">
        <f t="shared" si="188"/>
        <v>105.5909963267797</v>
      </c>
      <c r="CU207" s="155">
        <f t="shared" si="204"/>
        <v>45.638988130571725</v>
      </c>
      <c r="CV207" s="172">
        <f>月別!DE207/1000</f>
        <v>1.4240339999999998</v>
      </c>
      <c r="CW207" s="155">
        <f t="shared" si="189"/>
        <v>85.581126446701177</v>
      </c>
      <c r="CX207" s="155">
        <f t="shared" si="163"/>
        <v>54.361011869428268</v>
      </c>
      <c r="CY207" s="172">
        <f>月別!DH207/1000</f>
        <v>3.4948E-2</v>
      </c>
      <c r="CZ207" s="154">
        <f t="shared" si="199"/>
        <v>71.143863363393933</v>
      </c>
      <c r="DA207" s="155">
        <f t="shared" si="164"/>
        <v>1618.2184960512761</v>
      </c>
      <c r="DB207" s="172">
        <f>月別!DK207/1000</f>
        <v>3.3933999999999999E-2</v>
      </c>
      <c r="DC207" s="155">
        <f t="shared" si="190"/>
        <v>93.574895212883277</v>
      </c>
      <c r="DD207" s="155">
        <f t="shared" si="165"/>
        <v>97.098546411811839</v>
      </c>
      <c r="DE207" s="155">
        <f t="shared" si="166"/>
        <v>0.53160099999999999</v>
      </c>
      <c r="DF207" s="155">
        <f t="shared" si="205"/>
        <v>87.751174057658815</v>
      </c>
      <c r="DG207" s="155">
        <f t="shared" si="167"/>
        <v>1521.1199496394643</v>
      </c>
      <c r="DH207" s="172">
        <f>月別!DQ207/1000</f>
        <v>0.33040700000000001</v>
      </c>
      <c r="DI207" s="154">
        <f t="shared" si="139"/>
        <v>82.999316727122917</v>
      </c>
      <c r="DJ207" s="155">
        <f t="shared" si="168"/>
        <v>99.999999999999986</v>
      </c>
      <c r="DK207" s="172">
        <f>月別!DT207/1000</f>
        <v>0.20119399999999998</v>
      </c>
      <c r="DL207" s="155">
        <f t="shared" si="192"/>
        <v>96.857804458865488</v>
      </c>
      <c r="DM207" s="155">
        <f t="shared" si="169"/>
        <v>60.892777695387799</v>
      </c>
      <c r="DN207" s="172">
        <f>月別!DW207/1000</f>
        <v>0.12921299999999999</v>
      </c>
      <c r="DO207" s="155">
        <f t="shared" si="193"/>
        <v>67.877161002925988</v>
      </c>
      <c r="DP207" s="155">
        <f t="shared" si="170"/>
        <v>39.107222304612186</v>
      </c>
      <c r="DQ207" s="136">
        <v>14930</v>
      </c>
      <c r="DR207" s="154">
        <f t="shared" si="140"/>
        <v>105.08164414414414</v>
      </c>
      <c r="DS207" s="155">
        <f t="shared" si="171"/>
        <v>100</v>
      </c>
      <c r="DT207" s="136">
        <v>167</v>
      </c>
      <c r="DU207" s="155">
        <f t="shared" si="194"/>
        <v>167</v>
      </c>
      <c r="DV207" s="155">
        <f t="shared" si="172"/>
        <v>1.1185532484929672</v>
      </c>
      <c r="DW207" s="136">
        <f t="shared" si="174"/>
        <v>14763</v>
      </c>
      <c r="DX207" s="155">
        <f t="shared" si="195"/>
        <v>104.64275588318685</v>
      </c>
      <c r="DY207" s="157">
        <f t="shared" si="173"/>
        <v>98.881446751507028</v>
      </c>
    </row>
    <row r="208" spans="2:129">
      <c r="B208" s="114">
        <v>8</v>
      </c>
      <c r="C208" s="113">
        <v>8</v>
      </c>
      <c r="D208" s="172">
        <f>月別!D208/1000</f>
        <v>1.0612090000000001</v>
      </c>
      <c r="E208" s="154">
        <f t="shared" si="206"/>
        <v>111.38881104054028</v>
      </c>
      <c r="F208" s="155">
        <f t="shared" si="141"/>
        <v>100</v>
      </c>
      <c r="G208" s="172">
        <f>月別!G208/1000</f>
        <v>0.91828399999999999</v>
      </c>
      <c r="H208" s="155">
        <f t="shared" si="200"/>
        <v>122.80513589307758</v>
      </c>
      <c r="I208" s="155">
        <f t="shared" si="142"/>
        <v>86.531870724805387</v>
      </c>
      <c r="J208" s="172">
        <f>月別!J208/1000</f>
        <v>0.14292500000000008</v>
      </c>
      <c r="K208" s="155">
        <f t="shared" si="201"/>
        <v>69.736521102708011</v>
      </c>
      <c r="L208" s="155">
        <f t="shared" si="143"/>
        <v>13.46812927519462</v>
      </c>
      <c r="M208" s="172">
        <f>月別!M208/1000</f>
        <v>9.9129559999999994</v>
      </c>
      <c r="N208" s="154">
        <f t="shared" si="202"/>
        <v>108.60932986003984</v>
      </c>
      <c r="O208" s="155">
        <f t="shared" si="144"/>
        <v>100</v>
      </c>
      <c r="P208" s="172">
        <f>月別!P208/1000</f>
        <v>8.6440889999999992</v>
      </c>
      <c r="Q208" s="155">
        <f t="shared" si="177"/>
        <v>113.30533586087444</v>
      </c>
      <c r="R208" s="155">
        <f t="shared" si="145"/>
        <v>87.199912922038592</v>
      </c>
      <c r="S208" s="172">
        <f>月別!S208/1000</f>
        <v>1.2688670000000002</v>
      </c>
      <c r="T208" s="155">
        <f t="shared" si="178"/>
        <v>84.695817363594756</v>
      </c>
      <c r="U208" s="155">
        <f t="shared" si="146"/>
        <v>12.800087077961411</v>
      </c>
      <c r="V208" s="172">
        <f>月別!V208/1000</f>
        <v>2.045318</v>
      </c>
      <c r="W208" s="154">
        <f t="shared" si="132"/>
        <v>120.5297771282426</v>
      </c>
      <c r="X208" s="155">
        <f t="shared" si="147"/>
        <v>100</v>
      </c>
      <c r="Y208" s="136" t="s">
        <v>19</v>
      </c>
      <c r="Z208" s="155" t="s">
        <v>19</v>
      </c>
      <c r="AA208" s="136" t="s">
        <v>19</v>
      </c>
      <c r="AB208" s="172">
        <f>月別!AB208/1000</f>
        <v>2.045318</v>
      </c>
      <c r="AC208" s="155">
        <f t="shared" si="179"/>
        <v>120.5297771282426</v>
      </c>
      <c r="AD208" s="155">
        <f t="shared" si="148"/>
        <v>100</v>
      </c>
      <c r="AE208" s="136"/>
      <c r="AF208" s="154"/>
      <c r="AG208" s="155"/>
      <c r="AH208" s="136"/>
      <c r="AI208" s="155"/>
      <c r="AJ208" s="155"/>
      <c r="AK208" s="136"/>
      <c r="AL208" s="155"/>
      <c r="AM208" s="155"/>
      <c r="AN208" s="136"/>
      <c r="AO208" s="154"/>
      <c r="AP208" s="155"/>
      <c r="AQ208" s="136"/>
      <c r="AR208" s="155"/>
      <c r="AS208" s="155"/>
      <c r="AT208" s="136"/>
      <c r="AU208" s="155"/>
      <c r="AV208" s="155"/>
      <c r="AW208" s="136"/>
      <c r="AX208" s="154"/>
      <c r="AY208" s="155"/>
      <c r="AZ208" s="136"/>
      <c r="BA208" s="155"/>
      <c r="BB208" s="155"/>
      <c r="BC208" s="136"/>
      <c r="BD208" s="155"/>
      <c r="BE208" s="155"/>
      <c r="BF208" s="172">
        <f>月別!BF208/1000</f>
        <v>5.1513289999999996</v>
      </c>
      <c r="BG208" s="154">
        <f t="shared" si="133"/>
        <v>110.51441808896709</v>
      </c>
      <c r="BH208" s="155">
        <f t="shared" si="149"/>
        <v>100</v>
      </c>
      <c r="BI208" s="172">
        <f>月別!BI208/1000</f>
        <v>4.4534370000000001</v>
      </c>
      <c r="BJ208" s="155">
        <f t="shared" si="203"/>
        <v>113.96670390117885</v>
      </c>
      <c r="BK208" s="155">
        <f t="shared" si="150"/>
        <v>86.452195151969519</v>
      </c>
      <c r="BL208" s="172">
        <f>月別!BL208/1000</f>
        <v>0.69789199999999985</v>
      </c>
      <c r="BM208" s="155">
        <f t="shared" si="181"/>
        <v>92.612296516681397</v>
      </c>
      <c r="BN208" s="155">
        <f t="shared" si="151"/>
        <v>13.547804848030475</v>
      </c>
      <c r="BO208" s="172">
        <f>月別!BO208/1000</f>
        <v>8.8412679999999995</v>
      </c>
      <c r="BP208" s="154">
        <f t="shared" si="134"/>
        <v>96.324746516491345</v>
      </c>
      <c r="BQ208" s="155">
        <f t="shared" si="152"/>
        <v>100</v>
      </c>
      <c r="BR208" s="172">
        <f>月別!BR208/1000</f>
        <v>7.9029020000000001</v>
      </c>
      <c r="BS208" s="155">
        <f t="shared" si="182"/>
        <v>96.555068409802729</v>
      </c>
      <c r="BT208" s="155">
        <f t="shared" si="153"/>
        <v>89.386522385703046</v>
      </c>
      <c r="BU208" s="172">
        <f>月別!BU208/1000</f>
        <v>0.93836600000000003</v>
      </c>
      <c r="BV208" s="155">
        <f t="shared" si="183"/>
        <v>94.427717511622788</v>
      </c>
      <c r="BW208" s="155">
        <f t="shared" si="154"/>
        <v>10.613477614296956</v>
      </c>
      <c r="BX208" s="172">
        <f>月別!BX208/1000</f>
        <v>11.935179</v>
      </c>
      <c r="BY208" s="154">
        <f t="shared" si="135"/>
        <v>113.83641566121416</v>
      </c>
      <c r="BZ208" s="155">
        <f t="shared" si="155"/>
        <v>100.00000000000001</v>
      </c>
      <c r="CA208" s="172">
        <f>月別!CA208/1000</f>
        <v>2.240685</v>
      </c>
      <c r="CB208" s="155">
        <f t="shared" si="184"/>
        <v>95.15381966134747</v>
      </c>
      <c r="CC208" s="155">
        <f t="shared" si="156"/>
        <v>18.773786300146821</v>
      </c>
      <c r="CD208" s="172">
        <f>月別!CD208/1000</f>
        <v>9.6944940000000006</v>
      </c>
      <c r="CE208" s="155">
        <f t="shared" si="185"/>
        <v>119.24791292959627</v>
      </c>
      <c r="CF208" s="155">
        <f t="shared" si="157"/>
        <v>81.22621369985319</v>
      </c>
      <c r="CG208" s="172">
        <f>月別!CG208/1000</f>
        <v>2.3195039999999998</v>
      </c>
      <c r="CH208" s="154">
        <f t="shared" si="136"/>
        <v>95.35360112870184</v>
      </c>
      <c r="CI208" s="155">
        <f t="shared" si="158"/>
        <v>99.999999999999986</v>
      </c>
      <c r="CJ208" s="172">
        <f>月別!CJ208/1000</f>
        <v>2.1648389999999997</v>
      </c>
      <c r="CK208" s="155">
        <f>CJ208/CJ196*100</f>
        <v>94.717395213549977</v>
      </c>
      <c r="CL208" s="155">
        <f>CJ208/CG208*100</f>
        <v>93.331979595637677</v>
      </c>
      <c r="CM208" s="172">
        <f>月別!CM208/1000</f>
        <v>0.15466499999999997</v>
      </c>
      <c r="CN208" s="155">
        <f t="shared" si="187"/>
        <v>105.24865262126421</v>
      </c>
      <c r="CO208" s="155">
        <f t="shared" si="160"/>
        <v>6.668020404362311</v>
      </c>
      <c r="CP208" s="172">
        <f>月別!CY208/1000</f>
        <v>2.5281439999999997</v>
      </c>
      <c r="CQ208" s="154">
        <f t="shared" si="137"/>
        <v>103.41956457443513</v>
      </c>
      <c r="CR208" s="155">
        <f t="shared" si="161"/>
        <v>100</v>
      </c>
      <c r="CS208" s="172">
        <f>月別!DB208/1000</f>
        <v>1.1382809999999999</v>
      </c>
      <c r="CT208" s="155">
        <f t="shared" si="188"/>
        <v>107.58016666083847</v>
      </c>
      <c r="CU208" s="155">
        <f t="shared" si="204"/>
        <v>45.02437361162972</v>
      </c>
      <c r="CV208" s="172">
        <f>月別!DE208/1000</f>
        <v>1.3898629999999998</v>
      </c>
      <c r="CW208" s="155">
        <f t="shared" si="189"/>
        <v>100.24443300054671</v>
      </c>
      <c r="CX208" s="155">
        <f t="shared" si="163"/>
        <v>54.97562638837028</v>
      </c>
      <c r="CY208" s="172">
        <f>月別!DH208/1000</f>
        <v>3.7927000000000002E-2</v>
      </c>
      <c r="CZ208" s="154">
        <f t="shared" si="199"/>
        <v>118.88223678024011</v>
      </c>
      <c r="DA208" s="155">
        <f t="shared" si="164"/>
        <v>1883.5288844358899</v>
      </c>
      <c r="DB208" s="172">
        <f>月別!DK208/1000</f>
        <v>2.3576E-2</v>
      </c>
      <c r="DC208" s="155">
        <f t="shared" si="190"/>
        <v>161.29164671273173</v>
      </c>
      <c r="DD208" s="155">
        <f t="shared" si="165"/>
        <v>62.161520816305007</v>
      </c>
      <c r="DE208" s="155">
        <f t="shared" si="166"/>
        <v>0.69079000000000002</v>
      </c>
      <c r="DF208" s="155">
        <f t="shared" si="205"/>
        <v>109.04530307550723</v>
      </c>
      <c r="DG208" s="155">
        <f t="shared" si="167"/>
        <v>1821.3673636195849</v>
      </c>
      <c r="DH208" s="172">
        <f>月別!DQ208/1000</f>
        <v>0.47594500000000001</v>
      </c>
      <c r="DI208" s="154">
        <f t="shared" si="139"/>
        <v>108.39176765042804</v>
      </c>
      <c r="DJ208" s="155">
        <f t="shared" si="168"/>
        <v>100</v>
      </c>
      <c r="DK208" s="172">
        <f>月別!DT208/1000</f>
        <v>0.21484500000000001</v>
      </c>
      <c r="DL208" s="155">
        <f t="shared" si="192"/>
        <v>110.52152351948638</v>
      </c>
      <c r="DM208" s="155">
        <f t="shared" si="169"/>
        <v>45.140720041181233</v>
      </c>
      <c r="DN208" s="172">
        <f>月別!DW208/1000</f>
        <v>0.2611</v>
      </c>
      <c r="DO208" s="155">
        <f t="shared" si="193"/>
        <v>106.69990396599988</v>
      </c>
      <c r="DP208" s="155">
        <f t="shared" si="170"/>
        <v>54.859279958818775</v>
      </c>
      <c r="DQ208" s="136">
        <v>12385</v>
      </c>
      <c r="DR208" s="154">
        <f t="shared" si="140"/>
        <v>93.40120663650076</v>
      </c>
      <c r="DS208" s="155">
        <f t="shared" si="171"/>
        <v>100</v>
      </c>
      <c r="DT208" s="136">
        <v>157</v>
      </c>
      <c r="DU208" s="155">
        <f t="shared" si="194"/>
        <v>174.44444444444446</v>
      </c>
      <c r="DV208" s="155">
        <f t="shared" si="172"/>
        <v>1.2676624949535729</v>
      </c>
      <c r="DW208" s="136">
        <f t="shared" si="174"/>
        <v>12228</v>
      </c>
      <c r="DX208" s="155">
        <f t="shared" si="195"/>
        <v>92.84738041002278</v>
      </c>
      <c r="DY208" s="157">
        <f t="shared" si="173"/>
        <v>98.732337505046431</v>
      </c>
    </row>
    <row r="209" spans="2:129">
      <c r="B209" s="114">
        <v>9</v>
      </c>
      <c r="C209" s="113">
        <v>9</v>
      </c>
      <c r="D209" s="172">
        <f>月別!D209/1000</f>
        <v>0.70790700000000006</v>
      </c>
      <c r="E209" s="154">
        <f t="shared" si="206"/>
        <v>109.26362386149479</v>
      </c>
      <c r="F209" s="155">
        <f t="shared" si="141"/>
        <v>100.00000000000001</v>
      </c>
      <c r="G209" s="172">
        <f>月別!G209/1000</f>
        <v>0.68688199999999999</v>
      </c>
      <c r="H209" s="155">
        <f t="shared" si="200"/>
        <v>106.0184692130905</v>
      </c>
      <c r="I209" s="155">
        <f t="shared" si="142"/>
        <v>97.029977101511918</v>
      </c>
      <c r="J209" s="172">
        <f>月別!J209/1000</f>
        <v>2.1025000000000092E-2</v>
      </c>
      <c r="K209" s="155" t="s">
        <v>0</v>
      </c>
      <c r="L209" s="155">
        <f>J209/D209*100</f>
        <v>2.9700228984880912</v>
      </c>
      <c r="M209" s="172">
        <f>月別!M209/1000</f>
        <v>8.6055030000000006</v>
      </c>
      <c r="N209" s="154">
        <f t="shared" si="202"/>
        <v>124.97615353290783</v>
      </c>
      <c r="O209" s="155">
        <f t="shared" si="144"/>
        <v>100</v>
      </c>
      <c r="P209" s="172">
        <f>月別!P209/1000</f>
        <v>8.0255709999999993</v>
      </c>
      <c r="Q209" s="155">
        <f t="shared" si="177"/>
        <v>126.85775696984382</v>
      </c>
      <c r="R209" s="155">
        <f t="shared" si="145"/>
        <v>93.260916880744787</v>
      </c>
      <c r="S209" s="172">
        <f>月別!S209/1000</f>
        <v>0.57993200000000067</v>
      </c>
      <c r="T209" s="155">
        <f t="shared" si="178"/>
        <v>103.692048569329</v>
      </c>
      <c r="U209" s="155">
        <f t="shared" si="146"/>
        <v>6.7390831192552101</v>
      </c>
      <c r="V209" s="172">
        <f>月別!V209/1000</f>
        <v>1.7157360000000001</v>
      </c>
      <c r="W209" s="154">
        <f t="shared" si="132"/>
        <v>80.546977474360432</v>
      </c>
      <c r="X209" s="155">
        <f t="shared" si="147"/>
        <v>100</v>
      </c>
      <c r="Y209" s="136" t="s">
        <v>19</v>
      </c>
      <c r="Z209" s="155" t="s">
        <v>19</v>
      </c>
      <c r="AA209" s="136" t="s">
        <v>19</v>
      </c>
      <c r="AB209" s="172">
        <f>月別!AB209/1000</f>
        <v>1.7157360000000001</v>
      </c>
      <c r="AC209" s="155">
        <f t="shared" si="179"/>
        <v>80.546977474360432</v>
      </c>
      <c r="AD209" s="155">
        <f t="shared" si="148"/>
        <v>100</v>
      </c>
      <c r="AE209" s="136"/>
      <c r="AF209" s="154"/>
      <c r="AG209" s="155"/>
      <c r="AH209" s="136"/>
      <c r="AI209" s="155"/>
      <c r="AJ209" s="155"/>
      <c r="AK209" s="136"/>
      <c r="AL209" s="155"/>
      <c r="AM209" s="155"/>
      <c r="AN209" s="136"/>
      <c r="AO209" s="154"/>
      <c r="AP209" s="155"/>
      <c r="AQ209" s="136"/>
      <c r="AR209" s="155"/>
      <c r="AS209" s="155"/>
      <c r="AT209" s="136"/>
      <c r="AU209" s="155"/>
      <c r="AV209" s="155"/>
      <c r="AW209" s="136"/>
      <c r="AX209" s="154"/>
      <c r="AY209" s="155"/>
      <c r="AZ209" s="136"/>
      <c r="BA209" s="155"/>
      <c r="BB209" s="155"/>
      <c r="BC209" s="136"/>
      <c r="BD209" s="155"/>
      <c r="BE209" s="155"/>
      <c r="BF209" s="172">
        <f>月別!BF209/1000</f>
        <v>4.2389840000000003</v>
      </c>
      <c r="BG209" s="154">
        <f t="shared" si="133"/>
        <v>120.27649795736312</v>
      </c>
      <c r="BH209" s="155">
        <f t="shared" si="149"/>
        <v>100.00000000000001</v>
      </c>
      <c r="BI209" s="172">
        <f>月別!BI209/1000</f>
        <v>3.939721</v>
      </c>
      <c r="BJ209" s="155">
        <f t="shared" si="203"/>
        <v>122.05977758761819</v>
      </c>
      <c r="BK209" s="155">
        <f t="shared" si="150"/>
        <v>92.940218693913451</v>
      </c>
      <c r="BL209" s="172">
        <f>月別!BL209/1000</f>
        <v>0.29926300000000039</v>
      </c>
      <c r="BM209" s="155">
        <f t="shared" si="181"/>
        <v>100.87471516981957</v>
      </c>
      <c r="BN209" s="155">
        <f t="shared" si="151"/>
        <v>7.0597813060865615</v>
      </c>
      <c r="BO209" s="172">
        <f>月別!BO209/1000</f>
        <v>9.4637289999999989</v>
      </c>
      <c r="BP209" s="154">
        <f t="shared" si="134"/>
        <v>99.328589200813326</v>
      </c>
      <c r="BQ209" s="155">
        <f t="shared" si="152"/>
        <v>100</v>
      </c>
      <c r="BR209" s="172">
        <f>月別!BR209/1000</f>
        <v>8.5176879999999997</v>
      </c>
      <c r="BS209" s="155">
        <f t="shared" si="182"/>
        <v>99.418419460018441</v>
      </c>
      <c r="BT209" s="155">
        <f t="shared" si="153"/>
        <v>90.003507074219897</v>
      </c>
      <c r="BU209" s="172">
        <f>月別!BU209/1000</f>
        <v>0.94604099999999924</v>
      </c>
      <c r="BV209" s="155">
        <f t="shared" si="183"/>
        <v>98.527053148146408</v>
      </c>
      <c r="BW209" s="155">
        <f t="shared" si="154"/>
        <v>9.9964929257800961</v>
      </c>
      <c r="BX209" s="172">
        <f>月別!BX209/1000</f>
        <v>12.28834</v>
      </c>
      <c r="BY209" s="154">
        <f t="shared" si="135"/>
        <v>111.93694101966373</v>
      </c>
      <c r="BZ209" s="155">
        <f t="shared" si="155"/>
        <v>100</v>
      </c>
      <c r="CA209" s="172">
        <f>月別!CA209/1000</f>
        <v>2.1811799999999999</v>
      </c>
      <c r="CB209" s="155">
        <f t="shared" si="184"/>
        <v>111.46702207794993</v>
      </c>
      <c r="CC209" s="155">
        <f t="shared" si="156"/>
        <v>17.749997151771517</v>
      </c>
      <c r="CD209" s="172">
        <f>月別!CD209/1000</f>
        <v>10.10716</v>
      </c>
      <c r="CE209" s="155">
        <f t="shared" si="185"/>
        <v>112.03887233945144</v>
      </c>
      <c r="CF209" s="155">
        <f t="shared" si="157"/>
        <v>82.25000284822849</v>
      </c>
      <c r="CG209" s="172">
        <f>月別!CG209/1000</f>
        <v>2.248094</v>
      </c>
      <c r="CH209" s="154">
        <f>CG209/CG197*100</f>
        <v>109.84074246891925</v>
      </c>
      <c r="CI209" s="155">
        <f t="shared" si="158"/>
        <v>100.00000000000001</v>
      </c>
      <c r="CJ209" s="172">
        <f>月別!CJ209/1000</f>
        <v>2.090986</v>
      </c>
      <c r="CK209" s="155">
        <f t="shared" ref="CK209:CK215" si="207">CJ209/CJ197*100</f>
        <v>110.05502261643225</v>
      </c>
      <c r="CL209" s="155">
        <f>CJ209/CG209*100</f>
        <v>93.011502188075767</v>
      </c>
      <c r="CM209" s="172">
        <f>月別!CM209/1000</f>
        <v>0.15710800000000016</v>
      </c>
      <c r="CN209" s="155">
        <f t="shared" si="187"/>
        <v>107.06628776262626</v>
      </c>
      <c r="CO209" s="155">
        <f>CM209/CG209*100</f>
        <v>6.9884978119242422</v>
      </c>
      <c r="CP209" s="172">
        <f>月別!CY209/1000</f>
        <v>1.7600909999999999</v>
      </c>
      <c r="CQ209" s="154">
        <f t="shared" si="137"/>
        <v>115.06397160681796</v>
      </c>
      <c r="CR209" s="155">
        <f t="shared" si="161"/>
        <v>100</v>
      </c>
      <c r="CS209" s="172">
        <f>月別!DB209/1000</f>
        <v>0.98064800000000008</v>
      </c>
      <c r="CT209" s="155">
        <f t="shared" si="188"/>
        <v>126.41435736927662</v>
      </c>
      <c r="CU209" s="155">
        <f t="shared" si="204"/>
        <v>55.715755605818117</v>
      </c>
      <c r="CV209" s="172">
        <f>月別!DE209/1000</f>
        <v>0.77944299999999989</v>
      </c>
      <c r="CW209" s="155">
        <f t="shared" si="189"/>
        <v>103.38509819318178</v>
      </c>
      <c r="CX209" s="155">
        <f t="shared" si="163"/>
        <v>44.28424439418189</v>
      </c>
      <c r="CY209" s="172">
        <f>月別!DH209/1000</f>
        <v>6.5120000000000011E-2</v>
      </c>
      <c r="CZ209" s="154">
        <f t="shared" si="199"/>
        <v>92.051510396788387</v>
      </c>
      <c r="DA209" s="155">
        <f t="shared" si="164"/>
        <v>773.07278869778861</v>
      </c>
      <c r="DB209" s="172">
        <f>月別!DK209/1000</f>
        <v>3.9203000000000002E-2</v>
      </c>
      <c r="DC209" s="155">
        <f t="shared" si="190"/>
        <v>80.1910528361323</v>
      </c>
      <c r="DD209" s="155">
        <f t="shared" si="165"/>
        <v>60.201167076167074</v>
      </c>
      <c r="DE209" s="155">
        <f t="shared" si="166"/>
        <v>0.46422200000000002</v>
      </c>
      <c r="DF209" s="155">
        <f t="shared" si="205"/>
        <v>98.556330702175273</v>
      </c>
      <c r="DG209" s="155">
        <f t="shared" si="167"/>
        <v>712.87162162162156</v>
      </c>
      <c r="DH209" s="172">
        <f>月別!DQ209/1000</f>
        <v>0.25366</v>
      </c>
      <c r="DI209" s="154">
        <f t="shared" si="139"/>
        <v>100.48169098889259</v>
      </c>
      <c r="DJ209" s="155">
        <f t="shared" si="168"/>
        <v>100</v>
      </c>
      <c r="DK209" s="172">
        <f>月別!DT209/1000</f>
        <v>0.210562</v>
      </c>
      <c r="DL209" s="155">
        <f t="shared" si="192"/>
        <v>96.332659279524933</v>
      </c>
      <c r="DM209" s="155">
        <f t="shared" si="169"/>
        <v>83.009540329575032</v>
      </c>
      <c r="DN209" s="172">
        <f>月別!DW209/1000</f>
        <v>4.3097999999999984E-2</v>
      </c>
      <c r="DO209" s="155">
        <f t="shared" si="193"/>
        <v>127.26037914132169</v>
      </c>
      <c r="DP209" s="155">
        <f t="shared" si="170"/>
        <v>16.990459670424972</v>
      </c>
      <c r="DQ209" s="136">
        <v>11345</v>
      </c>
      <c r="DR209" s="154">
        <f t="shared" si="140"/>
        <v>89.295552931916561</v>
      </c>
      <c r="DS209" s="155">
        <f t="shared" si="171"/>
        <v>100</v>
      </c>
      <c r="DT209" s="136">
        <v>110</v>
      </c>
      <c r="DU209" s="155">
        <f t="shared" si="194"/>
        <v>186.44067796610167</v>
      </c>
      <c r="DV209" s="155">
        <f t="shared" si="172"/>
        <v>0.96959012780960774</v>
      </c>
      <c r="DW209" s="136">
        <f t="shared" si="174"/>
        <v>11235</v>
      </c>
      <c r="DX209" s="155">
        <f t="shared" si="195"/>
        <v>88.842321682745535</v>
      </c>
      <c r="DY209" s="157">
        <f t="shared" si="173"/>
        <v>99.03040987219039</v>
      </c>
    </row>
    <row r="210" spans="2:129">
      <c r="B210" s="114">
        <v>10</v>
      </c>
      <c r="C210" s="113">
        <v>10</v>
      </c>
      <c r="D210" s="172">
        <f>月別!D210/1000</f>
        <v>0.79371000000000003</v>
      </c>
      <c r="E210" s="154">
        <f t="shared" si="206"/>
        <v>83.997320416584216</v>
      </c>
      <c r="F210" s="155">
        <f t="shared" si="141"/>
        <v>100</v>
      </c>
      <c r="G210" s="172">
        <f>月別!G210/1000</f>
        <v>0.75551000000000001</v>
      </c>
      <c r="H210" s="155">
        <f t="shared" si="200"/>
        <v>83.518866944211695</v>
      </c>
      <c r="I210" s="155">
        <f t="shared" si="142"/>
        <v>95.187159037935771</v>
      </c>
      <c r="J210" s="172">
        <f>月別!J210/1000</f>
        <v>3.8200000000000046E-2</v>
      </c>
      <c r="K210" s="155">
        <f t="shared" si="201"/>
        <v>94.730316181029139</v>
      </c>
      <c r="L210" s="155">
        <f t="shared" si="143"/>
        <v>4.8128409620642358</v>
      </c>
      <c r="M210" s="172">
        <f>月別!M210/1000</f>
        <v>8.4397959999999994</v>
      </c>
      <c r="N210" s="154">
        <f t="shared" si="202"/>
        <v>113.31551211390899</v>
      </c>
      <c r="O210" s="155">
        <f t="shared" si="144"/>
        <v>100.00000000000001</v>
      </c>
      <c r="P210" s="172">
        <f>月別!P210/1000</f>
        <v>7.8568810000000004</v>
      </c>
      <c r="Q210" s="155">
        <f t="shared" si="177"/>
        <v>114.14440088318334</v>
      </c>
      <c r="R210" s="155">
        <f t="shared" si="145"/>
        <v>93.093257230388048</v>
      </c>
      <c r="S210" s="172">
        <f>月別!S210/1000</f>
        <v>0.58291499999999996</v>
      </c>
      <c r="T210" s="155">
        <f t="shared" si="178"/>
        <v>103.21317780044194</v>
      </c>
      <c r="U210" s="155">
        <f t="shared" si="146"/>
        <v>6.9067427696119665</v>
      </c>
      <c r="V210" s="172">
        <f>月別!V210/1000</f>
        <v>2.443991</v>
      </c>
      <c r="W210" s="154">
        <f t="shared" si="132"/>
        <v>108.08289687995722</v>
      </c>
      <c r="X210" s="155">
        <f t="shared" si="147"/>
        <v>100</v>
      </c>
      <c r="Y210" s="136" t="s">
        <v>19</v>
      </c>
      <c r="Z210" s="155" t="s">
        <v>19</v>
      </c>
      <c r="AA210" s="136" t="s">
        <v>19</v>
      </c>
      <c r="AB210" s="172">
        <f>月別!AB210/1000</f>
        <v>2.443991</v>
      </c>
      <c r="AC210" s="155">
        <f t="shared" si="179"/>
        <v>108.08289687995722</v>
      </c>
      <c r="AD210" s="155">
        <f t="shared" si="148"/>
        <v>100</v>
      </c>
      <c r="AE210" s="136"/>
      <c r="AF210" s="154"/>
      <c r="AG210" s="155"/>
      <c r="AH210" s="136"/>
      <c r="AI210" s="155"/>
      <c r="AJ210" s="155"/>
      <c r="AK210" s="136"/>
      <c r="AL210" s="155"/>
      <c r="AM210" s="155"/>
      <c r="AN210" s="136"/>
      <c r="AO210" s="154"/>
      <c r="AP210" s="155"/>
      <c r="AQ210" s="136"/>
      <c r="AR210" s="155"/>
      <c r="AS210" s="155"/>
      <c r="AT210" s="136"/>
      <c r="AU210" s="155"/>
      <c r="AV210" s="155"/>
      <c r="AW210" s="136"/>
      <c r="AX210" s="154"/>
      <c r="AY210" s="155"/>
      <c r="AZ210" s="136"/>
      <c r="BA210" s="155"/>
      <c r="BB210" s="155"/>
      <c r="BC210" s="136"/>
      <c r="BD210" s="155"/>
      <c r="BE210" s="155"/>
      <c r="BF210" s="172">
        <f>月別!BF210/1000</f>
        <v>4.3986809999999998</v>
      </c>
      <c r="BG210" s="154">
        <f t="shared" si="133"/>
        <v>111.60343831515553</v>
      </c>
      <c r="BH210" s="155">
        <f t="shared" si="149"/>
        <v>99.999999999999986</v>
      </c>
      <c r="BI210" s="172">
        <f>月別!BI210/1000</f>
        <v>4.1016490000000001</v>
      </c>
      <c r="BJ210" s="155">
        <f t="shared" si="203"/>
        <v>112.54575477962523</v>
      </c>
      <c r="BK210" s="155">
        <f t="shared" si="150"/>
        <v>93.247248436519953</v>
      </c>
      <c r="BL210" s="172">
        <f>月別!BL210/1000</f>
        <v>0.29703199999999924</v>
      </c>
      <c r="BM210" s="155">
        <f t="shared" si="181"/>
        <v>100.03738368118084</v>
      </c>
      <c r="BN210" s="155">
        <f t="shared" si="151"/>
        <v>6.752751563480035</v>
      </c>
      <c r="BO210" s="172">
        <f>月別!BO210/1000</f>
        <v>9.7903859999999998</v>
      </c>
      <c r="BP210" s="154">
        <f t="shared" si="134"/>
        <v>97.412792372371626</v>
      </c>
      <c r="BQ210" s="155">
        <f t="shared" si="152"/>
        <v>100.00000000000001</v>
      </c>
      <c r="BR210" s="172">
        <f>月別!BR210/1000</f>
        <v>8.8130779999999991</v>
      </c>
      <c r="BS210" s="155">
        <f t="shared" si="182"/>
        <v>97.804842833902697</v>
      </c>
      <c r="BT210" s="155">
        <f t="shared" si="153"/>
        <v>90.017676524704953</v>
      </c>
      <c r="BU210" s="172">
        <f>月別!BU210/1000</f>
        <v>0.97730800000000095</v>
      </c>
      <c r="BV210" s="155">
        <f t="shared" si="183"/>
        <v>94.014410358527428</v>
      </c>
      <c r="BW210" s="155">
        <f t="shared" si="154"/>
        <v>9.9823234752950594</v>
      </c>
      <c r="BX210" s="172">
        <f>月別!BX210/1000</f>
        <v>13.646549</v>
      </c>
      <c r="BY210" s="154">
        <f t="shared" si="135"/>
        <v>112.4197766490303</v>
      </c>
      <c r="BZ210" s="155">
        <f t="shared" si="155"/>
        <v>100</v>
      </c>
      <c r="CA210" s="172">
        <f>月別!CA210/1000</f>
        <v>2.2146379999999999</v>
      </c>
      <c r="CB210" s="155">
        <f t="shared" si="184"/>
        <v>110.23358906065133</v>
      </c>
      <c r="CC210" s="155">
        <f t="shared" si="156"/>
        <v>16.228557124588786</v>
      </c>
      <c r="CD210" s="172">
        <f>月別!CD210/1000</f>
        <v>11.431910999999999</v>
      </c>
      <c r="CE210" s="155">
        <f t="shared" si="185"/>
        <v>112.85335928427982</v>
      </c>
      <c r="CF210" s="155">
        <f t="shared" si="157"/>
        <v>83.771442875411211</v>
      </c>
      <c r="CG210" s="172">
        <f>月別!CG210/1000</f>
        <v>2.3144079999999998</v>
      </c>
      <c r="CH210" s="154">
        <f t="shared" ref="CH210:CH220" si="208">CG210/CG198*100</f>
        <v>111.48449102139651</v>
      </c>
      <c r="CI210" s="155">
        <f t="shared" si="158"/>
        <v>100</v>
      </c>
      <c r="CJ210" s="172">
        <f>月別!CJ210/1000</f>
        <v>2.1349319999999996</v>
      </c>
      <c r="CK210" s="155">
        <f t="shared" si="207"/>
        <v>110.85845079856973</v>
      </c>
      <c r="CL210" s="155">
        <f t="shared" ref="CL210:CL219" si="209">CJ210/CG210*100</f>
        <v>92.245273953425666</v>
      </c>
      <c r="CM210" s="172">
        <f>月別!CM210/1000</f>
        <v>0.17947600000000011</v>
      </c>
      <c r="CN210" s="155">
        <f t="shared" si="187"/>
        <v>119.51282853775321</v>
      </c>
      <c r="CO210" s="155">
        <f t="shared" ref="CO210:CO220" si="210">CM210/CG210*100</f>
        <v>7.7547260465743335</v>
      </c>
      <c r="CP210" s="172">
        <f>月別!CY210/1000</f>
        <v>2.2974060000000001</v>
      </c>
      <c r="CQ210" s="154">
        <f t="shared" si="137"/>
        <v>119.78995360458677</v>
      </c>
      <c r="CR210" s="155">
        <f t="shared" si="161"/>
        <v>99.999999999999986</v>
      </c>
      <c r="CS210" s="172">
        <f>月別!DB210/1000</f>
        <v>1.1883079999999999</v>
      </c>
      <c r="CT210" s="155">
        <f t="shared" si="188"/>
        <v>140.68310701220594</v>
      </c>
      <c r="CU210" s="155">
        <f t="shared" si="204"/>
        <v>51.7239007820124</v>
      </c>
      <c r="CV210" s="172">
        <f>月別!DE210/1000</f>
        <v>1.1090979999999999</v>
      </c>
      <c r="CW210" s="155">
        <f t="shared" si="189"/>
        <v>103.34572005754794</v>
      </c>
      <c r="CX210" s="155">
        <f t="shared" si="163"/>
        <v>48.276099217987586</v>
      </c>
      <c r="CY210" s="172">
        <f>月別!DH210/1000</f>
        <v>6.4219999999999999E-2</v>
      </c>
      <c r="CZ210" s="154">
        <f t="shared" si="199"/>
        <v>96.093130433481463</v>
      </c>
      <c r="DA210" s="155">
        <f t="shared" si="164"/>
        <v>909.05636873248216</v>
      </c>
      <c r="DB210" s="172">
        <f>月別!DK210/1000</f>
        <v>4.5677000000000002E-2</v>
      </c>
      <c r="DC210" s="155">
        <f t="shared" si="190"/>
        <v>93.771427398328939</v>
      </c>
      <c r="DD210" s="155">
        <f t="shared" si="165"/>
        <v>71.125817502335735</v>
      </c>
      <c r="DE210" s="155">
        <f t="shared" si="166"/>
        <v>0.53811900000000001</v>
      </c>
      <c r="DF210" s="155">
        <f t="shared" si="205"/>
        <v>86.786808096805572</v>
      </c>
      <c r="DG210" s="155">
        <f t="shared" si="167"/>
        <v>837.93055123014642</v>
      </c>
      <c r="DH210" s="172">
        <f>月別!DQ210/1000</f>
        <v>0.35491899999999998</v>
      </c>
      <c r="DI210" s="154">
        <f t="shared" si="139"/>
        <v>89.785401862397123</v>
      </c>
      <c r="DJ210" s="155">
        <f t="shared" si="168"/>
        <v>100</v>
      </c>
      <c r="DK210" s="172">
        <f>月別!DT210/1000</f>
        <v>0.1832</v>
      </c>
      <c r="DL210" s="155">
        <f t="shared" si="192"/>
        <v>81.512791991101224</v>
      </c>
      <c r="DM210" s="155">
        <f t="shared" si="169"/>
        <v>51.617411296662063</v>
      </c>
      <c r="DN210" s="172">
        <f>月別!DW210/1000</f>
        <v>0.17171899999999998</v>
      </c>
      <c r="DO210" s="155">
        <f t="shared" si="193"/>
        <v>100.68720059573018</v>
      </c>
      <c r="DP210" s="155">
        <f t="shared" si="170"/>
        <v>48.382588703337944</v>
      </c>
      <c r="DQ210" s="136">
        <v>12274</v>
      </c>
      <c r="DR210" s="154">
        <f t="shared" si="140"/>
        <v>92.382959506247175</v>
      </c>
      <c r="DS210" s="155">
        <f t="shared" si="171"/>
        <v>100</v>
      </c>
      <c r="DT210" s="136">
        <v>124</v>
      </c>
      <c r="DU210" s="155">
        <f t="shared" si="194"/>
        <v>193.75</v>
      </c>
      <c r="DV210" s="155">
        <f t="shared" si="172"/>
        <v>1.0102656020857097</v>
      </c>
      <c r="DW210" s="136">
        <f t="shared" si="174"/>
        <v>12150</v>
      </c>
      <c r="DX210" s="155">
        <f t="shared" si="195"/>
        <v>91.892300710936311</v>
      </c>
      <c r="DY210" s="157">
        <f t="shared" si="173"/>
        <v>98.98973439791429</v>
      </c>
    </row>
    <row r="211" spans="2:129">
      <c r="B211" s="114">
        <v>11</v>
      </c>
      <c r="C211" s="113">
        <v>11</v>
      </c>
      <c r="D211" s="172">
        <f>月別!D211/1000</f>
        <v>0.80670500000000001</v>
      </c>
      <c r="E211" s="154">
        <f t="shared" si="206"/>
        <v>107.66776019881108</v>
      </c>
      <c r="F211" s="155">
        <f t="shared" si="141"/>
        <v>100</v>
      </c>
      <c r="G211" s="172">
        <f>月別!G211/1000</f>
        <v>0.73827999999999994</v>
      </c>
      <c r="H211" s="155">
        <f t="shared" si="200"/>
        <v>107.08960203306044</v>
      </c>
      <c r="I211" s="155">
        <f t="shared" si="142"/>
        <v>91.517965055379591</v>
      </c>
      <c r="J211" s="172">
        <f>月別!J211/1000</f>
        <v>6.8425000000000069E-2</v>
      </c>
      <c r="K211" s="155">
        <f t="shared" si="201"/>
        <v>114.32748538011704</v>
      </c>
      <c r="L211" s="155">
        <f t="shared" si="143"/>
        <v>8.4820349446204091</v>
      </c>
      <c r="M211" s="172">
        <f>月別!M211/1000</f>
        <v>9.1083239999999996</v>
      </c>
      <c r="N211" s="154">
        <f t="shared" si="202"/>
        <v>102.53106976018512</v>
      </c>
      <c r="O211" s="155">
        <f t="shared" si="144"/>
        <v>100.00000000000001</v>
      </c>
      <c r="P211" s="172">
        <f>月別!P211/1000</f>
        <v>8.3334400000000013</v>
      </c>
      <c r="Q211" s="155">
        <f t="shared" si="177"/>
        <v>103.54625650282878</v>
      </c>
      <c r="R211" s="155">
        <f t="shared" si="145"/>
        <v>91.492573167138119</v>
      </c>
      <c r="S211" s="172">
        <f>月別!S211/1000</f>
        <v>0.77488400000000002</v>
      </c>
      <c r="T211" s="155">
        <f t="shared" si="178"/>
        <v>92.751492924096297</v>
      </c>
      <c r="U211" s="155">
        <f t="shared" si="146"/>
        <v>8.5074268328618974</v>
      </c>
      <c r="V211" s="172">
        <f>月別!V211/1000</f>
        <v>2.6740849999999998</v>
      </c>
      <c r="W211" s="154">
        <f t="shared" si="132"/>
        <v>109.34886741237442</v>
      </c>
      <c r="X211" s="155">
        <f t="shared" si="147"/>
        <v>100</v>
      </c>
      <c r="Y211" s="136" t="s">
        <v>19</v>
      </c>
      <c r="Z211" s="155" t="s">
        <v>19</v>
      </c>
      <c r="AA211" s="136" t="s">
        <v>19</v>
      </c>
      <c r="AB211" s="172">
        <f>月別!AB211/1000</f>
        <v>2.6740849999999998</v>
      </c>
      <c r="AC211" s="155">
        <f t="shared" si="179"/>
        <v>109.34886741237442</v>
      </c>
      <c r="AD211" s="155">
        <f t="shared" si="148"/>
        <v>100</v>
      </c>
      <c r="AE211" s="136"/>
      <c r="AF211" s="154"/>
      <c r="AG211" s="155"/>
      <c r="AH211" s="136"/>
      <c r="AI211" s="155"/>
      <c r="AJ211" s="155"/>
      <c r="AK211" s="136"/>
      <c r="AL211" s="155"/>
      <c r="AM211" s="155"/>
      <c r="AN211" s="136"/>
      <c r="AO211" s="154"/>
      <c r="AP211" s="155"/>
      <c r="AQ211" s="136"/>
      <c r="AR211" s="155"/>
      <c r="AS211" s="155"/>
      <c r="AT211" s="136"/>
      <c r="AU211" s="155"/>
      <c r="AV211" s="155"/>
      <c r="AW211" s="136"/>
      <c r="AX211" s="154"/>
      <c r="AY211" s="155"/>
      <c r="AZ211" s="136"/>
      <c r="BA211" s="155"/>
      <c r="BB211" s="155"/>
      <c r="BC211" s="136"/>
      <c r="BD211" s="155"/>
      <c r="BE211" s="155"/>
      <c r="BF211" s="172">
        <f>月別!BF211/1000</f>
        <v>4.2100349999999995</v>
      </c>
      <c r="BG211" s="154">
        <f t="shared" si="133"/>
        <v>106.3113036763456</v>
      </c>
      <c r="BH211" s="155">
        <f t="shared" si="149"/>
        <v>100.00000000000001</v>
      </c>
      <c r="BI211" s="172">
        <f>月別!BI211/1000</f>
        <v>3.808503</v>
      </c>
      <c r="BJ211" s="155">
        <f t="shared" si="203"/>
        <v>106.91387046714742</v>
      </c>
      <c r="BK211" s="155">
        <f t="shared" si="150"/>
        <v>90.462502093213018</v>
      </c>
      <c r="BL211" s="172">
        <f>月別!BL211/1000</f>
        <v>0.40153199999999972</v>
      </c>
      <c r="BM211" s="155">
        <f t="shared" si="181"/>
        <v>100.91659650401485</v>
      </c>
      <c r="BN211" s="155">
        <f t="shared" si="151"/>
        <v>9.5374979067869923</v>
      </c>
      <c r="BO211" s="172">
        <f>月別!BO211/1000</f>
        <v>10.081745999999999</v>
      </c>
      <c r="BP211" s="154">
        <f t="shared" si="134"/>
        <v>94.685832719109015</v>
      </c>
      <c r="BQ211" s="155">
        <f t="shared" si="152"/>
        <v>100</v>
      </c>
      <c r="BR211" s="172">
        <f>月別!BR211/1000</f>
        <v>9.0750759999999993</v>
      </c>
      <c r="BS211" s="155">
        <f t="shared" si="182"/>
        <v>94.686400225367379</v>
      </c>
      <c r="BT211" s="155">
        <f t="shared" si="153"/>
        <v>90.014924002251192</v>
      </c>
      <c r="BU211" s="172">
        <f>月別!BU211/1000</f>
        <v>1.0066700000000002</v>
      </c>
      <c r="BV211" s="155">
        <f t="shared" si="183"/>
        <v>94.680716987733689</v>
      </c>
      <c r="BW211" s="155">
        <f t="shared" si="154"/>
        <v>9.9850759977488064</v>
      </c>
      <c r="BX211" s="172">
        <f>月別!BX211/1000</f>
        <v>13.487242</v>
      </c>
      <c r="BY211" s="154">
        <f t="shared" si="135"/>
        <v>115.62451161372383</v>
      </c>
      <c r="BZ211" s="155">
        <f t="shared" si="155"/>
        <v>100</v>
      </c>
      <c r="CA211" s="172">
        <f>月別!CA211/1000</f>
        <v>2.3563800000000001</v>
      </c>
      <c r="CB211" s="155">
        <f t="shared" si="184"/>
        <v>111.1377853283106</v>
      </c>
      <c r="CC211" s="155">
        <f t="shared" si="156"/>
        <v>17.471177576557164</v>
      </c>
      <c r="CD211" s="172">
        <f>月別!CD211/1000</f>
        <v>11.130862</v>
      </c>
      <c r="CE211" s="155">
        <f t="shared" si="185"/>
        <v>116.6212057300687</v>
      </c>
      <c r="CF211" s="155">
        <f t="shared" si="157"/>
        <v>82.528822423442833</v>
      </c>
      <c r="CG211" s="172">
        <f>月別!CG211/1000</f>
        <v>2.447476</v>
      </c>
      <c r="CH211" s="154">
        <f t="shared" si="208"/>
        <v>111.05345501009131</v>
      </c>
      <c r="CI211" s="155">
        <f t="shared" si="158"/>
        <v>100</v>
      </c>
      <c r="CJ211" s="172">
        <f>月別!CJ211/1000</f>
        <v>2.2547229999999998</v>
      </c>
      <c r="CK211" s="155">
        <f t="shared" si="207"/>
        <v>110.76231025018654</v>
      </c>
      <c r="CL211" s="155">
        <f t="shared" si="209"/>
        <v>92.124417154652377</v>
      </c>
      <c r="CM211" s="172">
        <f>月別!CM211/1000</f>
        <v>0.19275300000000015</v>
      </c>
      <c r="CN211" s="155">
        <f t="shared" si="187"/>
        <v>114.57638604062296</v>
      </c>
      <c r="CO211" s="155">
        <f t="shared" si="210"/>
        <v>7.8755828453476218</v>
      </c>
      <c r="CP211" s="172">
        <f>月別!CY211/1000</f>
        <v>2.2827850000000001</v>
      </c>
      <c r="CQ211" s="154">
        <f t="shared" si="137"/>
        <v>95.315011753702521</v>
      </c>
      <c r="CR211" s="155">
        <f t="shared" si="161"/>
        <v>100</v>
      </c>
      <c r="CS211" s="172">
        <f>月別!DB211/1000</f>
        <v>1.122153</v>
      </c>
      <c r="CT211" s="155">
        <f t="shared" si="188"/>
        <v>113.86982860969891</v>
      </c>
      <c r="CU211" s="155">
        <f t="shared" si="204"/>
        <v>49.1571917635695</v>
      </c>
      <c r="CV211" s="172">
        <f>月別!DE211/1000</f>
        <v>1.1606319999999999</v>
      </c>
      <c r="CW211" s="155">
        <f t="shared" si="189"/>
        <v>82.342357682047805</v>
      </c>
      <c r="CX211" s="155">
        <f t="shared" si="163"/>
        <v>50.842808236430493</v>
      </c>
      <c r="CY211" s="172">
        <f>月別!DH211/1000</f>
        <v>5.3381999999999999E-2</v>
      </c>
      <c r="CZ211" s="154">
        <f t="shared" si="199"/>
        <v>98.467157323889097</v>
      </c>
      <c r="DA211" s="155">
        <f t="shared" si="164"/>
        <v>1227.9738488629127</v>
      </c>
      <c r="DB211" s="172">
        <f>月別!DK211/1000</f>
        <v>4.5615999999999997E-2</v>
      </c>
      <c r="DC211" s="155">
        <f t="shared" si="190"/>
        <v>98.318820587981719</v>
      </c>
      <c r="DD211" s="155">
        <f t="shared" si="165"/>
        <v>85.452025027162719</v>
      </c>
      <c r="DE211" s="155">
        <f t="shared" si="166"/>
        <v>0.60990100000000003</v>
      </c>
      <c r="DF211" s="155">
        <f t="shared" si="205"/>
        <v>101.16994665321938</v>
      </c>
      <c r="DG211" s="155">
        <f t="shared" si="167"/>
        <v>1142.52182383575</v>
      </c>
      <c r="DH211" s="172">
        <f>月別!DQ211/1000</f>
        <v>0.40946300000000002</v>
      </c>
      <c r="DI211" s="154">
        <f t="shared" si="139"/>
        <v>96.379158565692052</v>
      </c>
      <c r="DJ211" s="155">
        <f t="shared" si="168"/>
        <v>100</v>
      </c>
      <c r="DK211" s="172">
        <f>月別!DT211/1000</f>
        <v>0.20043799999999998</v>
      </c>
      <c r="DL211" s="155">
        <f t="shared" si="192"/>
        <v>112.60435276008131</v>
      </c>
      <c r="DM211" s="155">
        <f t="shared" si="169"/>
        <v>48.951431509074069</v>
      </c>
      <c r="DN211" s="172">
        <f>月別!DW211/1000</f>
        <v>0.20902500000000004</v>
      </c>
      <c r="DO211" s="155">
        <f t="shared" si="193"/>
        <v>84.678987538688418</v>
      </c>
      <c r="DP211" s="155">
        <f t="shared" si="170"/>
        <v>51.048568490925931</v>
      </c>
      <c r="DQ211" s="136">
        <v>10816</v>
      </c>
      <c r="DR211" s="154">
        <f t="shared" si="140"/>
        <v>94.257080610021788</v>
      </c>
      <c r="DS211" s="155">
        <f t="shared" si="171"/>
        <v>100.00000000000001</v>
      </c>
      <c r="DT211" s="136">
        <v>104</v>
      </c>
      <c r="DU211" s="155">
        <f t="shared" si="194"/>
        <v>185.71428571428572</v>
      </c>
      <c r="DV211" s="155">
        <f t="shared" si="172"/>
        <v>0.96153846153846156</v>
      </c>
      <c r="DW211" s="136">
        <f t="shared" si="174"/>
        <v>10712</v>
      </c>
      <c r="DX211" s="155">
        <f t="shared" si="195"/>
        <v>93.808564672913562</v>
      </c>
      <c r="DY211" s="157">
        <f t="shared" si="173"/>
        <v>99.038461538461547</v>
      </c>
    </row>
    <row r="212" spans="2:129">
      <c r="B212" s="115">
        <v>12</v>
      </c>
      <c r="C212" s="116">
        <v>12</v>
      </c>
      <c r="D212" s="172">
        <f>月別!D212/1000</f>
        <v>0.81474400000000002</v>
      </c>
      <c r="E212" s="158">
        <f t="shared" si="206"/>
        <v>99.80889472549444</v>
      </c>
      <c r="F212" s="159">
        <f t="shared" si="141"/>
        <v>100</v>
      </c>
      <c r="G212" s="172">
        <f>月別!G212/1000</f>
        <v>0.59851900000000002</v>
      </c>
      <c r="H212" s="159">
        <f t="shared" si="200"/>
        <v>112.28111973646197</v>
      </c>
      <c r="I212" s="159">
        <f t="shared" si="142"/>
        <v>73.460988973223493</v>
      </c>
      <c r="J212" s="172">
        <f>月別!J212/1000</f>
        <v>0.21622500000000003</v>
      </c>
      <c r="K212" s="159">
        <f t="shared" si="201"/>
        <v>76.337157987643437</v>
      </c>
      <c r="L212" s="159">
        <f t="shared" si="143"/>
        <v>26.53901102677651</v>
      </c>
      <c r="M212" s="172">
        <f>月別!M212/1000</f>
        <v>13.893433000000002</v>
      </c>
      <c r="N212" s="158">
        <f t="shared" si="202"/>
        <v>106.46233758352048</v>
      </c>
      <c r="O212" s="159">
        <f t="shared" si="144"/>
        <v>100</v>
      </c>
      <c r="P212" s="172">
        <f>月別!P212/1000</f>
        <v>11.527342000000001</v>
      </c>
      <c r="Q212" s="159">
        <f t="shared" si="177"/>
        <v>109.69275710517155</v>
      </c>
      <c r="R212" s="159">
        <f t="shared" si="145"/>
        <v>82.96971669996897</v>
      </c>
      <c r="S212" s="172">
        <f>月別!S212/1000</f>
        <v>2.3660910000000004</v>
      </c>
      <c r="T212" s="159">
        <f t="shared" si="178"/>
        <v>93.104144352305781</v>
      </c>
      <c r="U212" s="159">
        <f t="shared" si="146"/>
        <v>17.03028330003103</v>
      </c>
      <c r="V212" s="172">
        <f>月別!V212/1000</f>
        <v>2.4764930000000001</v>
      </c>
      <c r="W212" s="158">
        <f t="shared" si="132"/>
        <v>99.342528309591742</v>
      </c>
      <c r="X212" s="159">
        <f t="shared" si="147"/>
        <v>100</v>
      </c>
      <c r="Y212" s="137" t="s">
        <v>19</v>
      </c>
      <c r="Z212" s="159" t="s">
        <v>19</v>
      </c>
      <c r="AA212" s="137" t="s">
        <v>19</v>
      </c>
      <c r="AB212" s="172">
        <f>月別!AB212/1000</f>
        <v>2.4764930000000001</v>
      </c>
      <c r="AC212" s="159">
        <f t="shared" si="179"/>
        <v>99.342528309591742</v>
      </c>
      <c r="AD212" s="159">
        <f t="shared" si="148"/>
        <v>100</v>
      </c>
      <c r="AE212" s="137"/>
      <c r="AF212" s="158"/>
      <c r="AG212" s="159"/>
      <c r="AH212" s="137"/>
      <c r="AI212" s="159"/>
      <c r="AJ212" s="159"/>
      <c r="AK212" s="137"/>
      <c r="AL212" s="159"/>
      <c r="AM212" s="159"/>
      <c r="AN212" s="137"/>
      <c r="AO212" s="158"/>
      <c r="AP212" s="159"/>
      <c r="AQ212" s="137"/>
      <c r="AR212" s="159"/>
      <c r="AS212" s="159"/>
      <c r="AT212" s="137"/>
      <c r="AU212" s="159"/>
      <c r="AV212" s="159"/>
      <c r="AW212" s="137"/>
      <c r="AX212" s="158"/>
      <c r="AY212" s="159"/>
      <c r="AZ212" s="137"/>
      <c r="BA212" s="159"/>
      <c r="BB212" s="159"/>
      <c r="BC212" s="137"/>
      <c r="BD212" s="159"/>
      <c r="BE212" s="159"/>
      <c r="BF212" s="172">
        <f>月別!BF212/1000</f>
        <v>6.1759629999999994</v>
      </c>
      <c r="BG212" s="158">
        <f t="shared" si="133"/>
        <v>107.43949924821472</v>
      </c>
      <c r="BH212" s="159">
        <f t="shared" si="149"/>
        <v>100</v>
      </c>
      <c r="BI212" s="172">
        <f>月別!BI212/1000</f>
        <v>5.0333259999999997</v>
      </c>
      <c r="BJ212" s="159">
        <f>BI212/BI200*100</f>
        <v>110.36253047764389</v>
      </c>
      <c r="BK212" s="159">
        <f t="shared" si="150"/>
        <v>81.498642397954782</v>
      </c>
      <c r="BL212" s="172">
        <f>月別!BL212/1000</f>
        <v>1.1426369999999997</v>
      </c>
      <c r="BM212" s="159">
        <f t="shared" si="181"/>
        <v>96.214203976601482</v>
      </c>
      <c r="BN212" s="159">
        <f t="shared" si="151"/>
        <v>18.501357602045214</v>
      </c>
      <c r="BO212" s="172">
        <f>月別!BO212/1000</f>
        <v>10.786020000000001</v>
      </c>
      <c r="BP212" s="158">
        <f t="shared" si="134"/>
        <v>96.215961525818557</v>
      </c>
      <c r="BQ212" s="159">
        <f t="shared" si="152"/>
        <v>100</v>
      </c>
      <c r="BR212" s="172">
        <f>月別!BR212/1000</f>
        <v>9.5937870000000007</v>
      </c>
      <c r="BS212" s="159">
        <f t="shared" si="182"/>
        <v>97.011878809107756</v>
      </c>
      <c r="BT212" s="159">
        <f t="shared" si="153"/>
        <v>88.946497410536978</v>
      </c>
      <c r="BU212" s="172">
        <f>月別!BU212/1000</f>
        <v>1.1922330000000001</v>
      </c>
      <c r="BV212" s="159">
        <f t="shared" si="183"/>
        <v>90.257228251653402</v>
      </c>
      <c r="BW212" s="159">
        <f t="shared" si="154"/>
        <v>11.053502589463026</v>
      </c>
      <c r="BX212" s="172">
        <f>月別!BX212/1000</f>
        <v>12.531953</v>
      </c>
      <c r="BY212" s="158">
        <f t="shared" si="135"/>
        <v>99.574051565917472</v>
      </c>
      <c r="BZ212" s="159">
        <f t="shared" si="155"/>
        <v>100</v>
      </c>
      <c r="CA212" s="172">
        <f>月別!CA212/1000</f>
        <v>2.312319</v>
      </c>
      <c r="CB212" s="159">
        <f t="shared" si="184"/>
        <v>99.913538317950838</v>
      </c>
      <c r="CC212" s="159">
        <f t="shared" si="156"/>
        <v>18.451385829487233</v>
      </c>
      <c r="CD212" s="172">
        <f>月別!CD212/1000</f>
        <v>10.219633999999999</v>
      </c>
      <c r="CE212" s="159">
        <f t="shared" si="185"/>
        <v>99.497558279471775</v>
      </c>
      <c r="CF212" s="159">
        <f t="shared" si="157"/>
        <v>81.548614170512764</v>
      </c>
      <c r="CG212" s="172">
        <f>月別!CG212/1000</f>
        <v>2.3987109999999996</v>
      </c>
      <c r="CH212" s="158">
        <f t="shared" si="208"/>
        <v>99.925140845187755</v>
      </c>
      <c r="CI212" s="159">
        <f t="shared" si="158"/>
        <v>100</v>
      </c>
      <c r="CJ212" s="172">
        <f>月別!CJ212/1000</f>
        <v>2.218953</v>
      </c>
      <c r="CK212" s="159">
        <f t="shared" si="207"/>
        <v>99.587504218757857</v>
      </c>
      <c r="CL212" s="159">
        <f t="shared" si="209"/>
        <v>92.506058462232431</v>
      </c>
      <c r="CM212" s="172">
        <f>月別!CM212/1000</f>
        <v>0.17975799999999981</v>
      </c>
      <c r="CN212" s="159">
        <f t="shared" si="187"/>
        <v>104.28975888236509</v>
      </c>
      <c r="CO212" s="159">
        <f t="shared" si="210"/>
        <v>7.4939415377675695</v>
      </c>
      <c r="CP212" s="172">
        <f>月別!CY212/1000</f>
        <v>3.2264949999999999</v>
      </c>
      <c r="CQ212" s="158">
        <f t="shared" si="137"/>
        <v>100.62643287241271</v>
      </c>
      <c r="CR212" s="159">
        <f t="shared" si="161"/>
        <v>100</v>
      </c>
      <c r="CS212" s="172">
        <f>月別!DB212/1000</f>
        <v>1.2520450000000001</v>
      </c>
      <c r="CT212" s="159">
        <f t="shared" si="188"/>
        <v>114.57513552689859</v>
      </c>
      <c r="CU212" s="159">
        <f t="shared" si="204"/>
        <v>38.80511204883318</v>
      </c>
      <c r="CV212" s="172">
        <f>月別!DE212/1000</f>
        <v>1.9744499999999998</v>
      </c>
      <c r="CW212" s="159">
        <f t="shared" si="189"/>
        <v>93.414810584788185</v>
      </c>
      <c r="CX212" s="159">
        <f t="shared" si="163"/>
        <v>61.19488795116682</v>
      </c>
      <c r="CY212" s="172">
        <f>月別!DH212/1000</f>
        <v>5.9741000000000002E-2</v>
      </c>
      <c r="CZ212" s="158">
        <f>CY212/CY200*100</f>
        <v>92.205707582843303</v>
      </c>
      <c r="DA212" s="159">
        <f t="shared" si="164"/>
        <v>992.16116235081438</v>
      </c>
      <c r="DB212" s="172">
        <f>月別!DK212/1000</f>
        <v>4.1639000000000002E-2</v>
      </c>
      <c r="DC212" s="159">
        <f t="shared" si="190"/>
        <v>82.010123490831731</v>
      </c>
      <c r="DD212" s="159">
        <f t="shared" si="165"/>
        <v>69.699201553372063</v>
      </c>
      <c r="DE212" s="159">
        <f t="shared" si="166"/>
        <v>0.55108800000000002</v>
      </c>
      <c r="DF212" s="159">
        <f t="shared" si="205"/>
        <v>86.644697122157382</v>
      </c>
      <c r="DG212" s="159">
        <f t="shared" si="167"/>
        <v>922.46196079744232</v>
      </c>
      <c r="DH212" s="172">
        <f>月別!DQ212/1000</f>
        <v>0.373276</v>
      </c>
      <c r="DI212" s="158">
        <f t="shared" si="139"/>
        <v>80.752672819234789</v>
      </c>
      <c r="DJ212" s="159">
        <f t="shared" si="168"/>
        <v>100.00000000000001</v>
      </c>
      <c r="DK212" s="172">
        <f>月別!DT212/1000</f>
        <v>0.17781200000000003</v>
      </c>
      <c r="DL212" s="159">
        <f t="shared" si="192"/>
        <v>102.31664230720543</v>
      </c>
      <c r="DM212" s="159">
        <f t="shared" si="169"/>
        <v>47.63552974206754</v>
      </c>
      <c r="DN212" s="172">
        <f>月別!DW212/1000</f>
        <v>0.195464</v>
      </c>
      <c r="DO212" s="159">
        <f t="shared" si="193"/>
        <v>67.761214726478542</v>
      </c>
      <c r="DP212" s="159">
        <f t="shared" si="170"/>
        <v>52.364470257932474</v>
      </c>
      <c r="DQ212" s="137">
        <v>8008</v>
      </c>
      <c r="DR212" s="158">
        <f t="shared" si="140"/>
        <v>90.170025897984459</v>
      </c>
      <c r="DS212" s="159">
        <f t="shared" si="171"/>
        <v>100.00000000000001</v>
      </c>
      <c r="DT212" s="137">
        <v>103</v>
      </c>
      <c r="DU212" s="159">
        <f t="shared" si="194"/>
        <v>177.58620689655174</v>
      </c>
      <c r="DV212" s="159">
        <f t="shared" si="172"/>
        <v>1.2862137862137861</v>
      </c>
      <c r="DW212" s="137">
        <f t="shared" si="174"/>
        <v>7905</v>
      </c>
      <c r="DX212" s="159">
        <f t="shared" si="195"/>
        <v>89.595375722543352</v>
      </c>
      <c r="DY212" s="161">
        <f t="shared" si="173"/>
        <v>98.713786213786221</v>
      </c>
    </row>
    <row r="213" spans="2:129">
      <c r="B213" s="112" t="s">
        <v>88</v>
      </c>
      <c r="C213" s="129" t="s">
        <v>89</v>
      </c>
      <c r="D213" s="172">
        <f>月別!D213/1000</f>
        <v>1.4750000000000001</v>
      </c>
      <c r="E213" s="81">
        <f>D213/D201*100</f>
        <v>129.35793735918622</v>
      </c>
      <c r="F213" s="48">
        <f t="shared" si="141"/>
        <v>100</v>
      </c>
      <c r="G213" s="172">
        <f>月別!G213/1000</f>
        <v>1.2969999999999999</v>
      </c>
      <c r="H213" s="48">
        <f>G213/G201*100</f>
        <v>140.81418173606406</v>
      </c>
      <c r="I213" s="48">
        <f t="shared" si="142"/>
        <v>87.932203389830505</v>
      </c>
      <c r="J213" s="172">
        <f>月別!J213/1000</f>
        <v>0.17799999999999999</v>
      </c>
      <c r="K213" s="48">
        <f>J213/J201*100</f>
        <v>81.213642066841544</v>
      </c>
      <c r="L213" s="48">
        <f t="shared" si="143"/>
        <v>12.06779661016949</v>
      </c>
      <c r="M213" s="172">
        <f>月別!M213/1000</f>
        <v>12.614000000000001</v>
      </c>
      <c r="N213" s="81">
        <f>M213/M201*100</f>
        <v>103.43826869890256</v>
      </c>
      <c r="O213" s="48">
        <f t="shared" si="144"/>
        <v>99.999999999999986</v>
      </c>
      <c r="P213" s="172">
        <f>月別!P213/1000</f>
        <v>10.689</v>
      </c>
      <c r="Q213" s="48">
        <f t="shared" si="177"/>
        <v>108.14647822799634</v>
      </c>
      <c r="R213" s="48">
        <f t="shared" si="145"/>
        <v>84.739178690344048</v>
      </c>
      <c r="S213" s="172">
        <f>月別!S213/1000</f>
        <v>1.925</v>
      </c>
      <c r="T213" s="48">
        <f t="shared" si="178"/>
        <v>83.301022633645118</v>
      </c>
      <c r="U213" s="48">
        <f t="shared" si="146"/>
        <v>15.260821309655936</v>
      </c>
      <c r="V213" s="172">
        <f>月別!V213/1000</f>
        <v>1.8839999999999999</v>
      </c>
      <c r="W213" s="81">
        <f t="shared" si="132"/>
        <v>111.14211501557109</v>
      </c>
      <c r="X213" s="48">
        <f t="shared" si="147"/>
        <v>100</v>
      </c>
      <c r="Y213" s="153" t="s">
        <v>19</v>
      </c>
      <c r="Z213" s="50" t="s">
        <v>19</v>
      </c>
      <c r="AA213" s="49" t="s">
        <v>19</v>
      </c>
      <c r="AB213" s="172">
        <f>月別!AB213/1000</f>
        <v>1.8839999999999999</v>
      </c>
      <c r="AC213" s="48">
        <f t="shared" si="179"/>
        <v>111.14211501557109</v>
      </c>
      <c r="AD213" s="48">
        <f t="shared" si="148"/>
        <v>100</v>
      </c>
      <c r="AE213" s="205"/>
      <c r="AF213" s="203" t="e">
        <f t="shared" ref="AF213:AF236" si="211">AE213/AE201*100</f>
        <v>#DIV/0!</v>
      </c>
      <c r="AG213" s="204" t="e">
        <f t="shared" ref="AG213:AG236" si="212">AJ213+AM213</f>
        <v>#DIV/0!</v>
      </c>
      <c r="AH213" s="205"/>
      <c r="AI213" s="204" t="e">
        <f>AH213/AH201*100</f>
        <v>#DIV/0!</v>
      </c>
      <c r="AJ213" s="204" t="e">
        <f t="shared" ref="AJ213:AJ236" si="213">AH213/AE213*100</f>
        <v>#DIV/0!</v>
      </c>
      <c r="AK213" s="206">
        <f>AE213-AH213</f>
        <v>0</v>
      </c>
      <c r="AL213" s="204" t="e">
        <f t="shared" ref="AL213:AL236" si="214">AK213/AK201*100</f>
        <v>#DIV/0!</v>
      </c>
      <c r="AM213" s="204" t="e">
        <f t="shared" ref="AM213:AM236" si="215">AK213/AE213*100</f>
        <v>#DIV/0!</v>
      </c>
      <c r="AN213" s="205"/>
      <c r="AO213" s="203" t="e">
        <f t="shared" ref="AO213:AO236" si="216">AN213/AN201*100</f>
        <v>#DIV/0!</v>
      </c>
      <c r="AP213" s="204" t="e">
        <f t="shared" ref="AP213:AP236" si="217">AS213+AV213</f>
        <v>#DIV/0!</v>
      </c>
      <c r="AQ213" s="205"/>
      <c r="AR213" s="204" t="e">
        <f>AQ213/AQ201*100</f>
        <v>#DIV/0!</v>
      </c>
      <c r="AS213" s="204" t="e">
        <f t="shared" ref="AS213:AS236" si="218">AQ213/AN213*100</f>
        <v>#DIV/0!</v>
      </c>
      <c r="AT213" s="206">
        <f>AN213-AQ213</f>
        <v>0</v>
      </c>
      <c r="AU213" s="204" t="e">
        <f t="shared" ref="AU213:AU236" si="219">AT213/AT201*100</f>
        <v>#DIV/0!</v>
      </c>
      <c r="AV213" s="204" t="e">
        <f t="shared" ref="AV213:AV236" si="220">AT213/AN213*100</f>
        <v>#DIV/0!</v>
      </c>
      <c r="AW213" s="205"/>
      <c r="AX213" s="203" t="e">
        <f t="shared" ref="AX213:AX236" si="221">AW213/AW201*100</f>
        <v>#DIV/0!</v>
      </c>
      <c r="AY213" s="204" t="e">
        <f t="shared" ref="AY213:AY236" si="222">BB213+BE213</f>
        <v>#DIV/0!</v>
      </c>
      <c r="AZ213" s="205"/>
      <c r="BA213" s="204" t="e">
        <f>AZ213/AZ201*100</f>
        <v>#DIV/0!</v>
      </c>
      <c r="BB213" s="204" t="e">
        <f t="shared" ref="BB213:BB236" si="223">AZ213/AW213*100</f>
        <v>#DIV/0!</v>
      </c>
      <c r="BC213" s="206">
        <f>AW213-AZ213</f>
        <v>0</v>
      </c>
      <c r="BD213" s="204" t="e">
        <f t="shared" ref="BD213:BD236" si="224">BC213/BC201*100</f>
        <v>#DIV/0!</v>
      </c>
      <c r="BE213" s="204" t="e">
        <f t="shared" ref="BE213:BE236" si="225">BC213/AW213*100</f>
        <v>#DIV/0!</v>
      </c>
      <c r="BF213" s="172">
        <f>月別!BF213/1000</f>
        <v>6.8049999999999997</v>
      </c>
      <c r="BG213" s="81">
        <f t="shared" si="133"/>
        <v>102.038888437382</v>
      </c>
      <c r="BH213" s="48">
        <f t="shared" si="149"/>
        <v>100</v>
      </c>
      <c r="BI213" s="172">
        <f>月別!BI213/1000</f>
        <v>5.681</v>
      </c>
      <c r="BJ213" s="48">
        <f>BI213/BI201*100</f>
        <v>103.71610741636803</v>
      </c>
      <c r="BK213" s="48">
        <f t="shared" si="150"/>
        <v>83.482733284349735</v>
      </c>
      <c r="BL213" s="172">
        <f>月別!BL213/1000</f>
        <v>1.1240000000000001</v>
      </c>
      <c r="BM213" s="48">
        <f t="shared" si="181"/>
        <v>94.329013556858442</v>
      </c>
      <c r="BN213" s="48">
        <f t="shared" si="151"/>
        <v>16.517266715650258</v>
      </c>
      <c r="BO213" s="172">
        <f>月別!BO213/1000</f>
        <v>8.8789999999999996</v>
      </c>
      <c r="BP213" s="81">
        <f t="shared" si="134"/>
        <v>99.714826153787229</v>
      </c>
      <c r="BQ213" s="48">
        <f t="shared" si="152"/>
        <v>100.00000000000001</v>
      </c>
      <c r="BR213" s="172">
        <f>月別!BR213/1000</f>
        <v>7.915</v>
      </c>
      <c r="BS213" s="48">
        <f t="shared" si="182"/>
        <v>100.61825244337727</v>
      </c>
      <c r="BT213" s="48">
        <f t="shared" si="153"/>
        <v>89.142921500168953</v>
      </c>
      <c r="BU213" s="172">
        <f>月別!BU213/1000</f>
        <v>0.96399999999999997</v>
      </c>
      <c r="BV213" s="48">
        <f t="shared" si="183"/>
        <v>92.868489933306165</v>
      </c>
      <c r="BW213" s="48">
        <f t="shared" si="154"/>
        <v>10.857078499831061</v>
      </c>
      <c r="BX213" s="172">
        <f>月別!BX213/1000</f>
        <v>10.946999999999999</v>
      </c>
      <c r="BY213" s="81">
        <f t="shared" si="135"/>
        <v>99.738785878219716</v>
      </c>
      <c r="BZ213" s="48">
        <f t="shared" si="155"/>
        <v>100.00000000000001</v>
      </c>
      <c r="CA213" s="172">
        <f>月別!CA213/1000</f>
        <v>2.2389999999999999</v>
      </c>
      <c r="CB213" s="48">
        <f t="shared" si="184"/>
        <v>107.90231442994663</v>
      </c>
      <c r="CC213" s="48">
        <f t="shared" si="156"/>
        <v>20.45309217137115</v>
      </c>
      <c r="CD213" s="172">
        <f>月別!CD213/1000</f>
        <v>8.7080000000000002</v>
      </c>
      <c r="CE213" s="48">
        <f t="shared" si="185"/>
        <v>97.83560629594821</v>
      </c>
      <c r="CF213" s="48">
        <f t="shared" si="157"/>
        <v>79.546907828628861</v>
      </c>
      <c r="CG213" s="172">
        <f>月別!CG213/1000</f>
        <v>2.3010000000000002</v>
      </c>
      <c r="CH213" s="81">
        <f t="shared" si="208"/>
        <v>109.09065049033902</v>
      </c>
      <c r="CI213" s="48">
        <f t="shared" si="158"/>
        <v>99.999999999999986</v>
      </c>
      <c r="CJ213" s="172">
        <f>月別!CJ213/1000</f>
        <v>2.1669999999999998</v>
      </c>
      <c r="CK213" s="48">
        <f t="shared" si="207"/>
        <v>108.59782022575517</v>
      </c>
      <c r="CL213" s="48">
        <f t="shared" si="209"/>
        <v>94.17644502390263</v>
      </c>
      <c r="CM213" s="172">
        <f>月別!CM213/1000</f>
        <v>0.13400000000000001</v>
      </c>
      <c r="CN213" s="48">
        <f t="shared" si="187"/>
        <v>117.73078308542493</v>
      </c>
      <c r="CO213" s="48">
        <f t="shared" si="210"/>
        <v>5.8235549760973493</v>
      </c>
      <c r="CP213" s="172">
        <f>月別!CY213/1000</f>
        <v>3.69</v>
      </c>
      <c r="CQ213" s="81">
        <f t="shared" si="137"/>
        <v>94.756644906021421</v>
      </c>
      <c r="CR213" s="48">
        <f t="shared" si="161"/>
        <v>100</v>
      </c>
      <c r="CS213" s="172">
        <f>月別!DB213/1000</f>
        <v>1.4650000000000001</v>
      </c>
      <c r="CT213" s="48">
        <f t="shared" si="188"/>
        <v>99.082422372472806</v>
      </c>
      <c r="CU213" s="48">
        <f>CS213/CP213*100</f>
        <v>39.701897018970193</v>
      </c>
      <c r="CV213" s="172">
        <f>月別!DE213/1000</f>
        <v>2.2250000000000001</v>
      </c>
      <c r="CW213" s="48">
        <f t="shared" si="189"/>
        <v>92.108896311877004</v>
      </c>
      <c r="CX213" s="48">
        <f t="shared" si="163"/>
        <v>60.298102981029814</v>
      </c>
      <c r="CY213" s="172">
        <f>月別!DH213/1000</f>
        <v>2.7E-2</v>
      </c>
      <c r="CZ213" s="81">
        <f t="shared" ref="CZ213:CZ223" si="226">CY213/CY201*100</f>
        <v>51.550328394684584</v>
      </c>
      <c r="DA213" s="48">
        <f t="shared" si="164"/>
        <v>2522.2222222222222</v>
      </c>
      <c r="DB213" s="172">
        <f>月別!DK213/1000</f>
        <v>0.02</v>
      </c>
      <c r="DC213" s="48">
        <f t="shared" si="190"/>
        <v>83.769633507853399</v>
      </c>
      <c r="DD213" s="48">
        <f t="shared" si="165"/>
        <v>74.074074074074076</v>
      </c>
      <c r="DE213" s="48">
        <f t="shared" si="166"/>
        <v>0.66100000000000003</v>
      </c>
      <c r="DF213" s="48">
        <f>DE213/DE201*100</f>
        <v>144.32881641636573</v>
      </c>
      <c r="DG213" s="48">
        <f t="shared" si="167"/>
        <v>2448.1481481481483</v>
      </c>
      <c r="DH213" s="172">
        <f>月別!DQ213/1000</f>
        <v>0.47499999999999998</v>
      </c>
      <c r="DI213" s="81">
        <f t="shared" si="139"/>
        <v>150.5112629954593</v>
      </c>
      <c r="DJ213" s="48">
        <f t="shared" si="168"/>
        <v>100</v>
      </c>
      <c r="DK213" s="172">
        <f>月別!DT213/1000</f>
        <v>0.186</v>
      </c>
      <c r="DL213" s="48">
        <f t="shared" si="192"/>
        <v>130.62623339958284</v>
      </c>
      <c r="DM213" s="48">
        <f t="shared" si="169"/>
        <v>39.15789473684211</v>
      </c>
      <c r="DN213" s="172">
        <f>月別!DW213/1000</f>
        <v>0.28899999999999998</v>
      </c>
      <c r="DO213" s="48">
        <f t="shared" si="193"/>
        <v>166.85912240184754</v>
      </c>
      <c r="DP213" s="48">
        <f t="shared" si="170"/>
        <v>60.842105263157897</v>
      </c>
      <c r="DQ213" s="49">
        <v>7131</v>
      </c>
      <c r="DR213" s="81">
        <f t="shared" si="140"/>
        <v>94.57559681697613</v>
      </c>
      <c r="DS213" s="48">
        <f t="shared" si="171"/>
        <v>100</v>
      </c>
      <c r="DT213" s="83">
        <v>76</v>
      </c>
      <c r="DU213" s="48">
        <f t="shared" si="194"/>
        <v>161.70212765957444</v>
      </c>
      <c r="DV213" s="48">
        <f t="shared" si="172"/>
        <v>1.0657691768335438</v>
      </c>
      <c r="DW213" s="50">
        <f t="shared" si="174"/>
        <v>7055</v>
      </c>
      <c r="DX213" s="48">
        <f t="shared" si="195"/>
        <v>94.154544241291873</v>
      </c>
      <c r="DY213" s="51">
        <f t="shared" si="173"/>
        <v>98.934230823166459</v>
      </c>
    </row>
    <row r="214" spans="2:129" s="45" customFormat="1">
      <c r="B214" s="114">
        <v>2</v>
      </c>
      <c r="C214" s="113">
        <v>2</v>
      </c>
      <c r="D214" s="172">
        <f>月別!D214/1000</f>
        <v>1.282</v>
      </c>
      <c r="E214" s="81">
        <f>D214/D202*100</f>
        <v>126.44519360317513</v>
      </c>
      <c r="F214" s="48">
        <f t="shared" si="141"/>
        <v>100</v>
      </c>
      <c r="G214" s="172">
        <f>月別!G214/1000</f>
        <v>1.161</v>
      </c>
      <c r="H214" s="48">
        <f t="shared" ref="H214:H224" si="227">G214/G202*100</f>
        <v>129.1071589419218</v>
      </c>
      <c r="I214" s="48">
        <f t="shared" si="142"/>
        <v>90.561622464898591</v>
      </c>
      <c r="J214" s="172">
        <f>月別!J214/1000</f>
        <v>0.121</v>
      </c>
      <c r="K214" s="48">
        <f t="shared" ref="K214:K218" si="228">J214/J202*100</f>
        <v>105.56161395856051</v>
      </c>
      <c r="L214" s="48">
        <f t="shared" si="143"/>
        <v>9.4383775351014041</v>
      </c>
      <c r="M214" s="172">
        <f>月別!M214/1000</f>
        <v>10.964</v>
      </c>
      <c r="N214" s="81">
        <f t="shared" ref="N214:N224" si="229">M214/M202*100</f>
        <v>108.75692638483308</v>
      </c>
      <c r="O214" s="48">
        <f t="shared" si="144"/>
        <v>100.00000000000001</v>
      </c>
      <c r="P214" s="172">
        <f>月別!P214/1000</f>
        <v>9.6370000000000005</v>
      </c>
      <c r="Q214" s="48">
        <f t="shared" si="177"/>
        <v>115.07984178999607</v>
      </c>
      <c r="R214" s="48">
        <f t="shared" si="145"/>
        <v>87.896753009850428</v>
      </c>
      <c r="S214" s="172">
        <f>月別!S214/1000</f>
        <v>1.327</v>
      </c>
      <c r="T214" s="48">
        <f t="shared" si="178"/>
        <v>77.738221956390419</v>
      </c>
      <c r="U214" s="48">
        <f t="shared" si="146"/>
        <v>12.10324699014958</v>
      </c>
      <c r="V214" s="172">
        <f>月別!V214/1000</f>
        <v>2.194</v>
      </c>
      <c r="W214" s="81">
        <f t="shared" ref="W214:W236" si="230">V214/V202*100</f>
        <v>95.039163586052027</v>
      </c>
      <c r="X214" s="48">
        <f t="shared" si="147"/>
        <v>100</v>
      </c>
      <c r="Y214" s="153" t="s">
        <v>19</v>
      </c>
      <c r="Z214" s="50" t="s">
        <v>19</v>
      </c>
      <c r="AA214" s="49" t="s">
        <v>19</v>
      </c>
      <c r="AB214" s="172">
        <f>月別!AB214/1000</f>
        <v>2.194</v>
      </c>
      <c r="AC214" s="48">
        <f t="shared" si="179"/>
        <v>95.039163586052027</v>
      </c>
      <c r="AD214" s="48">
        <f t="shared" si="148"/>
        <v>100</v>
      </c>
      <c r="AE214" s="205"/>
      <c r="AF214" s="203" t="e">
        <f t="shared" si="211"/>
        <v>#DIV/0!</v>
      </c>
      <c r="AG214" s="204" t="e">
        <f t="shared" si="212"/>
        <v>#DIV/0!</v>
      </c>
      <c r="AH214" s="205"/>
      <c r="AI214" s="204" t="e">
        <f t="shared" ref="AI214:AI223" si="231">AH214/AH202*100</f>
        <v>#DIV/0!</v>
      </c>
      <c r="AJ214" s="204" t="e">
        <f t="shared" si="213"/>
        <v>#DIV/0!</v>
      </c>
      <c r="AK214" s="206">
        <f t="shared" ref="AK214:AK215" si="232">AE214-AH214</f>
        <v>0</v>
      </c>
      <c r="AL214" s="204" t="e">
        <f t="shared" si="214"/>
        <v>#DIV/0!</v>
      </c>
      <c r="AM214" s="204" t="e">
        <f t="shared" si="215"/>
        <v>#DIV/0!</v>
      </c>
      <c r="AN214" s="205"/>
      <c r="AO214" s="203" t="e">
        <f t="shared" si="216"/>
        <v>#DIV/0!</v>
      </c>
      <c r="AP214" s="204" t="e">
        <f t="shared" si="217"/>
        <v>#DIV/0!</v>
      </c>
      <c r="AQ214" s="205"/>
      <c r="AR214" s="204" t="e">
        <f t="shared" ref="AR214:AR223" si="233">AQ214/AQ202*100</f>
        <v>#DIV/0!</v>
      </c>
      <c r="AS214" s="204" t="e">
        <f t="shared" si="218"/>
        <v>#DIV/0!</v>
      </c>
      <c r="AT214" s="206">
        <f t="shared" ref="AT214:AT215" si="234">AN214-AQ214</f>
        <v>0</v>
      </c>
      <c r="AU214" s="204" t="e">
        <f t="shared" si="219"/>
        <v>#DIV/0!</v>
      </c>
      <c r="AV214" s="204" t="e">
        <f t="shared" si="220"/>
        <v>#DIV/0!</v>
      </c>
      <c r="AW214" s="205"/>
      <c r="AX214" s="203" t="e">
        <f t="shared" si="221"/>
        <v>#DIV/0!</v>
      </c>
      <c r="AY214" s="204" t="e">
        <f t="shared" si="222"/>
        <v>#DIV/0!</v>
      </c>
      <c r="AZ214" s="205"/>
      <c r="BA214" s="204" t="e">
        <f t="shared" ref="BA214:BA223" si="235">AZ214/AZ202*100</f>
        <v>#DIV/0!</v>
      </c>
      <c r="BB214" s="204" t="e">
        <f t="shared" si="223"/>
        <v>#DIV/0!</v>
      </c>
      <c r="BC214" s="206">
        <f t="shared" ref="BC214:BC215" si="236">AW214-AZ214</f>
        <v>0</v>
      </c>
      <c r="BD214" s="204" t="e">
        <f t="shared" si="224"/>
        <v>#DIV/0!</v>
      </c>
      <c r="BE214" s="204" t="e">
        <f t="shared" si="225"/>
        <v>#DIV/0!</v>
      </c>
      <c r="BF214" s="172">
        <f>月別!BF214/1000</f>
        <v>5.9379999999999997</v>
      </c>
      <c r="BG214" s="81">
        <f t="shared" ref="BG214:BG236" si="237">BF214/BF202*100</f>
        <v>113.51948642851409</v>
      </c>
      <c r="BH214" s="48">
        <f t="shared" si="149"/>
        <v>100</v>
      </c>
      <c r="BI214" s="172">
        <f>月別!BI214/1000</f>
        <v>5.1959999999999997</v>
      </c>
      <c r="BJ214" s="48">
        <f t="shared" ref="BJ214:BJ223" si="238">BI214/BI202*100</f>
        <v>118.89586109229049</v>
      </c>
      <c r="BK214" s="48">
        <f t="shared" si="150"/>
        <v>87.504210171775014</v>
      </c>
      <c r="BL214" s="172">
        <f>月別!BL214/1000</f>
        <v>0.74199999999999999</v>
      </c>
      <c r="BM214" s="48">
        <f t="shared" si="181"/>
        <v>86.218015382130602</v>
      </c>
      <c r="BN214" s="48">
        <f t="shared" si="151"/>
        <v>12.495789828224991</v>
      </c>
      <c r="BO214" s="172">
        <f>月別!BO214/1000</f>
        <v>8.8469999999999995</v>
      </c>
      <c r="BP214" s="81">
        <f t="shared" ref="BP214:BP236" si="239">BO214/BO202*100</f>
        <v>98.280769729389604</v>
      </c>
      <c r="BQ214" s="48">
        <f t="shared" si="152"/>
        <v>100</v>
      </c>
      <c r="BR214" s="172">
        <f>月別!BR214/1000</f>
        <v>7.9340000000000002</v>
      </c>
      <c r="BS214" s="48">
        <f t="shared" si="182"/>
        <v>98.316646517578292</v>
      </c>
      <c r="BT214" s="48">
        <f t="shared" si="153"/>
        <v>89.680117553973105</v>
      </c>
      <c r="BU214" s="172">
        <f>月別!BU214/1000</f>
        <v>0.91300000000000003</v>
      </c>
      <c r="BV214" s="48">
        <f t="shared" si="183"/>
        <v>97.97009819544013</v>
      </c>
      <c r="BW214" s="48">
        <f t="shared" si="154"/>
        <v>10.319882446026902</v>
      </c>
      <c r="BX214" s="172">
        <f>月別!BX214/1000</f>
        <v>11.616</v>
      </c>
      <c r="BY214" s="81">
        <f t="shared" ref="BY214:BY236" si="240">BX214/BX202*100</f>
        <v>99.839188084619224</v>
      </c>
      <c r="BZ214" s="48">
        <f t="shared" si="155"/>
        <v>100</v>
      </c>
      <c r="CA214" s="172">
        <f>月別!CA214/1000</f>
        <v>2.0150000000000001</v>
      </c>
      <c r="CB214" s="48">
        <f t="shared" si="184"/>
        <v>91.847748795723319</v>
      </c>
      <c r="CC214" s="48">
        <f t="shared" si="156"/>
        <v>17.346763085399449</v>
      </c>
      <c r="CD214" s="172">
        <f>月別!CD214/1000</f>
        <v>9.6010000000000009</v>
      </c>
      <c r="CE214" s="48">
        <f t="shared" si="185"/>
        <v>101.69622223055481</v>
      </c>
      <c r="CF214" s="48">
        <f t="shared" si="157"/>
        <v>82.653236914600555</v>
      </c>
      <c r="CG214" s="172">
        <f>月別!CG214/1000</f>
        <v>2.069</v>
      </c>
      <c r="CH214" s="81">
        <f t="shared" si="208"/>
        <v>91.99100275528393</v>
      </c>
      <c r="CI214" s="48">
        <f t="shared" si="158"/>
        <v>100</v>
      </c>
      <c r="CJ214" s="172">
        <f>月別!CJ214/1000</f>
        <v>1.9319999999999999</v>
      </c>
      <c r="CK214" s="48">
        <f t="shared" si="207"/>
        <v>90.023722089500907</v>
      </c>
      <c r="CL214" s="48">
        <f t="shared" si="209"/>
        <v>93.378443692605117</v>
      </c>
      <c r="CM214" s="172">
        <f>月別!CM214/1000</f>
        <v>0.13700000000000001</v>
      </c>
      <c r="CN214" s="48">
        <f t="shared" si="187"/>
        <v>132.96839816756</v>
      </c>
      <c r="CO214" s="48">
        <f t="shared" si="210"/>
        <v>6.6215563073948767</v>
      </c>
      <c r="CP214" s="172">
        <f>月別!CY214/1000</f>
        <v>3.0529999999999999</v>
      </c>
      <c r="CQ214" s="81">
        <f t="shared" ref="CQ214:CQ236" si="241">CP214/CP202*100</f>
        <v>92.389417916405279</v>
      </c>
      <c r="CR214" s="48">
        <f t="shared" si="161"/>
        <v>100</v>
      </c>
      <c r="CS214" s="172">
        <f>月別!DB214/1000</f>
        <v>1.3839999999999999</v>
      </c>
      <c r="CT214" s="48">
        <f t="shared" si="188"/>
        <v>97.330992888648822</v>
      </c>
      <c r="CU214" s="48">
        <f t="shared" ref="CU214:CU224" si="242">CS214/CP214*100</f>
        <v>45.332459875532258</v>
      </c>
      <c r="CV214" s="172">
        <f>月別!DE214/1000</f>
        <v>1.669</v>
      </c>
      <c r="CW214" s="48">
        <f t="shared" si="189"/>
        <v>88.656861823314159</v>
      </c>
      <c r="CX214" s="48">
        <f t="shared" si="163"/>
        <v>54.667540124467742</v>
      </c>
      <c r="CY214" s="172">
        <f>月別!DH214/1000</f>
        <v>6.2E-2</v>
      </c>
      <c r="CZ214" s="81">
        <f t="shared" si="226"/>
        <v>103.47647579151158</v>
      </c>
      <c r="DA214" s="48">
        <f t="shared" si="164"/>
        <v>951.61290322580646</v>
      </c>
      <c r="DB214" s="172">
        <f>月別!DK214/1000</f>
        <v>5.1999999999999998E-2</v>
      </c>
      <c r="DC214" s="48">
        <f t="shared" si="190"/>
        <v>99.034414459024518</v>
      </c>
      <c r="DD214" s="48">
        <f t="shared" si="165"/>
        <v>83.870967741935473</v>
      </c>
      <c r="DE214" s="48">
        <f t="shared" si="166"/>
        <v>0.53800000000000003</v>
      </c>
      <c r="DF214" s="48">
        <f t="shared" ref="DF214:DF224" si="243">DE214/DE202*100</f>
        <v>104.65622957452767</v>
      </c>
      <c r="DG214" s="48">
        <f t="shared" si="167"/>
        <v>867.74193548387098</v>
      </c>
      <c r="DH214" s="172">
        <f>月別!DQ214/1000</f>
        <v>0.36599999999999999</v>
      </c>
      <c r="DI214" s="81">
        <f t="shared" ref="DI214:DI236" si="244">DH214/DH202*100</f>
        <v>101.62601626016259</v>
      </c>
      <c r="DJ214" s="48">
        <f t="shared" si="168"/>
        <v>100</v>
      </c>
      <c r="DK214" s="172">
        <f>月別!DT214/1000</f>
        <v>0.17199999999999999</v>
      </c>
      <c r="DL214" s="48">
        <f t="shared" si="192"/>
        <v>111.74636174636174</v>
      </c>
      <c r="DM214" s="48">
        <f t="shared" si="169"/>
        <v>46.994535519125677</v>
      </c>
      <c r="DN214" s="172">
        <f>月別!DW214/1000</f>
        <v>0.19400000000000001</v>
      </c>
      <c r="DO214" s="48">
        <f t="shared" si="193"/>
        <v>94.072464892544033</v>
      </c>
      <c r="DP214" s="48">
        <f t="shared" si="170"/>
        <v>53.005464480874323</v>
      </c>
      <c r="DQ214" s="49">
        <v>10228</v>
      </c>
      <c r="DR214" s="81">
        <f t="shared" ref="DR214:DR236" si="245">DQ214/DQ202*100</f>
        <v>112.00175208059571</v>
      </c>
      <c r="DS214" s="48">
        <f t="shared" si="171"/>
        <v>100</v>
      </c>
      <c r="DT214" s="83">
        <v>68</v>
      </c>
      <c r="DU214" s="48">
        <f t="shared" si="194"/>
        <v>133.33333333333331</v>
      </c>
      <c r="DV214" s="48">
        <f t="shared" si="172"/>
        <v>0.66484161126319907</v>
      </c>
      <c r="DW214" s="50">
        <f t="shared" si="174"/>
        <v>10160</v>
      </c>
      <c r="DX214" s="48">
        <f t="shared" si="195"/>
        <v>111.88195132694636</v>
      </c>
      <c r="DY214" s="51">
        <f t="shared" si="173"/>
        <v>99.335158388736801</v>
      </c>
    </row>
    <row r="215" spans="2:129">
      <c r="B215" s="114">
        <v>3</v>
      </c>
      <c r="C215" s="113">
        <v>3</v>
      </c>
      <c r="D215" s="172">
        <f>月別!D215/1000</f>
        <v>1.2370000000000001</v>
      </c>
      <c r="E215" s="81">
        <f>D215/D203*100</f>
        <v>105.20541420910958</v>
      </c>
      <c r="F215" s="48">
        <f t="shared" si="141"/>
        <v>100</v>
      </c>
      <c r="G215" s="172">
        <f>月別!G215/1000</f>
        <v>0.97899999999999998</v>
      </c>
      <c r="H215" s="48">
        <f t="shared" si="227"/>
        <v>106.13961859123779</v>
      </c>
      <c r="I215" s="48">
        <f t="shared" si="142"/>
        <v>79.143088116410667</v>
      </c>
      <c r="J215" s="172">
        <f>月別!J215/1000</f>
        <v>0.25800000000000001</v>
      </c>
      <c r="K215" s="48">
        <f t="shared" si="228"/>
        <v>101.80526783071913</v>
      </c>
      <c r="L215" s="48">
        <f t="shared" si="143"/>
        <v>20.856911883589326</v>
      </c>
      <c r="M215" s="172">
        <f>月別!M215/1000</f>
        <v>13.407</v>
      </c>
      <c r="N215" s="81">
        <f t="shared" si="229"/>
        <v>102.07115288937038</v>
      </c>
      <c r="O215" s="48">
        <f t="shared" si="144"/>
        <v>100</v>
      </c>
      <c r="P215" s="172">
        <f>月別!P215/1000</f>
        <v>10.698</v>
      </c>
      <c r="Q215" s="48">
        <f>P215/P203*100</f>
        <v>107.14254595647057</v>
      </c>
      <c r="R215" s="48">
        <f t="shared" si="145"/>
        <v>79.794137390915196</v>
      </c>
      <c r="S215" s="172">
        <f>月別!S215/1000</f>
        <v>2.7090000000000001</v>
      </c>
      <c r="T215" s="48">
        <f t="shared" si="178"/>
        <v>85.996560137594486</v>
      </c>
      <c r="U215" s="48">
        <f t="shared" si="146"/>
        <v>20.205862609084807</v>
      </c>
      <c r="V215" s="172">
        <f>月別!V215/1000</f>
        <v>2.6709999999999998</v>
      </c>
      <c r="W215" s="81">
        <f t="shared" si="230"/>
        <v>136.69424092986884</v>
      </c>
      <c r="X215" s="48">
        <f t="shared" si="147"/>
        <v>100</v>
      </c>
      <c r="Y215" s="153" t="s">
        <v>19</v>
      </c>
      <c r="Z215" s="50" t="s">
        <v>19</v>
      </c>
      <c r="AA215" s="50" t="s">
        <v>19</v>
      </c>
      <c r="AB215" s="172">
        <f>月別!AB215/1000</f>
        <v>2.6709999999999998</v>
      </c>
      <c r="AC215" s="48">
        <f t="shared" si="179"/>
        <v>136.69424092986884</v>
      </c>
      <c r="AD215" s="48">
        <f t="shared" si="148"/>
        <v>100</v>
      </c>
      <c r="AE215" s="206"/>
      <c r="AF215" s="203" t="e">
        <f t="shared" si="211"/>
        <v>#DIV/0!</v>
      </c>
      <c r="AG215" s="204" t="e">
        <f t="shared" si="212"/>
        <v>#DIV/0!</v>
      </c>
      <c r="AH215" s="206"/>
      <c r="AI215" s="204" t="e">
        <f t="shared" si="231"/>
        <v>#DIV/0!</v>
      </c>
      <c r="AJ215" s="204" t="e">
        <f t="shared" si="213"/>
        <v>#DIV/0!</v>
      </c>
      <c r="AK215" s="206">
        <f t="shared" si="232"/>
        <v>0</v>
      </c>
      <c r="AL215" s="204" t="e">
        <f t="shared" si="214"/>
        <v>#DIV/0!</v>
      </c>
      <c r="AM215" s="204" t="e">
        <f t="shared" si="215"/>
        <v>#DIV/0!</v>
      </c>
      <c r="AN215" s="206"/>
      <c r="AO215" s="203" t="e">
        <f t="shared" si="216"/>
        <v>#DIV/0!</v>
      </c>
      <c r="AP215" s="204" t="e">
        <f t="shared" si="217"/>
        <v>#DIV/0!</v>
      </c>
      <c r="AQ215" s="206"/>
      <c r="AR215" s="204" t="e">
        <f t="shared" si="233"/>
        <v>#DIV/0!</v>
      </c>
      <c r="AS215" s="204" t="e">
        <f t="shared" si="218"/>
        <v>#DIV/0!</v>
      </c>
      <c r="AT215" s="206">
        <f t="shared" si="234"/>
        <v>0</v>
      </c>
      <c r="AU215" s="204" t="e">
        <f t="shared" si="219"/>
        <v>#DIV/0!</v>
      </c>
      <c r="AV215" s="204" t="e">
        <f t="shared" si="220"/>
        <v>#DIV/0!</v>
      </c>
      <c r="AW215" s="206"/>
      <c r="AX215" s="203" t="e">
        <f t="shared" si="221"/>
        <v>#DIV/0!</v>
      </c>
      <c r="AY215" s="204" t="e">
        <f t="shared" si="222"/>
        <v>#DIV/0!</v>
      </c>
      <c r="AZ215" s="206"/>
      <c r="BA215" s="204" t="e">
        <f t="shared" si="235"/>
        <v>#DIV/0!</v>
      </c>
      <c r="BB215" s="204" t="e">
        <f t="shared" si="223"/>
        <v>#DIV/0!</v>
      </c>
      <c r="BC215" s="206">
        <f t="shared" si="236"/>
        <v>0</v>
      </c>
      <c r="BD215" s="204" t="e">
        <f t="shared" si="224"/>
        <v>#DIV/0!</v>
      </c>
      <c r="BE215" s="204" t="e">
        <f t="shared" si="225"/>
        <v>#DIV/0!</v>
      </c>
      <c r="BF215" s="172">
        <f>月別!BF215/1000</f>
        <v>6.8789999999999996</v>
      </c>
      <c r="BG215" s="81">
        <f t="shared" si="237"/>
        <v>110.30469366595462</v>
      </c>
      <c r="BH215" s="48">
        <f t="shared" si="149"/>
        <v>100</v>
      </c>
      <c r="BI215" s="172">
        <f>月別!BI215/1000</f>
        <v>5.4210000000000003</v>
      </c>
      <c r="BJ215" s="48">
        <f t="shared" si="238"/>
        <v>116.03659572901421</v>
      </c>
      <c r="BK215" s="48">
        <f t="shared" si="150"/>
        <v>78.805058874836462</v>
      </c>
      <c r="BL215" s="172">
        <f>月別!BL215/1000</f>
        <v>1.458</v>
      </c>
      <c r="BM215" s="48">
        <f t="shared" si="181"/>
        <v>93.189139438564169</v>
      </c>
      <c r="BN215" s="48">
        <f t="shared" si="151"/>
        <v>21.194941125163542</v>
      </c>
      <c r="BO215" s="172">
        <f>月別!BO215/1000</f>
        <v>9.8249999999999993</v>
      </c>
      <c r="BP215" s="81">
        <f t="shared" si="239"/>
        <v>95.398750756999988</v>
      </c>
      <c r="BQ215" s="48">
        <f t="shared" si="152"/>
        <v>100.00000000000001</v>
      </c>
      <c r="BR215" s="172">
        <f>月別!BR215/1000</f>
        <v>8.7840000000000007</v>
      </c>
      <c r="BS215" s="48">
        <f t="shared" si="182"/>
        <v>94.983962265069053</v>
      </c>
      <c r="BT215" s="48">
        <f t="shared" si="153"/>
        <v>89.40458015267177</v>
      </c>
      <c r="BU215" s="172">
        <f>月別!BU215/1000</f>
        <v>1.0409999999999999</v>
      </c>
      <c r="BV215" s="48">
        <f t="shared" si="183"/>
        <v>99.048525214081835</v>
      </c>
      <c r="BW215" s="48">
        <f t="shared" si="154"/>
        <v>10.595419847328245</v>
      </c>
      <c r="BX215" s="172">
        <f>月別!BX215/1000</f>
        <v>12.785</v>
      </c>
      <c r="BY215" s="81">
        <f t="shared" si="240"/>
        <v>99.275317360709977</v>
      </c>
      <c r="BZ215" s="48">
        <f t="shared" si="155"/>
        <v>100</v>
      </c>
      <c r="CA215" s="172">
        <f>月別!CA215/1000</f>
        <v>2.234</v>
      </c>
      <c r="CB215" s="48">
        <f t="shared" si="184"/>
        <v>94.474429950001294</v>
      </c>
      <c r="CC215" s="48">
        <f t="shared" si="156"/>
        <v>17.473601877199844</v>
      </c>
      <c r="CD215" s="172">
        <f>月別!CD215/1000</f>
        <v>10.551</v>
      </c>
      <c r="CE215" s="48">
        <f t="shared" si="185"/>
        <v>100.35509973400336</v>
      </c>
      <c r="CF215" s="48">
        <f t="shared" si="157"/>
        <v>82.52639812280016</v>
      </c>
      <c r="CG215" s="172">
        <f>月別!CG215/1000</f>
        <v>2.2719999999999998</v>
      </c>
      <c r="CH215" s="81">
        <f t="shared" si="208"/>
        <v>94.058383263900396</v>
      </c>
      <c r="CI215" s="48">
        <f t="shared" si="158"/>
        <v>100.00000000000001</v>
      </c>
      <c r="CJ215" s="172">
        <f>月別!CJ215/1000</f>
        <v>2.1040000000000001</v>
      </c>
      <c r="CK215" s="48">
        <f t="shared" si="207"/>
        <v>92.601028205903489</v>
      </c>
      <c r="CL215" s="48">
        <f t="shared" si="209"/>
        <v>92.605633802816911</v>
      </c>
      <c r="CM215" s="172">
        <f>月別!CM215/1000</f>
        <v>0.16800000000000001</v>
      </c>
      <c r="CN215" s="48">
        <f t="shared" si="187"/>
        <v>117.14827624679207</v>
      </c>
      <c r="CO215" s="48">
        <f t="shared" si="210"/>
        <v>7.3943661971830998</v>
      </c>
      <c r="CP215" s="172">
        <f>月別!CY215/1000</f>
        <v>3.806</v>
      </c>
      <c r="CQ215" s="81">
        <f t="shared" si="241"/>
        <v>108.3807416022011</v>
      </c>
      <c r="CR215" s="48">
        <f t="shared" si="161"/>
        <v>100</v>
      </c>
      <c r="CS215" s="172">
        <f>月別!DB215/1000</f>
        <v>1.5880000000000001</v>
      </c>
      <c r="CT215" s="48">
        <f t="shared" si="188"/>
        <v>108.74179985482833</v>
      </c>
      <c r="CU215" s="48">
        <f t="shared" si="242"/>
        <v>41.723594324750394</v>
      </c>
      <c r="CV215" s="172">
        <f>月別!DE215/1000</f>
        <v>2.218</v>
      </c>
      <c r="CW215" s="48">
        <f t="shared" si="189"/>
        <v>108.12370756095729</v>
      </c>
      <c r="CX215" s="48">
        <f t="shared" si="163"/>
        <v>58.276405675249606</v>
      </c>
      <c r="CY215" s="172">
        <f>月別!DH215/1000</f>
        <v>9.4E-2</v>
      </c>
      <c r="CZ215" s="81">
        <f t="shared" si="226"/>
        <v>157.86380048702662</v>
      </c>
      <c r="DA215" s="48">
        <f t="shared" si="164"/>
        <v>487.2340425531915</v>
      </c>
      <c r="DB215" s="172">
        <f>月別!DK215/1000</f>
        <v>6.5000000000000002E-2</v>
      </c>
      <c r="DC215" s="48">
        <f t="shared" si="190"/>
        <v>126.63900091569739</v>
      </c>
      <c r="DD215" s="48">
        <f t="shared" si="165"/>
        <v>69.148936170212778</v>
      </c>
      <c r="DE215" s="48">
        <f t="shared" si="166"/>
        <v>0.39300000000000002</v>
      </c>
      <c r="DF215" s="48">
        <f t="shared" si="243"/>
        <v>76.164709576016449</v>
      </c>
      <c r="DG215" s="48">
        <f t="shared" si="167"/>
        <v>418.08510638297872</v>
      </c>
      <c r="DH215" s="172">
        <f>月別!DQ215/1000</f>
        <v>0.26800000000000002</v>
      </c>
      <c r="DI215" s="81">
        <f t="shared" si="244"/>
        <v>72.92913900076195</v>
      </c>
      <c r="DJ215" s="48">
        <f t="shared" si="168"/>
        <v>99.999999999999986</v>
      </c>
      <c r="DK215" s="172">
        <f>月別!DT215/1000</f>
        <v>0.125</v>
      </c>
      <c r="DL215" s="48">
        <f t="shared" si="192"/>
        <v>84.17111651302632</v>
      </c>
      <c r="DM215" s="48">
        <f t="shared" si="169"/>
        <v>46.641791044776113</v>
      </c>
      <c r="DN215" s="172">
        <f>月別!DW215/1000</f>
        <v>0.14299999999999999</v>
      </c>
      <c r="DO215" s="48">
        <f t="shared" si="193"/>
        <v>65.304854936453353</v>
      </c>
      <c r="DP215" s="48">
        <f t="shared" si="170"/>
        <v>53.358208955223873</v>
      </c>
      <c r="DQ215" s="50">
        <v>11793</v>
      </c>
      <c r="DR215" s="81">
        <f t="shared" si="245"/>
        <v>108.06377714652248</v>
      </c>
      <c r="DS215" s="48">
        <f t="shared" si="171"/>
        <v>100</v>
      </c>
      <c r="DT215" s="50">
        <v>76</v>
      </c>
      <c r="DU215" s="48">
        <f t="shared" si="194"/>
        <v>113.43283582089552</v>
      </c>
      <c r="DV215" s="48">
        <f t="shared" si="172"/>
        <v>0.64445009751547522</v>
      </c>
      <c r="DW215" s="50">
        <f t="shared" si="174"/>
        <v>11717</v>
      </c>
      <c r="DX215" s="48">
        <f t="shared" si="195"/>
        <v>108.03061036326756</v>
      </c>
      <c r="DY215" s="51">
        <f t="shared" si="173"/>
        <v>99.355549902484526</v>
      </c>
    </row>
    <row r="216" spans="2:129">
      <c r="B216" s="114">
        <v>4</v>
      </c>
      <c r="C216" s="113">
        <v>4</v>
      </c>
      <c r="D216" s="172">
        <f>月別!D216/1000</f>
        <v>0.93200000000000005</v>
      </c>
      <c r="E216" s="81">
        <f t="shared" ref="E216:E224" si="246">D216/D204*100</f>
        <v>88.095983031125684</v>
      </c>
      <c r="F216" s="48">
        <f t="shared" si="141"/>
        <v>100</v>
      </c>
      <c r="G216" s="172">
        <f>月別!G216/1000</f>
        <v>0.748</v>
      </c>
      <c r="H216" s="48">
        <f t="shared" si="227"/>
        <v>86.864426462527518</v>
      </c>
      <c r="I216" s="48">
        <f t="shared" si="142"/>
        <v>80.257510729613728</v>
      </c>
      <c r="J216" s="172">
        <f>月別!J216/1000</f>
        <v>0.184</v>
      </c>
      <c r="K216" s="48">
        <f t="shared" si="228"/>
        <v>93.484059443668258</v>
      </c>
      <c r="L216" s="48">
        <f t="shared" si="143"/>
        <v>19.742489270386265</v>
      </c>
      <c r="M216" s="172">
        <f>月別!M216/1000</f>
        <v>12.48</v>
      </c>
      <c r="N216" s="81">
        <f t="shared" si="229"/>
        <v>104.00140401895426</v>
      </c>
      <c r="O216" s="48">
        <f t="shared" si="144"/>
        <v>100</v>
      </c>
      <c r="P216" s="172">
        <f>月別!P216/1000</f>
        <v>10.079000000000001</v>
      </c>
      <c r="Q216" s="48">
        <f t="shared" si="177"/>
        <v>104.3374417171506</v>
      </c>
      <c r="R216" s="48">
        <f t="shared" si="145"/>
        <v>80.761217948717956</v>
      </c>
      <c r="S216" s="172">
        <f>月別!S216/1000</f>
        <v>2.4009999999999998</v>
      </c>
      <c r="T216" s="48">
        <f t="shared" si="178"/>
        <v>102.6140732145643</v>
      </c>
      <c r="U216" s="48">
        <f t="shared" si="146"/>
        <v>19.238782051282051</v>
      </c>
      <c r="V216" s="172">
        <f>月別!V216/1000</f>
        <v>2.7389999999999999</v>
      </c>
      <c r="W216" s="81">
        <f t="shared" si="230"/>
        <v>129.90536211771823</v>
      </c>
      <c r="X216" s="48">
        <f t="shared" si="147"/>
        <v>100</v>
      </c>
      <c r="Y216" s="49" t="s">
        <v>19</v>
      </c>
      <c r="Z216" s="50" t="s">
        <v>19</v>
      </c>
      <c r="AA216" s="50" t="s">
        <v>19</v>
      </c>
      <c r="AB216" s="172">
        <f>月別!AB216/1000</f>
        <v>2.7389999999999999</v>
      </c>
      <c r="AC216" s="48">
        <f t="shared" si="179"/>
        <v>129.90536211771823</v>
      </c>
      <c r="AD216" s="48">
        <f t="shared" si="148"/>
        <v>100</v>
      </c>
      <c r="AE216" s="206"/>
      <c r="AF216" s="203" t="e">
        <f t="shared" si="211"/>
        <v>#DIV/0!</v>
      </c>
      <c r="AG216" s="204" t="e">
        <f t="shared" si="212"/>
        <v>#DIV/0!</v>
      </c>
      <c r="AH216" s="206"/>
      <c r="AI216" s="204" t="e">
        <f t="shared" si="231"/>
        <v>#DIV/0!</v>
      </c>
      <c r="AJ216" s="204" t="e">
        <f t="shared" si="213"/>
        <v>#DIV/0!</v>
      </c>
      <c r="AK216" s="206">
        <f>AE216-AH216</f>
        <v>0</v>
      </c>
      <c r="AL216" s="204" t="e">
        <f t="shared" si="214"/>
        <v>#DIV/0!</v>
      </c>
      <c r="AM216" s="204" t="e">
        <f t="shared" si="215"/>
        <v>#DIV/0!</v>
      </c>
      <c r="AN216" s="206"/>
      <c r="AO216" s="203" t="e">
        <f t="shared" si="216"/>
        <v>#DIV/0!</v>
      </c>
      <c r="AP216" s="204" t="e">
        <f t="shared" si="217"/>
        <v>#DIV/0!</v>
      </c>
      <c r="AQ216" s="206"/>
      <c r="AR216" s="204" t="e">
        <f t="shared" si="233"/>
        <v>#DIV/0!</v>
      </c>
      <c r="AS216" s="204" t="e">
        <f t="shared" si="218"/>
        <v>#DIV/0!</v>
      </c>
      <c r="AT216" s="206">
        <f>AN216-AQ216</f>
        <v>0</v>
      </c>
      <c r="AU216" s="204" t="e">
        <f t="shared" si="219"/>
        <v>#DIV/0!</v>
      </c>
      <c r="AV216" s="204" t="e">
        <f t="shared" si="220"/>
        <v>#DIV/0!</v>
      </c>
      <c r="AW216" s="206"/>
      <c r="AX216" s="203" t="e">
        <f t="shared" si="221"/>
        <v>#DIV/0!</v>
      </c>
      <c r="AY216" s="204" t="e">
        <f t="shared" si="222"/>
        <v>#DIV/0!</v>
      </c>
      <c r="AZ216" s="206"/>
      <c r="BA216" s="204" t="e">
        <f t="shared" si="235"/>
        <v>#DIV/0!</v>
      </c>
      <c r="BB216" s="204" t="e">
        <f t="shared" si="223"/>
        <v>#DIV/0!</v>
      </c>
      <c r="BC216" s="206">
        <f>AW216-AZ216</f>
        <v>0</v>
      </c>
      <c r="BD216" s="204" t="e">
        <f t="shared" si="224"/>
        <v>#DIV/0!</v>
      </c>
      <c r="BE216" s="204" t="e">
        <f t="shared" si="225"/>
        <v>#DIV/0!</v>
      </c>
      <c r="BF216" s="172">
        <f>月別!BF216/1000</f>
        <v>6.5049999999999999</v>
      </c>
      <c r="BG216" s="81">
        <f t="shared" si="237"/>
        <v>105.6690941047854</v>
      </c>
      <c r="BH216" s="48">
        <f t="shared" si="149"/>
        <v>100</v>
      </c>
      <c r="BI216" s="172">
        <f>月別!BI216/1000</f>
        <v>5.2469999999999999</v>
      </c>
      <c r="BJ216" s="48">
        <f t="shared" si="238"/>
        <v>106.70945620275407</v>
      </c>
      <c r="BK216" s="48">
        <f t="shared" si="150"/>
        <v>80.66102997694081</v>
      </c>
      <c r="BL216" s="172">
        <f>月別!BL216/1000</f>
        <v>1.258</v>
      </c>
      <c r="BM216" s="48">
        <f t="shared" si="181"/>
        <v>101.5400510121719</v>
      </c>
      <c r="BN216" s="48">
        <f t="shared" si="151"/>
        <v>19.338970023059186</v>
      </c>
      <c r="BO216" s="172">
        <f>月別!BO216/1000</f>
        <v>9.3810000000000002</v>
      </c>
      <c r="BP216" s="81">
        <f t="shared" si="239"/>
        <v>99.217009524663695</v>
      </c>
      <c r="BQ216" s="48">
        <f t="shared" si="152"/>
        <v>100</v>
      </c>
      <c r="BR216" s="172">
        <f>月別!BR216/1000</f>
        <v>8.4610000000000003</v>
      </c>
      <c r="BS216" s="48">
        <f t="shared" si="182"/>
        <v>100.02178704095456</v>
      </c>
      <c r="BT216" s="48">
        <f t="shared" si="153"/>
        <v>90.192943183029527</v>
      </c>
      <c r="BU216" s="172">
        <f>月別!BU216/1000</f>
        <v>0.92</v>
      </c>
      <c r="BV216" s="48">
        <f t="shared" si="183"/>
        <v>92.38107192167692</v>
      </c>
      <c r="BW216" s="48">
        <f t="shared" si="154"/>
        <v>9.8070568169704728</v>
      </c>
      <c r="BX216" s="172">
        <f>月別!BX216/1000</f>
        <v>13.298999999999999</v>
      </c>
      <c r="BY216" s="81">
        <f t="shared" si="240"/>
        <v>101.47569729919293</v>
      </c>
      <c r="BZ216" s="48">
        <f t="shared" si="155"/>
        <v>100</v>
      </c>
      <c r="CA216" s="172">
        <f>月別!CA216/1000</f>
        <v>2.3279999999999998</v>
      </c>
      <c r="CB216" s="48">
        <f t="shared" si="184"/>
        <v>120.35685186180882</v>
      </c>
      <c r="CC216" s="48">
        <f t="shared" si="156"/>
        <v>17.5050755695917</v>
      </c>
      <c r="CD216" s="172">
        <f>月別!CD216/1000</f>
        <v>10.971</v>
      </c>
      <c r="CE216" s="48">
        <f t="shared" si="185"/>
        <v>98.206546691345252</v>
      </c>
      <c r="CF216" s="48">
        <f t="shared" si="157"/>
        <v>82.494924430408304</v>
      </c>
      <c r="CG216" s="172">
        <f>月別!CG216/1000</f>
        <v>2.3860000000000001</v>
      </c>
      <c r="CH216" s="81">
        <f t="shared" si="208"/>
        <v>119.67506164318975</v>
      </c>
      <c r="CI216" s="48">
        <f t="shared" si="158"/>
        <v>99.999999999999986</v>
      </c>
      <c r="CJ216" s="172">
        <f>月別!CJ216/1000</f>
        <v>2.198</v>
      </c>
      <c r="CK216" s="48">
        <f>CJ216/CJ204*100</f>
        <v>122.59529441555566</v>
      </c>
      <c r="CL216" s="48">
        <f t="shared" si="209"/>
        <v>92.120704107292525</v>
      </c>
      <c r="CM216" s="172">
        <f>月別!CM216/1000</f>
        <v>0.188</v>
      </c>
      <c r="CN216" s="48">
        <f t="shared" si="187"/>
        <v>93.606385150442449</v>
      </c>
      <c r="CO216" s="48">
        <f t="shared" si="210"/>
        <v>7.879295892707459</v>
      </c>
      <c r="CP216" s="172">
        <f>月別!CY216/1000</f>
        <v>2.875</v>
      </c>
      <c r="CQ216" s="81">
        <f t="shared" si="241"/>
        <v>88.220601213424501</v>
      </c>
      <c r="CR216" s="48">
        <f t="shared" si="161"/>
        <v>100</v>
      </c>
      <c r="CS216" s="172">
        <f>月別!DB216/1000</f>
        <v>1.4850000000000001</v>
      </c>
      <c r="CT216" s="48">
        <f t="shared" si="188"/>
        <v>105.10104563154761</v>
      </c>
      <c r="CU216" s="48">
        <f t="shared" si="242"/>
        <v>51.652173913043484</v>
      </c>
      <c r="CV216" s="172">
        <f>月別!DE216/1000</f>
        <v>1.39</v>
      </c>
      <c r="CW216" s="48">
        <f t="shared" si="189"/>
        <v>75.299981039573112</v>
      </c>
      <c r="CX216" s="48">
        <f t="shared" si="163"/>
        <v>48.347826086956516</v>
      </c>
      <c r="CY216" s="172">
        <f>月別!DH216/1000</f>
        <v>4.5999999999999999E-2</v>
      </c>
      <c r="CZ216" s="81">
        <f t="shared" si="226"/>
        <v>90.350205252096714</v>
      </c>
      <c r="DA216" s="48">
        <f t="shared" si="164"/>
        <v>919.56521739130449</v>
      </c>
      <c r="DB216" s="172">
        <f>月別!DK216/1000</f>
        <v>1.7000000000000001E-2</v>
      </c>
      <c r="DC216" s="48">
        <f t="shared" si="190"/>
        <v>53.239798315116971</v>
      </c>
      <c r="DD216" s="48">
        <f t="shared" si="165"/>
        <v>36.956521739130437</v>
      </c>
      <c r="DE216" s="48">
        <f t="shared" si="166"/>
        <v>0.40600000000000003</v>
      </c>
      <c r="DF216" s="48">
        <f t="shared" si="243"/>
        <v>70.418504456658809</v>
      </c>
      <c r="DG216" s="48">
        <f t="shared" si="167"/>
        <v>882.60869565217399</v>
      </c>
      <c r="DH216" s="172">
        <f>月別!DQ216/1000</f>
        <v>0.24</v>
      </c>
      <c r="DI216" s="81">
        <f t="shared" si="244"/>
        <v>66.019492255088323</v>
      </c>
      <c r="DJ216" s="48">
        <f t="shared" si="168"/>
        <v>100</v>
      </c>
      <c r="DK216" s="172">
        <f>月別!DT216/1000</f>
        <v>0.16600000000000001</v>
      </c>
      <c r="DL216" s="48">
        <f t="shared" si="192"/>
        <v>77.925491963346857</v>
      </c>
      <c r="DM216" s="48">
        <f t="shared" si="169"/>
        <v>69.166666666666671</v>
      </c>
      <c r="DN216" s="172">
        <f>月別!DW216/1000</f>
        <v>7.3999999999999996E-2</v>
      </c>
      <c r="DO216" s="48">
        <f t="shared" si="193"/>
        <v>49.167801734161657</v>
      </c>
      <c r="DP216" s="48">
        <f t="shared" si="170"/>
        <v>30.833333333333336</v>
      </c>
      <c r="DQ216" s="50">
        <v>12750</v>
      </c>
      <c r="DR216" s="81">
        <f t="shared" si="245"/>
        <v>103.47346210030838</v>
      </c>
      <c r="DS216" s="48">
        <f t="shared" si="171"/>
        <v>100</v>
      </c>
      <c r="DT216" s="50">
        <v>88</v>
      </c>
      <c r="DU216" s="48">
        <f>DT216/DT204*100</f>
        <v>73.94957983193278</v>
      </c>
      <c r="DV216" s="48">
        <f t="shared" si="172"/>
        <v>0.69019607843137254</v>
      </c>
      <c r="DW216" s="50">
        <f t="shared" si="174"/>
        <v>12662</v>
      </c>
      <c r="DX216" s="48">
        <f t="shared" si="195"/>
        <v>103.76137015487994</v>
      </c>
      <c r="DY216" s="51">
        <f t="shared" si="173"/>
        <v>99.30980392156863</v>
      </c>
    </row>
    <row r="217" spans="2:129">
      <c r="B217" s="114">
        <v>5</v>
      </c>
      <c r="C217" s="113">
        <v>5</v>
      </c>
      <c r="D217" s="172">
        <f>月別!D217/1000</f>
        <v>0.98099999999999998</v>
      </c>
      <c r="E217" s="81">
        <f t="shared" si="246"/>
        <v>77.742195468129268</v>
      </c>
      <c r="F217" s="48">
        <f t="shared" si="141"/>
        <v>100</v>
      </c>
      <c r="G217" s="172">
        <f>月別!G217/1000</f>
        <v>0.85699999999999998</v>
      </c>
      <c r="H217" s="48">
        <f t="shared" si="227"/>
        <v>74.861022302819393</v>
      </c>
      <c r="I217" s="48">
        <f t="shared" si="142"/>
        <v>87.359836901121298</v>
      </c>
      <c r="J217" s="172">
        <f>月別!J217/1000</f>
        <v>0.124</v>
      </c>
      <c r="K217" s="48">
        <f t="shared" si="228"/>
        <v>105.91501174460811</v>
      </c>
      <c r="L217" s="48">
        <f t="shared" si="143"/>
        <v>12.640163098878695</v>
      </c>
      <c r="M217" s="172">
        <f>月別!M217/1000</f>
        <v>11.486000000000001</v>
      </c>
      <c r="N217" s="81">
        <f t="shared" si="229"/>
        <v>99.662582374994216</v>
      </c>
      <c r="O217" s="48">
        <f t="shared" si="144"/>
        <v>99.999999999999986</v>
      </c>
      <c r="P217" s="172">
        <f>月別!P217/1000</f>
        <v>10.202999999999999</v>
      </c>
      <c r="Q217" s="48">
        <f t="shared" si="177"/>
        <v>100.95016635554464</v>
      </c>
      <c r="R217" s="48">
        <f t="shared" si="145"/>
        <v>88.829879853734965</v>
      </c>
      <c r="S217" s="172">
        <f>月別!S217/1000</f>
        <v>1.2829999999999999</v>
      </c>
      <c r="T217" s="48">
        <f t="shared" si="178"/>
        <v>90.484653577070631</v>
      </c>
      <c r="U217" s="48">
        <f t="shared" si="146"/>
        <v>11.170120146265017</v>
      </c>
      <c r="V217" s="172">
        <f>月別!V217/1000</f>
        <v>2.3849999999999998</v>
      </c>
      <c r="W217" s="81">
        <f t="shared" si="230"/>
        <v>112.91277074209964</v>
      </c>
      <c r="X217" s="48">
        <f t="shared" si="147"/>
        <v>100</v>
      </c>
      <c r="Y217" s="49" t="s">
        <v>19</v>
      </c>
      <c r="Z217" s="50" t="s">
        <v>19</v>
      </c>
      <c r="AA217" s="50" t="s">
        <v>19</v>
      </c>
      <c r="AB217" s="172">
        <f>月別!AB217/1000</f>
        <v>2.3849999999999998</v>
      </c>
      <c r="AC217" s="48">
        <f t="shared" si="179"/>
        <v>112.91277074209964</v>
      </c>
      <c r="AD217" s="48">
        <f t="shared" si="148"/>
        <v>100</v>
      </c>
      <c r="AE217" s="206"/>
      <c r="AF217" s="203" t="e">
        <f t="shared" si="211"/>
        <v>#DIV/0!</v>
      </c>
      <c r="AG217" s="204" t="e">
        <f t="shared" si="212"/>
        <v>#DIV/0!</v>
      </c>
      <c r="AH217" s="206"/>
      <c r="AI217" s="204" t="e">
        <f t="shared" si="231"/>
        <v>#DIV/0!</v>
      </c>
      <c r="AJ217" s="204" t="e">
        <f t="shared" si="213"/>
        <v>#DIV/0!</v>
      </c>
      <c r="AK217" s="206">
        <f t="shared" ref="AK217:AK227" si="247">AE217-AH217</f>
        <v>0</v>
      </c>
      <c r="AL217" s="204" t="e">
        <f t="shared" si="214"/>
        <v>#DIV/0!</v>
      </c>
      <c r="AM217" s="204" t="e">
        <f t="shared" si="215"/>
        <v>#DIV/0!</v>
      </c>
      <c r="AN217" s="206"/>
      <c r="AO217" s="203" t="e">
        <f t="shared" si="216"/>
        <v>#DIV/0!</v>
      </c>
      <c r="AP217" s="204" t="e">
        <f t="shared" si="217"/>
        <v>#DIV/0!</v>
      </c>
      <c r="AQ217" s="206"/>
      <c r="AR217" s="204" t="e">
        <f t="shared" si="233"/>
        <v>#DIV/0!</v>
      </c>
      <c r="AS217" s="204" t="e">
        <f t="shared" si="218"/>
        <v>#DIV/0!</v>
      </c>
      <c r="AT217" s="206">
        <f t="shared" ref="AT217:AT224" si="248">AN217-AQ217</f>
        <v>0</v>
      </c>
      <c r="AU217" s="204" t="e">
        <f t="shared" si="219"/>
        <v>#DIV/0!</v>
      </c>
      <c r="AV217" s="204" t="e">
        <f t="shared" si="220"/>
        <v>#DIV/0!</v>
      </c>
      <c r="AW217" s="206"/>
      <c r="AX217" s="203" t="e">
        <f t="shared" si="221"/>
        <v>#DIV/0!</v>
      </c>
      <c r="AY217" s="204" t="e">
        <f t="shared" si="222"/>
        <v>#DIV/0!</v>
      </c>
      <c r="AZ217" s="206"/>
      <c r="BA217" s="204" t="e">
        <f t="shared" si="235"/>
        <v>#DIV/0!</v>
      </c>
      <c r="BB217" s="204" t="e">
        <f t="shared" si="223"/>
        <v>#DIV/0!</v>
      </c>
      <c r="BC217" s="206">
        <f t="shared" ref="BC217:BC224" si="249">AW217-AZ217</f>
        <v>0</v>
      </c>
      <c r="BD217" s="204" t="e">
        <f t="shared" si="224"/>
        <v>#DIV/0!</v>
      </c>
      <c r="BE217" s="204" t="e">
        <f t="shared" si="225"/>
        <v>#DIV/0!</v>
      </c>
      <c r="BF217" s="172">
        <f>月別!BF217/1000</f>
        <v>6.4370000000000003</v>
      </c>
      <c r="BG217" s="81">
        <f t="shared" si="237"/>
        <v>106.41166220240234</v>
      </c>
      <c r="BH217" s="48">
        <f t="shared" si="149"/>
        <v>100</v>
      </c>
      <c r="BI217" s="172">
        <f>月別!BI217/1000</f>
        <v>5.6820000000000004</v>
      </c>
      <c r="BJ217" s="48">
        <f t="shared" si="238"/>
        <v>107.99975594564128</v>
      </c>
      <c r="BK217" s="48">
        <f t="shared" si="150"/>
        <v>88.270933664750657</v>
      </c>
      <c r="BL217" s="172">
        <f>月別!BL217/1000</f>
        <v>0.755</v>
      </c>
      <c r="BM217" s="48">
        <f t="shared" si="181"/>
        <v>95.809021529746389</v>
      </c>
      <c r="BN217" s="48">
        <f t="shared" si="151"/>
        <v>11.729066335249341</v>
      </c>
      <c r="BO217" s="172">
        <f>月別!BO217/1000</f>
        <v>8.6999999999999993</v>
      </c>
      <c r="BP217" s="81">
        <f t="shared" si="239"/>
        <v>95.032394577123867</v>
      </c>
      <c r="BQ217" s="48">
        <f t="shared" si="152"/>
        <v>100.00000000000001</v>
      </c>
      <c r="BR217" s="172">
        <f>月別!BR217/1000</f>
        <v>7.7729999999999997</v>
      </c>
      <c r="BS217" s="48">
        <f t="shared" si="182"/>
        <v>94.511637588906339</v>
      </c>
      <c r="BT217" s="48">
        <f t="shared" si="153"/>
        <v>89.344827586206904</v>
      </c>
      <c r="BU217" s="172">
        <f>月別!BU217/1000</f>
        <v>0.92700000000000005</v>
      </c>
      <c r="BV217" s="48">
        <f t="shared" si="183"/>
        <v>99.635743758793453</v>
      </c>
      <c r="BW217" s="48">
        <f t="shared" si="154"/>
        <v>10.655172413793105</v>
      </c>
      <c r="BX217" s="172">
        <f>月別!BX217/1000</f>
        <v>12.547000000000001</v>
      </c>
      <c r="BY217" s="81">
        <f t="shared" si="240"/>
        <v>103.91657917918242</v>
      </c>
      <c r="BZ217" s="48">
        <f t="shared" si="155"/>
        <v>100</v>
      </c>
      <c r="CA217" s="172">
        <f>月別!CA217/1000</f>
        <v>2.415</v>
      </c>
      <c r="CB217" s="48">
        <f t="shared" si="184"/>
        <v>121.95183533724861</v>
      </c>
      <c r="CC217" s="48">
        <f t="shared" si="156"/>
        <v>19.247628915278554</v>
      </c>
      <c r="CD217" s="172">
        <f>月別!CD217/1000</f>
        <v>10.132</v>
      </c>
      <c r="CE217" s="48">
        <f t="shared" si="185"/>
        <v>100.37827113585762</v>
      </c>
      <c r="CF217" s="48">
        <f t="shared" si="157"/>
        <v>80.752371084721446</v>
      </c>
      <c r="CG217" s="172">
        <f>月別!CG217/1000</f>
        <v>2.4409999999999998</v>
      </c>
      <c r="CH217" s="81">
        <f t="shared" si="208"/>
        <v>121.57343214598772</v>
      </c>
      <c r="CI217" s="48">
        <f t="shared" si="158"/>
        <v>100</v>
      </c>
      <c r="CJ217" s="172">
        <f>月別!CJ217/1000</f>
        <v>2.2989999999999999</v>
      </c>
      <c r="CK217" s="48">
        <f t="shared" ref="CK217:CK219" si="250">CJ217/CJ205*100</f>
        <v>123.1005488924431</v>
      </c>
      <c r="CL217" s="48">
        <f t="shared" si="209"/>
        <v>94.182712003277345</v>
      </c>
      <c r="CM217" s="172">
        <f>月別!CM217/1000</f>
        <v>0.14199999999999999</v>
      </c>
      <c r="CN217" s="48">
        <f t="shared" si="187"/>
        <v>101.23983145706934</v>
      </c>
      <c r="CO217" s="48">
        <f t="shared" si="210"/>
        <v>5.817287996722655</v>
      </c>
      <c r="CP217" s="172">
        <f>月別!CY217/1000</f>
        <v>3.5089999999999999</v>
      </c>
      <c r="CQ217" s="81">
        <f t="shared" si="241"/>
        <v>110.09083356549982</v>
      </c>
      <c r="CR217" s="48">
        <f t="shared" si="161"/>
        <v>100.00000000000001</v>
      </c>
      <c r="CS217" s="172">
        <f>月別!DB217/1000</f>
        <v>1.5680000000000001</v>
      </c>
      <c r="CT217" s="48">
        <f t="shared" si="188"/>
        <v>114.77190547713782</v>
      </c>
      <c r="CU217" s="48">
        <f t="shared" si="242"/>
        <v>44.685095468794536</v>
      </c>
      <c r="CV217" s="172">
        <f>月別!DE217/1000</f>
        <v>1.9410000000000001</v>
      </c>
      <c r="CW217" s="48">
        <f t="shared" si="189"/>
        <v>106.5792508154054</v>
      </c>
      <c r="CX217" s="48">
        <f t="shared" si="163"/>
        <v>55.314904531205478</v>
      </c>
      <c r="CY217" s="172">
        <f>月別!DH217/1000</f>
        <v>0.04</v>
      </c>
      <c r="CZ217" s="81">
        <f t="shared" si="226"/>
        <v>110.01402678841552</v>
      </c>
      <c r="DA217" s="48">
        <f t="shared" si="164"/>
        <v>1742.4999999999998</v>
      </c>
      <c r="DB217" s="172">
        <f>月別!DK217/1000</f>
        <v>0.01</v>
      </c>
      <c r="DC217" s="48">
        <f t="shared" si="190"/>
        <v>29.084140418229936</v>
      </c>
      <c r="DD217" s="48">
        <f t="shared" si="165"/>
        <v>25</v>
      </c>
      <c r="DE217" s="48">
        <f t="shared" si="166"/>
        <v>0.68699999999999994</v>
      </c>
      <c r="DF217" s="48">
        <f t="shared" si="243"/>
        <v>119.34666819541584</v>
      </c>
      <c r="DG217" s="48">
        <f t="shared" si="167"/>
        <v>1717.4999999999998</v>
      </c>
      <c r="DH217" s="172">
        <f>月別!DQ217/1000</f>
        <v>0.47699999999999998</v>
      </c>
      <c r="DI217" s="81">
        <f t="shared" si="244"/>
        <v>118.04388658877916</v>
      </c>
      <c r="DJ217" s="48">
        <f t="shared" si="168"/>
        <v>100</v>
      </c>
      <c r="DK217" s="172">
        <f>月別!DT217/1000</f>
        <v>0.21</v>
      </c>
      <c r="DL217" s="48">
        <f t="shared" si="192"/>
        <v>122.41543133951626</v>
      </c>
      <c r="DM217" s="48">
        <f t="shared" si="169"/>
        <v>44.025157232704402</v>
      </c>
      <c r="DN217" s="172">
        <f>月別!DW217/1000</f>
        <v>0.26700000000000002</v>
      </c>
      <c r="DO217" s="48">
        <f t="shared" si="193"/>
        <v>114.81895587855853</v>
      </c>
      <c r="DP217" s="48">
        <f t="shared" si="170"/>
        <v>55.974842767295605</v>
      </c>
      <c r="DQ217" s="50">
        <v>11097</v>
      </c>
      <c r="DR217" s="81">
        <f t="shared" si="245"/>
        <v>98.587420042643927</v>
      </c>
      <c r="DS217" s="48">
        <f t="shared" si="171"/>
        <v>100</v>
      </c>
      <c r="DT217" s="50">
        <v>83</v>
      </c>
      <c r="DU217" s="48">
        <f t="shared" si="194"/>
        <v>71.551724137931032</v>
      </c>
      <c r="DV217" s="48">
        <f t="shared" si="172"/>
        <v>0.74794989636838782</v>
      </c>
      <c r="DW217" s="50">
        <f t="shared" si="174"/>
        <v>11014</v>
      </c>
      <c r="DX217" s="48">
        <f t="shared" si="195"/>
        <v>98.8689407540395</v>
      </c>
      <c r="DY217" s="51">
        <f t="shared" si="173"/>
        <v>99.252050103631618</v>
      </c>
    </row>
    <row r="218" spans="2:129">
      <c r="B218" s="114">
        <v>6</v>
      </c>
      <c r="C218" s="113">
        <v>6</v>
      </c>
      <c r="D218" s="172">
        <f>月別!D218/1000</f>
        <v>0.81200000000000006</v>
      </c>
      <c r="E218" s="81">
        <f t="shared" si="246"/>
        <v>78.025381310615018</v>
      </c>
      <c r="F218" s="48">
        <f t="shared" si="141"/>
        <v>100</v>
      </c>
      <c r="G218" s="172">
        <f>月別!G218/1000</f>
        <v>0.76800000000000002</v>
      </c>
      <c r="H218" s="48">
        <f t="shared" si="227"/>
        <v>80.247681124136264</v>
      </c>
      <c r="I218" s="48">
        <f t="shared" si="142"/>
        <v>94.581280788177338</v>
      </c>
      <c r="J218" s="172">
        <f>月別!J218/1000</f>
        <v>4.3999999999999997E-2</v>
      </c>
      <c r="K218" s="48">
        <f t="shared" si="228"/>
        <v>52.600119545726322</v>
      </c>
      <c r="L218" s="48">
        <f t="shared" si="143"/>
        <v>5.4187192118226601</v>
      </c>
      <c r="M218" s="172">
        <f>月別!M218/1000</f>
        <v>9.6080000000000005</v>
      </c>
      <c r="N218" s="81">
        <f t="shared" si="229"/>
        <v>100.26574387675078</v>
      </c>
      <c r="O218" s="48">
        <f t="shared" si="144"/>
        <v>100</v>
      </c>
      <c r="P218" s="172">
        <f>月別!P218/1000</f>
        <v>9.1120000000000001</v>
      </c>
      <c r="Q218" s="48">
        <f t="shared" si="177"/>
        <v>101.60893828583981</v>
      </c>
      <c r="R218" s="48">
        <f t="shared" si="145"/>
        <v>94.837635303913402</v>
      </c>
      <c r="S218" s="172">
        <f>月別!S218/1000</f>
        <v>0.496</v>
      </c>
      <c r="T218" s="48">
        <f t="shared" si="178"/>
        <v>80.674018411892959</v>
      </c>
      <c r="U218" s="48">
        <f t="shared" si="146"/>
        <v>5.1623646960865948</v>
      </c>
      <c r="V218" s="172">
        <f>月別!V218/1000</f>
        <v>2.3809999999999998</v>
      </c>
      <c r="W218" s="81">
        <f t="shared" si="230"/>
        <v>104.08092521429259</v>
      </c>
      <c r="X218" s="48">
        <f t="shared" si="147"/>
        <v>100</v>
      </c>
      <c r="Y218" s="138" t="s">
        <v>19</v>
      </c>
      <c r="Z218" s="50" t="s">
        <v>19</v>
      </c>
      <c r="AA218" s="50" t="s">
        <v>19</v>
      </c>
      <c r="AB218" s="172">
        <f>月別!AB218/1000</f>
        <v>2.3809999999999998</v>
      </c>
      <c r="AC218" s="48">
        <f t="shared" si="179"/>
        <v>104.08092521429259</v>
      </c>
      <c r="AD218" s="48">
        <f t="shared" si="148"/>
        <v>100</v>
      </c>
      <c r="AE218" s="206"/>
      <c r="AF218" s="203" t="e">
        <f t="shared" si="211"/>
        <v>#DIV/0!</v>
      </c>
      <c r="AG218" s="204" t="e">
        <f t="shared" si="212"/>
        <v>#DIV/0!</v>
      </c>
      <c r="AH218" s="206"/>
      <c r="AI218" s="204" t="e">
        <f t="shared" si="231"/>
        <v>#DIV/0!</v>
      </c>
      <c r="AJ218" s="204" t="e">
        <f t="shared" si="213"/>
        <v>#DIV/0!</v>
      </c>
      <c r="AK218" s="206">
        <f t="shared" si="247"/>
        <v>0</v>
      </c>
      <c r="AL218" s="204" t="e">
        <f t="shared" si="214"/>
        <v>#DIV/0!</v>
      </c>
      <c r="AM218" s="204" t="e">
        <f t="shared" si="215"/>
        <v>#DIV/0!</v>
      </c>
      <c r="AN218" s="206"/>
      <c r="AO218" s="203" t="e">
        <f t="shared" si="216"/>
        <v>#DIV/0!</v>
      </c>
      <c r="AP218" s="204" t="e">
        <f t="shared" si="217"/>
        <v>#DIV/0!</v>
      </c>
      <c r="AQ218" s="206"/>
      <c r="AR218" s="204" t="e">
        <f t="shared" si="233"/>
        <v>#DIV/0!</v>
      </c>
      <c r="AS218" s="204" t="e">
        <f t="shared" si="218"/>
        <v>#DIV/0!</v>
      </c>
      <c r="AT218" s="206">
        <f t="shared" si="248"/>
        <v>0</v>
      </c>
      <c r="AU218" s="204" t="e">
        <f t="shared" si="219"/>
        <v>#DIV/0!</v>
      </c>
      <c r="AV218" s="204" t="e">
        <f t="shared" si="220"/>
        <v>#DIV/0!</v>
      </c>
      <c r="AW218" s="206"/>
      <c r="AX218" s="203" t="e">
        <f t="shared" si="221"/>
        <v>#DIV/0!</v>
      </c>
      <c r="AY218" s="204" t="e">
        <f t="shared" si="222"/>
        <v>#DIV/0!</v>
      </c>
      <c r="AZ218" s="206"/>
      <c r="BA218" s="204" t="e">
        <f t="shared" si="235"/>
        <v>#DIV/0!</v>
      </c>
      <c r="BB218" s="204" t="e">
        <f t="shared" si="223"/>
        <v>#DIV/0!</v>
      </c>
      <c r="BC218" s="206">
        <f t="shared" si="249"/>
        <v>0</v>
      </c>
      <c r="BD218" s="204" t="e">
        <f t="shared" si="224"/>
        <v>#DIV/0!</v>
      </c>
      <c r="BE218" s="204" t="e">
        <f t="shared" si="225"/>
        <v>#DIV/0!</v>
      </c>
      <c r="BF218" s="172">
        <f>月別!BF218/1000</f>
        <v>5.3929999999999998</v>
      </c>
      <c r="BG218" s="81">
        <f t="shared" si="237"/>
        <v>108.3208401824723</v>
      </c>
      <c r="BH218" s="48">
        <f t="shared" si="149"/>
        <v>100</v>
      </c>
      <c r="BI218" s="172">
        <f>月別!BI218/1000</f>
        <v>5.0049999999999999</v>
      </c>
      <c r="BJ218" s="48">
        <f t="shared" si="238"/>
        <v>109.67026610104125</v>
      </c>
      <c r="BK218" s="48">
        <f t="shared" si="150"/>
        <v>92.805488596328573</v>
      </c>
      <c r="BL218" s="172">
        <f>月別!BL218/1000</f>
        <v>0.38800000000000001</v>
      </c>
      <c r="BM218" s="48">
        <f t="shared" si="181"/>
        <v>93.483163393149766</v>
      </c>
      <c r="BN218" s="48">
        <f t="shared" si="151"/>
        <v>7.1945114036714264</v>
      </c>
      <c r="BO218" s="172">
        <f>月別!BO218/1000</f>
        <v>8.3930000000000007</v>
      </c>
      <c r="BP218" s="81">
        <f t="shared" si="239"/>
        <v>94.464002045725849</v>
      </c>
      <c r="BQ218" s="48">
        <f t="shared" si="152"/>
        <v>99.999999999999986</v>
      </c>
      <c r="BR218" s="172">
        <f>月別!BR218/1000</f>
        <v>7.508</v>
      </c>
      <c r="BS218" s="48">
        <f t="shared" si="182"/>
        <v>94.116431854024768</v>
      </c>
      <c r="BT218" s="48">
        <f t="shared" si="153"/>
        <v>89.455498629810549</v>
      </c>
      <c r="BU218" s="172">
        <f>月別!BU218/1000</f>
        <v>0.88500000000000001</v>
      </c>
      <c r="BV218" s="48">
        <f t="shared" si="183"/>
        <v>97.519264186849128</v>
      </c>
      <c r="BW218" s="48">
        <f t="shared" si="154"/>
        <v>10.544501370189442</v>
      </c>
      <c r="BX218" s="172">
        <f>月別!BX218/1000</f>
        <v>13.343</v>
      </c>
      <c r="BY218" s="81">
        <f t="shared" si="240"/>
        <v>101.05725749855756</v>
      </c>
      <c r="BZ218" s="48">
        <f t="shared" si="155"/>
        <v>100</v>
      </c>
      <c r="CA218" s="172">
        <f>月別!CA218/1000</f>
        <v>2.278</v>
      </c>
      <c r="CB218" s="48">
        <f t="shared" si="184"/>
        <v>109.08023526471111</v>
      </c>
      <c r="CC218" s="48">
        <f t="shared" si="156"/>
        <v>17.072622348797122</v>
      </c>
      <c r="CD218" s="172">
        <f>月別!CD218/1000</f>
        <v>11.065</v>
      </c>
      <c r="CE218" s="48">
        <f t="shared" si="185"/>
        <v>99.549843972601067</v>
      </c>
      <c r="CF218" s="48">
        <f t="shared" si="157"/>
        <v>82.927377651202875</v>
      </c>
      <c r="CG218" s="172">
        <f>月別!CG218/1000</f>
        <v>2.3410000000000002</v>
      </c>
      <c r="CH218" s="81">
        <f t="shared" si="208"/>
        <v>109.90677407890281</v>
      </c>
      <c r="CI218" s="48">
        <f t="shared" si="158"/>
        <v>99.999999999999986</v>
      </c>
      <c r="CJ218" s="172">
        <f>月別!CJ218/1000</f>
        <v>2.1669999999999998</v>
      </c>
      <c r="CK218" s="48">
        <f t="shared" si="250"/>
        <v>108.52097479579076</v>
      </c>
      <c r="CL218" s="48">
        <f t="shared" si="209"/>
        <v>92.567278940623652</v>
      </c>
      <c r="CM218" s="172">
        <f>月別!CM218/1000</f>
        <v>0.17399999999999999</v>
      </c>
      <c r="CN218" s="48">
        <f t="shared" si="187"/>
        <v>130.691462993285</v>
      </c>
      <c r="CO218" s="48">
        <f t="shared" si="210"/>
        <v>7.4327210593763331</v>
      </c>
      <c r="CP218" s="172">
        <f>月別!CY218/1000</f>
        <v>2.9449999999999998</v>
      </c>
      <c r="CQ218" s="81">
        <f t="shared" si="241"/>
        <v>103.29495110413359</v>
      </c>
      <c r="CR218" s="48">
        <f t="shared" si="161"/>
        <v>100</v>
      </c>
      <c r="CS218" s="172">
        <f>月別!DB218/1000</f>
        <v>1.381</v>
      </c>
      <c r="CT218" s="48">
        <f t="shared" si="188"/>
        <v>109.40242982717427</v>
      </c>
      <c r="CU218" s="48">
        <f t="shared" si="242"/>
        <v>46.893039049235995</v>
      </c>
      <c r="CV218" s="172">
        <f>月別!DE218/1000</f>
        <v>1.5640000000000001</v>
      </c>
      <c r="CW218" s="48">
        <f t="shared" si="189"/>
        <v>98.442357404923484</v>
      </c>
      <c r="CX218" s="48">
        <f t="shared" si="163"/>
        <v>53.106960950764012</v>
      </c>
      <c r="CY218" s="172">
        <f>月別!DH218/1000</f>
        <v>6.6000000000000003E-2</v>
      </c>
      <c r="CZ218" s="81">
        <f t="shared" si="226"/>
        <v>108.40820617269758</v>
      </c>
      <c r="DA218" s="48">
        <f t="shared" si="164"/>
        <v>790.90909090909076</v>
      </c>
      <c r="DB218" s="172">
        <f>月別!DK218/1000</f>
        <v>0.02</v>
      </c>
      <c r="DC218" s="48">
        <f t="shared" si="190"/>
        <v>48.740069210898277</v>
      </c>
      <c r="DD218" s="48">
        <f t="shared" si="165"/>
        <v>30.303030303030305</v>
      </c>
      <c r="DE218" s="48">
        <f t="shared" si="166"/>
        <v>0.502</v>
      </c>
      <c r="DF218" s="48">
        <f t="shared" si="243"/>
        <v>89.664152379047167</v>
      </c>
      <c r="DG218" s="48">
        <f t="shared" si="167"/>
        <v>760.60606060606051</v>
      </c>
      <c r="DH218" s="172">
        <f>月別!DQ218/1000</f>
        <v>0.35499999999999998</v>
      </c>
      <c r="DI218" s="81">
        <f t="shared" si="244"/>
        <v>90.21899071633878</v>
      </c>
      <c r="DJ218" s="48">
        <f t="shared" si="168"/>
        <v>100</v>
      </c>
      <c r="DK218" s="172">
        <f>月別!DT218/1000</f>
        <v>0.14699999999999999</v>
      </c>
      <c r="DL218" s="48">
        <f t="shared" si="192"/>
        <v>88.351965380454374</v>
      </c>
      <c r="DM218" s="48">
        <f t="shared" si="169"/>
        <v>41.408450704225352</v>
      </c>
      <c r="DN218" s="172">
        <f>月別!DW218/1000</f>
        <v>0.20799999999999999</v>
      </c>
      <c r="DO218" s="48">
        <f t="shared" si="193"/>
        <v>91.586785083683012</v>
      </c>
      <c r="DP218" s="48">
        <f t="shared" si="170"/>
        <v>58.591549295774648</v>
      </c>
      <c r="DQ218" s="50">
        <v>13977</v>
      </c>
      <c r="DR218" s="81">
        <f t="shared" si="245"/>
        <v>106.11144852717887</v>
      </c>
      <c r="DS218" s="48">
        <f t="shared" si="171"/>
        <v>99.999999999999986</v>
      </c>
      <c r="DT218" s="50">
        <v>92</v>
      </c>
      <c r="DU218" s="48">
        <f t="shared" si="194"/>
        <v>80</v>
      </c>
      <c r="DV218" s="48">
        <f t="shared" si="172"/>
        <v>0.65822422551334336</v>
      </c>
      <c r="DW218" s="50">
        <f t="shared" si="174"/>
        <v>13885</v>
      </c>
      <c r="DX218" s="48">
        <f t="shared" si="195"/>
        <v>106.34142605498967</v>
      </c>
      <c r="DY218" s="51">
        <f t="shared" si="173"/>
        <v>99.341775774486649</v>
      </c>
    </row>
    <row r="219" spans="2:129">
      <c r="B219" s="114">
        <v>7</v>
      </c>
      <c r="C219" s="113">
        <v>7</v>
      </c>
      <c r="D219" s="172">
        <f>月別!D219/1000</f>
        <v>0.80400000000000005</v>
      </c>
      <c r="E219" s="81">
        <f t="shared" si="246"/>
        <v>81.434297006276736</v>
      </c>
      <c r="F219" s="48">
        <f t="shared" si="141"/>
        <v>100</v>
      </c>
      <c r="G219" s="172">
        <f>月別!G219/1000</f>
        <v>0.72099999999999997</v>
      </c>
      <c r="H219" s="48">
        <f t="shared" si="227"/>
        <v>79.889285195883858</v>
      </c>
      <c r="I219" s="48">
        <f t="shared" si="142"/>
        <v>89.676616915422883</v>
      </c>
      <c r="J219" s="172">
        <f>月別!J219/1000</f>
        <v>8.3000000000000004E-2</v>
      </c>
      <c r="K219" s="48">
        <f>J219/J207*100</f>
        <v>97.877358490566095</v>
      </c>
      <c r="L219" s="48">
        <f>J219/D219*100</f>
        <v>10.323383084577115</v>
      </c>
      <c r="M219" s="172">
        <f>月別!M219/1000</f>
        <v>10.032999999999999</v>
      </c>
      <c r="N219" s="81">
        <f t="shared" si="229"/>
        <v>99.024930634185935</v>
      </c>
      <c r="O219" s="48">
        <f t="shared" si="144"/>
        <v>100.00000000000001</v>
      </c>
      <c r="P219" s="172">
        <f>月別!P219/1000</f>
        <v>9.2330000000000005</v>
      </c>
      <c r="Q219" s="48">
        <f t="shared" si="177"/>
        <v>101.72703484368546</v>
      </c>
      <c r="R219" s="48">
        <f t="shared" si="145"/>
        <v>92.026313166550395</v>
      </c>
      <c r="S219" s="172">
        <f>月別!S219/1000</f>
        <v>0.8</v>
      </c>
      <c r="T219" s="48">
        <f t="shared" si="178"/>
        <v>75.790446993108802</v>
      </c>
      <c r="U219" s="48">
        <f t="shared" si="146"/>
        <v>7.9736868334496167</v>
      </c>
      <c r="V219" s="172">
        <f>月別!V219/1000</f>
        <v>2.6</v>
      </c>
      <c r="W219" s="81">
        <f t="shared" si="230"/>
        <v>104.51143716892987</v>
      </c>
      <c r="X219" s="48">
        <f t="shared" si="147"/>
        <v>100</v>
      </c>
      <c r="Y219" s="138" t="s">
        <v>19</v>
      </c>
      <c r="Z219" s="50" t="s">
        <v>19</v>
      </c>
      <c r="AA219" s="50" t="s">
        <v>19</v>
      </c>
      <c r="AB219" s="172">
        <f>月別!AB219/1000</f>
        <v>2.6</v>
      </c>
      <c r="AC219" s="48">
        <f t="shared" si="179"/>
        <v>104.51143716892987</v>
      </c>
      <c r="AD219" s="48">
        <f t="shared" si="148"/>
        <v>100</v>
      </c>
      <c r="AE219" s="206"/>
      <c r="AF219" s="203" t="e">
        <f t="shared" si="211"/>
        <v>#DIV/0!</v>
      </c>
      <c r="AG219" s="204" t="e">
        <f t="shared" si="212"/>
        <v>#DIV/0!</v>
      </c>
      <c r="AH219" s="206"/>
      <c r="AI219" s="204" t="e">
        <f t="shared" si="231"/>
        <v>#DIV/0!</v>
      </c>
      <c r="AJ219" s="204" t="e">
        <f t="shared" si="213"/>
        <v>#DIV/0!</v>
      </c>
      <c r="AK219" s="206">
        <f t="shared" si="247"/>
        <v>0</v>
      </c>
      <c r="AL219" s="204" t="e">
        <f t="shared" si="214"/>
        <v>#DIV/0!</v>
      </c>
      <c r="AM219" s="204" t="e">
        <f t="shared" si="215"/>
        <v>#DIV/0!</v>
      </c>
      <c r="AN219" s="206"/>
      <c r="AO219" s="203" t="e">
        <f t="shared" si="216"/>
        <v>#DIV/0!</v>
      </c>
      <c r="AP219" s="204" t="e">
        <f t="shared" si="217"/>
        <v>#DIV/0!</v>
      </c>
      <c r="AQ219" s="206"/>
      <c r="AR219" s="204" t="e">
        <f t="shared" si="233"/>
        <v>#DIV/0!</v>
      </c>
      <c r="AS219" s="204" t="e">
        <f t="shared" si="218"/>
        <v>#DIV/0!</v>
      </c>
      <c r="AT219" s="206">
        <f t="shared" si="248"/>
        <v>0</v>
      </c>
      <c r="AU219" s="204" t="e">
        <f t="shared" si="219"/>
        <v>#DIV/0!</v>
      </c>
      <c r="AV219" s="204" t="e">
        <f t="shared" si="220"/>
        <v>#DIV/0!</v>
      </c>
      <c r="AW219" s="206"/>
      <c r="AX219" s="203" t="e">
        <f t="shared" si="221"/>
        <v>#DIV/0!</v>
      </c>
      <c r="AY219" s="204" t="e">
        <f t="shared" si="222"/>
        <v>#DIV/0!</v>
      </c>
      <c r="AZ219" s="206"/>
      <c r="BA219" s="204" t="e">
        <f t="shared" si="235"/>
        <v>#DIV/0!</v>
      </c>
      <c r="BB219" s="204" t="e">
        <f t="shared" si="223"/>
        <v>#DIV/0!</v>
      </c>
      <c r="BC219" s="206">
        <f t="shared" si="249"/>
        <v>0</v>
      </c>
      <c r="BD219" s="204" t="e">
        <f t="shared" si="224"/>
        <v>#DIV/0!</v>
      </c>
      <c r="BE219" s="204" t="e">
        <f t="shared" si="225"/>
        <v>#DIV/0!</v>
      </c>
      <c r="BF219" s="172">
        <f>月別!BF219/1000</f>
        <v>5.4429999999999996</v>
      </c>
      <c r="BG219" s="81">
        <f t="shared" si="237"/>
        <v>102.40783530005419</v>
      </c>
      <c r="BH219" s="48">
        <f t="shared" si="149"/>
        <v>100</v>
      </c>
      <c r="BI219" s="172">
        <f>月別!BI219/1000</f>
        <v>4.9420000000000002</v>
      </c>
      <c r="BJ219" s="48">
        <f t="shared" si="238"/>
        <v>104.96504634221664</v>
      </c>
      <c r="BK219" s="48">
        <f t="shared" si="150"/>
        <v>90.795517178026827</v>
      </c>
      <c r="BL219" s="172">
        <f>月別!BL219/1000</f>
        <v>0.501</v>
      </c>
      <c r="BM219" s="48">
        <f t="shared" si="181"/>
        <v>82.565768331331014</v>
      </c>
      <c r="BN219" s="48">
        <f t="shared" si="151"/>
        <v>9.2044828219731762</v>
      </c>
      <c r="BO219" s="172">
        <f>月別!BO219/1000</f>
        <v>9.0009999999999994</v>
      </c>
      <c r="BP219" s="81">
        <f t="shared" si="239"/>
        <v>98.557044282892122</v>
      </c>
      <c r="BQ219" s="48">
        <f t="shared" si="152"/>
        <v>100.00000000000001</v>
      </c>
      <c r="BR219" s="172">
        <f>月別!BR219/1000</f>
        <v>8.0960000000000001</v>
      </c>
      <c r="BS219" s="48">
        <f t="shared" si="182"/>
        <v>99.01852292151608</v>
      </c>
      <c r="BT219" s="48">
        <f t="shared" si="153"/>
        <v>89.945561604266203</v>
      </c>
      <c r="BU219" s="172">
        <f>月別!BU219/1000</f>
        <v>0.90500000000000003</v>
      </c>
      <c r="BV219" s="48">
        <f t="shared" si="183"/>
        <v>94.612423604388383</v>
      </c>
      <c r="BW219" s="48">
        <f t="shared" si="154"/>
        <v>10.054438395733808</v>
      </c>
      <c r="BX219" s="172">
        <f>月別!BX219/1000</f>
        <v>13.077999999999999</v>
      </c>
      <c r="BY219" s="81">
        <f t="shared" si="240"/>
        <v>104.73803038844451</v>
      </c>
      <c r="BZ219" s="48">
        <f t="shared" si="155"/>
        <v>100.00000000000001</v>
      </c>
      <c r="CA219" s="172">
        <f>月別!CA219/1000</f>
        <v>2.3570000000000002</v>
      </c>
      <c r="CB219" s="48">
        <f t="shared" si="184"/>
        <v>110.12845360400856</v>
      </c>
      <c r="CC219" s="48">
        <f t="shared" si="156"/>
        <v>18.022633430188105</v>
      </c>
      <c r="CD219" s="172">
        <f>月別!CD219/1000</f>
        <v>10.721</v>
      </c>
      <c r="CE219" s="48">
        <f t="shared" si="185"/>
        <v>103.62295664585992</v>
      </c>
      <c r="CF219" s="48">
        <f t="shared" si="157"/>
        <v>81.977366569811906</v>
      </c>
      <c r="CG219" s="172">
        <f>月別!CG219/1000</f>
        <v>2.4630000000000001</v>
      </c>
      <c r="CH219" s="81">
        <f t="shared" si="208"/>
        <v>111.06105923301584</v>
      </c>
      <c r="CI219" s="48">
        <f t="shared" si="158"/>
        <v>100</v>
      </c>
      <c r="CJ219" s="172">
        <f>月別!CJ219/1000</f>
        <v>2.282</v>
      </c>
      <c r="CK219" s="48">
        <f t="shared" si="250"/>
        <v>111.70154443783092</v>
      </c>
      <c r="CL219" s="48">
        <f t="shared" si="209"/>
        <v>92.651238327243206</v>
      </c>
      <c r="CM219" s="172">
        <f>月別!CM219/1000</f>
        <v>0.18099999999999999</v>
      </c>
      <c r="CN219" s="48">
        <f t="shared" si="187"/>
        <v>103.57357443277726</v>
      </c>
      <c r="CO219" s="48">
        <f t="shared" si="210"/>
        <v>7.3487616727568001</v>
      </c>
      <c r="CP219" s="172">
        <f>月別!CY219/1000</f>
        <v>2.7629999999999999</v>
      </c>
      <c r="CQ219" s="81">
        <f t="shared" si="241"/>
        <v>105.47464161335354</v>
      </c>
      <c r="CR219" s="48">
        <f t="shared" si="161"/>
        <v>100</v>
      </c>
      <c r="CS219" s="172">
        <f>月別!DB219/1000</f>
        <v>1.31</v>
      </c>
      <c r="CT219" s="48">
        <f t="shared" si="188"/>
        <v>109.5727249231109</v>
      </c>
      <c r="CU219" s="48">
        <f t="shared" si="242"/>
        <v>47.412233079985526</v>
      </c>
      <c r="CV219" s="172">
        <f>月別!DE219/1000</f>
        <v>1.4530000000000001</v>
      </c>
      <c r="CW219" s="48">
        <f t="shared" si="189"/>
        <v>102.03408064695087</v>
      </c>
      <c r="CX219" s="48">
        <f t="shared" si="163"/>
        <v>52.587766920014481</v>
      </c>
      <c r="CY219" s="172">
        <f>月別!DH219/1000</f>
        <v>3.1E-2</v>
      </c>
      <c r="CZ219" s="81">
        <f t="shared" si="226"/>
        <v>88.70321620693602</v>
      </c>
      <c r="DA219" s="48">
        <f t="shared" si="164"/>
        <v>1967.7419354838714</v>
      </c>
      <c r="DB219" s="172">
        <f>月別!DK219/1000</f>
        <v>0.01</v>
      </c>
      <c r="DC219" s="48">
        <f t="shared" si="190"/>
        <v>29.468969175458241</v>
      </c>
      <c r="DD219" s="48">
        <f t="shared" si="165"/>
        <v>32.258064516129032</v>
      </c>
      <c r="DE219" s="48">
        <f t="shared" si="166"/>
        <v>0.60000000000000009</v>
      </c>
      <c r="DF219" s="48">
        <f t="shared" si="243"/>
        <v>112.86660484084869</v>
      </c>
      <c r="DG219" s="48">
        <f t="shared" si="167"/>
        <v>1935.4838709677424</v>
      </c>
      <c r="DH219" s="172">
        <f>月別!DQ219/1000</f>
        <v>0.40300000000000002</v>
      </c>
      <c r="DI219" s="81">
        <f t="shared" si="244"/>
        <v>121.97078149070693</v>
      </c>
      <c r="DJ219" s="48">
        <f t="shared" si="168"/>
        <v>100</v>
      </c>
      <c r="DK219" s="172">
        <f>月別!DT219/1000</f>
        <v>0.19700000000000001</v>
      </c>
      <c r="DL219" s="48">
        <f t="shared" si="192"/>
        <v>97.915444794576388</v>
      </c>
      <c r="DM219" s="48">
        <f t="shared" si="169"/>
        <v>48.883374689826304</v>
      </c>
      <c r="DN219" s="172">
        <f>月別!DW219/1000</f>
        <v>0.20599999999999999</v>
      </c>
      <c r="DO219" s="48">
        <f t="shared" si="193"/>
        <v>159.42668307368453</v>
      </c>
      <c r="DP219" s="48">
        <f t="shared" si="170"/>
        <v>51.116625310173688</v>
      </c>
      <c r="DQ219" s="50">
        <v>14148</v>
      </c>
      <c r="DR219" s="81">
        <f t="shared" si="245"/>
        <v>94.762223710649693</v>
      </c>
      <c r="DS219" s="48">
        <f t="shared" si="171"/>
        <v>100</v>
      </c>
      <c r="DT219" s="50">
        <v>101</v>
      </c>
      <c r="DU219" s="48">
        <f t="shared" si="194"/>
        <v>60.479041916167667</v>
      </c>
      <c r="DV219" s="48">
        <f t="shared" si="172"/>
        <v>0.71388182075204976</v>
      </c>
      <c r="DW219" s="50">
        <f t="shared" si="174"/>
        <v>14047</v>
      </c>
      <c r="DX219" s="48">
        <f t="shared" si="195"/>
        <v>95.150037255300418</v>
      </c>
      <c r="DY219" s="51">
        <f t="shared" si="173"/>
        <v>99.28611817924795</v>
      </c>
    </row>
    <row r="220" spans="2:129">
      <c r="B220" s="114">
        <v>8</v>
      </c>
      <c r="C220" s="113">
        <v>8</v>
      </c>
      <c r="D220" s="172">
        <f>月別!D220/1000</f>
        <v>0.77200000000000002</v>
      </c>
      <c r="E220" s="81">
        <f t="shared" si="246"/>
        <v>72.747215675705718</v>
      </c>
      <c r="F220" s="48">
        <f>I220+L220</f>
        <v>100</v>
      </c>
      <c r="G220" s="172">
        <f>月別!G220/1000</f>
        <v>0.59899999999999998</v>
      </c>
      <c r="H220" s="48">
        <f t="shared" si="227"/>
        <v>65.230364462410321</v>
      </c>
      <c r="I220" s="48">
        <f t="shared" si="142"/>
        <v>77.590673575129529</v>
      </c>
      <c r="J220" s="172">
        <f>月別!J220/1000</f>
        <v>0.17299999999999999</v>
      </c>
      <c r="K220" s="48">
        <f t="shared" ref="K220" si="251">J220/J208*100</f>
        <v>121.04250481021508</v>
      </c>
      <c r="L220" s="48">
        <f t="shared" ref="L220:L230" si="252">J220/D220*100</f>
        <v>22.409326424870464</v>
      </c>
      <c r="M220" s="172">
        <f>月別!M220/1000</f>
        <v>9.85</v>
      </c>
      <c r="N220" s="81">
        <f t="shared" si="229"/>
        <v>99.364911939486063</v>
      </c>
      <c r="O220" s="48">
        <f t="shared" si="144"/>
        <v>100</v>
      </c>
      <c r="P220" s="172">
        <f>月別!P220/1000</f>
        <v>8.6959999999999997</v>
      </c>
      <c r="Q220" s="48">
        <f t="shared" si="177"/>
        <v>100.60053754652458</v>
      </c>
      <c r="R220" s="48">
        <f t="shared" si="145"/>
        <v>88.28426395939087</v>
      </c>
      <c r="S220" s="172">
        <f>月別!S220/1000</f>
        <v>1.1539999999999999</v>
      </c>
      <c r="T220" s="48">
        <f t="shared" si="178"/>
        <v>90.947278162329042</v>
      </c>
      <c r="U220" s="48">
        <f t="shared" si="146"/>
        <v>11.715736040609137</v>
      </c>
      <c r="V220" s="172">
        <f>月別!V220/1000</f>
        <v>2.4769999999999999</v>
      </c>
      <c r="W220" s="81">
        <f t="shared" si="230"/>
        <v>121.10586226689443</v>
      </c>
      <c r="X220" s="48">
        <f t="shared" si="147"/>
        <v>100</v>
      </c>
      <c r="Y220" s="138" t="s">
        <v>19</v>
      </c>
      <c r="Z220" s="48" t="s">
        <v>19</v>
      </c>
      <c r="AA220" s="50" t="s">
        <v>19</v>
      </c>
      <c r="AB220" s="172">
        <f>月別!AB220/1000</f>
        <v>2.4769999999999999</v>
      </c>
      <c r="AC220" s="48">
        <f t="shared" si="179"/>
        <v>121.10586226689443</v>
      </c>
      <c r="AD220" s="48">
        <f t="shared" si="148"/>
        <v>100</v>
      </c>
      <c r="AE220" s="206"/>
      <c r="AF220" s="203" t="e">
        <f t="shared" si="211"/>
        <v>#DIV/0!</v>
      </c>
      <c r="AG220" s="204" t="e">
        <f t="shared" si="212"/>
        <v>#DIV/0!</v>
      </c>
      <c r="AH220" s="206"/>
      <c r="AI220" s="204" t="e">
        <f t="shared" si="231"/>
        <v>#DIV/0!</v>
      </c>
      <c r="AJ220" s="204" t="e">
        <f t="shared" si="213"/>
        <v>#DIV/0!</v>
      </c>
      <c r="AK220" s="206">
        <f t="shared" si="247"/>
        <v>0</v>
      </c>
      <c r="AL220" s="204" t="e">
        <f t="shared" si="214"/>
        <v>#DIV/0!</v>
      </c>
      <c r="AM220" s="204" t="e">
        <f t="shared" si="215"/>
        <v>#DIV/0!</v>
      </c>
      <c r="AN220" s="206"/>
      <c r="AO220" s="203" t="e">
        <f t="shared" si="216"/>
        <v>#DIV/0!</v>
      </c>
      <c r="AP220" s="204" t="e">
        <f t="shared" si="217"/>
        <v>#DIV/0!</v>
      </c>
      <c r="AQ220" s="206"/>
      <c r="AR220" s="204" t="e">
        <f t="shared" si="233"/>
        <v>#DIV/0!</v>
      </c>
      <c r="AS220" s="204" t="e">
        <f t="shared" si="218"/>
        <v>#DIV/0!</v>
      </c>
      <c r="AT220" s="206">
        <f t="shared" si="248"/>
        <v>0</v>
      </c>
      <c r="AU220" s="204" t="e">
        <f t="shared" si="219"/>
        <v>#DIV/0!</v>
      </c>
      <c r="AV220" s="204" t="e">
        <f t="shared" si="220"/>
        <v>#DIV/0!</v>
      </c>
      <c r="AW220" s="206"/>
      <c r="AX220" s="203" t="e">
        <f t="shared" si="221"/>
        <v>#DIV/0!</v>
      </c>
      <c r="AY220" s="204" t="e">
        <f t="shared" si="222"/>
        <v>#DIV/0!</v>
      </c>
      <c r="AZ220" s="206"/>
      <c r="BA220" s="204" t="e">
        <f t="shared" si="235"/>
        <v>#DIV/0!</v>
      </c>
      <c r="BB220" s="204" t="e">
        <f t="shared" si="223"/>
        <v>#DIV/0!</v>
      </c>
      <c r="BC220" s="206">
        <f t="shared" si="249"/>
        <v>0</v>
      </c>
      <c r="BD220" s="204" t="e">
        <f t="shared" si="224"/>
        <v>#DIV/0!</v>
      </c>
      <c r="BE220" s="204" t="e">
        <f t="shared" si="225"/>
        <v>#DIV/0!</v>
      </c>
      <c r="BF220" s="172">
        <f>月別!BF220/1000</f>
        <v>5.3529999999999998</v>
      </c>
      <c r="BG220" s="81">
        <f t="shared" si="237"/>
        <v>103.91493146720001</v>
      </c>
      <c r="BH220" s="48">
        <f t="shared" si="149"/>
        <v>100</v>
      </c>
      <c r="BI220" s="172">
        <f>月別!BI220/1000</f>
        <v>4.7149999999999999</v>
      </c>
      <c r="BJ220" s="48">
        <f t="shared" si="238"/>
        <v>105.87328393777659</v>
      </c>
      <c r="BK220" s="48">
        <f t="shared" si="150"/>
        <v>88.081449654399407</v>
      </c>
      <c r="BL220" s="172">
        <f>月別!BL220/1000</f>
        <v>0.63800000000000001</v>
      </c>
      <c r="BM220" s="48">
        <f t="shared" si="181"/>
        <v>91.41815639096022</v>
      </c>
      <c r="BN220" s="48">
        <f t="shared" si="151"/>
        <v>11.918550345600599</v>
      </c>
      <c r="BO220" s="172">
        <f>月別!BO220/1000</f>
        <v>8.61</v>
      </c>
      <c r="BP220" s="81">
        <f t="shared" si="239"/>
        <v>97.384221358293857</v>
      </c>
      <c r="BQ220" s="48">
        <f t="shared" si="152"/>
        <v>100.00000000000001</v>
      </c>
      <c r="BR220" s="172">
        <f>月別!BR220/1000</f>
        <v>7.6779999999999999</v>
      </c>
      <c r="BS220" s="48">
        <f t="shared" si="182"/>
        <v>97.154184627368522</v>
      </c>
      <c r="BT220" s="48">
        <f t="shared" si="153"/>
        <v>89.175377468060404</v>
      </c>
      <c r="BU220" s="172">
        <f>月別!BU220/1000</f>
        <v>0.93200000000000005</v>
      </c>
      <c r="BV220" s="48">
        <f t="shared" si="183"/>
        <v>99.321586673003921</v>
      </c>
      <c r="BW220" s="48">
        <f t="shared" si="154"/>
        <v>10.824622531939607</v>
      </c>
      <c r="BX220" s="172">
        <f>月別!BX220/1000</f>
        <v>12.989000000000001</v>
      </c>
      <c r="BY220" s="81">
        <f t="shared" si="240"/>
        <v>108.82953661608259</v>
      </c>
      <c r="BZ220" s="48">
        <f t="shared" si="155"/>
        <v>100</v>
      </c>
      <c r="CA220" s="172">
        <f>月別!CA220/1000</f>
        <v>2.29</v>
      </c>
      <c r="CB220" s="48">
        <f t="shared" si="184"/>
        <v>102.20088946014276</v>
      </c>
      <c r="CC220" s="48">
        <f t="shared" si="156"/>
        <v>17.630302563707755</v>
      </c>
      <c r="CD220" s="172">
        <f>月別!CD220/1000</f>
        <v>10.699</v>
      </c>
      <c r="CE220" s="48">
        <f t="shared" si="185"/>
        <v>110.36161350968909</v>
      </c>
      <c r="CF220" s="48">
        <f t="shared" si="157"/>
        <v>82.369697436292242</v>
      </c>
      <c r="CG220" s="172">
        <f>月別!CG220/1000</f>
        <v>2.403</v>
      </c>
      <c r="CH220" s="81">
        <f t="shared" si="208"/>
        <v>103.59973511578337</v>
      </c>
      <c r="CI220" s="48">
        <f t="shared" si="158"/>
        <v>100</v>
      </c>
      <c r="CJ220" s="172">
        <f>月別!CJ220/1000</f>
        <v>2.1949999999999998</v>
      </c>
      <c r="CK220" s="48">
        <f>CJ220/CJ208*100</f>
        <v>101.3932213896738</v>
      </c>
      <c r="CL220" s="48">
        <f>CJ220/CG220*100</f>
        <v>91.344153141905949</v>
      </c>
      <c r="CM220" s="172">
        <f>月別!CM220/1000</f>
        <v>0.20799999999999999</v>
      </c>
      <c r="CN220" s="48">
        <f t="shared" si="187"/>
        <v>134.48420780396341</v>
      </c>
      <c r="CO220" s="48">
        <f t="shared" si="210"/>
        <v>8.6558468580940495</v>
      </c>
      <c r="CP220" s="172">
        <f>月別!CY220/1000</f>
        <v>2.6539999999999999</v>
      </c>
      <c r="CQ220" s="81">
        <f t="shared" si="241"/>
        <v>104.97819744444938</v>
      </c>
      <c r="CR220" s="48">
        <f t="shared" si="161"/>
        <v>100.00000000000001</v>
      </c>
      <c r="CS220" s="172">
        <f>月別!DB220/1000</f>
        <v>1.1220000000000001</v>
      </c>
      <c r="CT220" s="48">
        <f t="shared" si="188"/>
        <v>98.569685341317324</v>
      </c>
      <c r="CU220" s="48">
        <f t="shared" si="242"/>
        <v>42.275810097965341</v>
      </c>
      <c r="CV220" s="172">
        <f>月別!DE220/1000</f>
        <v>1.532</v>
      </c>
      <c r="CW220" s="48">
        <f t="shared" si="189"/>
        <v>110.2266914077143</v>
      </c>
      <c r="CX220" s="48">
        <f t="shared" si="163"/>
        <v>57.724189902034674</v>
      </c>
      <c r="CY220" s="172">
        <f>月別!DH220/1000</f>
        <v>4.4999999999999998E-2</v>
      </c>
      <c r="CZ220" s="81">
        <f t="shared" si="226"/>
        <v>118.64898357370737</v>
      </c>
      <c r="DA220" s="48">
        <f t="shared" si="164"/>
        <v>1355.5555555555554</v>
      </c>
      <c r="DB220" s="172">
        <f>月別!DK220/1000</f>
        <v>2.8000000000000001E-2</v>
      </c>
      <c r="DC220" s="48">
        <f t="shared" si="190"/>
        <v>118.76484560570071</v>
      </c>
      <c r="DD220" s="48">
        <f t="shared" si="165"/>
        <v>62.222222222222221</v>
      </c>
      <c r="DE220" s="48">
        <f t="shared" si="166"/>
        <v>0.58199999999999996</v>
      </c>
      <c r="DF220" s="48">
        <f t="shared" si="243"/>
        <v>84.251364379912843</v>
      </c>
      <c r="DG220" s="48">
        <f t="shared" si="167"/>
        <v>1293.3333333333333</v>
      </c>
      <c r="DH220" s="172">
        <f>月別!DQ220/1000</f>
        <v>0.36099999999999999</v>
      </c>
      <c r="DI220" s="81">
        <f t="shared" si="244"/>
        <v>75.849100211158856</v>
      </c>
      <c r="DJ220" s="48">
        <f t="shared" si="168"/>
        <v>100.00000000000001</v>
      </c>
      <c r="DK220" s="172">
        <f>月別!DT220/1000</f>
        <v>0.221</v>
      </c>
      <c r="DL220" s="48">
        <f t="shared" si="192"/>
        <v>102.86485605901929</v>
      </c>
      <c r="DM220" s="48">
        <f t="shared" si="169"/>
        <v>61.218836565096957</v>
      </c>
      <c r="DN220" s="172">
        <f>月別!DW220/1000</f>
        <v>0.14000000000000001</v>
      </c>
      <c r="DO220" s="48">
        <f t="shared" si="193"/>
        <v>53.619302949061662</v>
      </c>
      <c r="DP220" s="48">
        <f t="shared" si="170"/>
        <v>38.781163434903057</v>
      </c>
      <c r="DQ220" s="50">
        <v>13660</v>
      </c>
      <c r="DR220" s="81">
        <f t="shared" si="245"/>
        <v>110.2947113443682</v>
      </c>
      <c r="DS220" s="48">
        <f t="shared" si="171"/>
        <v>100</v>
      </c>
      <c r="DT220" s="50">
        <v>94</v>
      </c>
      <c r="DU220" s="48">
        <f t="shared" si="194"/>
        <v>59.872611464968152</v>
      </c>
      <c r="DV220" s="48">
        <f t="shared" si="172"/>
        <v>0.68814055636896043</v>
      </c>
      <c r="DW220" s="50">
        <f t="shared" si="174"/>
        <v>13566</v>
      </c>
      <c r="DX220" s="48">
        <f t="shared" si="195"/>
        <v>110.94210009813543</v>
      </c>
      <c r="DY220" s="51">
        <f t="shared" si="173"/>
        <v>99.311859443631036</v>
      </c>
    </row>
    <row r="221" spans="2:129">
      <c r="B221" s="114">
        <v>9</v>
      </c>
      <c r="C221" s="113">
        <v>9</v>
      </c>
      <c r="D221" s="172">
        <f>月別!D221/1000</f>
        <v>0.69399999999999995</v>
      </c>
      <c r="E221" s="81">
        <f t="shared" si="246"/>
        <v>98.035476411449508</v>
      </c>
      <c r="F221" s="48">
        <f>I221</f>
        <v>100</v>
      </c>
      <c r="G221" s="172">
        <f>月別!G221/1000</f>
        <v>0.69399999999999995</v>
      </c>
      <c r="H221" s="48">
        <f t="shared" si="227"/>
        <v>101.03627697333748</v>
      </c>
      <c r="I221" s="48">
        <f t="shared" si="142"/>
        <v>100</v>
      </c>
      <c r="J221" s="172">
        <f>月別!J221/1000</f>
        <v>0</v>
      </c>
      <c r="K221" s="48" t="s">
        <v>19</v>
      </c>
      <c r="L221" s="48" t="s">
        <v>19</v>
      </c>
      <c r="M221" s="172">
        <f>月別!M221/1000</f>
        <v>7.33</v>
      </c>
      <c r="N221" s="81">
        <f t="shared" si="229"/>
        <v>85.178054089342595</v>
      </c>
      <c r="O221" s="48">
        <f t="shared" si="144"/>
        <v>99.999999999999986</v>
      </c>
      <c r="P221" s="172">
        <f>月別!P221/1000</f>
        <v>6.9189999999999996</v>
      </c>
      <c r="Q221" s="48">
        <f t="shared" si="177"/>
        <v>86.211934328411019</v>
      </c>
      <c r="R221" s="48">
        <f t="shared" si="145"/>
        <v>94.392905866302854</v>
      </c>
      <c r="S221" s="172">
        <f>月別!S221/1000</f>
        <v>0.41099999999999998</v>
      </c>
      <c r="T221" s="48">
        <f t="shared" si="178"/>
        <v>70.870377906375154</v>
      </c>
      <c r="U221" s="48">
        <f t="shared" si="146"/>
        <v>5.6070941336971343</v>
      </c>
      <c r="V221" s="172">
        <f>月別!V221/1000</f>
        <v>2.089</v>
      </c>
      <c r="W221" s="81">
        <f t="shared" si="230"/>
        <v>121.75532832556988</v>
      </c>
      <c r="X221" s="48">
        <f t="shared" si="147"/>
        <v>100</v>
      </c>
      <c r="Y221" s="138" t="s">
        <v>19</v>
      </c>
      <c r="Z221" s="48" t="s">
        <v>19</v>
      </c>
      <c r="AA221" s="50" t="s">
        <v>19</v>
      </c>
      <c r="AB221" s="172">
        <f>月別!AB221/1000</f>
        <v>2.089</v>
      </c>
      <c r="AC221" s="48">
        <f t="shared" si="179"/>
        <v>121.75532832556988</v>
      </c>
      <c r="AD221" s="48">
        <f t="shared" si="148"/>
        <v>100</v>
      </c>
      <c r="AE221" s="206"/>
      <c r="AF221" s="203" t="e">
        <f t="shared" si="211"/>
        <v>#DIV/0!</v>
      </c>
      <c r="AG221" s="204" t="e">
        <f t="shared" si="212"/>
        <v>#DIV/0!</v>
      </c>
      <c r="AH221" s="206"/>
      <c r="AI221" s="204" t="e">
        <f t="shared" si="231"/>
        <v>#DIV/0!</v>
      </c>
      <c r="AJ221" s="204" t="e">
        <f t="shared" si="213"/>
        <v>#DIV/0!</v>
      </c>
      <c r="AK221" s="206">
        <f t="shared" si="247"/>
        <v>0</v>
      </c>
      <c r="AL221" s="204" t="e">
        <f t="shared" si="214"/>
        <v>#DIV/0!</v>
      </c>
      <c r="AM221" s="204" t="e">
        <f t="shared" si="215"/>
        <v>#DIV/0!</v>
      </c>
      <c r="AN221" s="206"/>
      <c r="AO221" s="203" t="e">
        <f t="shared" si="216"/>
        <v>#DIV/0!</v>
      </c>
      <c r="AP221" s="204" t="e">
        <f t="shared" si="217"/>
        <v>#DIV/0!</v>
      </c>
      <c r="AQ221" s="206"/>
      <c r="AR221" s="204" t="e">
        <f t="shared" si="233"/>
        <v>#DIV/0!</v>
      </c>
      <c r="AS221" s="204" t="e">
        <f t="shared" si="218"/>
        <v>#DIV/0!</v>
      </c>
      <c r="AT221" s="206">
        <f t="shared" si="248"/>
        <v>0</v>
      </c>
      <c r="AU221" s="204" t="e">
        <f t="shared" si="219"/>
        <v>#DIV/0!</v>
      </c>
      <c r="AV221" s="204" t="e">
        <f t="shared" si="220"/>
        <v>#DIV/0!</v>
      </c>
      <c r="AW221" s="206"/>
      <c r="AX221" s="203" t="e">
        <f t="shared" si="221"/>
        <v>#DIV/0!</v>
      </c>
      <c r="AY221" s="204" t="e">
        <f t="shared" si="222"/>
        <v>#DIV/0!</v>
      </c>
      <c r="AZ221" s="206"/>
      <c r="BA221" s="204" t="e">
        <f t="shared" si="235"/>
        <v>#DIV/0!</v>
      </c>
      <c r="BB221" s="204" t="e">
        <f t="shared" si="223"/>
        <v>#DIV/0!</v>
      </c>
      <c r="BC221" s="206">
        <f t="shared" si="249"/>
        <v>0</v>
      </c>
      <c r="BD221" s="204" t="e">
        <f t="shared" si="224"/>
        <v>#DIV/0!</v>
      </c>
      <c r="BE221" s="204" t="e">
        <f t="shared" si="225"/>
        <v>#DIV/0!</v>
      </c>
      <c r="BF221" s="172">
        <f>月別!BF221/1000</f>
        <v>3.5840000000000001</v>
      </c>
      <c r="BG221" s="81">
        <f t="shared" si="237"/>
        <v>84.548561636467596</v>
      </c>
      <c r="BH221" s="48">
        <f t="shared" si="149"/>
        <v>99.999999999999986</v>
      </c>
      <c r="BI221" s="172">
        <f>月別!BI221/1000</f>
        <v>3.3809999999999998</v>
      </c>
      <c r="BJ221" s="48">
        <f t="shared" si="238"/>
        <v>85.818259719406527</v>
      </c>
      <c r="BK221" s="48">
        <f t="shared" si="150"/>
        <v>94.335937499999986</v>
      </c>
      <c r="BL221" s="172">
        <f>月別!BL221/1000</f>
        <v>0.20300000000000001</v>
      </c>
      <c r="BM221" s="48">
        <f t="shared" si="181"/>
        <v>67.833310499460254</v>
      </c>
      <c r="BN221" s="48">
        <f t="shared" si="151"/>
        <v>5.6640625</v>
      </c>
      <c r="BO221" s="172">
        <f>月別!BO221/1000</f>
        <v>8.9580000000000002</v>
      </c>
      <c r="BP221" s="81">
        <f t="shared" si="239"/>
        <v>94.656133961570561</v>
      </c>
      <c r="BQ221" s="48">
        <f t="shared" si="152"/>
        <v>100</v>
      </c>
      <c r="BR221" s="172">
        <f>月別!BR221/1000</f>
        <v>8.125</v>
      </c>
      <c r="BS221" s="48">
        <f t="shared" si="182"/>
        <v>95.389734867020266</v>
      </c>
      <c r="BT221" s="48">
        <f t="shared" si="153"/>
        <v>90.701049341370847</v>
      </c>
      <c r="BU221" s="172">
        <f>月別!BU221/1000</f>
        <v>0.83299999999999996</v>
      </c>
      <c r="BV221" s="48">
        <f t="shared" si="183"/>
        <v>88.051152117085891</v>
      </c>
      <c r="BW221" s="48">
        <f t="shared" si="154"/>
        <v>9.2989506586291562</v>
      </c>
      <c r="BX221" s="172">
        <f>月別!BX221/1000</f>
        <v>12.648999999999999</v>
      </c>
      <c r="BY221" s="81">
        <f t="shared" si="240"/>
        <v>102.93497738506584</v>
      </c>
      <c r="BZ221" s="48">
        <f t="shared" si="155"/>
        <v>100.00000000000001</v>
      </c>
      <c r="CA221" s="172">
        <f>月別!CA221/1000</f>
        <v>2.2709999999999999</v>
      </c>
      <c r="CB221" s="48">
        <f t="shared" si="184"/>
        <v>104.11795450169174</v>
      </c>
      <c r="CC221" s="48">
        <f t="shared" si="156"/>
        <v>17.953988457585581</v>
      </c>
      <c r="CD221" s="172">
        <f>月別!CD221/1000</f>
        <v>10.378</v>
      </c>
      <c r="CE221" s="48">
        <f t="shared" si="185"/>
        <v>102.67968450088847</v>
      </c>
      <c r="CF221" s="48">
        <f t="shared" si="157"/>
        <v>82.046011542414433</v>
      </c>
      <c r="CG221" s="172">
        <f>月別!CG221/1000</f>
        <v>2.3879999999999999</v>
      </c>
      <c r="CH221" s="81">
        <f>CG221/CG209*100</f>
        <v>106.22331628481727</v>
      </c>
      <c r="CI221" s="48">
        <f t="shared" si="158"/>
        <v>100</v>
      </c>
      <c r="CJ221" s="172">
        <f>月別!CJ221/1000</f>
        <v>2.2080000000000002</v>
      </c>
      <c r="CK221" s="48">
        <f t="shared" ref="CK221:CK227" si="253">CJ221/CJ209*100</f>
        <v>105.5961158993891</v>
      </c>
      <c r="CL221" s="48">
        <f>CJ221/CG221*100</f>
        <v>92.462311557788951</v>
      </c>
      <c r="CM221" s="172">
        <f>月別!CM221/1000</f>
        <v>0.18</v>
      </c>
      <c r="CN221" s="48">
        <f t="shared" si="187"/>
        <v>114.57086844718272</v>
      </c>
      <c r="CO221" s="48">
        <f>CM221/CG221*100</f>
        <v>7.5376884422110564</v>
      </c>
      <c r="CP221" s="172">
        <f>月別!CY221/1000</f>
        <v>1.7490000000000001</v>
      </c>
      <c r="CQ221" s="81">
        <f t="shared" si="241"/>
        <v>99.36986212644689</v>
      </c>
      <c r="CR221" s="48">
        <f t="shared" si="161"/>
        <v>100</v>
      </c>
      <c r="CS221" s="172">
        <f>月別!DB221/1000</f>
        <v>0.82399999999999995</v>
      </c>
      <c r="CT221" s="48">
        <f t="shared" si="188"/>
        <v>84.026072556105746</v>
      </c>
      <c r="CU221" s="48">
        <f t="shared" si="242"/>
        <v>47.112635791881068</v>
      </c>
      <c r="CV221" s="172">
        <f>月別!DE221/1000</f>
        <v>0.92500000000000004</v>
      </c>
      <c r="CW221" s="48">
        <f t="shared" si="189"/>
        <v>118.67448934687978</v>
      </c>
      <c r="CX221" s="48">
        <f t="shared" si="163"/>
        <v>52.887364208118925</v>
      </c>
      <c r="CY221" s="172">
        <f>月別!DH221/1000</f>
        <v>0.05</v>
      </c>
      <c r="CZ221" s="81">
        <f t="shared" si="226"/>
        <v>76.781326781326769</v>
      </c>
      <c r="DA221" s="48">
        <f t="shared" si="164"/>
        <v>734</v>
      </c>
      <c r="DB221" s="172">
        <f>月別!DK221/1000</f>
        <v>1.6E-2</v>
      </c>
      <c r="DC221" s="48">
        <f t="shared" si="190"/>
        <v>40.813203071193534</v>
      </c>
      <c r="DD221" s="48">
        <f t="shared" si="165"/>
        <v>32</v>
      </c>
      <c r="DE221" s="48">
        <f t="shared" si="166"/>
        <v>0.35099999999999998</v>
      </c>
      <c r="DF221" s="48">
        <f t="shared" si="243"/>
        <v>75.610376070069918</v>
      </c>
      <c r="DG221" s="48">
        <f t="shared" si="167"/>
        <v>702</v>
      </c>
      <c r="DH221" s="172">
        <f>月別!DQ221/1000</f>
        <v>0.20799999999999999</v>
      </c>
      <c r="DI221" s="81">
        <f t="shared" si="244"/>
        <v>81.999526925806194</v>
      </c>
      <c r="DJ221" s="48">
        <f t="shared" si="168"/>
        <v>100</v>
      </c>
      <c r="DK221" s="172">
        <f>月別!DT221/1000</f>
        <v>0.14299999999999999</v>
      </c>
      <c r="DL221" s="48">
        <f t="shared" si="192"/>
        <v>67.913488663671501</v>
      </c>
      <c r="DM221" s="48">
        <f t="shared" si="169"/>
        <v>68.75</v>
      </c>
      <c r="DN221" s="172">
        <f>月別!DW221/1000</f>
        <v>6.5000000000000002E-2</v>
      </c>
      <c r="DO221" s="48">
        <f t="shared" si="193"/>
        <v>150.81906352963023</v>
      </c>
      <c r="DP221" s="48">
        <f t="shared" si="170"/>
        <v>31.25</v>
      </c>
      <c r="DQ221" s="50">
        <v>13136</v>
      </c>
      <c r="DR221" s="81">
        <f t="shared" si="245"/>
        <v>115.78669017188187</v>
      </c>
      <c r="DS221" s="48">
        <f t="shared" si="171"/>
        <v>100</v>
      </c>
      <c r="DT221" s="50">
        <v>76</v>
      </c>
      <c r="DU221" s="48">
        <f t="shared" si="194"/>
        <v>69.090909090909093</v>
      </c>
      <c r="DV221" s="48">
        <f t="shared" si="172"/>
        <v>0.57856272838002432</v>
      </c>
      <c r="DW221" s="50">
        <f t="shared" si="174"/>
        <v>13060</v>
      </c>
      <c r="DX221" s="48">
        <f t="shared" si="195"/>
        <v>116.24388072986204</v>
      </c>
      <c r="DY221" s="51">
        <f t="shared" si="173"/>
        <v>99.421437271619979</v>
      </c>
    </row>
    <row r="222" spans="2:129">
      <c r="B222" s="114">
        <v>10</v>
      </c>
      <c r="C222" s="113">
        <v>10</v>
      </c>
      <c r="D222" s="172">
        <f>月別!D222/1000</f>
        <v>0.75700000000000001</v>
      </c>
      <c r="E222" s="81">
        <f t="shared" si="246"/>
        <v>95.37488503357649</v>
      </c>
      <c r="F222" s="48">
        <f t="shared" si="141"/>
        <v>100</v>
      </c>
      <c r="G222" s="172">
        <f>月別!G222/1000</f>
        <v>0.73699999999999999</v>
      </c>
      <c r="H222" s="48">
        <f t="shared" si="227"/>
        <v>97.549999338195391</v>
      </c>
      <c r="I222" s="48">
        <f t="shared" si="142"/>
        <v>97.35799207397622</v>
      </c>
      <c r="J222" s="172">
        <f>月別!J222/1000</f>
        <v>0.02</v>
      </c>
      <c r="K222" s="48">
        <f t="shared" ref="K222:K224" si="254">J222/J210*100</f>
        <v>52.356020942408307</v>
      </c>
      <c r="L222" s="48">
        <f t="shared" si="252"/>
        <v>2.6420079260237781</v>
      </c>
      <c r="M222" s="172">
        <f>月別!M222/1000</f>
        <v>7.915</v>
      </c>
      <c r="N222" s="81">
        <f t="shared" si="229"/>
        <v>93.781887619084642</v>
      </c>
      <c r="O222" s="48">
        <f t="shared" si="144"/>
        <v>100</v>
      </c>
      <c r="P222" s="172">
        <f>月別!P222/1000</f>
        <v>7.3540000000000001</v>
      </c>
      <c r="Q222" s="48">
        <f t="shared" si="177"/>
        <v>93.599483051862435</v>
      </c>
      <c r="R222" s="48">
        <f t="shared" si="145"/>
        <v>92.912192040429559</v>
      </c>
      <c r="S222" s="172">
        <f>月別!S222/1000</f>
        <v>0.56100000000000005</v>
      </c>
      <c r="T222" s="48">
        <f t="shared" si="178"/>
        <v>96.240446720362343</v>
      </c>
      <c r="U222" s="48">
        <f t="shared" si="146"/>
        <v>7.0878079595704371</v>
      </c>
      <c r="V222" s="172">
        <f>月別!V222/1000</f>
        <v>2.4289999999999998</v>
      </c>
      <c r="W222" s="81">
        <f t="shared" si="230"/>
        <v>99.386618035827453</v>
      </c>
      <c r="X222" s="48">
        <f t="shared" si="147"/>
        <v>100</v>
      </c>
      <c r="Y222" s="138" t="s">
        <v>19</v>
      </c>
      <c r="Z222" s="48" t="s">
        <v>19</v>
      </c>
      <c r="AA222" s="50" t="s">
        <v>19</v>
      </c>
      <c r="AB222" s="172">
        <f>月別!AB222/1000</f>
        <v>2.4289999999999998</v>
      </c>
      <c r="AC222" s="48">
        <f t="shared" si="179"/>
        <v>99.386618035827453</v>
      </c>
      <c r="AD222" s="48">
        <f t="shared" si="148"/>
        <v>100</v>
      </c>
      <c r="AE222" s="206"/>
      <c r="AF222" s="203" t="e">
        <f t="shared" si="211"/>
        <v>#DIV/0!</v>
      </c>
      <c r="AG222" s="204" t="e">
        <f t="shared" si="212"/>
        <v>#DIV/0!</v>
      </c>
      <c r="AH222" s="206"/>
      <c r="AI222" s="204" t="e">
        <f t="shared" si="231"/>
        <v>#DIV/0!</v>
      </c>
      <c r="AJ222" s="204" t="e">
        <f t="shared" si="213"/>
        <v>#DIV/0!</v>
      </c>
      <c r="AK222" s="206">
        <f t="shared" si="247"/>
        <v>0</v>
      </c>
      <c r="AL222" s="204" t="e">
        <f t="shared" si="214"/>
        <v>#DIV/0!</v>
      </c>
      <c r="AM222" s="204" t="e">
        <f t="shared" si="215"/>
        <v>#DIV/0!</v>
      </c>
      <c r="AN222" s="206"/>
      <c r="AO222" s="203" t="e">
        <f t="shared" si="216"/>
        <v>#DIV/0!</v>
      </c>
      <c r="AP222" s="204" t="e">
        <f t="shared" si="217"/>
        <v>#DIV/0!</v>
      </c>
      <c r="AQ222" s="206"/>
      <c r="AR222" s="204" t="e">
        <f t="shared" si="233"/>
        <v>#DIV/0!</v>
      </c>
      <c r="AS222" s="204" t="e">
        <f t="shared" si="218"/>
        <v>#DIV/0!</v>
      </c>
      <c r="AT222" s="206">
        <f t="shared" si="248"/>
        <v>0</v>
      </c>
      <c r="AU222" s="204" t="e">
        <f t="shared" si="219"/>
        <v>#DIV/0!</v>
      </c>
      <c r="AV222" s="204" t="e">
        <f t="shared" si="220"/>
        <v>#DIV/0!</v>
      </c>
      <c r="AW222" s="206"/>
      <c r="AX222" s="203" t="e">
        <f t="shared" si="221"/>
        <v>#DIV/0!</v>
      </c>
      <c r="AY222" s="204" t="e">
        <f t="shared" si="222"/>
        <v>#DIV/0!</v>
      </c>
      <c r="AZ222" s="206"/>
      <c r="BA222" s="204" t="e">
        <f t="shared" si="235"/>
        <v>#DIV/0!</v>
      </c>
      <c r="BB222" s="204" t="e">
        <f t="shared" si="223"/>
        <v>#DIV/0!</v>
      </c>
      <c r="BC222" s="206">
        <f t="shared" si="249"/>
        <v>0</v>
      </c>
      <c r="BD222" s="204" t="e">
        <f t="shared" si="224"/>
        <v>#DIV/0!</v>
      </c>
      <c r="BE222" s="204" t="e">
        <f t="shared" si="225"/>
        <v>#DIV/0!</v>
      </c>
      <c r="BF222" s="172">
        <f>月別!BF222/1000</f>
        <v>4.0179999999999998</v>
      </c>
      <c r="BG222" s="81">
        <f t="shared" si="237"/>
        <v>91.345564727244366</v>
      </c>
      <c r="BH222" s="48">
        <f t="shared" si="149"/>
        <v>100</v>
      </c>
      <c r="BI222" s="172">
        <f>月別!BI222/1000</f>
        <v>3.698</v>
      </c>
      <c r="BJ222" s="48">
        <f t="shared" si="238"/>
        <v>90.158860497326799</v>
      </c>
      <c r="BK222" s="48">
        <f t="shared" si="150"/>
        <v>92.035838725734195</v>
      </c>
      <c r="BL222" s="172">
        <f>月別!BL222/1000</f>
        <v>0.32</v>
      </c>
      <c r="BM222" s="48">
        <f t="shared" si="181"/>
        <v>107.73250020199872</v>
      </c>
      <c r="BN222" s="48">
        <f t="shared" si="151"/>
        <v>7.9641612742658046</v>
      </c>
      <c r="BO222" s="172">
        <f>月別!BO222/1000</f>
        <v>9.6479999999999997</v>
      </c>
      <c r="BP222" s="81">
        <f t="shared" si="239"/>
        <v>98.545654890420053</v>
      </c>
      <c r="BQ222" s="48">
        <f t="shared" si="152"/>
        <v>100.00000000000001</v>
      </c>
      <c r="BR222" s="172">
        <f>月別!BR222/1000</f>
        <v>8.6660000000000004</v>
      </c>
      <c r="BS222" s="48">
        <f t="shared" si="182"/>
        <v>98.331139245562113</v>
      </c>
      <c r="BT222" s="48">
        <f t="shared" si="153"/>
        <v>89.821724709784419</v>
      </c>
      <c r="BU222" s="172">
        <f>月別!BU222/1000</f>
        <v>0.98199999999999998</v>
      </c>
      <c r="BV222" s="48">
        <f t="shared" si="183"/>
        <v>100.48009429985214</v>
      </c>
      <c r="BW222" s="48">
        <f t="shared" si="154"/>
        <v>10.17827529021559</v>
      </c>
      <c r="BX222" s="172">
        <f>月別!BX222/1000</f>
        <v>13.183999999999999</v>
      </c>
      <c r="BY222" s="81">
        <f t="shared" si="240"/>
        <v>96.610505703676424</v>
      </c>
      <c r="BZ222" s="48">
        <f t="shared" si="155"/>
        <v>100</v>
      </c>
      <c r="CA222" s="172">
        <f>月別!CA222/1000</f>
        <v>2.4119999999999999</v>
      </c>
      <c r="CB222" s="48">
        <f t="shared" si="184"/>
        <v>108.91170475716574</v>
      </c>
      <c r="CC222" s="48">
        <f t="shared" si="156"/>
        <v>18.29490291262136</v>
      </c>
      <c r="CD222" s="172">
        <f>月別!CD222/1000</f>
        <v>10.772</v>
      </c>
      <c r="CE222" s="48">
        <f t="shared" si="185"/>
        <v>94.227465556721015</v>
      </c>
      <c r="CF222" s="48">
        <f t="shared" si="157"/>
        <v>81.705097087378647</v>
      </c>
      <c r="CG222" s="172">
        <f>月別!CG222/1000</f>
        <v>2.5089999999999999</v>
      </c>
      <c r="CH222" s="81">
        <f t="shared" ref="CH222:CH232" si="255">CG222/CG210*100</f>
        <v>108.40785202954709</v>
      </c>
      <c r="CI222" s="48">
        <f t="shared" si="158"/>
        <v>100</v>
      </c>
      <c r="CJ222" s="172">
        <f>月別!CJ222/1000</f>
        <v>2.33</v>
      </c>
      <c r="CK222" s="48">
        <f t="shared" si="253"/>
        <v>109.13696548648859</v>
      </c>
      <c r="CL222" s="48">
        <f t="shared" ref="CL222:CL231" si="256">CJ222/CG222*100</f>
        <v>92.865683539258669</v>
      </c>
      <c r="CM222" s="172">
        <f>月別!CM222/1000</f>
        <v>0.17899999999999999</v>
      </c>
      <c r="CN222" s="48">
        <f t="shared" si="187"/>
        <v>99.734783480799592</v>
      </c>
      <c r="CO222" s="48">
        <f t="shared" ref="CO222:CO232" si="257">CM222/CG222*100</f>
        <v>7.1343164607413314</v>
      </c>
      <c r="CP222" s="172">
        <f>月別!CY222/1000</f>
        <v>2.2069999999999999</v>
      </c>
      <c r="CQ222" s="81">
        <f t="shared" si="241"/>
        <v>96.06486620127221</v>
      </c>
      <c r="CR222" s="48">
        <f t="shared" si="161"/>
        <v>100</v>
      </c>
      <c r="CS222" s="172">
        <f>月別!DB222/1000</f>
        <v>1.0509999999999999</v>
      </c>
      <c r="CT222" s="48">
        <f t="shared" si="188"/>
        <v>88.445083261242033</v>
      </c>
      <c r="CU222" s="48">
        <f t="shared" si="242"/>
        <v>47.621205256003627</v>
      </c>
      <c r="CV222" s="172">
        <f>月別!DE222/1000</f>
        <v>1.1559999999999999</v>
      </c>
      <c r="CW222" s="48">
        <f t="shared" si="189"/>
        <v>104.2288418156015</v>
      </c>
      <c r="CX222" s="48">
        <f t="shared" si="163"/>
        <v>52.378794743996373</v>
      </c>
      <c r="CY222" s="172">
        <f>月別!DH222/1000</f>
        <v>4.3999999999999997E-2</v>
      </c>
      <c r="CZ222" s="81">
        <f t="shared" si="226"/>
        <v>68.514481469947057</v>
      </c>
      <c r="DA222" s="48">
        <f>DD222+DG222</f>
        <v>993.18181818181836</v>
      </c>
      <c r="DB222" s="172">
        <f>月別!DK222/1000</f>
        <v>1.6E-2</v>
      </c>
      <c r="DC222" s="48">
        <f t="shared" si="190"/>
        <v>35.028570177551067</v>
      </c>
      <c r="DD222" s="48">
        <f t="shared" si="165"/>
        <v>36.363636363636367</v>
      </c>
      <c r="DE222" s="48">
        <f>DH222+DK222</f>
        <v>0.42100000000000004</v>
      </c>
      <c r="DF222" s="48">
        <f t="shared" si="243"/>
        <v>78.235483229545892</v>
      </c>
      <c r="DG222" s="48">
        <f t="shared" si="167"/>
        <v>956.81818181818198</v>
      </c>
      <c r="DH222" s="172">
        <f>月別!DQ222/1000</f>
        <v>0.27900000000000003</v>
      </c>
      <c r="DI222" s="81">
        <f t="shared" si="244"/>
        <v>78.609485544589049</v>
      </c>
      <c r="DJ222" s="48">
        <f t="shared" si="168"/>
        <v>100</v>
      </c>
      <c r="DK222" s="172">
        <f>月別!DT222/1000</f>
        <v>0.14199999999999999</v>
      </c>
      <c r="DL222" s="48">
        <f t="shared" si="192"/>
        <v>77.510917030567683</v>
      </c>
      <c r="DM222" s="48">
        <f t="shared" si="169"/>
        <v>50.896057347670244</v>
      </c>
      <c r="DN222" s="172">
        <f>月別!DW222/1000</f>
        <v>0.13700000000000001</v>
      </c>
      <c r="DO222" s="48">
        <f t="shared" si="193"/>
        <v>79.781503502815667</v>
      </c>
      <c r="DP222" s="48">
        <f t="shared" si="170"/>
        <v>49.103942652329749</v>
      </c>
      <c r="DQ222" s="50">
        <v>13716</v>
      </c>
      <c r="DR222" s="81">
        <f t="shared" si="245"/>
        <v>111.7484112758677</v>
      </c>
      <c r="DS222" s="48">
        <f t="shared" si="171"/>
        <v>100.00000000000001</v>
      </c>
      <c r="DT222" s="50">
        <v>68</v>
      </c>
      <c r="DU222" s="48">
        <f t="shared" si="194"/>
        <v>54.838709677419352</v>
      </c>
      <c r="DV222" s="48">
        <f t="shared" si="172"/>
        <v>0.49577136191309418</v>
      </c>
      <c r="DW222" s="50">
        <f t="shared" si="174"/>
        <v>13648</v>
      </c>
      <c r="DX222" s="48">
        <f t="shared" si="195"/>
        <v>112.32921810699588</v>
      </c>
      <c r="DY222" s="51">
        <f t="shared" si="173"/>
        <v>99.504228638086914</v>
      </c>
    </row>
    <row r="223" spans="2:129">
      <c r="B223" s="114">
        <v>11</v>
      </c>
      <c r="C223" s="113">
        <v>11</v>
      </c>
      <c r="D223" s="172">
        <f>月別!D223/1000</f>
        <v>0.747</v>
      </c>
      <c r="E223" s="81">
        <f t="shared" si="246"/>
        <v>92.598905423915795</v>
      </c>
      <c r="F223" s="48">
        <f t="shared" si="141"/>
        <v>99.999999999999986</v>
      </c>
      <c r="G223" s="172">
        <f>月別!G223/1000</f>
        <v>0.69499999999999995</v>
      </c>
      <c r="H223" s="48">
        <f t="shared" si="227"/>
        <v>94.137725524191367</v>
      </c>
      <c r="I223" s="48">
        <f t="shared" si="142"/>
        <v>93.03882195448459</v>
      </c>
      <c r="J223" s="172">
        <f>月別!J223/1000</f>
        <v>5.1999999999999998E-2</v>
      </c>
      <c r="K223" s="48">
        <f t="shared" si="254"/>
        <v>75.995615637559283</v>
      </c>
      <c r="L223" s="48">
        <f t="shared" si="252"/>
        <v>6.9611780455153944</v>
      </c>
      <c r="M223" s="172">
        <f>月別!M223/1000</f>
        <v>8.8279999999999994</v>
      </c>
      <c r="N223" s="81">
        <f t="shared" si="229"/>
        <v>96.922331704493601</v>
      </c>
      <c r="O223" s="48">
        <f t="shared" si="144"/>
        <v>100.00000000000001</v>
      </c>
      <c r="P223" s="172">
        <f>月別!P223/1000</f>
        <v>8.0839999999999996</v>
      </c>
      <c r="Q223" s="48">
        <f t="shared" si="177"/>
        <v>97.006758313493563</v>
      </c>
      <c r="R223" s="48">
        <f t="shared" si="145"/>
        <v>91.572270049841421</v>
      </c>
      <c r="S223" s="172">
        <f>月別!S223/1000</f>
        <v>0.74399999999999999</v>
      </c>
      <c r="T223" s="48">
        <f t="shared" si="178"/>
        <v>96.014371183299701</v>
      </c>
      <c r="U223" s="48">
        <f t="shared" si="146"/>
        <v>8.4277299501585876</v>
      </c>
      <c r="V223" s="172">
        <f>月別!V223/1000</f>
        <v>1.9890000000000001</v>
      </c>
      <c r="W223" s="81">
        <f t="shared" si="230"/>
        <v>74.380582517010495</v>
      </c>
      <c r="X223" s="48">
        <f t="shared" si="147"/>
        <v>100</v>
      </c>
      <c r="Y223" s="138" t="s">
        <v>19</v>
      </c>
      <c r="Z223" s="48" t="s">
        <v>19</v>
      </c>
      <c r="AA223" s="50" t="s">
        <v>19</v>
      </c>
      <c r="AB223" s="172">
        <f>月別!AB223/1000</f>
        <v>1.9890000000000001</v>
      </c>
      <c r="AC223" s="48">
        <f t="shared" si="179"/>
        <v>74.380582517010495</v>
      </c>
      <c r="AD223" s="48">
        <f t="shared" si="148"/>
        <v>100</v>
      </c>
      <c r="AE223" s="206"/>
      <c r="AF223" s="203" t="e">
        <f t="shared" si="211"/>
        <v>#DIV/0!</v>
      </c>
      <c r="AG223" s="204" t="e">
        <f t="shared" si="212"/>
        <v>#DIV/0!</v>
      </c>
      <c r="AH223" s="206"/>
      <c r="AI223" s="204" t="e">
        <f t="shared" si="231"/>
        <v>#DIV/0!</v>
      </c>
      <c r="AJ223" s="204" t="e">
        <f t="shared" si="213"/>
        <v>#DIV/0!</v>
      </c>
      <c r="AK223" s="206">
        <f t="shared" si="247"/>
        <v>0</v>
      </c>
      <c r="AL223" s="204" t="e">
        <f t="shared" si="214"/>
        <v>#DIV/0!</v>
      </c>
      <c r="AM223" s="204" t="e">
        <f t="shared" si="215"/>
        <v>#DIV/0!</v>
      </c>
      <c r="AN223" s="206"/>
      <c r="AO223" s="203" t="e">
        <f t="shared" si="216"/>
        <v>#DIV/0!</v>
      </c>
      <c r="AP223" s="204" t="e">
        <f t="shared" si="217"/>
        <v>#DIV/0!</v>
      </c>
      <c r="AQ223" s="206"/>
      <c r="AR223" s="204" t="e">
        <f t="shared" si="233"/>
        <v>#DIV/0!</v>
      </c>
      <c r="AS223" s="204" t="e">
        <f t="shared" si="218"/>
        <v>#DIV/0!</v>
      </c>
      <c r="AT223" s="206">
        <f t="shared" si="248"/>
        <v>0</v>
      </c>
      <c r="AU223" s="204" t="e">
        <f t="shared" si="219"/>
        <v>#DIV/0!</v>
      </c>
      <c r="AV223" s="204" t="e">
        <f t="shared" si="220"/>
        <v>#DIV/0!</v>
      </c>
      <c r="AW223" s="206"/>
      <c r="AX223" s="203" t="e">
        <f t="shared" si="221"/>
        <v>#DIV/0!</v>
      </c>
      <c r="AY223" s="204" t="e">
        <f t="shared" si="222"/>
        <v>#DIV/0!</v>
      </c>
      <c r="AZ223" s="206"/>
      <c r="BA223" s="204" t="e">
        <f t="shared" si="235"/>
        <v>#DIV/0!</v>
      </c>
      <c r="BB223" s="204" t="e">
        <f t="shared" si="223"/>
        <v>#DIV/0!</v>
      </c>
      <c r="BC223" s="206">
        <f t="shared" si="249"/>
        <v>0</v>
      </c>
      <c r="BD223" s="204" t="e">
        <f t="shared" si="224"/>
        <v>#DIV/0!</v>
      </c>
      <c r="BE223" s="204" t="e">
        <f t="shared" si="225"/>
        <v>#DIV/0!</v>
      </c>
      <c r="BF223" s="172">
        <f>月別!BF223/1000</f>
        <v>4.1609999999999996</v>
      </c>
      <c r="BG223" s="81">
        <f t="shared" si="237"/>
        <v>98.835282842066633</v>
      </c>
      <c r="BH223" s="48">
        <f t="shared" si="149"/>
        <v>100.00000000000001</v>
      </c>
      <c r="BI223" s="172">
        <f>月別!BI223/1000</f>
        <v>3.7679999999999998</v>
      </c>
      <c r="BJ223" s="48">
        <f t="shared" si="238"/>
        <v>98.9365112749025</v>
      </c>
      <c r="BK223" s="48">
        <f t="shared" si="150"/>
        <v>90.555155010814715</v>
      </c>
      <c r="BL223" s="172">
        <f>月別!BL223/1000</f>
        <v>0.39300000000000002</v>
      </c>
      <c r="BM223" s="48">
        <f t="shared" si="181"/>
        <v>97.875138220615128</v>
      </c>
      <c r="BN223" s="48">
        <f t="shared" si="151"/>
        <v>9.4448449891852935</v>
      </c>
      <c r="BO223" s="172">
        <f>月別!BO223/1000</f>
        <v>10.111000000000001</v>
      </c>
      <c r="BP223" s="81">
        <f t="shared" si="239"/>
        <v>100.29016799272668</v>
      </c>
      <c r="BQ223" s="48">
        <f t="shared" si="152"/>
        <v>99.999999999999986</v>
      </c>
      <c r="BR223" s="172">
        <f>月別!BR223/1000</f>
        <v>9.0909999999999993</v>
      </c>
      <c r="BS223" s="48">
        <f t="shared" si="182"/>
        <v>100.17546960488264</v>
      </c>
      <c r="BT223" s="48">
        <f t="shared" si="153"/>
        <v>89.911977054692898</v>
      </c>
      <c r="BU223" s="172">
        <f>月別!BU223/1000</f>
        <v>1.02</v>
      </c>
      <c r="BV223" s="48">
        <f t="shared" si="183"/>
        <v>101.32416780076885</v>
      </c>
      <c r="BW223" s="48">
        <f t="shared" si="154"/>
        <v>10.08802294530709</v>
      </c>
      <c r="BX223" s="172">
        <f>月別!BX223/1000</f>
        <v>13.942</v>
      </c>
      <c r="BY223" s="81">
        <f t="shared" si="240"/>
        <v>103.37176421984569</v>
      </c>
      <c r="BZ223" s="48">
        <f t="shared" si="155"/>
        <v>100</v>
      </c>
      <c r="CA223" s="172">
        <f>月別!CA223/1000</f>
        <v>2.1040000000000001</v>
      </c>
      <c r="CB223" s="48">
        <f t="shared" si="184"/>
        <v>89.289503390794351</v>
      </c>
      <c r="CC223" s="48">
        <f t="shared" si="156"/>
        <v>15.091091665471238</v>
      </c>
      <c r="CD223" s="172">
        <f>月別!CD223/1000</f>
        <v>11.837999999999999</v>
      </c>
      <c r="CE223" s="48">
        <f t="shared" si="185"/>
        <v>106.3529491246949</v>
      </c>
      <c r="CF223" s="48">
        <f t="shared" si="157"/>
        <v>84.908908334528761</v>
      </c>
      <c r="CG223" s="172">
        <f>月別!CG223/1000</f>
        <v>2.2120000000000002</v>
      </c>
      <c r="CH223" s="81">
        <f t="shared" si="255"/>
        <v>90.378822917977558</v>
      </c>
      <c r="CI223" s="48">
        <f t="shared" si="158"/>
        <v>99.999999999999986</v>
      </c>
      <c r="CJ223" s="172">
        <f>月別!CJ223/1000</f>
        <v>2.0099999999999998</v>
      </c>
      <c r="CK223" s="48">
        <f t="shared" si="253"/>
        <v>89.146205542765117</v>
      </c>
      <c r="CL223" s="48">
        <f t="shared" si="256"/>
        <v>90.867992766726928</v>
      </c>
      <c r="CM223" s="172">
        <f>月別!CM223/1000</f>
        <v>0.20200000000000001</v>
      </c>
      <c r="CN223" s="48">
        <f t="shared" si="187"/>
        <v>104.79733129964248</v>
      </c>
      <c r="CO223" s="48">
        <f t="shared" si="257"/>
        <v>9.1320072332730557</v>
      </c>
      <c r="CP223" s="172">
        <f>月別!CY223/1000</f>
        <v>2.2050000000000001</v>
      </c>
      <c r="CQ223" s="81">
        <f t="shared" si="241"/>
        <v>96.592539376244375</v>
      </c>
      <c r="CR223" s="48">
        <f t="shared" si="161"/>
        <v>100</v>
      </c>
      <c r="CS223" s="172">
        <f>月別!DB223/1000</f>
        <v>1.014</v>
      </c>
      <c r="CT223" s="48">
        <f t="shared" si="188"/>
        <v>90.362009458603239</v>
      </c>
      <c r="CU223" s="48">
        <f t="shared" si="242"/>
        <v>45.986394557823132</v>
      </c>
      <c r="CV223" s="172">
        <f>月別!DE223/1000</f>
        <v>1.1910000000000001</v>
      </c>
      <c r="CW223" s="48">
        <f t="shared" si="189"/>
        <v>102.6165054901123</v>
      </c>
      <c r="CX223" s="48">
        <f t="shared" si="163"/>
        <v>54.013605442176868</v>
      </c>
      <c r="CY223" s="172">
        <f>月別!DH223/1000</f>
        <v>5.7000000000000002E-2</v>
      </c>
      <c r="CZ223" s="81">
        <f t="shared" si="226"/>
        <v>106.77756547150724</v>
      </c>
      <c r="DA223" s="48">
        <f t="shared" si="164"/>
        <v>912.28070175438586</v>
      </c>
      <c r="DB223" s="172">
        <f>月別!DK223/1000</f>
        <v>2.9000000000000001E-2</v>
      </c>
      <c r="DC223" s="48">
        <f t="shared" si="190"/>
        <v>63.57418449666784</v>
      </c>
      <c r="DD223" s="48">
        <f t="shared" si="165"/>
        <v>50.877192982456144</v>
      </c>
      <c r="DE223" s="48">
        <f t="shared" si="166"/>
        <v>0.49099999999999999</v>
      </c>
      <c r="DF223" s="48">
        <f t="shared" si="243"/>
        <v>80.504868822972909</v>
      </c>
      <c r="DG223" s="48">
        <f t="shared" si="167"/>
        <v>861.40350877192975</v>
      </c>
      <c r="DH223" s="172">
        <f>月別!DQ223/1000</f>
        <v>0.34499999999999997</v>
      </c>
      <c r="DI223" s="81">
        <f t="shared" si="244"/>
        <v>84.256697186314739</v>
      </c>
      <c r="DJ223" s="48">
        <f t="shared" si="168"/>
        <v>100</v>
      </c>
      <c r="DK223" s="172">
        <f>月別!DT223/1000</f>
        <v>0.14599999999999999</v>
      </c>
      <c r="DL223" s="48">
        <f t="shared" si="192"/>
        <v>72.840479350223021</v>
      </c>
      <c r="DM223" s="48">
        <f t="shared" si="169"/>
        <v>42.318840579710141</v>
      </c>
      <c r="DN223" s="172">
        <f>月別!DW223/1000</f>
        <v>0.19900000000000001</v>
      </c>
      <c r="DO223" s="48">
        <f t="shared" si="193"/>
        <v>95.203922975720587</v>
      </c>
      <c r="DP223" s="48">
        <f t="shared" si="170"/>
        <v>57.681159420289859</v>
      </c>
      <c r="DQ223" s="50">
        <v>11852</v>
      </c>
      <c r="DR223" s="81">
        <f t="shared" si="245"/>
        <v>109.57840236686391</v>
      </c>
      <c r="DS223" s="48">
        <f t="shared" si="171"/>
        <v>100</v>
      </c>
      <c r="DT223" s="50">
        <v>56</v>
      </c>
      <c r="DU223" s="48">
        <f t="shared" si="194"/>
        <v>53.846153846153847</v>
      </c>
      <c r="DV223" s="48">
        <f t="shared" si="172"/>
        <v>0.47249409382382723</v>
      </c>
      <c r="DW223" s="50">
        <f t="shared" si="174"/>
        <v>11796</v>
      </c>
      <c r="DX223" s="48">
        <f t="shared" si="195"/>
        <v>110.11949215832711</v>
      </c>
      <c r="DY223" s="51">
        <f t="shared" si="173"/>
        <v>99.527505906176174</v>
      </c>
    </row>
    <row r="224" spans="2:129">
      <c r="B224" s="115">
        <v>12</v>
      </c>
      <c r="C224" s="116">
        <v>12</v>
      </c>
      <c r="D224" s="172">
        <f>月別!D224/1000</f>
        <v>1.012</v>
      </c>
      <c r="E224" s="198">
        <f t="shared" si="246"/>
        <v>124.21079504727865</v>
      </c>
      <c r="F224" s="199">
        <f t="shared" si="141"/>
        <v>100</v>
      </c>
      <c r="G224" s="172">
        <f>月別!G224/1000</f>
        <v>0.85</v>
      </c>
      <c r="H224" s="199">
        <f t="shared" si="227"/>
        <v>142.01721248615331</v>
      </c>
      <c r="I224" s="199">
        <f t="shared" si="142"/>
        <v>83.992094861660078</v>
      </c>
      <c r="J224" s="172">
        <f>月別!J224/1000</f>
        <v>0.16200000000000001</v>
      </c>
      <c r="K224" s="199">
        <f t="shared" si="254"/>
        <v>74.921956295525476</v>
      </c>
      <c r="L224" s="199">
        <f t="shared" si="252"/>
        <v>16.007905138339922</v>
      </c>
      <c r="M224" s="172">
        <f>月別!M224/1000</f>
        <v>13.084</v>
      </c>
      <c r="N224" s="198">
        <f t="shared" si="229"/>
        <v>94.17398853112833</v>
      </c>
      <c r="O224" s="199">
        <f t="shared" si="144"/>
        <v>100</v>
      </c>
      <c r="P224" s="172">
        <f>月別!P224/1000</f>
        <v>10.83</v>
      </c>
      <c r="Q224" s="199">
        <f t="shared" si="177"/>
        <v>93.950539508587497</v>
      </c>
      <c r="R224" s="199">
        <f t="shared" si="145"/>
        <v>82.772852338734339</v>
      </c>
      <c r="S224" s="172">
        <f>月別!S224/1000</f>
        <v>2.254</v>
      </c>
      <c r="T224" s="199">
        <f t="shared" si="178"/>
        <v>95.262608242878215</v>
      </c>
      <c r="U224" s="199">
        <f t="shared" si="146"/>
        <v>17.227147661265668</v>
      </c>
      <c r="V224" s="172">
        <f>月別!V224/1000</f>
        <v>1.8160000000000001</v>
      </c>
      <c r="W224" s="198">
        <f t="shared" si="230"/>
        <v>73.329502647493854</v>
      </c>
      <c r="X224" s="199">
        <f t="shared" si="147"/>
        <v>100</v>
      </c>
      <c r="Y224" s="200" t="s">
        <v>19</v>
      </c>
      <c r="Z224" s="199" t="s">
        <v>19</v>
      </c>
      <c r="AA224" s="200" t="s">
        <v>19</v>
      </c>
      <c r="AB224" s="172">
        <f>月別!AB224/1000</f>
        <v>1.8160000000000001</v>
      </c>
      <c r="AC224" s="199">
        <f t="shared" si="179"/>
        <v>73.329502647493854</v>
      </c>
      <c r="AD224" s="199">
        <f t="shared" si="148"/>
        <v>100</v>
      </c>
      <c r="AE224" s="223"/>
      <c r="AF224" s="224" t="e">
        <f t="shared" si="211"/>
        <v>#DIV/0!</v>
      </c>
      <c r="AG224" s="225" t="e">
        <f t="shared" si="212"/>
        <v>#DIV/0!</v>
      </c>
      <c r="AH224" s="223"/>
      <c r="AI224" s="225" t="e">
        <f>AH224/AH212*100</f>
        <v>#DIV/0!</v>
      </c>
      <c r="AJ224" s="225" t="e">
        <f t="shared" si="213"/>
        <v>#DIV/0!</v>
      </c>
      <c r="AK224" s="223">
        <f t="shared" si="247"/>
        <v>0</v>
      </c>
      <c r="AL224" s="225" t="e">
        <f t="shared" si="214"/>
        <v>#DIV/0!</v>
      </c>
      <c r="AM224" s="225" t="e">
        <f t="shared" si="215"/>
        <v>#DIV/0!</v>
      </c>
      <c r="AN224" s="223"/>
      <c r="AO224" s="224" t="e">
        <f t="shared" si="216"/>
        <v>#DIV/0!</v>
      </c>
      <c r="AP224" s="225" t="e">
        <f t="shared" si="217"/>
        <v>#DIV/0!</v>
      </c>
      <c r="AQ224" s="223"/>
      <c r="AR224" s="225" t="e">
        <f>AQ224/AQ212*100</f>
        <v>#DIV/0!</v>
      </c>
      <c r="AS224" s="225" t="e">
        <f t="shared" si="218"/>
        <v>#DIV/0!</v>
      </c>
      <c r="AT224" s="223">
        <f t="shared" si="248"/>
        <v>0</v>
      </c>
      <c r="AU224" s="225" t="e">
        <f t="shared" si="219"/>
        <v>#DIV/0!</v>
      </c>
      <c r="AV224" s="225" t="e">
        <f t="shared" si="220"/>
        <v>#DIV/0!</v>
      </c>
      <c r="AW224" s="223"/>
      <c r="AX224" s="224" t="e">
        <f t="shared" si="221"/>
        <v>#DIV/0!</v>
      </c>
      <c r="AY224" s="225" t="e">
        <f t="shared" si="222"/>
        <v>#DIV/0!</v>
      </c>
      <c r="AZ224" s="223"/>
      <c r="BA224" s="225" t="e">
        <f>AZ224/AZ212*100</f>
        <v>#DIV/0!</v>
      </c>
      <c r="BB224" s="225" t="e">
        <f t="shared" si="223"/>
        <v>#DIV/0!</v>
      </c>
      <c r="BC224" s="223">
        <f t="shared" si="249"/>
        <v>0</v>
      </c>
      <c r="BD224" s="225" t="e">
        <f t="shared" si="224"/>
        <v>#DIV/0!</v>
      </c>
      <c r="BE224" s="225" t="e">
        <f t="shared" si="225"/>
        <v>#DIV/0!</v>
      </c>
      <c r="BF224" s="172">
        <f>月別!BF224/1000</f>
        <v>5.6950000000000003</v>
      </c>
      <c r="BG224" s="198">
        <f t="shared" si="237"/>
        <v>92.212340002684613</v>
      </c>
      <c r="BH224" s="199">
        <f t="shared" si="149"/>
        <v>99.999999999999986</v>
      </c>
      <c r="BI224" s="172">
        <f>月別!BI224/1000</f>
        <v>4.6529999999999996</v>
      </c>
      <c r="BJ224" s="199">
        <f>BI224/BI212*100</f>
        <v>92.443843295665729</v>
      </c>
      <c r="BK224" s="199">
        <f t="shared" si="150"/>
        <v>81.70324846356452</v>
      </c>
      <c r="BL224" s="172">
        <f>月別!BL224/1000</f>
        <v>1.042</v>
      </c>
      <c r="BM224" s="199">
        <f t="shared" si="181"/>
        <v>91.192565968019622</v>
      </c>
      <c r="BN224" s="199">
        <f t="shared" si="151"/>
        <v>18.296751536435469</v>
      </c>
      <c r="BO224" s="172">
        <f>月別!BO224/1000</f>
        <v>10.677</v>
      </c>
      <c r="BP224" s="198">
        <f t="shared" si="239"/>
        <v>98.989247192198775</v>
      </c>
      <c r="BQ224" s="199">
        <f t="shared" si="152"/>
        <v>100.00000000000001</v>
      </c>
      <c r="BR224" s="172">
        <f>月別!BR224/1000</f>
        <v>9.4550000000000001</v>
      </c>
      <c r="BS224" s="199">
        <f t="shared" si="182"/>
        <v>98.553365839787759</v>
      </c>
      <c r="BT224" s="199">
        <f t="shared" si="153"/>
        <v>88.554837501170752</v>
      </c>
      <c r="BU224" s="172">
        <f>月別!BU224/1000</f>
        <v>1.222</v>
      </c>
      <c r="BV224" s="199">
        <f t="shared" si="183"/>
        <v>102.49674350567379</v>
      </c>
      <c r="BW224" s="199">
        <f t="shared" si="154"/>
        <v>11.445162498829259</v>
      </c>
      <c r="BX224" s="172">
        <f>月別!BX224/1000</f>
        <v>13.055999999999999</v>
      </c>
      <c r="BY224" s="198">
        <f t="shared" si="240"/>
        <v>104.18168660543172</v>
      </c>
      <c r="BZ224" s="199">
        <f t="shared" si="155"/>
        <v>100</v>
      </c>
      <c r="CA224" s="172">
        <f>月別!CA224/1000</f>
        <v>2.0179999999999998</v>
      </c>
      <c r="CB224" s="199">
        <f t="shared" si="184"/>
        <v>87.271695644069851</v>
      </c>
      <c r="CC224" s="199">
        <f t="shared" si="156"/>
        <v>15.456495098039216</v>
      </c>
      <c r="CD224" s="172">
        <f>月別!CD224/1000</f>
        <v>11.038</v>
      </c>
      <c r="CE224" s="199">
        <f t="shared" si="185"/>
        <v>108.00778188338253</v>
      </c>
      <c r="CF224" s="199">
        <f t="shared" si="157"/>
        <v>84.543504901960787</v>
      </c>
      <c r="CG224" s="172">
        <f>月別!CG224/1000</f>
        <v>2.16</v>
      </c>
      <c r="CH224" s="198">
        <f t="shared" si="255"/>
        <v>90.04836347521649</v>
      </c>
      <c r="CI224" s="199">
        <f t="shared" si="158"/>
        <v>99.999999999999986</v>
      </c>
      <c r="CJ224" s="172">
        <f>月別!CJ224/1000</f>
        <v>1.962</v>
      </c>
      <c r="CK224" s="199">
        <f t="shared" si="253"/>
        <v>88.420079199514362</v>
      </c>
      <c r="CL224" s="199">
        <f t="shared" si="256"/>
        <v>90.833333333333314</v>
      </c>
      <c r="CM224" s="172">
        <f>月別!CM224/1000</f>
        <v>0.19800000000000001</v>
      </c>
      <c r="CN224" s="199">
        <f t="shared" si="187"/>
        <v>110.14808798495767</v>
      </c>
      <c r="CO224" s="199">
        <f t="shared" si="257"/>
        <v>9.1666666666666661</v>
      </c>
      <c r="CP224" s="172">
        <f>月別!CY224/1000</f>
        <v>3.867</v>
      </c>
      <c r="CQ224" s="198">
        <f t="shared" si="241"/>
        <v>119.85141771488877</v>
      </c>
      <c r="CR224" s="199">
        <f t="shared" si="161"/>
        <v>100</v>
      </c>
      <c r="CS224" s="172">
        <f>月別!DB224/1000</f>
        <v>1.333</v>
      </c>
      <c r="CT224" s="199">
        <f t="shared" si="188"/>
        <v>106.46582191534648</v>
      </c>
      <c r="CU224" s="199">
        <f t="shared" si="242"/>
        <v>34.471166278769076</v>
      </c>
      <c r="CV224" s="172">
        <f>月別!DE224/1000</f>
        <v>2.5339999999999998</v>
      </c>
      <c r="CW224" s="199">
        <f t="shared" si="189"/>
        <v>128.33953759274735</v>
      </c>
      <c r="CX224" s="199">
        <f t="shared" si="163"/>
        <v>65.528833721230924</v>
      </c>
      <c r="CY224" s="172">
        <f>月別!DH224/1000</f>
        <v>3.9E-2</v>
      </c>
      <c r="CZ224" s="198">
        <f>CY224/CY212*100</f>
        <v>65.281799769002859</v>
      </c>
      <c r="DA224" s="199">
        <f t="shared" si="164"/>
        <v>1230.7692307692307</v>
      </c>
      <c r="DB224" s="172">
        <f>月別!DK224/1000</f>
        <v>3.2000000000000001E-2</v>
      </c>
      <c r="DC224" s="199">
        <f t="shared" si="190"/>
        <v>76.851029083311317</v>
      </c>
      <c r="DD224" s="199">
        <f t="shared" si="165"/>
        <v>82.051282051282044</v>
      </c>
      <c r="DE224" s="199">
        <f t="shared" si="166"/>
        <v>0.44800000000000001</v>
      </c>
      <c r="DF224" s="199">
        <f t="shared" si="243"/>
        <v>81.293731672618534</v>
      </c>
      <c r="DG224" s="199">
        <f t="shared" si="167"/>
        <v>1148.7179487179487</v>
      </c>
      <c r="DH224" s="172">
        <f>月別!DQ224/1000</f>
        <v>0.33900000000000002</v>
      </c>
      <c r="DI224" s="198">
        <f t="shared" si="244"/>
        <v>90.817518404612144</v>
      </c>
      <c r="DJ224" s="199">
        <f t="shared" si="168"/>
        <v>100</v>
      </c>
      <c r="DK224" s="172">
        <f>月別!DT224/1000</f>
        <v>0.109</v>
      </c>
      <c r="DL224" s="199">
        <f t="shared" si="192"/>
        <v>61.300699615324042</v>
      </c>
      <c r="DM224" s="199">
        <f t="shared" si="169"/>
        <v>32.153392330383483</v>
      </c>
      <c r="DN224" s="172">
        <f>月別!DW224/1000</f>
        <v>0.23</v>
      </c>
      <c r="DO224" s="199">
        <f t="shared" si="193"/>
        <v>117.66872672205623</v>
      </c>
      <c r="DP224" s="199">
        <f t="shared" si="170"/>
        <v>67.846607669616517</v>
      </c>
      <c r="DQ224" s="200">
        <v>8279</v>
      </c>
      <c r="DR224" s="198">
        <f t="shared" si="245"/>
        <v>103.38411588411589</v>
      </c>
      <c r="DS224" s="199">
        <f t="shared" si="171"/>
        <v>100</v>
      </c>
      <c r="DT224" s="200">
        <v>72</v>
      </c>
      <c r="DU224" s="199">
        <f t="shared" si="194"/>
        <v>69.902912621359221</v>
      </c>
      <c r="DV224" s="199">
        <f t="shared" si="172"/>
        <v>0.86967025003019693</v>
      </c>
      <c r="DW224" s="200">
        <f t="shared" si="174"/>
        <v>8207</v>
      </c>
      <c r="DX224" s="199">
        <f t="shared" si="195"/>
        <v>103.82036685641998</v>
      </c>
      <c r="DY224" s="201">
        <f t="shared" si="173"/>
        <v>99.130329749969803</v>
      </c>
    </row>
    <row r="225" spans="2:129">
      <c r="B225" s="112" t="s">
        <v>95</v>
      </c>
      <c r="C225" s="129" t="s">
        <v>96</v>
      </c>
      <c r="D225" s="82">
        <v>1135.0029999999999</v>
      </c>
      <c r="E225" s="81">
        <f>D225/D213*100</f>
        <v>76949.355932203383</v>
      </c>
      <c r="F225" s="48">
        <f t="shared" si="141"/>
        <v>100</v>
      </c>
      <c r="G225" s="83">
        <v>988</v>
      </c>
      <c r="H225" s="48">
        <f>G225/G213*100</f>
        <v>76175.790285273717</v>
      </c>
      <c r="I225" s="48">
        <f t="shared" si="142"/>
        <v>87.048228066357538</v>
      </c>
      <c r="J225" s="50">
        <f t="shared" ref="J225:J227" si="258">D225-G225</f>
        <v>147.00299999999993</v>
      </c>
      <c r="K225" s="48">
        <f>J225/J213*100</f>
        <v>82585.955056179737</v>
      </c>
      <c r="L225" s="48">
        <f t="shared" si="252"/>
        <v>12.951771933642462</v>
      </c>
      <c r="M225" s="83">
        <v>11154.285</v>
      </c>
      <c r="N225" s="81">
        <f>M225/M213*100</f>
        <v>88427.818297130172</v>
      </c>
      <c r="O225" s="48">
        <f t="shared" si="144"/>
        <v>100.00000000000001</v>
      </c>
      <c r="P225" s="83">
        <v>9454</v>
      </c>
      <c r="Q225" s="48">
        <f t="shared" si="177"/>
        <v>88446.066049209476</v>
      </c>
      <c r="R225" s="48">
        <f t="shared" si="145"/>
        <v>84.75666526361843</v>
      </c>
      <c r="S225" s="79">
        <f t="shared" ref="S225:S227" si="259">M225-P225</f>
        <v>1700.2849999999999</v>
      </c>
      <c r="T225" s="48">
        <f t="shared" si="178"/>
        <v>88326.493506493498</v>
      </c>
      <c r="U225" s="48">
        <f t="shared" si="146"/>
        <v>15.243334736381579</v>
      </c>
      <c r="V225" s="83">
        <v>2272.1869999999999</v>
      </c>
      <c r="W225" s="81">
        <f t="shared" si="230"/>
        <v>120604.40552016985</v>
      </c>
      <c r="X225" s="48">
        <f t="shared" si="147"/>
        <v>100</v>
      </c>
      <c r="Y225" s="153" t="s">
        <v>19</v>
      </c>
      <c r="Z225" s="50" t="s">
        <v>19</v>
      </c>
      <c r="AA225" s="49" t="s">
        <v>19</v>
      </c>
      <c r="AB225" s="50">
        <v>2272.1869999999999</v>
      </c>
      <c r="AC225" s="48">
        <f t="shared" si="179"/>
        <v>120604.40552016985</v>
      </c>
      <c r="AD225" s="48">
        <f t="shared" si="148"/>
        <v>100</v>
      </c>
      <c r="AE225" s="83">
        <v>1279.0540000000001</v>
      </c>
      <c r="AF225" s="81" t="e">
        <f t="shared" si="211"/>
        <v>#DIV/0!</v>
      </c>
      <c r="AG225" s="48">
        <f t="shared" si="212"/>
        <v>100</v>
      </c>
      <c r="AH225" s="83">
        <v>1279</v>
      </c>
      <c r="AI225" s="48" t="e">
        <f>AH225/AH213*100</f>
        <v>#DIV/0!</v>
      </c>
      <c r="AJ225" s="48">
        <f t="shared" si="213"/>
        <v>99.995778129774024</v>
      </c>
      <c r="AK225" s="50">
        <f t="shared" si="247"/>
        <v>5.4000000000087311E-2</v>
      </c>
      <c r="AL225" s="48" t="e">
        <f t="shared" si="214"/>
        <v>#DIV/0!</v>
      </c>
      <c r="AM225" s="48">
        <f t="shared" si="215"/>
        <v>4.2218702259707022E-3</v>
      </c>
      <c r="AN225" s="83">
        <v>1270</v>
      </c>
      <c r="AO225" s="81" t="e">
        <f t="shared" si="216"/>
        <v>#DIV/0!</v>
      </c>
      <c r="AP225" s="48">
        <f t="shared" si="217"/>
        <v>100</v>
      </c>
      <c r="AQ225" s="83">
        <v>1270</v>
      </c>
      <c r="AR225" s="48" t="e">
        <f>AQ225/AQ213*100</f>
        <v>#DIV/0!</v>
      </c>
      <c r="AS225" s="48">
        <f t="shared" si="218"/>
        <v>100</v>
      </c>
      <c r="AT225" s="50">
        <f>AN225-AQ225</f>
        <v>0</v>
      </c>
      <c r="AU225" s="48" t="e">
        <f t="shared" si="219"/>
        <v>#DIV/0!</v>
      </c>
      <c r="AV225" s="48">
        <f t="shared" si="220"/>
        <v>0</v>
      </c>
      <c r="AW225" s="83">
        <v>9</v>
      </c>
      <c r="AX225" s="81" t="e">
        <f t="shared" si="221"/>
        <v>#DIV/0!</v>
      </c>
      <c r="AY225" s="48">
        <f t="shared" si="222"/>
        <v>100</v>
      </c>
      <c r="AZ225" s="83">
        <v>9</v>
      </c>
      <c r="BA225" s="48" t="e">
        <f>AZ225/AZ213*100</f>
        <v>#DIV/0!</v>
      </c>
      <c r="BB225" s="48">
        <f t="shared" si="223"/>
        <v>100</v>
      </c>
      <c r="BC225" s="50">
        <f>AW225-AZ225</f>
        <v>0</v>
      </c>
      <c r="BD225" s="48" t="e">
        <f t="shared" si="224"/>
        <v>#DIV/0!</v>
      </c>
      <c r="BE225" s="48">
        <f t="shared" si="225"/>
        <v>0</v>
      </c>
      <c r="BF225" s="83">
        <v>6029.9790000000003</v>
      </c>
      <c r="BG225" s="81">
        <f t="shared" si="237"/>
        <v>88611.006612784724</v>
      </c>
      <c r="BH225" s="48">
        <f t="shared" si="149"/>
        <v>100</v>
      </c>
      <c r="BI225" s="83">
        <v>5092</v>
      </c>
      <c r="BJ225" s="48">
        <f>BI225/BI213*100</f>
        <v>89632.107023411372</v>
      </c>
      <c r="BK225" s="48">
        <f t="shared" si="150"/>
        <v>84.444738530598528</v>
      </c>
      <c r="BL225" s="50">
        <f>BF225-BI225</f>
        <v>937.97900000000027</v>
      </c>
      <c r="BM225" s="48">
        <f t="shared" si="181"/>
        <v>83450.088967971547</v>
      </c>
      <c r="BN225" s="48">
        <f t="shared" si="151"/>
        <v>15.555261469401474</v>
      </c>
      <c r="BO225" s="83">
        <v>9068.1260000000002</v>
      </c>
      <c r="BP225" s="81">
        <f t="shared" si="239"/>
        <v>102130.03716634758</v>
      </c>
      <c r="BQ225" s="48">
        <f t="shared" si="152"/>
        <v>100</v>
      </c>
      <c r="BR225" s="83">
        <v>8160</v>
      </c>
      <c r="BS225" s="48">
        <f t="shared" si="182"/>
        <v>103095.3885028427</v>
      </c>
      <c r="BT225" s="48">
        <f t="shared" si="153"/>
        <v>89.985516301824646</v>
      </c>
      <c r="BU225" s="50">
        <f t="shared" ref="BU225:BU226" si="260">BO225-BR225</f>
        <v>908.1260000000002</v>
      </c>
      <c r="BV225" s="48">
        <f t="shared" si="183"/>
        <v>94203.941908713721</v>
      </c>
      <c r="BW225" s="48">
        <f t="shared" si="154"/>
        <v>10.014483698175347</v>
      </c>
      <c r="BX225" s="83">
        <v>11697.494000000001</v>
      </c>
      <c r="BY225" s="81">
        <f t="shared" si="240"/>
        <v>106855.70475929481</v>
      </c>
      <c r="BZ225" s="48">
        <f t="shared" si="155"/>
        <v>100</v>
      </c>
      <c r="CA225" s="83">
        <v>1967</v>
      </c>
      <c r="CB225" s="48">
        <f t="shared" si="184"/>
        <v>87851.719517641817</v>
      </c>
      <c r="CC225" s="48">
        <f t="shared" si="156"/>
        <v>16.815567505313531</v>
      </c>
      <c r="CD225" s="50">
        <f t="shared" ref="CD225:CD227" si="261">BX225-CA225</f>
        <v>9730.4940000000006</v>
      </c>
      <c r="CE225" s="48">
        <f t="shared" si="185"/>
        <v>111742.00734956362</v>
      </c>
      <c r="CF225" s="48">
        <f t="shared" si="157"/>
        <v>83.184432494686462</v>
      </c>
      <c r="CG225" s="146">
        <v>2004</v>
      </c>
      <c r="CH225" s="81">
        <f t="shared" si="255"/>
        <v>87092.56844850065</v>
      </c>
      <c r="CI225" s="48">
        <f t="shared" si="158"/>
        <v>100</v>
      </c>
      <c r="CJ225" s="83">
        <v>1868</v>
      </c>
      <c r="CK225" s="48">
        <f t="shared" si="253"/>
        <v>86202.122750346112</v>
      </c>
      <c r="CL225" s="48">
        <f t="shared" si="256"/>
        <v>93.213572854291414</v>
      </c>
      <c r="CM225" s="50">
        <f t="shared" ref="CM225:CM231" si="262">CG225-CJ225</f>
        <v>136</v>
      </c>
      <c r="CN225" s="48">
        <f t="shared" si="187"/>
        <v>101492.53731343283</v>
      </c>
      <c r="CO225" s="48">
        <f t="shared" si="257"/>
        <v>6.7864271457085827</v>
      </c>
      <c r="CP225" s="49">
        <v>3718</v>
      </c>
      <c r="CQ225" s="81">
        <f t="shared" si="241"/>
        <v>100758.80758807587</v>
      </c>
      <c r="CR225" s="48">
        <f t="shared" si="161"/>
        <v>100</v>
      </c>
      <c r="CS225" s="83">
        <v>1525</v>
      </c>
      <c r="CT225" s="48">
        <f t="shared" si="188"/>
        <v>104095.56313993174</v>
      </c>
      <c r="CU225" s="48">
        <f>CS225/CP225*100</f>
        <v>41.016675632060249</v>
      </c>
      <c r="CV225" s="50">
        <f t="shared" ref="CV225:CV227" si="263">CP225-CS225</f>
        <v>2193</v>
      </c>
      <c r="CW225" s="48">
        <f t="shared" si="189"/>
        <v>98561.797752808983</v>
      </c>
      <c r="CX225" s="48">
        <f t="shared" si="163"/>
        <v>58.983324367939751</v>
      </c>
      <c r="CY225" s="49">
        <v>63</v>
      </c>
      <c r="CZ225" s="81">
        <f t="shared" ref="CZ225:CZ235" si="264">CY225/CY213*100</f>
        <v>233333.33333333334</v>
      </c>
      <c r="DA225" s="48">
        <f t="shared" si="164"/>
        <v>100</v>
      </c>
      <c r="DB225" s="83">
        <v>22</v>
      </c>
      <c r="DC225" s="48">
        <f t="shared" si="190"/>
        <v>110000</v>
      </c>
      <c r="DD225" s="48">
        <f t="shared" si="165"/>
        <v>34.920634920634917</v>
      </c>
      <c r="DE225" s="50">
        <f t="shared" ref="DE225:DE227" si="265">CY225-DB225</f>
        <v>41</v>
      </c>
      <c r="DF225" s="48">
        <f>DE225/DE213*100</f>
        <v>6202.7231467473521</v>
      </c>
      <c r="DG225" s="48">
        <f t="shared" si="167"/>
        <v>65.079365079365076</v>
      </c>
      <c r="DH225" s="84">
        <v>278</v>
      </c>
      <c r="DI225" s="81">
        <f t="shared" si="244"/>
        <v>58526.315789473687</v>
      </c>
      <c r="DJ225" s="48">
        <f t="shared" si="168"/>
        <v>100</v>
      </c>
      <c r="DK225" s="83">
        <v>143</v>
      </c>
      <c r="DL225" s="48">
        <f t="shared" si="192"/>
        <v>76881.720430107525</v>
      </c>
      <c r="DM225" s="48">
        <f t="shared" si="169"/>
        <v>51.438848920863315</v>
      </c>
      <c r="DN225" s="50">
        <f t="shared" ref="DN225:DN227" si="266">DH225-DK225</f>
        <v>135</v>
      </c>
      <c r="DO225" s="48">
        <f t="shared" si="193"/>
        <v>46712.80276816609</v>
      </c>
      <c r="DP225" s="48">
        <f t="shared" si="170"/>
        <v>48.561151079136685</v>
      </c>
      <c r="DQ225" s="49">
        <v>9897</v>
      </c>
      <c r="DR225" s="81">
        <f t="shared" si="245"/>
        <v>138.78838872528397</v>
      </c>
      <c r="DS225" s="48">
        <f t="shared" si="171"/>
        <v>100.00000000000001</v>
      </c>
      <c r="DT225" s="83">
        <v>65</v>
      </c>
      <c r="DU225" s="48">
        <f t="shared" si="194"/>
        <v>85.526315789473685</v>
      </c>
      <c r="DV225" s="48">
        <f t="shared" si="172"/>
        <v>0.6567646761644943</v>
      </c>
      <c r="DW225" s="50">
        <f t="shared" ref="DW225:DW227" si="267">DQ225-DT225</f>
        <v>9832</v>
      </c>
      <c r="DX225" s="48">
        <f t="shared" si="195"/>
        <v>139.36215450035436</v>
      </c>
      <c r="DY225" s="51">
        <f t="shared" si="173"/>
        <v>99.343235323835515</v>
      </c>
    </row>
    <row r="226" spans="2:129" s="45" customFormat="1">
      <c r="B226" s="114">
        <v>2</v>
      </c>
      <c r="C226" s="113">
        <v>2</v>
      </c>
      <c r="D226" s="202"/>
      <c r="E226" s="203">
        <f>D226/D214*100</f>
        <v>0</v>
      </c>
      <c r="F226" s="204" t="e">
        <f t="shared" si="141"/>
        <v>#DIV/0!</v>
      </c>
      <c r="G226" s="205"/>
      <c r="H226" s="204">
        <f t="shared" ref="H226:H236" si="268">G226/G214*100</f>
        <v>0</v>
      </c>
      <c r="I226" s="204" t="e">
        <f t="shared" si="142"/>
        <v>#DIV/0!</v>
      </c>
      <c r="J226" s="206">
        <f t="shared" si="258"/>
        <v>0</v>
      </c>
      <c r="K226" s="204">
        <f t="shared" ref="K226:K230" si="269">J226/J214*100</f>
        <v>0</v>
      </c>
      <c r="L226" s="204" t="e">
        <f t="shared" si="252"/>
        <v>#DIV/0!</v>
      </c>
      <c r="M226" s="205"/>
      <c r="N226" s="203">
        <f t="shared" ref="N226:N236" si="270">M226/M214*100</f>
        <v>0</v>
      </c>
      <c r="O226" s="204" t="e">
        <f t="shared" si="144"/>
        <v>#DIV/0!</v>
      </c>
      <c r="P226" s="205"/>
      <c r="Q226" s="204">
        <f t="shared" si="177"/>
        <v>0</v>
      </c>
      <c r="R226" s="204" t="e">
        <f t="shared" si="145"/>
        <v>#DIV/0!</v>
      </c>
      <c r="S226" s="207">
        <f t="shared" si="259"/>
        <v>0</v>
      </c>
      <c r="T226" s="204">
        <f t="shared" si="178"/>
        <v>0</v>
      </c>
      <c r="U226" s="204" t="e">
        <f t="shared" si="146"/>
        <v>#DIV/0!</v>
      </c>
      <c r="V226" s="205"/>
      <c r="W226" s="203">
        <f t="shared" si="230"/>
        <v>0</v>
      </c>
      <c r="X226" s="204" t="e">
        <f t="shared" si="147"/>
        <v>#DIV/0!</v>
      </c>
      <c r="Y226" s="208"/>
      <c r="Z226" s="206" t="s">
        <v>19</v>
      </c>
      <c r="AA226" s="209" t="s">
        <v>19</v>
      </c>
      <c r="AB226" s="206"/>
      <c r="AC226" s="204">
        <f t="shared" si="179"/>
        <v>0</v>
      </c>
      <c r="AD226" s="204" t="e">
        <f t="shared" si="148"/>
        <v>#DIV/0!</v>
      </c>
      <c r="AE226" s="205"/>
      <c r="AF226" s="203" t="e">
        <f t="shared" si="211"/>
        <v>#DIV/0!</v>
      </c>
      <c r="AG226" s="204" t="e">
        <f t="shared" si="212"/>
        <v>#DIV/0!</v>
      </c>
      <c r="AH226" s="205"/>
      <c r="AI226" s="204" t="e">
        <f t="shared" ref="AI226:AI235" si="271">AH226/AH214*100</f>
        <v>#DIV/0!</v>
      </c>
      <c r="AJ226" s="204" t="e">
        <f t="shared" si="213"/>
        <v>#DIV/0!</v>
      </c>
      <c r="AK226" s="206">
        <f t="shared" si="247"/>
        <v>0</v>
      </c>
      <c r="AL226" s="204" t="e">
        <f t="shared" si="214"/>
        <v>#DIV/0!</v>
      </c>
      <c r="AM226" s="204" t="e">
        <f t="shared" si="215"/>
        <v>#DIV/0!</v>
      </c>
      <c r="AN226" s="205"/>
      <c r="AO226" s="203" t="e">
        <f t="shared" si="216"/>
        <v>#DIV/0!</v>
      </c>
      <c r="AP226" s="204" t="e">
        <f t="shared" si="217"/>
        <v>#DIV/0!</v>
      </c>
      <c r="AQ226" s="205"/>
      <c r="AR226" s="204" t="e">
        <f t="shared" ref="AR226:AR235" si="272">AQ226/AQ214*100</f>
        <v>#DIV/0!</v>
      </c>
      <c r="AS226" s="204" t="e">
        <f t="shared" si="218"/>
        <v>#DIV/0!</v>
      </c>
      <c r="AT226" s="206">
        <f t="shared" ref="AT226:AT227" si="273">AN226-AQ226</f>
        <v>0</v>
      </c>
      <c r="AU226" s="204" t="e">
        <f t="shared" si="219"/>
        <v>#DIV/0!</v>
      </c>
      <c r="AV226" s="204" t="e">
        <f t="shared" si="220"/>
        <v>#DIV/0!</v>
      </c>
      <c r="AW226" s="205"/>
      <c r="AX226" s="203" t="e">
        <f t="shared" si="221"/>
        <v>#DIV/0!</v>
      </c>
      <c r="AY226" s="204" t="e">
        <f t="shared" si="222"/>
        <v>#DIV/0!</v>
      </c>
      <c r="AZ226" s="205"/>
      <c r="BA226" s="204" t="e">
        <f t="shared" ref="BA226:BA235" si="274">AZ226/AZ214*100</f>
        <v>#DIV/0!</v>
      </c>
      <c r="BB226" s="204" t="e">
        <f t="shared" si="223"/>
        <v>#DIV/0!</v>
      </c>
      <c r="BC226" s="206">
        <f t="shared" ref="BC226:BC227" si="275">AW226-AZ226</f>
        <v>0</v>
      </c>
      <c r="BD226" s="204" t="e">
        <f t="shared" si="224"/>
        <v>#DIV/0!</v>
      </c>
      <c r="BE226" s="204" t="e">
        <f t="shared" si="225"/>
        <v>#DIV/0!</v>
      </c>
      <c r="BF226" s="205"/>
      <c r="BG226" s="203">
        <f t="shared" si="237"/>
        <v>0</v>
      </c>
      <c r="BH226" s="204" t="e">
        <f t="shared" si="149"/>
        <v>#DIV/0!</v>
      </c>
      <c r="BI226" s="205"/>
      <c r="BJ226" s="204">
        <f t="shared" ref="BJ226:BJ235" si="276">BI226/BI214*100</f>
        <v>0</v>
      </c>
      <c r="BK226" s="204" t="e">
        <f t="shared" si="150"/>
        <v>#DIV/0!</v>
      </c>
      <c r="BL226" s="206">
        <f t="shared" ref="BL226:BL227" si="277">BF226-BI226</f>
        <v>0</v>
      </c>
      <c r="BM226" s="204">
        <f t="shared" si="181"/>
        <v>0</v>
      </c>
      <c r="BN226" s="204" t="e">
        <f t="shared" si="151"/>
        <v>#DIV/0!</v>
      </c>
      <c r="BO226" s="205"/>
      <c r="BP226" s="203">
        <f t="shared" si="239"/>
        <v>0</v>
      </c>
      <c r="BQ226" s="204" t="e">
        <f t="shared" si="152"/>
        <v>#DIV/0!</v>
      </c>
      <c r="BR226" s="205"/>
      <c r="BS226" s="204">
        <f t="shared" si="182"/>
        <v>0</v>
      </c>
      <c r="BT226" s="204" t="e">
        <f t="shared" si="153"/>
        <v>#DIV/0!</v>
      </c>
      <c r="BU226" s="206">
        <f t="shared" si="260"/>
        <v>0</v>
      </c>
      <c r="BV226" s="204">
        <f t="shared" si="183"/>
        <v>0</v>
      </c>
      <c r="BW226" s="204" t="e">
        <f t="shared" si="154"/>
        <v>#DIV/0!</v>
      </c>
      <c r="BX226" s="205"/>
      <c r="BY226" s="203">
        <f t="shared" si="240"/>
        <v>0</v>
      </c>
      <c r="BZ226" s="204" t="e">
        <f t="shared" si="155"/>
        <v>#DIV/0!</v>
      </c>
      <c r="CA226" s="205"/>
      <c r="CB226" s="204">
        <f t="shared" si="184"/>
        <v>0</v>
      </c>
      <c r="CC226" s="204" t="e">
        <f t="shared" si="156"/>
        <v>#DIV/0!</v>
      </c>
      <c r="CD226" s="206">
        <f t="shared" si="261"/>
        <v>0</v>
      </c>
      <c r="CE226" s="204">
        <f t="shared" si="185"/>
        <v>0</v>
      </c>
      <c r="CF226" s="204" t="e">
        <f t="shared" si="157"/>
        <v>#DIV/0!</v>
      </c>
      <c r="CG226" s="210"/>
      <c r="CH226" s="203">
        <f t="shared" si="255"/>
        <v>0</v>
      </c>
      <c r="CI226" s="204" t="e">
        <f t="shared" si="158"/>
        <v>#DIV/0!</v>
      </c>
      <c r="CJ226" s="205"/>
      <c r="CK226" s="204">
        <f t="shared" si="253"/>
        <v>0</v>
      </c>
      <c r="CL226" s="204" t="e">
        <f t="shared" si="256"/>
        <v>#DIV/0!</v>
      </c>
      <c r="CM226" s="206">
        <f t="shared" si="262"/>
        <v>0</v>
      </c>
      <c r="CN226" s="204">
        <f t="shared" si="187"/>
        <v>0</v>
      </c>
      <c r="CO226" s="204" t="e">
        <f t="shared" si="257"/>
        <v>#DIV/0!</v>
      </c>
      <c r="CP226" s="209"/>
      <c r="CQ226" s="203">
        <f t="shared" si="241"/>
        <v>0</v>
      </c>
      <c r="CR226" s="204" t="e">
        <f t="shared" si="161"/>
        <v>#DIV/0!</v>
      </c>
      <c r="CS226" s="205"/>
      <c r="CT226" s="204">
        <f t="shared" si="188"/>
        <v>0</v>
      </c>
      <c r="CU226" s="204" t="e">
        <f t="shared" ref="CU226:CU236" si="278">CS226/CP226*100</f>
        <v>#DIV/0!</v>
      </c>
      <c r="CV226" s="206">
        <f t="shared" si="263"/>
        <v>0</v>
      </c>
      <c r="CW226" s="204">
        <f t="shared" si="189"/>
        <v>0</v>
      </c>
      <c r="CX226" s="204" t="e">
        <f t="shared" si="163"/>
        <v>#DIV/0!</v>
      </c>
      <c r="CY226" s="209"/>
      <c r="CZ226" s="203">
        <f t="shared" si="264"/>
        <v>0</v>
      </c>
      <c r="DA226" s="204" t="e">
        <f t="shared" si="164"/>
        <v>#DIV/0!</v>
      </c>
      <c r="DB226" s="205"/>
      <c r="DC226" s="204">
        <f t="shared" si="190"/>
        <v>0</v>
      </c>
      <c r="DD226" s="204" t="e">
        <f t="shared" si="165"/>
        <v>#DIV/0!</v>
      </c>
      <c r="DE226" s="206">
        <f t="shared" si="265"/>
        <v>0</v>
      </c>
      <c r="DF226" s="204">
        <f t="shared" ref="DF226:DF236" si="279">DE226/DE214*100</f>
        <v>0</v>
      </c>
      <c r="DG226" s="204" t="e">
        <f t="shared" si="167"/>
        <v>#DIV/0!</v>
      </c>
      <c r="DH226" s="211"/>
      <c r="DI226" s="203">
        <f t="shared" si="244"/>
        <v>0</v>
      </c>
      <c r="DJ226" s="204" t="e">
        <f t="shared" si="168"/>
        <v>#DIV/0!</v>
      </c>
      <c r="DK226" s="205"/>
      <c r="DL226" s="204">
        <f t="shared" si="192"/>
        <v>0</v>
      </c>
      <c r="DM226" s="204" t="e">
        <f t="shared" si="169"/>
        <v>#DIV/0!</v>
      </c>
      <c r="DN226" s="206">
        <f t="shared" si="266"/>
        <v>0</v>
      </c>
      <c r="DO226" s="204">
        <f t="shared" si="193"/>
        <v>0</v>
      </c>
      <c r="DP226" s="204" t="e">
        <f t="shared" si="170"/>
        <v>#DIV/0!</v>
      </c>
      <c r="DQ226" s="209"/>
      <c r="DR226" s="203">
        <f t="shared" si="245"/>
        <v>0</v>
      </c>
      <c r="DS226" s="204" t="e">
        <f t="shared" si="171"/>
        <v>#DIV/0!</v>
      </c>
      <c r="DT226" s="205"/>
      <c r="DU226" s="204">
        <f t="shared" si="194"/>
        <v>0</v>
      </c>
      <c r="DV226" s="204" t="e">
        <f t="shared" si="172"/>
        <v>#DIV/0!</v>
      </c>
      <c r="DW226" s="206">
        <f t="shared" si="267"/>
        <v>0</v>
      </c>
      <c r="DX226" s="204">
        <f t="shared" si="195"/>
        <v>0</v>
      </c>
      <c r="DY226" s="212" t="e">
        <f t="shared" si="173"/>
        <v>#DIV/0!</v>
      </c>
    </row>
    <row r="227" spans="2:129">
      <c r="B227" s="114">
        <v>3</v>
      </c>
      <c r="C227" s="113">
        <v>3</v>
      </c>
      <c r="D227" s="213"/>
      <c r="E227" s="203">
        <f>D227/D215*100</f>
        <v>0</v>
      </c>
      <c r="F227" s="204" t="e">
        <f t="shared" si="141"/>
        <v>#DIV/0!</v>
      </c>
      <c r="G227" s="206"/>
      <c r="H227" s="204">
        <f t="shared" si="268"/>
        <v>0</v>
      </c>
      <c r="I227" s="204" t="e">
        <f t="shared" si="142"/>
        <v>#DIV/0!</v>
      </c>
      <c r="J227" s="206">
        <f t="shared" si="258"/>
        <v>0</v>
      </c>
      <c r="K227" s="204">
        <f t="shared" si="269"/>
        <v>0</v>
      </c>
      <c r="L227" s="204" t="e">
        <f t="shared" si="252"/>
        <v>#DIV/0!</v>
      </c>
      <c r="M227" s="206"/>
      <c r="N227" s="203">
        <f t="shared" si="270"/>
        <v>0</v>
      </c>
      <c r="O227" s="204" t="e">
        <f t="shared" si="144"/>
        <v>#DIV/0!</v>
      </c>
      <c r="P227" s="206"/>
      <c r="Q227" s="204">
        <f>P227/P215*100</f>
        <v>0</v>
      </c>
      <c r="R227" s="204" t="e">
        <f t="shared" si="145"/>
        <v>#DIV/0!</v>
      </c>
      <c r="S227" s="207">
        <f t="shared" si="259"/>
        <v>0</v>
      </c>
      <c r="T227" s="204">
        <f t="shared" si="178"/>
        <v>0</v>
      </c>
      <c r="U227" s="204" t="e">
        <f t="shared" si="146"/>
        <v>#DIV/0!</v>
      </c>
      <c r="V227" s="206"/>
      <c r="W227" s="203">
        <f t="shared" si="230"/>
        <v>0</v>
      </c>
      <c r="X227" s="204" t="e">
        <f t="shared" si="147"/>
        <v>#DIV/0!</v>
      </c>
      <c r="Y227" s="208"/>
      <c r="Z227" s="206" t="s">
        <v>19</v>
      </c>
      <c r="AA227" s="206" t="s">
        <v>19</v>
      </c>
      <c r="AB227" s="206"/>
      <c r="AC227" s="204">
        <f t="shared" si="179"/>
        <v>0</v>
      </c>
      <c r="AD227" s="204" t="e">
        <f t="shared" si="148"/>
        <v>#DIV/0!</v>
      </c>
      <c r="AE227" s="206"/>
      <c r="AF227" s="203" t="e">
        <f t="shared" si="211"/>
        <v>#DIV/0!</v>
      </c>
      <c r="AG227" s="204" t="e">
        <f t="shared" si="212"/>
        <v>#DIV/0!</v>
      </c>
      <c r="AH227" s="206"/>
      <c r="AI227" s="204" t="e">
        <f t="shared" si="271"/>
        <v>#DIV/0!</v>
      </c>
      <c r="AJ227" s="204" t="e">
        <f t="shared" si="213"/>
        <v>#DIV/0!</v>
      </c>
      <c r="AK227" s="206">
        <f t="shared" si="247"/>
        <v>0</v>
      </c>
      <c r="AL227" s="204" t="e">
        <f t="shared" si="214"/>
        <v>#DIV/0!</v>
      </c>
      <c r="AM227" s="204" t="e">
        <f t="shared" si="215"/>
        <v>#DIV/0!</v>
      </c>
      <c r="AN227" s="206"/>
      <c r="AO227" s="203" t="e">
        <f t="shared" si="216"/>
        <v>#DIV/0!</v>
      </c>
      <c r="AP227" s="204" t="e">
        <f t="shared" si="217"/>
        <v>#DIV/0!</v>
      </c>
      <c r="AQ227" s="206"/>
      <c r="AR227" s="204" t="e">
        <f t="shared" si="272"/>
        <v>#DIV/0!</v>
      </c>
      <c r="AS227" s="204" t="e">
        <f t="shared" si="218"/>
        <v>#DIV/0!</v>
      </c>
      <c r="AT227" s="206">
        <f t="shared" si="273"/>
        <v>0</v>
      </c>
      <c r="AU227" s="204" t="e">
        <f t="shared" si="219"/>
        <v>#DIV/0!</v>
      </c>
      <c r="AV227" s="204" t="e">
        <f t="shared" si="220"/>
        <v>#DIV/0!</v>
      </c>
      <c r="AW227" s="206"/>
      <c r="AX227" s="203" t="e">
        <f t="shared" si="221"/>
        <v>#DIV/0!</v>
      </c>
      <c r="AY227" s="204" t="e">
        <f t="shared" si="222"/>
        <v>#DIV/0!</v>
      </c>
      <c r="AZ227" s="206"/>
      <c r="BA227" s="204" t="e">
        <f t="shared" si="274"/>
        <v>#DIV/0!</v>
      </c>
      <c r="BB227" s="204" t="e">
        <f t="shared" si="223"/>
        <v>#DIV/0!</v>
      </c>
      <c r="BC227" s="206">
        <f t="shared" si="275"/>
        <v>0</v>
      </c>
      <c r="BD227" s="204" t="e">
        <f t="shared" si="224"/>
        <v>#DIV/0!</v>
      </c>
      <c r="BE227" s="204" t="e">
        <f t="shared" si="225"/>
        <v>#DIV/0!</v>
      </c>
      <c r="BF227" s="206"/>
      <c r="BG227" s="203">
        <f t="shared" si="237"/>
        <v>0</v>
      </c>
      <c r="BH227" s="204" t="e">
        <f t="shared" si="149"/>
        <v>#DIV/0!</v>
      </c>
      <c r="BI227" s="206"/>
      <c r="BJ227" s="204">
        <f t="shared" si="276"/>
        <v>0</v>
      </c>
      <c r="BK227" s="204" t="e">
        <f t="shared" si="150"/>
        <v>#DIV/0!</v>
      </c>
      <c r="BL227" s="206">
        <f t="shared" si="277"/>
        <v>0</v>
      </c>
      <c r="BM227" s="204">
        <f t="shared" si="181"/>
        <v>0</v>
      </c>
      <c r="BN227" s="204" t="e">
        <f t="shared" si="151"/>
        <v>#DIV/0!</v>
      </c>
      <c r="BO227" s="206"/>
      <c r="BP227" s="203">
        <f t="shared" si="239"/>
        <v>0</v>
      </c>
      <c r="BQ227" s="204" t="e">
        <f t="shared" si="152"/>
        <v>#DIV/0!</v>
      </c>
      <c r="BR227" s="206"/>
      <c r="BS227" s="204">
        <f t="shared" si="182"/>
        <v>0</v>
      </c>
      <c r="BT227" s="204" t="e">
        <f t="shared" si="153"/>
        <v>#DIV/0!</v>
      </c>
      <c r="BU227" s="206">
        <f>BO227-BR227</f>
        <v>0</v>
      </c>
      <c r="BV227" s="204">
        <f t="shared" si="183"/>
        <v>0</v>
      </c>
      <c r="BW227" s="204" t="e">
        <f t="shared" si="154"/>
        <v>#DIV/0!</v>
      </c>
      <c r="BX227" s="206"/>
      <c r="BY227" s="203">
        <f t="shared" si="240"/>
        <v>0</v>
      </c>
      <c r="BZ227" s="204" t="e">
        <f t="shared" si="155"/>
        <v>#DIV/0!</v>
      </c>
      <c r="CA227" s="206"/>
      <c r="CB227" s="204">
        <f t="shared" si="184"/>
        <v>0</v>
      </c>
      <c r="CC227" s="204" t="e">
        <f t="shared" si="156"/>
        <v>#DIV/0!</v>
      </c>
      <c r="CD227" s="206">
        <f t="shared" si="261"/>
        <v>0</v>
      </c>
      <c r="CE227" s="204">
        <f t="shared" si="185"/>
        <v>0</v>
      </c>
      <c r="CF227" s="204" t="e">
        <f t="shared" si="157"/>
        <v>#DIV/0!</v>
      </c>
      <c r="CG227" s="214"/>
      <c r="CH227" s="203">
        <f t="shared" si="255"/>
        <v>0</v>
      </c>
      <c r="CI227" s="204" t="e">
        <f t="shared" si="158"/>
        <v>#DIV/0!</v>
      </c>
      <c r="CJ227" s="206"/>
      <c r="CK227" s="204">
        <f t="shared" si="253"/>
        <v>0</v>
      </c>
      <c r="CL227" s="204" t="e">
        <f t="shared" si="256"/>
        <v>#DIV/0!</v>
      </c>
      <c r="CM227" s="206">
        <f t="shared" si="262"/>
        <v>0</v>
      </c>
      <c r="CN227" s="204">
        <f t="shared" si="187"/>
        <v>0</v>
      </c>
      <c r="CO227" s="204" t="e">
        <f t="shared" si="257"/>
        <v>#DIV/0!</v>
      </c>
      <c r="CP227" s="206"/>
      <c r="CQ227" s="203">
        <f t="shared" si="241"/>
        <v>0</v>
      </c>
      <c r="CR227" s="204" t="e">
        <f t="shared" si="161"/>
        <v>#DIV/0!</v>
      </c>
      <c r="CS227" s="206"/>
      <c r="CT227" s="204">
        <f t="shared" si="188"/>
        <v>0</v>
      </c>
      <c r="CU227" s="204" t="e">
        <f t="shared" si="278"/>
        <v>#DIV/0!</v>
      </c>
      <c r="CV227" s="206">
        <f t="shared" si="263"/>
        <v>0</v>
      </c>
      <c r="CW227" s="204">
        <f t="shared" si="189"/>
        <v>0</v>
      </c>
      <c r="CX227" s="204" t="e">
        <f t="shared" si="163"/>
        <v>#DIV/0!</v>
      </c>
      <c r="CY227" s="206"/>
      <c r="CZ227" s="203">
        <f t="shared" si="264"/>
        <v>0</v>
      </c>
      <c r="DA227" s="204" t="e">
        <f t="shared" si="164"/>
        <v>#DIV/0!</v>
      </c>
      <c r="DB227" s="206"/>
      <c r="DC227" s="204">
        <f t="shared" si="190"/>
        <v>0</v>
      </c>
      <c r="DD227" s="204" t="e">
        <f t="shared" si="165"/>
        <v>#DIV/0!</v>
      </c>
      <c r="DE227" s="206">
        <f t="shared" si="265"/>
        <v>0</v>
      </c>
      <c r="DF227" s="204">
        <f t="shared" si="279"/>
        <v>0</v>
      </c>
      <c r="DG227" s="204" t="e">
        <f t="shared" si="167"/>
        <v>#DIV/0!</v>
      </c>
      <c r="DH227" s="211"/>
      <c r="DI227" s="203">
        <f t="shared" si="244"/>
        <v>0</v>
      </c>
      <c r="DJ227" s="204" t="e">
        <f t="shared" si="168"/>
        <v>#DIV/0!</v>
      </c>
      <c r="DK227" s="206"/>
      <c r="DL227" s="204">
        <f t="shared" si="192"/>
        <v>0</v>
      </c>
      <c r="DM227" s="204" t="e">
        <f t="shared" si="169"/>
        <v>#DIV/0!</v>
      </c>
      <c r="DN227" s="206">
        <f t="shared" si="266"/>
        <v>0</v>
      </c>
      <c r="DO227" s="204">
        <f t="shared" si="193"/>
        <v>0</v>
      </c>
      <c r="DP227" s="204" t="e">
        <f t="shared" si="170"/>
        <v>#DIV/0!</v>
      </c>
      <c r="DQ227" s="206"/>
      <c r="DR227" s="203">
        <f t="shared" si="245"/>
        <v>0</v>
      </c>
      <c r="DS227" s="204" t="e">
        <f t="shared" si="171"/>
        <v>#DIV/0!</v>
      </c>
      <c r="DT227" s="206"/>
      <c r="DU227" s="204">
        <f t="shared" si="194"/>
        <v>0</v>
      </c>
      <c r="DV227" s="204" t="e">
        <f t="shared" si="172"/>
        <v>#DIV/0!</v>
      </c>
      <c r="DW227" s="206">
        <f t="shared" si="267"/>
        <v>0</v>
      </c>
      <c r="DX227" s="204">
        <f t="shared" si="195"/>
        <v>0</v>
      </c>
      <c r="DY227" s="212" t="e">
        <f t="shared" si="173"/>
        <v>#DIV/0!</v>
      </c>
    </row>
    <row r="228" spans="2:129">
      <c r="B228" s="114">
        <v>4</v>
      </c>
      <c r="C228" s="113">
        <v>4</v>
      </c>
      <c r="D228" s="213"/>
      <c r="E228" s="203">
        <f t="shared" ref="E228:E236" si="280">D228/D216*100</f>
        <v>0</v>
      </c>
      <c r="F228" s="204" t="e">
        <f t="shared" si="141"/>
        <v>#DIV/0!</v>
      </c>
      <c r="G228" s="206"/>
      <c r="H228" s="204">
        <f t="shared" si="268"/>
        <v>0</v>
      </c>
      <c r="I228" s="204" t="e">
        <f t="shared" si="142"/>
        <v>#DIV/0!</v>
      </c>
      <c r="J228" s="206">
        <f>D228-G228</f>
        <v>0</v>
      </c>
      <c r="K228" s="204">
        <f t="shared" si="269"/>
        <v>0</v>
      </c>
      <c r="L228" s="204" t="e">
        <f t="shared" si="252"/>
        <v>#DIV/0!</v>
      </c>
      <c r="M228" s="206"/>
      <c r="N228" s="203">
        <f t="shared" si="270"/>
        <v>0</v>
      </c>
      <c r="O228" s="204" t="e">
        <f t="shared" si="144"/>
        <v>#DIV/0!</v>
      </c>
      <c r="P228" s="206"/>
      <c r="Q228" s="204">
        <f t="shared" ref="Q228:Q236" si="281">P228/P216*100</f>
        <v>0</v>
      </c>
      <c r="R228" s="204" t="e">
        <f t="shared" si="145"/>
        <v>#DIV/0!</v>
      </c>
      <c r="S228" s="207">
        <f>M228-P228</f>
        <v>0</v>
      </c>
      <c r="T228" s="204">
        <f t="shared" si="178"/>
        <v>0</v>
      </c>
      <c r="U228" s="204" t="e">
        <f t="shared" si="146"/>
        <v>#DIV/0!</v>
      </c>
      <c r="V228" s="206"/>
      <c r="W228" s="203">
        <f t="shared" si="230"/>
        <v>0</v>
      </c>
      <c r="X228" s="204" t="e">
        <f t="shared" si="147"/>
        <v>#DIV/0!</v>
      </c>
      <c r="Y228" s="209"/>
      <c r="Z228" s="206" t="s">
        <v>19</v>
      </c>
      <c r="AA228" s="206" t="s">
        <v>19</v>
      </c>
      <c r="AB228" s="206"/>
      <c r="AC228" s="204">
        <f t="shared" si="179"/>
        <v>0</v>
      </c>
      <c r="AD228" s="204" t="e">
        <f t="shared" si="148"/>
        <v>#DIV/0!</v>
      </c>
      <c r="AE228" s="206"/>
      <c r="AF228" s="203" t="e">
        <f t="shared" si="211"/>
        <v>#DIV/0!</v>
      </c>
      <c r="AG228" s="204" t="e">
        <f t="shared" si="212"/>
        <v>#DIV/0!</v>
      </c>
      <c r="AH228" s="206"/>
      <c r="AI228" s="204" t="e">
        <f t="shared" si="271"/>
        <v>#DIV/0!</v>
      </c>
      <c r="AJ228" s="204" t="e">
        <f t="shared" si="213"/>
        <v>#DIV/0!</v>
      </c>
      <c r="AK228" s="206">
        <f>AE228-AH228</f>
        <v>0</v>
      </c>
      <c r="AL228" s="204" t="e">
        <f t="shared" si="214"/>
        <v>#DIV/0!</v>
      </c>
      <c r="AM228" s="204" t="e">
        <f t="shared" si="215"/>
        <v>#DIV/0!</v>
      </c>
      <c r="AN228" s="206"/>
      <c r="AO228" s="203" t="e">
        <f t="shared" si="216"/>
        <v>#DIV/0!</v>
      </c>
      <c r="AP228" s="204" t="e">
        <f t="shared" si="217"/>
        <v>#DIV/0!</v>
      </c>
      <c r="AQ228" s="206"/>
      <c r="AR228" s="204" t="e">
        <f t="shared" si="272"/>
        <v>#DIV/0!</v>
      </c>
      <c r="AS228" s="204" t="e">
        <f t="shared" si="218"/>
        <v>#DIV/0!</v>
      </c>
      <c r="AT228" s="206">
        <f>AN228-AQ228</f>
        <v>0</v>
      </c>
      <c r="AU228" s="204" t="e">
        <f t="shared" si="219"/>
        <v>#DIV/0!</v>
      </c>
      <c r="AV228" s="204" t="e">
        <f t="shared" si="220"/>
        <v>#DIV/0!</v>
      </c>
      <c r="AW228" s="206"/>
      <c r="AX228" s="203" t="e">
        <f t="shared" si="221"/>
        <v>#DIV/0!</v>
      </c>
      <c r="AY228" s="204" t="e">
        <f t="shared" si="222"/>
        <v>#DIV/0!</v>
      </c>
      <c r="AZ228" s="206"/>
      <c r="BA228" s="204" t="e">
        <f t="shared" si="274"/>
        <v>#DIV/0!</v>
      </c>
      <c r="BB228" s="204" t="e">
        <f t="shared" si="223"/>
        <v>#DIV/0!</v>
      </c>
      <c r="BC228" s="206">
        <f>AW228-AZ228</f>
        <v>0</v>
      </c>
      <c r="BD228" s="204" t="e">
        <f t="shared" si="224"/>
        <v>#DIV/0!</v>
      </c>
      <c r="BE228" s="204" t="e">
        <f t="shared" si="225"/>
        <v>#DIV/0!</v>
      </c>
      <c r="BF228" s="206"/>
      <c r="BG228" s="203">
        <f t="shared" si="237"/>
        <v>0</v>
      </c>
      <c r="BH228" s="204" t="e">
        <f t="shared" si="149"/>
        <v>#DIV/0!</v>
      </c>
      <c r="BI228" s="206"/>
      <c r="BJ228" s="204">
        <f t="shared" si="276"/>
        <v>0</v>
      </c>
      <c r="BK228" s="204" t="e">
        <f t="shared" si="150"/>
        <v>#DIV/0!</v>
      </c>
      <c r="BL228" s="206">
        <f>BF228-BI228</f>
        <v>0</v>
      </c>
      <c r="BM228" s="204">
        <f t="shared" si="181"/>
        <v>0</v>
      </c>
      <c r="BN228" s="204" t="e">
        <f t="shared" si="151"/>
        <v>#DIV/0!</v>
      </c>
      <c r="BO228" s="206"/>
      <c r="BP228" s="203">
        <f t="shared" si="239"/>
        <v>0</v>
      </c>
      <c r="BQ228" s="204" t="e">
        <f t="shared" si="152"/>
        <v>#DIV/0!</v>
      </c>
      <c r="BR228" s="206"/>
      <c r="BS228" s="204">
        <f t="shared" si="182"/>
        <v>0</v>
      </c>
      <c r="BT228" s="204" t="e">
        <f t="shared" si="153"/>
        <v>#DIV/0!</v>
      </c>
      <c r="BU228" s="206">
        <f>BO228-BR228</f>
        <v>0</v>
      </c>
      <c r="BV228" s="204">
        <f t="shared" si="183"/>
        <v>0</v>
      </c>
      <c r="BW228" s="204" t="e">
        <f t="shared" si="154"/>
        <v>#DIV/0!</v>
      </c>
      <c r="BX228" s="206"/>
      <c r="BY228" s="203">
        <f t="shared" si="240"/>
        <v>0</v>
      </c>
      <c r="BZ228" s="204" t="e">
        <f t="shared" si="155"/>
        <v>#DIV/0!</v>
      </c>
      <c r="CA228" s="206"/>
      <c r="CB228" s="204">
        <f t="shared" si="184"/>
        <v>0</v>
      </c>
      <c r="CC228" s="204" t="e">
        <f t="shared" si="156"/>
        <v>#DIV/0!</v>
      </c>
      <c r="CD228" s="206">
        <f>BX228-CA228</f>
        <v>0</v>
      </c>
      <c r="CE228" s="204">
        <f t="shared" si="185"/>
        <v>0</v>
      </c>
      <c r="CF228" s="204" t="e">
        <f t="shared" si="157"/>
        <v>#DIV/0!</v>
      </c>
      <c r="CG228" s="206"/>
      <c r="CH228" s="203">
        <f t="shared" si="255"/>
        <v>0</v>
      </c>
      <c r="CI228" s="204" t="e">
        <f t="shared" si="158"/>
        <v>#DIV/0!</v>
      </c>
      <c r="CJ228" s="206"/>
      <c r="CK228" s="204">
        <f>CJ228/CJ216*100</f>
        <v>0</v>
      </c>
      <c r="CL228" s="204" t="e">
        <f t="shared" si="256"/>
        <v>#DIV/0!</v>
      </c>
      <c r="CM228" s="206">
        <f t="shared" si="262"/>
        <v>0</v>
      </c>
      <c r="CN228" s="204">
        <f t="shared" si="187"/>
        <v>0</v>
      </c>
      <c r="CO228" s="204" t="e">
        <f t="shared" si="257"/>
        <v>#DIV/0!</v>
      </c>
      <c r="CP228" s="206"/>
      <c r="CQ228" s="203">
        <f t="shared" si="241"/>
        <v>0</v>
      </c>
      <c r="CR228" s="204" t="e">
        <f t="shared" si="161"/>
        <v>#DIV/0!</v>
      </c>
      <c r="CS228" s="206"/>
      <c r="CT228" s="204">
        <f t="shared" si="188"/>
        <v>0</v>
      </c>
      <c r="CU228" s="204" t="e">
        <f t="shared" si="278"/>
        <v>#DIV/0!</v>
      </c>
      <c r="CV228" s="206">
        <f>CP228-CS228</f>
        <v>0</v>
      </c>
      <c r="CW228" s="204">
        <f t="shared" si="189"/>
        <v>0</v>
      </c>
      <c r="CX228" s="204" t="e">
        <f t="shared" si="163"/>
        <v>#DIV/0!</v>
      </c>
      <c r="CY228" s="206"/>
      <c r="CZ228" s="203">
        <f t="shared" si="264"/>
        <v>0</v>
      </c>
      <c r="DA228" s="204" t="e">
        <f t="shared" si="164"/>
        <v>#DIV/0!</v>
      </c>
      <c r="DB228" s="206"/>
      <c r="DC228" s="204">
        <f t="shared" si="190"/>
        <v>0</v>
      </c>
      <c r="DD228" s="204" t="e">
        <f t="shared" si="165"/>
        <v>#DIV/0!</v>
      </c>
      <c r="DE228" s="206">
        <f>CY228-DB228</f>
        <v>0</v>
      </c>
      <c r="DF228" s="204">
        <f t="shared" si="279"/>
        <v>0</v>
      </c>
      <c r="DG228" s="204" t="e">
        <f t="shared" si="167"/>
        <v>#DIV/0!</v>
      </c>
      <c r="DH228" s="215"/>
      <c r="DI228" s="203">
        <f t="shared" si="244"/>
        <v>0</v>
      </c>
      <c r="DJ228" s="204" t="e">
        <f t="shared" si="168"/>
        <v>#DIV/0!</v>
      </c>
      <c r="DK228" s="206"/>
      <c r="DL228" s="204">
        <f t="shared" si="192"/>
        <v>0</v>
      </c>
      <c r="DM228" s="204" t="e">
        <f t="shared" si="169"/>
        <v>#DIV/0!</v>
      </c>
      <c r="DN228" s="206">
        <f>DH228-DK228</f>
        <v>0</v>
      </c>
      <c r="DO228" s="204">
        <f t="shared" si="193"/>
        <v>0</v>
      </c>
      <c r="DP228" s="204" t="e">
        <f t="shared" si="170"/>
        <v>#DIV/0!</v>
      </c>
      <c r="DQ228" s="206"/>
      <c r="DR228" s="203">
        <f t="shared" si="245"/>
        <v>0</v>
      </c>
      <c r="DS228" s="204" t="e">
        <f t="shared" si="171"/>
        <v>#DIV/0!</v>
      </c>
      <c r="DT228" s="206"/>
      <c r="DU228" s="204">
        <f>DT228/DT216*100</f>
        <v>0</v>
      </c>
      <c r="DV228" s="204" t="e">
        <f t="shared" si="172"/>
        <v>#DIV/0!</v>
      </c>
      <c r="DW228" s="206">
        <f>DQ228-DT228</f>
        <v>0</v>
      </c>
      <c r="DX228" s="204">
        <f t="shared" si="195"/>
        <v>0</v>
      </c>
      <c r="DY228" s="212" t="e">
        <f t="shared" si="173"/>
        <v>#DIV/0!</v>
      </c>
    </row>
    <row r="229" spans="2:129">
      <c r="B229" s="114">
        <v>5</v>
      </c>
      <c r="C229" s="113">
        <v>5</v>
      </c>
      <c r="D229" s="213"/>
      <c r="E229" s="203">
        <f t="shared" si="280"/>
        <v>0</v>
      </c>
      <c r="F229" s="204" t="e">
        <f t="shared" si="141"/>
        <v>#DIV/0!</v>
      </c>
      <c r="G229" s="206"/>
      <c r="H229" s="204">
        <f t="shared" si="268"/>
        <v>0</v>
      </c>
      <c r="I229" s="204" t="e">
        <f t="shared" si="142"/>
        <v>#DIV/0!</v>
      </c>
      <c r="J229" s="206">
        <f t="shared" ref="J229:J236" si="282">D229-G229</f>
        <v>0</v>
      </c>
      <c r="K229" s="204">
        <f t="shared" si="269"/>
        <v>0</v>
      </c>
      <c r="L229" s="204" t="e">
        <f t="shared" si="252"/>
        <v>#DIV/0!</v>
      </c>
      <c r="M229" s="206"/>
      <c r="N229" s="203">
        <f t="shared" si="270"/>
        <v>0</v>
      </c>
      <c r="O229" s="204" t="e">
        <f t="shared" si="144"/>
        <v>#DIV/0!</v>
      </c>
      <c r="P229" s="206"/>
      <c r="Q229" s="204">
        <f t="shared" si="281"/>
        <v>0</v>
      </c>
      <c r="R229" s="204" t="e">
        <f t="shared" si="145"/>
        <v>#DIV/0!</v>
      </c>
      <c r="S229" s="207">
        <f t="shared" ref="S229:S236" si="283">M229-P229</f>
        <v>0</v>
      </c>
      <c r="T229" s="204">
        <f t="shared" si="178"/>
        <v>0</v>
      </c>
      <c r="U229" s="204" t="e">
        <f t="shared" si="146"/>
        <v>#DIV/0!</v>
      </c>
      <c r="V229" s="206"/>
      <c r="W229" s="203">
        <f t="shared" si="230"/>
        <v>0</v>
      </c>
      <c r="X229" s="204" t="e">
        <f t="shared" si="147"/>
        <v>#DIV/0!</v>
      </c>
      <c r="Y229" s="209"/>
      <c r="Z229" s="206" t="s">
        <v>19</v>
      </c>
      <c r="AA229" s="206" t="s">
        <v>19</v>
      </c>
      <c r="AB229" s="206"/>
      <c r="AC229" s="204">
        <f t="shared" si="179"/>
        <v>0</v>
      </c>
      <c r="AD229" s="204" t="e">
        <f t="shared" si="148"/>
        <v>#DIV/0!</v>
      </c>
      <c r="AE229" s="206"/>
      <c r="AF229" s="203" t="e">
        <f t="shared" si="211"/>
        <v>#DIV/0!</v>
      </c>
      <c r="AG229" s="204" t="e">
        <f t="shared" si="212"/>
        <v>#DIV/0!</v>
      </c>
      <c r="AH229" s="206"/>
      <c r="AI229" s="204" t="e">
        <f t="shared" si="271"/>
        <v>#DIV/0!</v>
      </c>
      <c r="AJ229" s="204" t="e">
        <f t="shared" si="213"/>
        <v>#DIV/0!</v>
      </c>
      <c r="AK229" s="206">
        <f t="shared" ref="AK229:AK236" si="284">AE229-AH229</f>
        <v>0</v>
      </c>
      <c r="AL229" s="204" t="e">
        <f t="shared" si="214"/>
        <v>#DIV/0!</v>
      </c>
      <c r="AM229" s="204" t="e">
        <f t="shared" si="215"/>
        <v>#DIV/0!</v>
      </c>
      <c r="AN229" s="206"/>
      <c r="AO229" s="203" t="e">
        <f t="shared" si="216"/>
        <v>#DIV/0!</v>
      </c>
      <c r="AP229" s="204" t="e">
        <f t="shared" si="217"/>
        <v>#DIV/0!</v>
      </c>
      <c r="AQ229" s="206"/>
      <c r="AR229" s="204" t="e">
        <f t="shared" si="272"/>
        <v>#DIV/0!</v>
      </c>
      <c r="AS229" s="204" t="e">
        <f t="shared" si="218"/>
        <v>#DIV/0!</v>
      </c>
      <c r="AT229" s="206">
        <f t="shared" ref="AT229:AT236" si="285">AN229-AQ229</f>
        <v>0</v>
      </c>
      <c r="AU229" s="204" t="e">
        <f t="shared" si="219"/>
        <v>#DIV/0!</v>
      </c>
      <c r="AV229" s="204" t="e">
        <f t="shared" si="220"/>
        <v>#DIV/0!</v>
      </c>
      <c r="AW229" s="206"/>
      <c r="AX229" s="203" t="e">
        <f t="shared" si="221"/>
        <v>#DIV/0!</v>
      </c>
      <c r="AY229" s="204" t="e">
        <f t="shared" si="222"/>
        <v>#DIV/0!</v>
      </c>
      <c r="AZ229" s="206"/>
      <c r="BA229" s="204" t="e">
        <f t="shared" si="274"/>
        <v>#DIV/0!</v>
      </c>
      <c r="BB229" s="204" t="e">
        <f t="shared" si="223"/>
        <v>#DIV/0!</v>
      </c>
      <c r="BC229" s="206">
        <f t="shared" ref="BC229:BC236" si="286">AW229-AZ229</f>
        <v>0</v>
      </c>
      <c r="BD229" s="204" t="e">
        <f t="shared" si="224"/>
        <v>#DIV/0!</v>
      </c>
      <c r="BE229" s="204" t="e">
        <f t="shared" si="225"/>
        <v>#DIV/0!</v>
      </c>
      <c r="BF229" s="206"/>
      <c r="BG229" s="203">
        <f t="shared" si="237"/>
        <v>0</v>
      </c>
      <c r="BH229" s="204" t="e">
        <f t="shared" si="149"/>
        <v>#DIV/0!</v>
      </c>
      <c r="BI229" s="206"/>
      <c r="BJ229" s="204">
        <f t="shared" si="276"/>
        <v>0</v>
      </c>
      <c r="BK229" s="204" t="e">
        <f t="shared" si="150"/>
        <v>#DIV/0!</v>
      </c>
      <c r="BL229" s="206">
        <f t="shared" ref="BL229:BL236" si="287">BF229-BI229</f>
        <v>0</v>
      </c>
      <c r="BM229" s="204">
        <f t="shared" si="181"/>
        <v>0</v>
      </c>
      <c r="BN229" s="204" t="e">
        <f t="shared" si="151"/>
        <v>#DIV/0!</v>
      </c>
      <c r="BO229" s="206"/>
      <c r="BP229" s="203">
        <f t="shared" si="239"/>
        <v>0</v>
      </c>
      <c r="BQ229" s="204" t="e">
        <f t="shared" si="152"/>
        <v>#DIV/0!</v>
      </c>
      <c r="BR229" s="206"/>
      <c r="BS229" s="204">
        <f t="shared" si="182"/>
        <v>0</v>
      </c>
      <c r="BT229" s="204" t="e">
        <f t="shared" si="153"/>
        <v>#DIV/0!</v>
      </c>
      <c r="BU229" s="206">
        <f t="shared" ref="BU229:BU235" si="288">BO229-BR229</f>
        <v>0</v>
      </c>
      <c r="BV229" s="204">
        <f t="shared" si="183"/>
        <v>0</v>
      </c>
      <c r="BW229" s="204" t="e">
        <f t="shared" si="154"/>
        <v>#DIV/0!</v>
      </c>
      <c r="BX229" s="206"/>
      <c r="BY229" s="203">
        <f t="shared" si="240"/>
        <v>0</v>
      </c>
      <c r="BZ229" s="204" t="e">
        <f t="shared" si="155"/>
        <v>#DIV/0!</v>
      </c>
      <c r="CA229" s="206"/>
      <c r="CB229" s="204">
        <f t="shared" si="184"/>
        <v>0</v>
      </c>
      <c r="CC229" s="204" t="e">
        <f t="shared" si="156"/>
        <v>#DIV/0!</v>
      </c>
      <c r="CD229" s="206">
        <f t="shared" ref="CD229:CD236" si="289">BX229-CA229</f>
        <v>0</v>
      </c>
      <c r="CE229" s="204">
        <f t="shared" si="185"/>
        <v>0</v>
      </c>
      <c r="CF229" s="204" t="e">
        <f t="shared" si="157"/>
        <v>#DIV/0!</v>
      </c>
      <c r="CG229" s="206"/>
      <c r="CH229" s="203">
        <f t="shared" si="255"/>
        <v>0</v>
      </c>
      <c r="CI229" s="204" t="e">
        <f t="shared" si="158"/>
        <v>#DIV/0!</v>
      </c>
      <c r="CJ229" s="206"/>
      <c r="CK229" s="204">
        <f t="shared" ref="CK229:CK231" si="290">CJ229/CJ217*100</f>
        <v>0</v>
      </c>
      <c r="CL229" s="204" t="e">
        <f t="shared" si="256"/>
        <v>#DIV/0!</v>
      </c>
      <c r="CM229" s="206">
        <f t="shared" si="262"/>
        <v>0</v>
      </c>
      <c r="CN229" s="204">
        <f t="shared" si="187"/>
        <v>0</v>
      </c>
      <c r="CO229" s="204" t="e">
        <f t="shared" si="257"/>
        <v>#DIV/0!</v>
      </c>
      <c r="CP229" s="206"/>
      <c r="CQ229" s="203">
        <f t="shared" si="241"/>
        <v>0</v>
      </c>
      <c r="CR229" s="204" t="e">
        <f t="shared" si="161"/>
        <v>#DIV/0!</v>
      </c>
      <c r="CS229" s="206"/>
      <c r="CT229" s="204">
        <f t="shared" si="188"/>
        <v>0</v>
      </c>
      <c r="CU229" s="204" t="e">
        <f t="shared" si="278"/>
        <v>#DIV/0!</v>
      </c>
      <c r="CV229" s="206">
        <f t="shared" ref="CV229:CV236" si="291">CP229-CS229</f>
        <v>0</v>
      </c>
      <c r="CW229" s="204">
        <f t="shared" si="189"/>
        <v>0</v>
      </c>
      <c r="CX229" s="204" t="e">
        <f t="shared" si="163"/>
        <v>#DIV/0!</v>
      </c>
      <c r="CY229" s="206"/>
      <c r="CZ229" s="203">
        <f t="shared" si="264"/>
        <v>0</v>
      </c>
      <c r="DA229" s="204" t="e">
        <f t="shared" si="164"/>
        <v>#DIV/0!</v>
      </c>
      <c r="DB229" s="206"/>
      <c r="DC229" s="204">
        <f t="shared" si="190"/>
        <v>0</v>
      </c>
      <c r="DD229" s="204" t="e">
        <f t="shared" si="165"/>
        <v>#DIV/0!</v>
      </c>
      <c r="DE229" s="206">
        <f t="shared" ref="DE229:DE236" si="292">CY229-DB229</f>
        <v>0</v>
      </c>
      <c r="DF229" s="204">
        <f t="shared" si="279"/>
        <v>0</v>
      </c>
      <c r="DG229" s="204" t="e">
        <f t="shared" si="167"/>
        <v>#DIV/0!</v>
      </c>
      <c r="DH229" s="215"/>
      <c r="DI229" s="203">
        <f t="shared" si="244"/>
        <v>0</v>
      </c>
      <c r="DJ229" s="204" t="e">
        <f t="shared" si="168"/>
        <v>#DIV/0!</v>
      </c>
      <c r="DK229" s="206"/>
      <c r="DL229" s="204">
        <f t="shared" si="192"/>
        <v>0</v>
      </c>
      <c r="DM229" s="204" t="e">
        <f t="shared" si="169"/>
        <v>#DIV/0!</v>
      </c>
      <c r="DN229" s="206">
        <f t="shared" ref="DN229:DN236" si="293">DH229-DK229</f>
        <v>0</v>
      </c>
      <c r="DO229" s="204">
        <f t="shared" si="193"/>
        <v>0</v>
      </c>
      <c r="DP229" s="204" t="e">
        <f t="shared" si="170"/>
        <v>#DIV/0!</v>
      </c>
      <c r="DQ229" s="206"/>
      <c r="DR229" s="203">
        <f t="shared" si="245"/>
        <v>0</v>
      </c>
      <c r="DS229" s="204" t="e">
        <f t="shared" si="171"/>
        <v>#DIV/0!</v>
      </c>
      <c r="DT229" s="206"/>
      <c r="DU229" s="204">
        <f t="shared" ref="DU229:DU236" si="294">DT229/DT217*100</f>
        <v>0</v>
      </c>
      <c r="DV229" s="204" t="e">
        <f t="shared" si="172"/>
        <v>#DIV/0!</v>
      </c>
      <c r="DW229" s="206">
        <f t="shared" ref="DW229:DW236" si="295">DQ229-DT229</f>
        <v>0</v>
      </c>
      <c r="DX229" s="204">
        <f t="shared" si="195"/>
        <v>0</v>
      </c>
      <c r="DY229" s="212" t="e">
        <f t="shared" si="173"/>
        <v>#DIV/0!</v>
      </c>
    </row>
    <row r="230" spans="2:129">
      <c r="B230" s="114">
        <v>6</v>
      </c>
      <c r="C230" s="113">
        <v>6</v>
      </c>
      <c r="D230" s="213"/>
      <c r="E230" s="203">
        <f t="shared" si="280"/>
        <v>0</v>
      </c>
      <c r="F230" s="204" t="e">
        <f t="shared" si="141"/>
        <v>#DIV/0!</v>
      </c>
      <c r="G230" s="206"/>
      <c r="H230" s="204">
        <f t="shared" si="268"/>
        <v>0</v>
      </c>
      <c r="I230" s="204" t="e">
        <f t="shared" si="142"/>
        <v>#DIV/0!</v>
      </c>
      <c r="J230" s="206">
        <f t="shared" si="282"/>
        <v>0</v>
      </c>
      <c r="K230" s="204">
        <f t="shared" si="269"/>
        <v>0</v>
      </c>
      <c r="L230" s="204" t="e">
        <f t="shared" si="252"/>
        <v>#DIV/0!</v>
      </c>
      <c r="M230" s="206"/>
      <c r="N230" s="203">
        <f t="shared" si="270"/>
        <v>0</v>
      </c>
      <c r="O230" s="204" t="e">
        <f t="shared" si="144"/>
        <v>#DIV/0!</v>
      </c>
      <c r="P230" s="206"/>
      <c r="Q230" s="204">
        <f t="shared" si="281"/>
        <v>0</v>
      </c>
      <c r="R230" s="204" t="e">
        <f t="shared" si="145"/>
        <v>#DIV/0!</v>
      </c>
      <c r="S230" s="207">
        <f t="shared" si="283"/>
        <v>0</v>
      </c>
      <c r="T230" s="204">
        <f t="shared" si="178"/>
        <v>0</v>
      </c>
      <c r="U230" s="204" t="e">
        <f t="shared" si="146"/>
        <v>#DIV/0!</v>
      </c>
      <c r="V230" s="206"/>
      <c r="W230" s="203">
        <f t="shared" si="230"/>
        <v>0</v>
      </c>
      <c r="X230" s="204" t="e">
        <f t="shared" si="147"/>
        <v>#DIV/0!</v>
      </c>
      <c r="Y230" s="214"/>
      <c r="Z230" s="206" t="s">
        <v>19</v>
      </c>
      <c r="AA230" s="206" t="s">
        <v>19</v>
      </c>
      <c r="AB230" s="206"/>
      <c r="AC230" s="204">
        <f t="shared" si="179"/>
        <v>0</v>
      </c>
      <c r="AD230" s="204" t="e">
        <f t="shared" si="148"/>
        <v>#DIV/0!</v>
      </c>
      <c r="AE230" s="206"/>
      <c r="AF230" s="203" t="e">
        <f t="shared" si="211"/>
        <v>#DIV/0!</v>
      </c>
      <c r="AG230" s="204" t="e">
        <f t="shared" si="212"/>
        <v>#DIV/0!</v>
      </c>
      <c r="AH230" s="206"/>
      <c r="AI230" s="204" t="e">
        <f t="shared" si="271"/>
        <v>#DIV/0!</v>
      </c>
      <c r="AJ230" s="204" t="e">
        <f t="shared" si="213"/>
        <v>#DIV/0!</v>
      </c>
      <c r="AK230" s="206">
        <f t="shared" si="284"/>
        <v>0</v>
      </c>
      <c r="AL230" s="204" t="e">
        <f t="shared" si="214"/>
        <v>#DIV/0!</v>
      </c>
      <c r="AM230" s="204" t="e">
        <f t="shared" si="215"/>
        <v>#DIV/0!</v>
      </c>
      <c r="AN230" s="206"/>
      <c r="AO230" s="203" t="e">
        <f t="shared" si="216"/>
        <v>#DIV/0!</v>
      </c>
      <c r="AP230" s="204" t="e">
        <f t="shared" si="217"/>
        <v>#DIV/0!</v>
      </c>
      <c r="AQ230" s="206"/>
      <c r="AR230" s="204" t="e">
        <f t="shared" si="272"/>
        <v>#DIV/0!</v>
      </c>
      <c r="AS230" s="204" t="e">
        <f t="shared" si="218"/>
        <v>#DIV/0!</v>
      </c>
      <c r="AT230" s="206">
        <f t="shared" si="285"/>
        <v>0</v>
      </c>
      <c r="AU230" s="204" t="e">
        <f t="shared" si="219"/>
        <v>#DIV/0!</v>
      </c>
      <c r="AV230" s="204" t="e">
        <f t="shared" si="220"/>
        <v>#DIV/0!</v>
      </c>
      <c r="AW230" s="206"/>
      <c r="AX230" s="203" t="e">
        <f t="shared" si="221"/>
        <v>#DIV/0!</v>
      </c>
      <c r="AY230" s="204" t="e">
        <f t="shared" si="222"/>
        <v>#DIV/0!</v>
      </c>
      <c r="AZ230" s="206"/>
      <c r="BA230" s="204" t="e">
        <f t="shared" si="274"/>
        <v>#DIV/0!</v>
      </c>
      <c r="BB230" s="204" t="e">
        <f t="shared" si="223"/>
        <v>#DIV/0!</v>
      </c>
      <c r="BC230" s="206">
        <f t="shared" si="286"/>
        <v>0</v>
      </c>
      <c r="BD230" s="204" t="e">
        <f t="shared" si="224"/>
        <v>#DIV/0!</v>
      </c>
      <c r="BE230" s="204" t="e">
        <f t="shared" si="225"/>
        <v>#DIV/0!</v>
      </c>
      <c r="BF230" s="206"/>
      <c r="BG230" s="203">
        <f t="shared" si="237"/>
        <v>0</v>
      </c>
      <c r="BH230" s="204" t="e">
        <f t="shared" si="149"/>
        <v>#DIV/0!</v>
      </c>
      <c r="BI230" s="206"/>
      <c r="BJ230" s="204">
        <f t="shared" si="276"/>
        <v>0</v>
      </c>
      <c r="BK230" s="204" t="e">
        <f t="shared" si="150"/>
        <v>#DIV/0!</v>
      </c>
      <c r="BL230" s="206">
        <f t="shared" si="287"/>
        <v>0</v>
      </c>
      <c r="BM230" s="204">
        <f t="shared" si="181"/>
        <v>0</v>
      </c>
      <c r="BN230" s="204" t="e">
        <f t="shared" si="151"/>
        <v>#DIV/0!</v>
      </c>
      <c r="BO230" s="206"/>
      <c r="BP230" s="203">
        <f t="shared" si="239"/>
        <v>0</v>
      </c>
      <c r="BQ230" s="204" t="e">
        <f t="shared" si="152"/>
        <v>#DIV/0!</v>
      </c>
      <c r="BR230" s="206"/>
      <c r="BS230" s="204">
        <f t="shared" si="182"/>
        <v>0</v>
      </c>
      <c r="BT230" s="204" t="e">
        <f t="shared" si="153"/>
        <v>#DIV/0!</v>
      </c>
      <c r="BU230" s="206">
        <f t="shared" si="288"/>
        <v>0</v>
      </c>
      <c r="BV230" s="204">
        <f t="shared" si="183"/>
        <v>0</v>
      </c>
      <c r="BW230" s="204" t="e">
        <f t="shared" si="154"/>
        <v>#DIV/0!</v>
      </c>
      <c r="BX230" s="206"/>
      <c r="BY230" s="203">
        <f t="shared" si="240"/>
        <v>0</v>
      </c>
      <c r="BZ230" s="204" t="e">
        <f t="shared" si="155"/>
        <v>#DIV/0!</v>
      </c>
      <c r="CA230" s="206"/>
      <c r="CB230" s="204">
        <f t="shared" si="184"/>
        <v>0</v>
      </c>
      <c r="CC230" s="204" t="e">
        <f t="shared" si="156"/>
        <v>#DIV/0!</v>
      </c>
      <c r="CD230" s="206">
        <f t="shared" si="289"/>
        <v>0</v>
      </c>
      <c r="CE230" s="204">
        <f t="shared" si="185"/>
        <v>0</v>
      </c>
      <c r="CF230" s="204" t="e">
        <f t="shared" si="157"/>
        <v>#DIV/0!</v>
      </c>
      <c r="CG230" s="214"/>
      <c r="CH230" s="203">
        <f t="shared" si="255"/>
        <v>0</v>
      </c>
      <c r="CI230" s="204" t="e">
        <f t="shared" si="158"/>
        <v>#DIV/0!</v>
      </c>
      <c r="CJ230" s="206"/>
      <c r="CK230" s="204">
        <f t="shared" si="290"/>
        <v>0</v>
      </c>
      <c r="CL230" s="204" t="e">
        <f t="shared" si="256"/>
        <v>#DIV/0!</v>
      </c>
      <c r="CM230" s="206">
        <f t="shared" si="262"/>
        <v>0</v>
      </c>
      <c r="CN230" s="204">
        <f t="shared" si="187"/>
        <v>0</v>
      </c>
      <c r="CO230" s="204" t="e">
        <f t="shared" si="257"/>
        <v>#DIV/0!</v>
      </c>
      <c r="CP230" s="206"/>
      <c r="CQ230" s="203">
        <f t="shared" si="241"/>
        <v>0</v>
      </c>
      <c r="CR230" s="204" t="e">
        <f t="shared" si="161"/>
        <v>#DIV/0!</v>
      </c>
      <c r="CS230" s="206"/>
      <c r="CT230" s="204">
        <f t="shared" si="188"/>
        <v>0</v>
      </c>
      <c r="CU230" s="204" t="e">
        <f t="shared" si="278"/>
        <v>#DIV/0!</v>
      </c>
      <c r="CV230" s="206">
        <f t="shared" si="291"/>
        <v>0</v>
      </c>
      <c r="CW230" s="204">
        <f t="shared" si="189"/>
        <v>0</v>
      </c>
      <c r="CX230" s="204" t="e">
        <f t="shared" si="163"/>
        <v>#DIV/0!</v>
      </c>
      <c r="CY230" s="206"/>
      <c r="CZ230" s="203">
        <f t="shared" si="264"/>
        <v>0</v>
      </c>
      <c r="DA230" s="204" t="e">
        <f t="shared" si="164"/>
        <v>#DIV/0!</v>
      </c>
      <c r="DB230" s="206"/>
      <c r="DC230" s="204">
        <f t="shared" si="190"/>
        <v>0</v>
      </c>
      <c r="DD230" s="204" t="e">
        <f t="shared" si="165"/>
        <v>#DIV/0!</v>
      </c>
      <c r="DE230" s="206">
        <f t="shared" si="292"/>
        <v>0</v>
      </c>
      <c r="DF230" s="204">
        <f t="shared" si="279"/>
        <v>0</v>
      </c>
      <c r="DG230" s="204" t="e">
        <f t="shared" si="167"/>
        <v>#DIV/0!</v>
      </c>
      <c r="DH230" s="211"/>
      <c r="DI230" s="203">
        <f t="shared" si="244"/>
        <v>0</v>
      </c>
      <c r="DJ230" s="204" t="e">
        <f t="shared" si="168"/>
        <v>#DIV/0!</v>
      </c>
      <c r="DK230" s="206"/>
      <c r="DL230" s="204">
        <f t="shared" si="192"/>
        <v>0</v>
      </c>
      <c r="DM230" s="204" t="e">
        <f t="shared" si="169"/>
        <v>#DIV/0!</v>
      </c>
      <c r="DN230" s="206">
        <f t="shared" si="293"/>
        <v>0</v>
      </c>
      <c r="DO230" s="204">
        <f t="shared" si="193"/>
        <v>0</v>
      </c>
      <c r="DP230" s="204" t="e">
        <f t="shared" si="170"/>
        <v>#DIV/0!</v>
      </c>
      <c r="DQ230" s="206"/>
      <c r="DR230" s="203">
        <f t="shared" si="245"/>
        <v>0</v>
      </c>
      <c r="DS230" s="204" t="e">
        <f t="shared" si="171"/>
        <v>#DIV/0!</v>
      </c>
      <c r="DT230" s="206"/>
      <c r="DU230" s="204">
        <f t="shared" si="294"/>
        <v>0</v>
      </c>
      <c r="DV230" s="204" t="e">
        <f t="shared" si="172"/>
        <v>#DIV/0!</v>
      </c>
      <c r="DW230" s="206">
        <f t="shared" si="295"/>
        <v>0</v>
      </c>
      <c r="DX230" s="204">
        <f t="shared" si="195"/>
        <v>0</v>
      </c>
      <c r="DY230" s="212" t="e">
        <f t="shared" si="173"/>
        <v>#DIV/0!</v>
      </c>
    </row>
    <row r="231" spans="2:129">
      <c r="B231" s="114">
        <v>7</v>
      </c>
      <c r="C231" s="113">
        <v>7</v>
      </c>
      <c r="D231" s="213"/>
      <c r="E231" s="203">
        <f t="shared" si="280"/>
        <v>0</v>
      </c>
      <c r="F231" s="204" t="e">
        <f t="shared" si="141"/>
        <v>#DIV/0!</v>
      </c>
      <c r="G231" s="206"/>
      <c r="H231" s="204">
        <f t="shared" si="268"/>
        <v>0</v>
      </c>
      <c r="I231" s="204" t="e">
        <f t="shared" si="142"/>
        <v>#DIV/0!</v>
      </c>
      <c r="J231" s="206">
        <f t="shared" si="282"/>
        <v>0</v>
      </c>
      <c r="K231" s="204">
        <f>J231/J219*100</f>
        <v>0</v>
      </c>
      <c r="L231" s="204" t="e">
        <f>J231/D231*100</f>
        <v>#DIV/0!</v>
      </c>
      <c r="M231" s="206"/>
      <c r="N231" s="203">
        <f t="shared" si="270"/>
        <v>0</v>
      </c>
      <c r="O231" s="204" t="e">
        <f t="shared" si="144"/>
        <v>#DIV/0!</v>
      </c>
      <c r="P231" s="206"/>
      <c r="Q231" s="204">
        <f t="shared" si="281"/>
        <v>0</v>
      </c>
      <c r="R231" s="204" t="e">
        <f t="shared" si="145"/>
        <v>#DIV/0!</v>
      </c>
      <c r="S231" s="207">
        <f t="shared" si="283"/>
        <v>0</v>
      </c>
      <c r="T231" s="204">
        <f t="shared" si="178"/>
        <v>0</v>
      </c>
      <c r="U231" s="204" t="e">
        <f t="shared" si="146"/>
        <v>#DIV/0!</v>
      </c>
      <c r="V231" s="206"/>
      <c r="W231" s="203">
        <f t="shared" si="230"/>
        <v>0</v>
      </c>
      <c r="X231" s="204" t="e">
        <f t="shared" si="147"/>
        <v>#DIV/0!</v>
      </c>
      <c r="Y231" s="214"/>
      <c r="Z231" s="206" t="s">
        <v>19</v>
      </c>
      <c r="AA231" s="206" t="s">
        <v>19</v>
      </c>
      <c r="AB231" s="206"/>
      <c r="AC231" s="204">
        <f t="shared" si="179"/>
        <v>0</v>
      </c>
      <c r="AD231" s="204" t="e">
        <f t="shared" si="148"/>
        <v>#DIV/0!</v>
      </c>
      <c r="AE231" s="206"/>
      <c r="AF231" s="203" t="e">
        <f t="shared" si="211"/>
        <v>#DIV/0!</v>
      </c>
      <c r="AG231" s="204" t="e">
        <f t="shared" si="212"/>
        <v>#DIV/0!</v>
      </c>
      <c r="AH231" s="206"/>
      <c r="AI231" s="204" t="e">
        <f t="shared" si="271"/>
        <v>#DIV/0!</v>
      </c>
      <c r="AJ231" s="204" t="e">
        <f t="shared" si="213"/>
        <v>#DIV/0!</v>
      </c>
      <c r="AK231" s="206">
        <f t="shared" si="284"/>
        <v>0</v>
      </c>
      <c r="AL231" s="204" t="e">
        <f t="shared" si="214"/>
        <v>#DIV/0!</v>
      </c>
      <c r="AM231" s="204" t="e">
        <f t="shared" si="215"/>
        <v>#DIV/0!</v>
      </c>
      <c r="AN231" s="206"/>
      <c r="AO231" s="203" t="e">
        <f t="shared" si="216"/>
        <v>#DIV/0!</v>
      </c>
      <c r="AP231" s="204" t="e">
        <f t="shared" si="217"/>
        <v>#DIV/0!</v>
      </c>
      <c r="AQ231" s="206"/>
      <c r="AR231" s="204" t="e">
        <f t="shared" si="272"/>
        <v>#DIV/0!</v>
      </c>
      <c r="AS231" s="204" t="e">
        <f t="shared" si="218"/>
        <v>#DIV/0!</v>
      </c>
      <c r="AT231" s="206">
        <f t="shared" si="285"/>
        <v>0</v>
      </c>
      <c r="AU231" s="204" t="e">
        <f t="shared" si="219"/>
        <v>#DIV/0!</v>
      </c>
      <c r="AV231" s="204" t="e">
        <f t="shared" si="220"/>
        <v>#DIV/0!</v>
      </c>
      <c r="AW231" s="206"/>
      <c r="AX231" s="203" t="e">
        <f t="shared" si="221"/>
        <v>#DIV/0!</v>
      </c>
      <c r="AY231" s="204" t="e">
        <f t="shared" si="222"/>
        <v>#DIV/0!</v>
      </c>
      <c r="AZ231" s="206"/>
      <c r="BA231" s="204" t="e">
        <f t="shared" si="274"/>
        <v>#DIV/0!</v>
      </c>
      <c r="BB231" s="204" t="e">
        <f t="shared" si="223"/>
        <v>#DIV/0!</v>
      </c>
      <c r="BC231" s="206">
        <f t="shared" si="286"/>
        <v>0</v>
      </c>
      <c r="BD231" s="204" t="e">
        <f t="shared" si="224"/>
        <v>#DIV/0!</v>
      </c>
      <c r="BE231" s="204" t="e">
        <f t="shared" si="225"/>
        <v>#DIV/0!</v>
      </c>
      <c r="BF231" s="206"/>
      <c r="BG231" s="203">
        <f t="shared" si="237"/>
        <v>0</v>
      </c>
      <c r="BH231" s="204" t="e">
        <f t="shared" si="149"/>
        <v>#DIV/0!</v>
      </c>
      <c r="BI231" s="206"/>
      <c r="BJ231" s="204">
        <f t="shared" si="276"/>
        <v>0</v>
      </c>
      <c r="BK231" s="204" t="e">
        <f t="shared" si="150"/>
        <v>#DIV/0!</v>
      </c>
      <c r="BL231" s="206">
        <f t="shared" si="287"/>
        <v>0</v>
      </c>
      <c r="BM231" s="204">
        <f t="shared" si="181"/>
        <v>0</v>
      </c>
      <c r="BN231" s="204" t="e">
        <f t="shared" si="151"/>
        <v>#DIV/0!</v>
      </c>
      <c r="BO231" s="206"/>
      <c r="BP231" s="203">
        <f t="shared" si="239"/>
        <v>0</v>
      </c>
      <c r="BQ231" s="204" t="e">
        <f t="shared" si="152"/>
        <v>#DIV/0!</v>
      </c>
      <c r="BR231" s="206"/>
      <c r="BS231" s="204">
        <f t="shared" si="182"/>
        <v>0</v>
      </c>
      <c r="BT231" s="204" t="e">
        <f t="shared" si="153"/>
        <v>#DIV/0!</v>
      </c>
      <c r="BU231" s="206">
        <f t="shared" si="288"/>
        <v>0</v>
      </c>
      <c r="BV231" s="204">
        <f t="shared" si="183"/>
        <v>0</v>
      </c>
      <c r="BW231" s="204" t="e">
        <f t="shared" si="154"/>
        <v>#DIV/0!</v>
      </c>
      <c r="BX231" s="206"/>
      <c r="BY231" s="203">
        <f t="shared" si="240"/>
        <v>0</v>
      </c>
      <c r="BZ231" s="204" t="e">
        <f t="shared" si="155"/>
        <v>#DIV/0!</v>
      </c>
      <c r="CA231" s="206"/>
      <c r="CB231" s="204">
        <f t="shared" si="184"/>
        <v>0</v>
      </c>
      <c r="CC231" s="204" t="e">
        <f t="shared" si="156"/>
        <v>#DIV/0!</v>
      </c>
      <c r="CD231" s="206">
        <f t="shared" si="289"/>
        <v>0</v>
      </c>
      <c r="CE231" s="204">
        <f t="shared" si="185"/>
        <v>0</v>
      </c>
      <c r="CF231" s="204" t="e">
        <f t="shared" si="157"/>
        <v>#DIV/0!</v>
      </c>
      <c r="CG231" s="214"/>
      <c r="CH231" s="203">
        <f t="shared" si="255"/>
        <v>0</v>
      </c>
      <c r="CI231" s="204" t="e">
        <f t="shared" si="158"/>
        <v>#DIV/0!</v>
      </c>
      <c r="CJ231" s="206"/>
      <c r="CK231" s="204">
        <f t="shared" si="290"/>
        <v>0</v>
      </c>
      <c r="CL231" s="204" t="e">
        <f t="shared" si="256"/>
        <v>#DIV/0!</v>
      </c>
      <c r="CM231" s="206">
        <f t="shared" si="262"/>
        <v>0</v>
      </c>
      <c r="CN231" s="204">
        <f t="shared" si="187"/>
        <v>0</v>
      </c>
      <c r="CO231" s="204" t="e">
        <f t="shared" si="257"/>
        <v>#DIV/0!</v>
      </c>
      <c r="CP231" s="206"/>
      <c r="CQ231" s="203">
        <f t="shared" si="241"/>
        <v>0</v>
      </c>
      <c r="CR231" s="204" t="e">
        <f t="shared" si="161"/>
        <v>#DIV/0!</v>
      </c>
      <c r="CS231" s="206"/>
      <c r="CT231" s="204">
        <f t="shared" si="188"/>
        <v>0</v>
      </c>
      <c r="CU231" s="204" t="e">
        <f t="shared" si="278"/>
        <v>#DIV/0!</v>
      </c>
      <c r="CV231" s="206">
        <f t="shared" si="291"/>
        <v>0</v>
      </c>
      <c r="CW231" s="204">
        <f t="shared" si="189"/>
        <v>0</v>
      </c>
      <c r="CX231" s="204" t="e">
        <f t="shared" si="163"/>
        <v>#DIV/0!</v>
      </c>
      <c r="CY231" s="206"/>
      <c r="CZ231" s="203">
        <f t="shared" si="264"/>
        <v>0</v>
      </c>
      <c r="DA231" s="204" t="e">
        <f t="shared" si="164"/>
        <v>#DIV/0!</v>
      </c>
      <c r="DB231" s="206"/>
      <c r="DC231" s="204">
        <f t="shared" si="190"/>
        <v>0</v>
      </c>
      <c r="DD231" s="204" t="e">
        <f t="shared" si="165"/>
        <v>#DIV/0!</v>
      </c>
      <c r="DE231" s="206">
        <f t="shared" si="292"/>
        <v>0</v>
      </c>
      <c r="DF231" s="204">
        <f t="shared" si="279"/>
        <v>0</v>
      </c>
      <c r="DG231" s="204" t="e">
        <f t="shared" si="167"/>
        <v>#DIV/0!</v>
      </c>
      <c r="DH231" s="211"/>
      <c r="DI231" s="203">
        <f t="shared" si="244"/>
        <v>0</v>
      </c>
      <c r="DJ231" s="204" t="e">
        <f t="shared" si="168"/>
        <v>#DIV/0!</v>
      </c>
      <c r="DK231" s="206"/>
      <c r="DL231" s="204">
        <f t="shared" si="192"/>
        <v>0</v>
      </c>
      <c r="DM231" s="204" t="e">
        <f t="shared" si="169"/>
        <v>#DIV/0!</v>
      </c>
      <c r="DN231" s="206">
        <f t="shared" si="293"/>
        <v>0</v>
      </c>
      <c r="DO231" s="204">
        <f t="shared" si="193"/>
        <v>0</v>
      </c>
      <c r="DP231" s="204" t="e">
        <f t="shared" si="170"/>
        <v>#DIV/0!</v>
      </c>
      <c r="DQ231" s="206"/>
      <c r="DR231" s="203">
        <f t="shared" si="245"/>
        <v>0</v>
      </c>
      <c r="DS231" s="204" t="e">
        <f t="shared" si="171"/>
        <v>#DIV/0!</v>
      </c>
      <c r="DT231" s="206"/>
      <c r="DU231" s="204">
        <f t="shared" si="294"/>
        <v>0</v>
      </c>
      <c r="DV231" s="204" t="e">
        <f t="shared" si="172"/>
        <v>#DIV/0!</v>
      </c>
      <c r="DW231" s="206">
        <f t="shared" si="295"/>
        <v>0</v>
      </c>
      <c r="DX231" s="204">
        <f t="shared" si="195"/>
        <v>0</v>
      </c>
      <c r="DY231" s="212" t="e">
        <f t="shared" si="173"/>
        <v>#DIV/0!</v>
      </c>
    </row>
    <row r="232" spans="2:129">
      <c r="B232" s="114">
        <v>8</v>
      </c>
      <c r="C232" s="113">
        <v>8</v>
      </c>
      <c r="D232" s="213"/>
      <c r="E232" s="203">
        <f t="shared" si="280"/>
        <v>0</v>
      </c>
      <c r="F232" s="204" t="e">
        <f>I232+L232</f>
        <v>#DIV/0!</v>
      </c>
      <c r="G232" s="206"/>
      <c r="H232" s="204">
        <f t="shared" si="268"/>
        <v>0</v>
      </c>
      <c r="I232" s="204" t="e">
        <f t="shared" si="142"/>
        <v>#DIV/0!</v>
      </c>
      <c r="J232" s="206">
        <f t="shared" si="282"/>
        <v>0</v>
      </c>
      <c r="K232" s="204">
        <f t="shared" ref="K232" si="296">J232/J220*100</f>
        <v>0</v>
      </c>
      <c r="L232" s="204" t="e">
        <f t="shared" ref="L232" si="297">J232/D232*100</f>
        <v>#DIV/0!</v>
      </c>
      <c r="M232" s="206"/>
      <c r="N232" s="203">
        <f t="shared" si="270"/>
        <v>0</v>
      </c>
      <c r="O232" s="204" t="e">
        <f t="shared" si="144"/>
        <v>#DIV/0!</v>
      </c>
      <c r="P232" s="206"/>
      <c r="Q232" s="204">
        <f t="shared" si="281"/>
        <v>0</v>
      </c>
      <c r="R232" s="204" t="e">
        <f t="shared" si="145"/>
        <v>#DIV/0!</v>
      </c>
      <c r="S232" s="207">
        <f t="shared" si="283"/>
        <v>0</v>
      </c>
      <c r="T232" s="204">
        <f t="shared" si="178"/>
        <v>0</v>
      </c>
      <c r="U232" s="204" t="e">
        <f t="shared" si="146"/>
        <v>#DIV/0!</v>
      </c>
      <c r="V232" s="206"/>
      <c r="W232" s="203">
        <f t="shared" si="230"/>
        <v>0</v>
      </c>
      <c r="X232" s="204" t="e">
        <f t="shared" si="147"/>
        <v>#DIV/0!</v>
      </c>
      <c r="Y232" s="214"/>
      <c r="Z232" s="204" t="s">
        <v>19</v>
      </c>
      <c r="AA232" s="206" t="s">
        <v>19</v>
      </c>
      <c r="AB232" s="206"/>
      <c r="AC232" s="204">
        <f t="shared" si="179"/>
        <v>0</v>
      </c>
      <c r="AD232" s="204" t="e">
        <f t="shared" si="148"/>
        <v>#DIV/0!</v>
      </c>
      <c r="AE232" s="206"/>
      <c r="AF232" s="203" t="e">
        <f t="shared" si="211"/>
        <v>#DIV/0!</v>
      </c>
      <c r="AG232" s="204" t="e">
        <f t="shared" si="212"/>
        <v>#DIV/0!</v>
      </c>
      <c r="AH232" s="206"/>
      <c r="AI232" s="204" t="e">
        <f t="shared" si="271"/>
        <v>#DIV/0!</v>
      </c>
      <c r="AJ232" s="204" t="e">
        <f t="shared" si="213"/>
        <v>#DIV/0!</v>
      </c>
      <c r="AK232" s="206">
        <f t="shared" si="284"/>
        <v>0</v>
      </c>
      <c r="AL232" s="204" t="e">
        <f t="shared" si="214"/>
        <v>#DIV/0!</v>
      </c>
      <c r="AM232" s="204" t="e">
        <f t="shared" si="215"/>
        <v>#DIV/0!</v>
      </c>
      <c r="AN232" s="206"/>
      <c r="AO232" s="203" t="e">
        <f t="shared" si="216"/>
        <v>#DIV/0!</v>
      </c>
      <c r="AP232" s="204" t="e">
        <f t="shared" si="217"/>
        <v>#DIV/0!</v>
      </c>
      <c r="AQ232" s="206"/>
      <c r="AR232" s="204" t="e">
        <f t="shared" si="272"/>
        <v>#DIV/0!</v>
      </c>
      <c r="AS232" s="204" t="e">
        <f t="shared" si="218"/>
        <v>#DIV/0!</v>
      </c>
      <c r="AT232" s="206">
        <f t="shared" si="285"/>
        <v>0</v>
      </c>
      <c r="AU232" s="204" t="e">
        <f t="shared" si="219"/>
        <v>#DIV/0!</v>
      </c>
      <c r="AV232" s="204" t="e">
        <f t="shared" si="220"/>
        <v>#DIV/0!</v>
      </c>
      <c r="AW232" s="206"/>
      <c r="AX232" s="203" t="e">
        <f t="shared" si="221"/>
        <v>#DIV/0!</v>
      </c>
      <c r="AY232" s="204" t="e">
        <f t="shared" si="222"/>
        <v>#DIV/0!</v>
      </c>
      <c r="AZ232" s="206"/>
      <c r="BA232" s="204" t="e">
        <f t="shared" si="274"/>
        <v>#DIV/0!</v>
      </c>
      <c r="BB232" s="204" t="e">
        <f t="shared" si="223"/>
        <v>#DIV/0!</v>
      </c>
      <c r="BC232" s="206">
        <f t="shared" si="286"/>
        <v>0</v>
      </c>
      <c r="BD232" s="204" t="e">
        <f t="shared" si="224"/>
        <v>#DIV/0!</v>
      </c>
      <c r="BE232" s="204" t="e">
        <f t="shared" si="225"/>
        <v>#DIV/0!</v>
      </c>
      <c r="BF232" s="206"/>
      <c r="BG232" s="203">
        <f t="shared" si="237"/>
        <v>0</v>
      </c>
      <c r="BH232" s="204" t="e">
        <f t="shared" si="149"/>
        <v>#DIV/0!</v>
      </c>
      <c r="BI232" s="206"/>
      <c r="BJ232" s="204">
        <f t="shared" si="276"/>
        <v>0</v>
      </c>
      <c r="BK232" s="204" t="e">
        <f t="shared" si="150"/>
        <v>#DIV/0!</v>
      </c>
      <c r="BL232" s="206">
        <f t="shared" si="287"/>
        <v>0</v>
      </c>
      <c r="BM232" s="204">
        <f t="shared" si="181"/>
        <v>0</v>
      </c>
      <c r="BN232" s="204" t="e">
        <f t="shared" si="151"/>
        <v>#DIV/0!</v>
      </c>
      <c r="BO232" s="206"/>
      <c r="BP232" s="203">
        <f t="shared" si="239"/>
        <v>0</v>
      </c>
      <c r="BQ232" s="204" t="e">
        <f t="shared" si="152"/>
        <v>#DIV/0!</v>
      </c>
      <c r="BR232" s="206"/>
      <c r="BS232" s="204">
        <f t="shared" si="182"/>
        <v>0</v>
      </c>
      <c r="BT232" s="204" t="e">
        <f t="shared" si="153"/>
        <v>#DIV/0!</v>
      </c>
      <c r="BU232" s="206">
        <f t="shared" si="288"/>
        <v>0</v>
      </c>
      <c r="BV232" s="204">
        <f t="shared" si="183"/>
        <v>0</v>
      </c>
      <c r="BW232" s="204" t="e">
        <f t="shared" si="154"/>
        <v>#DIV/0!</v>
      </c>
      <c r="BX232" s="206"/>
      <c r="BY232" s="203">
        <f t="shared" si="240"/>
        <v>0</v>
      </c>
      <c r="BZ232" s="204" t="e">
        <f t="shared" si="155"/>
        <v>#DIV/0!</v>
      </c>
      <c r="CA232" s="206"/>
      <c r="CB232" s="204">
        <f t="shared" si="184"/>
        <v>0</v>
      </c>
      <c r="CC232" s="204" t="e">
        <f t="shared" si="156"/>
        <v>#DIV/0!</v>
      </c>
      <c r="CD232" s="206">
        <f t="shared" si="289"/>
        <v>0</v>
      </c>
      <c r="CE232" s="204">
        <f t="shared" si="185"/>
        <v>0</v>
      </c>
      <c r="CF232" s="204" t="e">
        <f t="shared" si="157"/>
        <v>#DIV/0!</v>
      </c>
      <c r="CG232" s="206"/>
      <c r="CH232" s="203">
        <f t="shared" si="255"/>
        <v>0</v>
      </c>
      <c r="CI232" s="204" t="e">
        <f t="shared" si="158"/>
        <v>#DIV/0!</v>
      </c>
      <c r="CJ232" s="206"/>
      <c r="CK232" s="204">
        <f>CJ232/CJ220*100</f>
        <v>0</v>
      </c>
      <c r="CL232" s="204" t="e">
        <f>CJ232/CG232*100</f>
        <v>#DIV/0!</v>
      </c>
      <c r="CM232" s="206">
        <f>CG232-CJ232</f>
        <v>0</v>
      </c>
      <c r="CN232" s="204">
        <f t="shared" si="187"/>
        <v>0</v>
      </c>
      <c r="CO232" s="204" t="e">
        <f t="shared" si="257"/>
        <v>#DIV/0!</v>
      </c>
      <c r="CP232" s="206"/>
      <c r="CQ232" s="203">
        <f t="shared" si="241"/>
        <v>0</v>
      </c>
      <c r="CR232" s="204" t="e">
        <f t="shared" si="161"/>
        <v>#DIV/0!</v>
      </c>
      <c r="CS232" s="206"/>
      <c r="CT232" s="204">
        <f t="shared" si="188"/>
        <v>0</v>
      </c>
      <c r="CU232" s="204" t="e">
        <f t="shared" si="278"/>
        <v>#DIV/0!</v>
      </c>
      <c r="CV232" s="206">
        <f t="shared" si="291"/>
        <v>0</v>
      </c>
      <c r="CW232" s="204">
        <f t="shared" si="189"/>
        <v>0</v>
      </c>
      <c r="CX232" s="204" t="e">
        <f t="shared" si="163"/>
        <v>#DIV/0!</v>
      </c>
      <c r="CY232" s="206"/>
      <c r="CZ232" s="203">
        <f t="shared" si="264"/>
        <v>0</v>
      </c>
      <c r="DA232" s="204" t="e">
        <f t="shared" si="164"/>
        <v>#DIV/0!</v>
      </c>
      <c r="DB232" s="206"/>
      <c r="DC232" s="204">
        <f t="shared" si="190"/>
        <v>0</v>
      </c>
      <c r="DD232" s="204" t="e">
        <f t="shared" si="165"/>
        <v>#DIV/0!</v>
      </c>
      <c r="DE232" s="206">
        <f t="shared" si="292"/>
        <v>0</v>
      </c>
      <c r="DF232" s="204">
        <f t="shared" si="279"/>
        <v>0</v>
      </c>
      <c r="DG232" s="204" t="e">
        <f t="shared" si="167"/>
        <v>#DIV/0!</v>
      </c>
      <c r="DH232" s="211"/>
      <c r="DI232" s="203">
        <f t="shared" si="244"/>
        <v>0</v>
      </c>
      <c r="DJ232" s="204" t="e">
        <f t="shared" si="168"/>
        <v>#DIV/0!</v>
      </c>
      <c r="DK232" s="206"/>
      <c r="DL232" s="204">
        <f t="shared" si="192"/>
        <v>0</v>
      </c>
      <c r="DM232" s="204" t="e">
        <f t="shared" si="169"/>
        <v>#DIV/0!</v>
      </c>
      <c r="DN232" s="206">
        <f t="shared" si="293"/>
        <v>0</v>
      </c>
      <c r="DO232" s="204">
        <f t="shared" si="193"/>
        <v>0</v>
      </c>
      <c r="DP232" s="204" t="e">
        <f t="shared" si="170"/>
        <v>#DIV/0!</v>
      </c>
      <c r="DQ232" s="206"/>
      <c r="DR232" s="203">
        <f t="shared" si="245"/>
        <v>0</v>
      </c>
      <c r="DS232" s="204" t="e">
        <f t="shared" si="171"/>
        <v>#DIV/0!</v>
      </c>
      <c r="DT232" s="206"/>
      <c r="DU232" s="204">
        <f t="shared" si="294"/>
        <v>0</v>
      </c>
      <c r="DV232" s="204" t="e">
        <f t="shared" si="172"/>
        <v>#DIV/0!</v>
      </c>
      <c r="DW232" s="206">
        <f t="shared" si="295"/>
        <v>0</v>
      </c>
      <c r="DX232" s="204">
        <f t="shared" si="195"/>
        <v>0</v>
      </c>
      <c r="DY232" s="212" t="e">
        <f t="shared" si="173"/>
        <v>#DIV/0!</v>
      </c>
    </row>
    <row r="233" spans="2:129">
      <c r="B233" s="114">
        <v>9</v>
      </c>
      <c r="C233" s="113">
        <v>9</v>
      </c>
      <c r="D233" s="213"/>
      <c r="E233" s="203">
        <f t="shared" si="280"/>
        <v>0</v>
      </c>
      <c r="F233" s="204" t="e">
        <f>I233</f>
        <v>#DIV/0!</v>
      </c>
      <c r="G233" s="206"/>
      <c r="H233" s="204">
        <f t="shared" si="268"/>
        <v>0</v>
      </c>
      <c r="I233" s="204" t="e">
        <f t="shared" si="142"/>
        <v>#DIV/0!</v>
      </c>
      <c r="J233" s="206">
        <f t="shared" si="282"/>
        <v>0</v>
      </c>
      <c r="K233" s="204" t="s">
        <v>19</v>
      </c>
      <c r="L233" s="204" t="s">
        <v>19</v>
      </c>
      <c r="M233" s="206"/>
      <c r="N233" s="203">
        <f t="shared" si="270"/>
        <v>0</v>
      </c>
      <c r="O233" s="204" t="e">
        <f t="shared" si="144"/>
        <v>#DIV/0!</v>
      </c>
      <c r="P233" s="206"/>
      <c r="Q233" s="204">
        <f t="shared" si="281"/>
        <v>0</v>
      </c>
      <c r="R233" s="204" t="e">
        <f t="shared" si="145"/>
        <v>#DIV/0!</v>
      </c>
      <c r="S233" s="207">
        <f t="shared" si="283"/>
        <v>0</v>
      </c>
      <c r="T233" s="204">
        <f t="shared" si="178"/>
        <v>0</v>
      </c>
      <c r="U233" s="204" t="e">
        <f t="shared" si="146"/>
        <v>#DIV/0!</v>
      </c>
      <c r="V233" s="206"/>
      <c r="W233" s="203">
        <f t="shared" si="230"/>
        <v>0</v>
      </c>
      <c r="X233" s="204" t="e">
        <f t="shared" si="147"/>
        <v>#DIV/0!</v>
      </c>
      <c r="Y233" s="214"/>
      <c r="Z233" s="204" t="s">
        <v>19</v>
      </c>
      <c r="AA233" s="206" t="s">
        <v>19</v>
      </c>
      <c r="AB233" s="206"/>
      <c r="AC233" s="204">
        <f t="shared" si="179"/>
        <v>0</v>
      </c>
      <c r="AD233" s="204" t="e">
        <f t="shared" si="148"/>
        <v>#DIV/0!</v>
      </c>
      <c r="AE233" s="206"/>
      <c r="AF233" s="203" t="e">
        <f t="shared" si="211"/>
        <v>#DIV/0!</v>
      </c>
      <c r="AG233" s="204" t="e">
        <f t="shared" si="212"/>
        <v>#DIV/0!</v>
      </c>
      <c r="AH233" s="206"/>
      <c r="AI233" s="204" t="e">
        <f t="shared" si="271"/>
        <v>#DIV/0!</v>
      </c>
      <c r="AJ233" s="204" t="e">
        <f t="shared" si="213"/>
        <v>#DIV/0!</v>
      </c>
      <c r="AK233" s="206">
        <f t="shared" si="284"/>
        <v>0</v>
      </c>
      <c r="AL233" s="204" t="e">
        <f t="shared" si="214"/>
        <v>#DIV/0!</v>
      </c>
      <c r="AM233" s="204" t="e">
        <f t="shared" si="215"/>
        <v>#DIV/0!</v>
      </c>
      <c r="AN233" s="206"/>
      <c r="AO233" s="203" t="e">
        <f t="shared" si="216"/>
        <v>#DIV/0!</v>
      </c>
      <c r="AP233" s="204" t="e">
        <f t="shared" si="217"/>
        <v>#DIV/0!</v>
      </c>
      <c r="AQ233" s="206"/>
      <c r="AR233" s="204" t="e">
        <f t="shared" si="272"/>
        <v>#DIV/0!</v>
      </c>
      <c r="AS233" s="204" t="e">
        <f t="shared" si="218"/>
        <v>#DIV/0!</v>
      </c>
      <c r="AT233" s="206">
        <f t="shared" si="285"/>
        <v>0</v>
      </c>
      <c r="AU233" s="204" t="e">
        <f t="shared" si="219"/>
        <v>#DIV/0!</v>
      </c>
      <c r="AV233" s="204" t="e">
        <f t="shared" si="220"/>
        <v>#DIV/0!</v>
      </c>
      <c r="AW233" s="206"/>
      <c r="AX233" s="203" t="e">
        <f t="shared" si="221"/>
        <v>#DIV/0!</v>
      </c>
      <c r="AY233" s="204" t="e">
        <f t="shared" si="222"/>
        <v>#DIV/0!</v>
      </c>
      <c r="AZ233" s="206"/>
      <c r="BA233" s="204" t="e">
        <f t="shared" si="274"/>
        <v>#DIV/0!</v>
      </c>
      <c r="BB233" s="204" t="e">
        <f t="shared" si="223"/>
        <v>#DIV/0!</v>
      </c>
      <c r="BC233" s="206">
        <f t="shared" si="286"/>
        <v>0</v>
      </c>
      <c r="BD233" s="204" t="e">
        <f t="shared" si="224"/>
        <v>#DIV/0!</v>
      </c>
      <c r="BE233" s="204" t="e">
        <f t="shared" si="225"/>
        <v>#DIV/0!</v>
      </c>
      <c r="BF233" s="206"/>
      <c r="BG233" s="203">
        <f t="shared" si="237"/>
        <v>0</v>
      </c>
      <c r="BH233" s="204" t="e">
        <f t="shared" si="149"/>
        <v>#DIV/0!</v>
      </c>
      <c r="BI233" s="206"/>
      <c r="BJ233" s="204">
        <f t="shared" si="276"/>
        <v>0</v>
      </c>
      <c r="BK233" s="204" t="e">
        <f t="shared" si="150"/>
        <v>#DIV/0!</v>
      </c>
      <c r="BL233" s="206">
        <f t="shared" si="287"/>
        <v>0</v>
      </c>
      <c r="BM233" s="204">
        <f t="shared" si="181"/>
        <v>0</v>
      </c>
      <c r="BN233" s="204" t="e">
        <f t="shared" si="151"/>
        <v>#DIV/0!</v>
      </c>
      <c r="BO233" s="206"/>
      <c r="BP233" s="203">
        <f t="shared" si="239"/>
        <v>0</v>
      </c>
      <c r="BQ233" s="204" t="e">
        <f t="shared" si="152"/>
        <v>#DIV/0!</v>
      </c>
      <c r="BR233" s="206"/>
      <c r="BS233" s="204">
        <f t="shared" si="182"/>
        <v>0</v>
      </c>
      <c r="BT233" s="204" t="e">
        <f t="shared" si="153"/>
        <v>#DIV/0!</v>
      </c>
      <c r="BU233" s="206">
        <f t="shared" si="288"/>
        <v>0</v>
      </c>
      <c r="BV233" s="204">
        <f t="shared" si="183"/>
        <v>0</v>
      </c>
      <c r="BW233" s="204" t="e">
        <f t="shared" si="154"/>
        <v>#DIV/0!</v>
      </c>
      <c r="BX233" s="206"/>
      <c r="BY233" s="203">
        <f t="shared" si="240"/>
        <v>0</v>
      </c>
      <c r="BZ233" s="204" t="e">
        <f t="shared" si="155"/>
        <v>#DIV/0!</v>
      </c>
      <c r="CA233" s="206"/>
      <c r="CB233" s="204">
        <f t="shared" si="184"/>
        <v>0</v>
      </c>
      <c r="CC233" s="204" t="e">
        <f t="shared" si="156"/>
        <v>#DIV/0!</v>
      </c>
      <c r="CD233" s="206">
        <f t="shared" si="289"/>
        <v>0</v>
      </c>
      <c r="CE233" s="204">
        <f t="shared" si="185"/>
        <v>0</v>
      </c>
      <c r="CF233" s="204" t="e">
        <f t="shared" si="157"/>
        <v>#DIV/0!</v>
      </c>
      <c r="CG233" s="206"/>
      <c r="CH233" s="203">
        <f>CG233/CG221*100</f>
        <v>0</v>
      </c>
      <c r="CI233" s="204" t="e">
        <f t="shared" si="158"/>
        <v>#DIV/0!</v>
      </c>
      <c r="CJ233" s="206"/>
      <c r="CK233" s="204">
        <f t="shared" ref="CK233:CK236" si="298">CJ233/CJ221*100</f>
        <v>0</v>
      </c>
      <c r="CL233" s="204" t="e">
        <f>CJ233/CG233*100</f>
        <v>#DIV/0!</v>
      </c>
      <c r="CM233" s="206">
        <f>CG233-CJ233</f>
        <v>0</v>
      </c>
      <c r="CN233" s="204">
        <f t="shared" si="187"/>
        <v>0</v>
      </c>
      <c r="CO233" s="204" t="e">
        <f>CM233/CG233*100</f>
        <v>#DIV/0!</v>
      </c>
      <c r="CP233" s="206"/>
      <c r="CQ233" s="203">
        <f t="shared" si="241"/>
        <v>0</v>
      </c>
      <c r="CR233" s="204" t="e">
        <f t="shared" si="161"/>
        <v>#DIV/0!</v>
      </c>
      <c r="CS233" s="206"/>
      <c r="CT233" s="204">
        <f t="shared" si="188"/>
        <v>0</v>
      </c>
      <c r="CU233" s="204" t="e">
        <f t="shared" si="278"/>
        <v>#DIV/0!</v>
      </c>
      <c r="CV233" s="206">
        <f t="shared" si="291"/>
        <v>0</v>
      </c>
      <c r="CW233" s="204">
        <f t="shared" si="189"/>
        <v>0</v>
      </c>
      <c r="CX233" s="204" t="e">
        <f t="shared" si="163"/>
        <v>#DIV/0!</v>
      </c>
      <c r="CY233" s="206"/>
      <c r="CZ233" s="203">
        <f t="shared" si="264"/>
        <v>0</v>
      </c>
      <c r="DA233" s="204" t="e">
        <f t="shared" si="164"/>
        <v>#DIV/0!</v>
      </c>
      <c r="DB233" s="206"/>
      <c r="DC233" s="204">
        <f t="shared" si="190"/>
        <v>0</v>
      </c>
      <c r="DD233" s="204" t="e">
        <f t="shared" si="165"/>
        <v>#DIV/0!</v>
      </c>
      <c r="DE233" s="206">
        <f t="shared" si="292"/>
        <v>0</v>
      </c>
      <c r="DF233" s="204">
        <f t="shared" si="279"/>
        <v>0</v>
      </c>
      <c r="DG233" s="204" t="e">
        <f t="shared" si="167"/>
        <v>#DIV/0!</v>
      </c>
      <c r="DH233" s="211"/>
      <c r="DI233" s="203">
        <f t="shared" si="244"/>
        <v>0</v>
      </c>
      <c r="DJ233" s="204" t="e">
        <f t="shared" si="168"/>
        <v>#DIV/0!</v>
      </c>
      <c r="DK233" s="206"/>
      <c r="DL233" s="204">
        <f t="shared" si="192"/>
        <v>0</v>
      </c>
      <c r="DM233" s="204" t="e">
        <f t="shared" si="169"/>
        <v>#DIV/0!</v>
      </c>
      <c r="DN233" s="206">
        <f t="shared" si="293"/>
        <v>0</v>
      </c>
      <c r="DO233" s="204">
        <f t="shared" si="193"/>
        <v>0</v>
      </c>
      <c r="DP233" s="204" t="e">
        <f t="shared" si="170"/>
        <v>#DIV/0!</v>
      </c>
      <c r="DQ233" s="206"/>
      <c r="DR233" s="203">
        <f t="shared" si="245"/>
        <v>0</v>
      </c>
      <c r="DS233" s="204" t="e">
        <f t="shared" si="171"/>
        <v>#DIV/0!</v>
      </c>
      <c r="DT233" s="206"/>
      <c r="DU233" s="204">
        <f t="shared" si="294"/>
        <v>0</v>
      </c>
      <c r="DV233" s="204" t="e">
        <f t="shared" si="172"/>
        <v>#DIV/0!</v>
      </c>
      <c r="DW233" s="206">
        <f t="shared" si="295"/>
        <v>0</v>
      </c>
      <c r="DX233" s="204">
        <f t="shared" si="195"/>
        <v>0</v>
      </c>
      <c r="DY233" s="212" t="e">
        <f t="shared" si="173"/>
        <v>#DIV/0!</v>
      </c>
    </row>
    <row r="234" spans="2:129">
      <c r="B234" s="114">
        <v>10</v>
      </c>
      <c r="C234" s="113">
        <v>10</v>
      </c>
      <c r="D234" s="213"/>
      <c r="E234" s="203">
        <f t="shared" si="280"/>
        <v>0</v>
      </c>
      <c r="F234" s="204" t="e">
        <f t="shared" ref="F234:F236" si="299">I234+L234</f>
        <v>#DIV/0!</v>
      </c>
      <c r="G234" s="206"/>
      <c r="H234" s="204">
        <f t="shared" si="268"/>
        <v>0</v>
      </c>
      <c r="I234" s="204" t="e">
        <f t="shared" si="142"/>
        <v>#DIV/0!</v>
      </c>
      <c r="J234" s="206">
        <f t="shared" si="282"/>
        <v>0</v>
      </c>
      <c r="K234" s="204">
        <f t="shared" ref="K234:K236" si="300">J234/J222*100</f>
        <v>0</v>
      </c>
      <c r="L234" s="204" t="e">
        <f t="shared" ref="L234:L236" si="301">J234/D234*100</f>
        <v>#DIV/0!</v>
      </c>
      <c r="M234" s="206"/>
      <c r="N234" s="203">
        <f t="shared" si="270"/>
        <v>0</v>
      </c>
      <c r="O234" s="204" t="e">
        <f t="shared" si="144"/>
        <v>#DIV/0!</v>
      </c>
      <c r="P234" s="206"/>
      <c r="Q234" s="204">
        <f t="shared" si="281"/>
        <v>0</v>
      </c>
      <c r="R234" s="204" t="e">
        <f t="shared" si="145"/>
        <v>#DIV/0!</v>
      </c>
      <c r="S234" s="207">
        <f t="shared" si="283"/>
        <v>0</v>
      </c>
      <c r="T234" s="204">
        <f t="shared" si="178"/>
        <v>0</v>
      </c>
      <c r="U234" s="204" t="e">
        <f t="shared" si="146"/>
        <v>#DIV/0!</v>
      </c>
      <c r="V234" s="206"/>
      <c r="W234" s="203">
        <f t="shared" si="230"/>
        <v>0</v>
      </c>
      <c r="X234" s="204" t="e">
        <f t="shared" si="147"/>
        <v>#DIV/0!</v>
      </c>
      <c r="Y234" s="214"/>
      <c r="Z234" s="204" t="s">
        <v>19</v>
      </c>
      <c r="AA234" s="206" t="s">
        <v>19</v>
      </c>
      <c r="AB234" s="206"/>
      <c r="AC234" s="204">
        <f t="shared" si="179"/>
        <v>0</v>
      </c>
      <c r="AD234" s="204" t="e">
        <f t="shared" si="148"/>
        <v>#DIV/0!</v>
      </c>
      <c r="AE234" s="206"/>
      <c r="AF234" s="203" t="e">
        <f t="shared" si="211"/>
        <v>#DIV/0!</v>
      </c>
      <c r="AG234" s="204" t="e">
        <f t="shared" si="212"/>
        <v>#DIV/0!</v>
      </c>
      <c r="AH234" s="206"/>
      <c r="AI234" s="204" t="e">
        <f t="shared" si="271"/>
        <v>#DIV/0!</v>
      </c>
      <c r="AJ234" s="204" t="e">
        <f t="shared" si="213"/>
        <v>#DIV/0!</v>
      </c>
      <c r="AK234" s="206">
        <f t="shared" si="284"/>
        <v>0</v>
      </c>
      <c r="AL234" s="204" t="e">
        <f t="shared" si="214"/>
        <v>#DIV/0!</v>
      </c>
      <c r="AM234" s="204" t="e">
        <f t="shared" si="215"/>
        <v>#DIV/0!</v>
      </c>
      <c r="AN234" s="206"/>
      <c r="AO234" s="203" t="e">
        <f t="shared" si="216"/>
        <v>#DIV/0!</v>
      </c>
      <c r="AP234" s="204" t="e">
        <f t="shared" si="217"/>
        <v>#DIV/0!</v>
      </c>
      <c r="AQ234" s="206"/>
      <c r="AR234" s="204" t="e">
        <f t="shared" si="272"/>
        <v>#DIV/0!</v>
      </c>
      <c r="AS234" s="204" t="e">
        <f t="shared" si="218"/>
        <v>#DIV/0!</v>
      </c>
      <c r="AT234" s="206">
        <f t="shared" si="285"/>
        <v>0</v>
      </c>
      <c r="AU234" s="204" t="e">
        <f t="shared" si="219"/>
        <v>#DIV/0!</v>
      </c>
      <c r="AV234" s="204" t="e">
        <f t="shared" si="220"/>
        <v>#DIV/0!</v>
      </c>
      <c r="AW234" s="206"/>
      <c r="AX234" s="203" t="e">
        <f t="shared" si="221"/>
        <v>#DIV/0!</v>
      </c>
      <c r="AY234" s="204" t="e">
        <f t="shared" si="222"/>
        <v>#DIV/0!</v>
      </c>
      <c r="AZ234" s="206"/>
      <c r="BA234" s="204" t="e">
        <f t="shared" si="274"/>
        <v>#DIV/0!</v>
      </c>
      <c r="BB234" s="204" t="e">
        <f t="shared" si="223"/>
        <v>#DIV/0!</v>
      </c>
      <c r="BC234" s="206">
        <f t="shared" si="286"/>
        <v>0</v>
      </c>
      <c r="BD234" s="204" t="e">
        <f t="shared" si="224"/>
        <v>#DIV/0!</v>
      </c>
      <c r="BE234" s="204" t="e">
        <f t="shared" si="225"/>
        <v>#DIV/0!</v>
      </c>
      <c r="BF234" s="206"/>
      <c r="BG234" s="203">
        <f t="shared" si="237"/>
        <v>0</v>
      </c>
      <c r="BH234" s="204" t="e">
        <f t="shared" si="149"/>
        <v>#DIV/0!</v>
      </c>
      <c r="BI234" s="206"/>
      <c r="BJ234" s="204">
        <f t="shared" si="276"/>
        <v>0</v>
      </c>
      <c r="BK234" s="204" t="e">
        <f t="shared" si="150"/>
        <v>#DIV/0!</v>
      </c>
      <c r="BL234" s="206">
        <f t="shared" si="287"/>
        <v>0</v>
      </c>
      <c r="BM234" s="204">
        <f t="shared" si="181"/>
        <v>0</v>
      </c>
      <c r="BN234" s="204" t="e">
        <f t="shared" si="151"/>
        <v>#DIV/0!</v>
      </c>
      <c r="BO234" s="206"/>
      <c r="BP234" s="203">
        <f t="shared" si="239"/>
        <v>0</v>
      </c>
      <c r="BQ234" s="204" t="e">
        <f t="shared" si="152"/>
        <v>#DIV/0!</v>
      </c>
      <c r="BR234" s="206"/>
      <c r="BS234" s="204">
        <f t="shared" si="182"/>
        <v>0</v>
      </c>
      <c r="BT234" s="204" t="e">
        <f t="shared" si="153"/>
        <v>#DIV/0!</v>
      </c>
      <c r="BU234" s="206">
        <f t="shared" si="288"/>
        <v>0</v>
      </c>
      <c r="BV234" s="204">
        <f t="shared" si="183"/>
        <v>0</v>
      </c>
      <c r="BW234" s="204" t="e">
        <f t="shared" si="154"/>
        <v>#DIV/0!</v>
      </c>
      <c r="BX234" s="206"/>
      <c r="BY234" s="203">
        <f t="shared" si="240"/>
        <v>0</v>
      </c>
      <c r="BZ234" s="204" t="e">
        <f t="shared" si="155"/>
        <v>#DIV/0!</v>
      </c>
      <c r="CA234" s="206"/>
      <c r="CB234" s="204">
        <f t="shared" si="184"/>
        <v>0</v>
      </c>
      <c r="CC234" s="204" t="e">
        <f t="shared" si="156"/>
        <v>#DIV/0!</v>
      </c>
      <c r="CD234" s="206">
        <f t="shared" si="289"/>
        <v>0</v>
      </c>
      <c r="CE234" s="204">
        <f t="shared" si="185"/>
        <v>0</v>
      </c>
      <c r="CF234" s="204" t="e">
        <f t="shared" si="157"/>
        <v>#DIV/0!</v>
      </c>
      <c r="CG234" s="206"/>
      <c r="CH234" s="203">
        <f t="shared" ref="CH234:CH236" si="302">CG234/CG222*100</f>
        <v>0</v>
      </c>
      <c r="CI234" s="204" t="e">
        <f t="shared" si="158"/>
        <v>#DIV/0!</v>
      </c>
      <c r="CJ234" s="206"/>
      <c r="CK234" s="204">
        <f t="shared" si="298"/>
        <v>0</v>
      </c>
      <c r="CL234" s="204" t="e">
        <f t="shared" ref="CL234:CL236" si="303">CJ234/CG234*100</f>
        <v>#DIV/0!</v>
      </c>
      <c r="CM234" s="206">
        <f t="shared" ref="CM234:CM236" si="304">CG234-CJ234</f>
        <v>0</v>
      </c>
      <c r="CN234" s="204">
        <f t="shared" si="187"/>
        <v>0</v>
      </c>
      <c r="CO234" s="204" t="e">
        <f t="shared" ref="CO234:CO236" si="305">CM234/CG234*100</f>
        <v>#DIV/0!</v>
      </c>
      <c r="CP234" s="206"/>
      <c r="CQ234" s="203">
        <f t="shared" si="241"/>
        <v>0</v>
      </c>
      <c r="CR234" s="204" t="e">
        <f t="shared" si="161"/>
        <v>#DIV/0!</v>
      </c>
      <c r="CS234" s="206"/>
      <c r="CT234" s="204">
        <f t="shared" si="188"/>
        <v>0</v>
      </c>
      <c r="CU234" s="204" t="e">
        <f t="shared" si="278"/>
        <v>#DIV/0!</v>
      </c>
      <c r="CV234" s="206">
        <f t="shared" si="291"/>
        <v>0</v>
      </c>
      <c r="CW234" s="204">
        <f t="shared" si="189"/>
        <v>0</v>
      </c>
      <c r="CX234" s="204" t="e">
        <f t="shared" si="163"/>
        <v>#DIV/0!</v>
      </c>
      <c r="CY234" s="206"/>
      <c r="CZ234" s="203">
        <f t="shared" si="264"/>
        <v>0</v>
      </c>
      <c r="DA234" s="204" t="e">
        <f t="shared" si="164"/>
        <v>#DIV/0!</v>
      </c>
      <c r="DB234" s="206"/>
      <c r="DC234" s="204">
        <f t="shared" si="190"/>
        <v>0</v>
      </c>
      <c r="DD234" s="204" t="e">
        <f t="shared" si="165"/>
        <v>#DIV/0!</v>
      </c>
      <c r="DE234" s="206">
        <f t="shared" si="292"/>
        <v>0</v>
      </c>
      <c r="DF234" s="204">
        <f t="shared" si="279"/>
        <v>0</v>
      </c>
      <c r="DG234" s="204" t="e">
        <f t="shared" si="167"/>
        <v>#DIV/0!</v>
      </c>
      <c r="DH234" s="211"/>
      <c r="DI234" s="203">
        <f t="shared" si="244"/>
        <v>0</v>
      </c>
      <c r="DJ234" s="204" t="e">
        <f t="shared" si="168"/>
        <v>#DIV/0!</v>
      </c>
      <c r="DK234" s="206"/>
      <c r="DL234" s="204">
        <f t="shared" si="192"/>
        <v>0</v>
      </c>
      <c r="DM234" s="204" t="e">
        <f t="shared" si="169"/>
        <v>#DIV/0!</v>
      </c>
      <c r="DN234" s="206">
        <f t="shared" si="293"/>
        <v>0</v>
      </c>
      <c r="DO234" s="204">
        <f t="shared" si="193"/>
        <v>0</v>
      </c>
      <c r="DP234" s="204" t="e">
        <f t="shared" si="170"/>
        <v>#DIV/0!</v>
      </c>
      <c r="DQ234" s="206"/>
      <c r="DR234" s="203">
        <f t="shared" si="245"/>
        <v>0</v>
      </c>
      <c r="DS234" s="204" t="e">
        <f t="shared" si="171"/>
        <v>#DIV/0!</v>
      </c>
      <c r="DT234" s="206"/>
      <c r="DU234" s="204">
        <f t="shared" si="294"/>
        <v>0</v>
      </c>
      <c r="DV234" s="204" t="e">
        <f t="shared" si="172"/>
        <v>#DIV/0!</v>
      </c>
      <c r="DW234" s="206">
        <f t="shared" si="295"/>
        <v>0</v>
      </c>
      <c r="DX234" s="204">
        <f t="shared" si="195"/>
        <v>0</v>
      </c>
      <c r="DY234" s="212" t="e">
        <f t="shared" si="173"/>
        <v>#DIV/0!</v>
      </c>
    </row>
    <row r="235" spans="2:129">
      <c r="B235" s="114">
        <v>11</v>
      </c>
      <c r="C235" s="113">
        <v>11</v>
      </c>
      <c r="D235" s="213"/>
      <c r="E235" s="203">
        <f t="shared" si="280"/>
        <v>0</v>
      </c>
      <c r="F235" s="204" t="e">
        <f t="shared" si="299"/>
        <v>#DIV/0!</v>
      </c>
      <c r="G235" s="206"/>
      <c r="H235" s="204">
        <f t="shared" si="268"/>
        <v>0</v>
      </c>
      <c r="I235" s="204" t="e">
        <f t="shared" si="142"/>
        <v>#DIV/0!</v>
      </c>
      <c r="J235" s="206">
        <f t="shared" si="282"/>
        <v>0</v>
      </c>
      <c r="K235" s="204">
        <f t="shared" si="300"/>
        <v>0</v>
      </c>
      <c r="L235" s="204" t="e">
        <f t="shared" si="301"/>
        <v>#DIV/0!</v>
      </c>
      <c r="M235" s="206"/>
      <c r="N235" s="203">
        <f t="shared" si="270"/>
        <v>0</v>
      </c>
      <c r="O235" s="204" t="e">
        <f t="shared" si="144"/>
        <v>#DIV/0!</v>
      </c>
      <c r="P235" s="206"/>
      <c r="Q235" s="204">
        <f t="shared" si="281"/>
        <v>0</v>
      </c>
      <c r="R235" s="204" t="e">
        <f t="shared" si="145"/>
        <v>#DIV/0!</v>
      </c>
      <c r="S235" s="207">
        <f t="shared" si="283"/>
        <v>0</v>
      </c>
      <c r="T235" s="204">
        <f t="shared" si="178"/>
        <v>0</v>
      </c>
      <c r="U235" s="204" t="e">
        <f t="shared" si="146"/>
        <v>#DIV/0!</v>
      </c>
      <c r="V235" s="206"/>
      <c r="W235" s="203">
        <f t="shared" si="230"/>
        <v>0</v>
      </c>
      <c r="X235" s="204" t="e">
        <f t="shared" si="147"/>
        <v>#DIV/0!</v>
      </c>
      <c r="Y235" s="214"/>
      <c r="Z235" s="204" t="s">
        <v>19</v>
      </c>
      <c r="AA235" s="206" t="s">
        <v>19</v>
      </c>
      <c r="AB235" s="206"/>
      <c r="AC235" s="204">
        <f t="shared" si="179"/>
        <v>0</v>
      </c>
      <c r="AD235" s="204" t="e">
        <f t="shared" si="148"/>
        <v>#DIV/0!</v>
      </c>
      <c r="AE235" s="206"/>
      <c r="AF235" s="203" t="e">
        <f t="shared" si="211"/>
        <v>#DIV/0!</v>
      </c>
      <c r="AG235" s="204" t="e">
        <f t="shared" si="212"/>
        <v>#DIV/0!</v>
      </c>
      <c r="AH235" s="206"/>
      <c r="AI235" s="204" t="e">
        <f t="shared" si="271"/>
        <v>#DIV/0!</v>
      </c>
      <c r="AJ235" s="204" t="e">
        <f t="shared" si="213"/>
        <v>#DIV/0!</v>
      </c>
      <c r="AK235" s="206">
        <f t="shared" si="284"/>
        <v>0</v>
      </c>
      <c r="AL235" s="204" t="e">
        <f t="shared" si="214"/>
        <v>#DIV/0!</v>
      </c>
      <c r="AM235" s="204" t="e">
        <f t="shared" si="215"/>
        <v>#DIV/0!</v>
      </c>
      <c r="AN235" s="206"/>
      <c r="AO235" s="203" t="e">
        <f t="shared" si="216"/>
        <v>#DIV/0!</v>
      </c>
      <c r="AP235" s="204" t="e">
        <f t="shared" si="217"/>
        <v>#DIV/0!</v>
      </c>
      <c r="AQ235" s="206"/>
      <c r="AR235" s="204" t="e">
        <f t="shared" si="272"/>
        <v>#DIV/0!</v>
      </c>
      <c r="AS235" s="204" t="e">
        <f t="shared" si="218"/>
        <v>#DIV/0!</v>
      </c>
      <c r="AT235" s="206">
        <f t="shared" si="285"/>
        <v>0</v>
      </c>
      <c r="AU235" s="204" t="e">
        <f t="shared" si="219"/>
        <v>#DIV/0!</v>
      </c>
      <c r="AV235" s="204" t="e">
        <f t="shared" si="220"/>
        <v>#DIV/0!</v>
      </c>
      <c r="AW235" s="206"/>
      <c r="AX235" s="203" t="e">
        <f t="shared" si="221"/>
        <v>#DIV/0!</v>
      </c>
      <c r="AY235" s="204" t="e">
        <f t="shared" si="222"/>
        <v>#DIV/0!</v>
      </c>
      <c r="AZ235" s="206"/>
      <c r="BA235" s="204" t="e">
        <f t="shared" si="274"/>
        <v>#DIV/0!</v>
      </c>
      <c r="BB235" s="204" t="e">
        <f t="shared" si="223"/>
        <v>#DIV/0!</v>
      </c>
      <c r="BC235" s="206">
        <f t="shared" si="286"/>
        <v>0</v>
      </c>
      <c r="BD235" s="204" t="e">
        <f t="shared" si="224"/>
        <v>#DIV/0!</v>
      </c>
      <c r="BE235" s="204" t="e">
        <f t="shared" si="225"/>
        <v>#DIV/0!</v>
      </c>
      <c r="BF235" s="206"/>
      <c r="BG235" s="203">
        <f t="shared" si="237"/>
        <v>0</v>
      </c>
      <c r="BH235" s="204" t="e">
        <f t="shared" si="149"/>
        <v>#DIV/0!</v>
      </c>
      <c r="BI235" s="206"/>
      <c r="BJ235" s="204">
        <f t="shared" si="276"/>
        <v>0</v>
      </c>
      <c r="BK235" s="204" t="e">
        <f t="shared" si="150"/>
        <v>#DIV/0!</v>
      </c>
      <c r="BL235" s="206">
        <f t="shared" si="287"/>
        <v>0</v>
      </c>
      <c r="BM235" s="204">
        <f t="shared" si="181"/>
        <v>0</v>
      </c>
      <c r="BN235" s="204" t="e">
        <f t="shared" si="151"/>
        <v>#DIV/0!</v>
      </c>
      <c r="BO235" s="206"/>
      <c r="BP235" s="203">
        <f t="shared" si="239"/>
        <v>0</v>
      </c>
      <c r="BQ235" s="204" t="e">
        <f t="shared" si="152"/>
        <v>#DIV/0!</v>
      </c>
      <c r="BR235" s="206"/>
      <c r="BS235" s="204">
        <f t="shared" si="182"/>
        <v>0</v>
      </c>
      <c r="BT235" s="204" t="e">
        <f t="shared" si="153"/>
        <v>#DIV/0!</v>
      </c>
      <c r="BU235" s="206">
        <f t="shared" si="288"/>
        <v>0</v>
      </c>
      <c r="BV235" s="204">
        <f t="shared" si="183"/>
        <v>0</v>
      </c>
      <c r="BW235" s="204" t="e">
        <f t="shared" si="154"/>
        <v>#DIV/0!</v>
      </c>
      <c r="BX235" s="206"/>
      <c r="BY235" s="203">
        <f t="shared" si="240"/>
        <v>0</v>
      </c>
      <c r="BZ235" s="204" t="e">
        <f t="shared" si="155"/>
        <v>#DIV/0!</v>
      </c>
      <c r="CA235" s="206"/>
      <c r="CB235" s="204">
        <f t="shared" si="184"/>
        <v>0</v>
      </c>
      <c r="CC235" s="204" t="e">
        <f t="shared" si="156"/>
        <v>#DIV/0!</v>
      </c>
      <c r="CD235" s="206">
        <f t="shared" si="289"/>
        <v>0</v>
      </c>
      <c r="CE235" s="204">
        <f t="shared" si="185"/>
        <v>0</v>
      </c>
      <c r="CF235" s="204" t="e">
        <f t="shared" si="157"/>
        <v>#DIV/0!</v>
      </c>
      <c r="CG235" s="206"/>
      <c r="CH235" s="203">
        <f t="shared" si="302"/>
        <v>0</v>
      </c>
      <c r="CI235" s="204" t="e">
        <f t="shared" si="158"/>
        <v>#DIV/0!</v>
      </c>
      <c r="CJ235" s="206"/>
      <c r="CK235" s="204">
        <f t="shared" si="298"/>
        <v>0</v>
      </c>
      <c r="CL235" s="204" t="e">
        <f t="shared" si="303"/>
        <v>#DIV/0!</v>
      </c>
      <c r="CM235" s="206">
        <f t="shared" si="304"/>
        <v>0</v>
      </c>
      <c r="CN235" s="204">
        <f t="shared" si="187"/>
        <v>0</v>
      </c>
      <c r="CO235" s="204" t="e">
        <f t="shared" si="305"/>
        <v>#DIV/0!</v>
      </c>
      <c r="CP235" s="206"/>
      <c r="CQ235" s="203">
        <f t="shared" si="241"/>
        <v>0</v>
      </c>
      <c r="CR235" s="204" t="e">
        <f t="shared" si="161"/>
        <v>#DIV/0!</v>
      </c>
      <c r="CS235" s="206"/>
      <c r="CT235" s="204">
        <f t="shared" si="188"/>
        <v>0</v>
      </c>
      <c r="CU235" s="204" t="e">
        <f t="shared" si="278"/>
        <v>#DIV/0!</v>
      </c>
      <c r="CV235" s="206">
        <f t="shared" si="291"/>
        <v>0</v>
      </c>
      <c r="CW235" s="204">
        <f t="shared" si="189"/>
        <v>0</v>
      </c>
      <c r="CX235" s="204" t="e">
        <f t="shared" si="163"/>
        <v>#DIV/0!</v>
      </c>
      <c r="CY235" s="206"/>
      <c r="CZ235" s="203">
        <f t="shared" si="264"/>
        <v>0</v>
      </c>
      <c r="DA235" s="204" t="e">
        <f t="shared" si="164"/>
        <v>#DIV/0!</v>
      </c>
      <c r="DB235" s="206"/>
      <c r="DC235" s="204">
        <f t="shared" si="190"/>
        <v>0</v>
      </c>
      <c r="DD235" s="204" t="e">
        <f t="shared" si="165"/>
        <v>#DIV/0!</v>
      </c>
      <c r="DE235" s="206">
        <f t="shared" si="292"/>
        <v>0</v>
      </c>
      <c r="DF235" s="204">
        <f t="shared" si="279"/>
        <v>0</v>
      </c>
      <c r="DG235" s="204" t="e">
        <f t="shared" si="167"/>
        <v>#DIV/0!</v>
      </c>
      <c r="DH235" s="211"/>
      <c r="DI235" s="203">
        <f t="shared" si="244"/>
        <v>0</v>
      </c>
      <c r="DJ235" s="204" t="e">
        <f t="shared" si="168"/>
        <v>#DIV/0!</v>
      </c>
      <c r="DK235" s="206"/>
      <c r="DL235" s="204">
        <f t="shared" si="192"/>
        <v>0</v>
      </c>
      <c r="DM235" s="204" t="e">
        <f t="shared" si="169"/>
        <v>#DIV/0!</v>
      </c>
      <c r="DN235" s="206">
        <f t="shared" si="293"/>
        <v>0</v>
      </c>
      <c r="DO235" s="204">
        <f t="shared" si="193"/>
        <v>0</v>
      </c>
      <c r="DP235" s="204" t="e">
        <f t="shared" si="170"/>
        <v>#DIV/0!</v>
      </c>
      <c r="DQ235" s="206"/>
      <c r="DR235" s="203">
        <f t="shared" si="245"/>
        <v>0</v>
      </c>
      <c r="DS235" s="204" t="e">
        <f t="shared" si="171"/>
        <v>#DIV/0!</v>
      </c>
      <c r="DT235" s="206"/>
      <c r="DU235" s="204">
        <f t="shared" si="294"/>
        <v>0</v>
      </c>
      <c r="DV235" s="204" t="e">
        <f t="shared" si="172"/>
        <v>#DIV/0!</v>
      </c>
      <c r="DW235" s="206">
        <f t="shared" si="295"/>
        <v>0</v>
      </c>
      <c r="DX235" s="204">
        <f t="shared" si="195"/>
        <v>0</v>
      </c>
      <c r="DY235" s="212" t="e">
        <f t="shared" si="173"/>
        <v>#DIV/0!</v>
      </c>
    </row>
    <row r="236" spans="2:129">
      <c r="B236" s="121">
        <v>12</v>
      </c>
      <c r="C236" s="122">
        <v>12</v>
      </c>
      <c r="D236" s="216"/>
      <c r="E236" s="217">
        <f t="shared" si="280"/>
        <v>0</v>
      </c>
      <c r="F236" s="218" t="e">
        <f t="shared" si="299"/>
        <v>#DIV/0!</v>
      </c>
      <c r="G236" s="219"/>
      <c r="H236" s="218">
        <f t="shared" si="268"/>
        <v>0</v>
      </c>
      <c r="I236" s="218" t="e">
        <f t="shared" si="142"/>
        <v>#DIV/0!</v>
      </c>
      <c r="J236" s="219">
        <f t="shared" si="282"/>
        <v>0</v>
      </c>
      <c r="K236" s="218">
        <f t="shared" si="300"/>
        <v>0</v>
      </c>
      <c r="L236" s="218" t="e">
        <f t="shared" si="301"/>
        <v>#DIV/0!</v>
      </c>
      <c r="M236" s="219"/>
      <c r="N236" s="217">
        <f t="shared" si="270"/>
        <v>0</v>
      </c>
      <c r="O236" s="218" t="e">
        <f t="shared" si="144"/>
        <v>#DIV/0!</v>
      </c>
      <c r="P236" s="219"/>
      <c r="Q236" s="218">
        <f t="shared" si="281"/>
        <v>0</v>
      </c>
      <c r="R236" s="218" t="e">
        <f t="shared" si="145"/>
        <v>#DIV/0!</v>
      </c>
      <c r="S236" s="220">
        <f t="shared" si="283"/>
        <v>0</v>
      </c>
      <c r="T236" s="218">
        <f t="shared" si="178"/>
        <v>0</v>
      </c>
      <c r="U236" s="218" t="e">
        <f t="shared" si="146"/>
        <v>#DIV/0!</v>
      </c>
      <c r="V236" s="219"/>
      <c r="W236" s="217">
        <f t="shared" si="230"/>
        <v>0</v>
      </c>
      <c r="X236" s="218" t="e">
        <f t="shared" si="147"/>
        <v>#DIV/0!</v>
      </c>
      <c r="Y236" s="219"/>
      <c r="Z236" s="218" t="s">
        <v>19</v>
      </c>
      <c r="AA236" s="219" t="s">
        <v>19</v>
      </c>
      <c r="AB236" s="219"/>
      <c r="AC236" s="218">
        <f t="shared" si="179"/>
        <v>0</v>
      </c>
      <c r="AD236" s="218" t="e">
        <f t="shared" si="148"/>
        <v>#DIV/0!</v>
      </c>
      <c r="AE236" s="219"/>
      <c r="AF236" s="217" t="e">
        <f t="shared" si="211"/>
        <v>#DIV/0!</v>
      </c>
      <c r="AG236" s="218" t="e">
        <f t="shared" si="212"/>
        <v>#DIV/0!</v>
      </c>
      <c r="AH236" s="219"/>
      <c r="AI236" s="218" t="e">
        <f>AH236/AH224*100</f>
        <v>#DIV/0!</v>
      </c>
      <c r="AJ236" s="218" t="e">
        <f t="shared" si="213"/>
        <v>#DIV/0!</v>
      </c>
      <c r="AK236" s="219">
        <f t="shared" si="284"/>
        <v>0</v>
      </c>
      <c r="AL236" s="218" t="e">
        <f t="shared" si="214"/>
        <v>#DIV/0!</v>
      </c>
      <c r="AM236" s="218" t="e">
        <f t="shared" si="215"/>
        <v>#DIV/0!</v>
      </c>
      <c r="AN236" s="219"/>
      <c r="AO236" s="217" t="e">
        <f t="shared" si="216"/>
        <v>#DIV/0!</v>
      </c>
      <c r="AP236" s="218" t="e">
        <f t="shared" si="217"/>
        <v>#DIV/0!</v>
      </c>
      <c r="AQ236" s="219"/>
      <c r="AR236" s="218" t="e">
        <f>AQ236/AQ224*100</f>
        <v>#DIV/0!</v>
      </c>
      <c r="AS236" s="218" t="e">
        <f t="shared" si="218"/>
        <v>#DIV/0!</v>
      </c>
      <c r="AT236" s="219">
        <f t="shared" si="285"/>
        <v>0</v>
      </c>
      <c r="AU236" s="218" t="e">
        <f t="shared" si="219"/>
        <v>#DIV/0!</v>
      </c>
      <c r="AV236" s="218" t="e">
        <f t="shared" si="220"/>
        <v>#DIV/0!</v>
      </c>
      <c r="AW236" s="219"/>
      <c r="AX236" s="217" t="e">
        <f t="shared" si="221"/>
        <v>#DIV/0!</v>
      </c>
      <c r="AY236" s="218" t="e">
        <f t="shared" si="222"/>
        <v>#DIV/0!</v>
      </c>
      <c r="AZ236" s="219"/>
      <c r="BA236" s="218" t="e">
        <f>AZ236/AZ224*100</f>
        <v>#DIV/0!</v>
      </c>
      <c r="BB236" s="218" t="e">
        <f t="shared" si="223"/>
        <v>#DIV/0!</v>
      </c>
      <c r="BC236" s="219">
        <f t="shared" si="286"/>
        <v>0</v>
      </c>
      <c r="BD236" s="218" t="e">
        <f t="shared" si="224"/>
        <v>#DIV/0!</v>
      </c>
      <c r="BE236" s="218" t="e">
        <f t="shared" si="225"/>
        <v>#DIV/0!</v>
      </c>
      <c r="BF236" s="219"/>
      <c r="BG236" s="217">
        <f t="shared" si="237"/>
        <v>0</v>
      </c>
      <c r="BH236" s="218" t="e">
        <f t="shared" si="149"/>
        <v>#DIV/0!</v>
      </c>
      <c r="BI236" s="219"/>
      <c r="BJ236" s="218">
        <f>BI236/BI224*100</f>
        <v>0</v>
      </c>
      <c r="BK236" s="218" t="e">
        <f t="shared" si="150"/>
        <v>#DIV/0!</v>
      </c>
      <c r="BL236" s="219">
        <f t="shared" si="287"/>
        <v>0</v>
      </c>
      <c r="BM236" s="218">
        <f t="shared" si="181"/>
        <v>0</v>
      </c>
      <c r="BN236" s="218" t="e">
        <f t="shared" si="151"/>
        <v>#DIV/0!</v>
      </c>
      <c r="BO236" s="219"/>
      <c r="BP236" s="217">
        <f t="shared" si="239"/>
        <v>0</v>
      </c>
      <c r="BQ236" s="218" t="e">
        <f t="shared" si="152"/>
        <v>#DIV/0!</v>
      </c>
      <c r="BR236" s="219"/>
      <c r="BS236" s="218">
        <f t="shared" si="182"/>
        <v>0</v>
      </c>
      <c r="BT236" s="218" t="e">
        <f t="shared" si="153"/>
        <v>#DIV/0!</v>
      </c>
      <c r="BU236" s="219">
        <f>BO236-BR236</f>
        <v>0</v>
      </c>
      <c r="BV236" s="218">
        <f t="shared" si="183"/>
        <v>0</v>
      </c>
      <c r="BW236" s="218" t="e">
        <f t="shared" si="154"/>
        <v>#DIV/0!</v>
      </c>
      <c r="BX236" s="219"/>
      <c r="BY236" s="217">
        <f t="shared" si="240"/>
        <v>0</v>
      </c>
      <c r="BZ236" s="218" t="e">
        <f t="shared" si="155"/>
        <v>#DIV/0!</v>
      </c>
      <c r="CA236" s="219"/>
      <c r="CB236" s="218">
        <f t="shared" si="184"/>
        <v>0</v>
      </c>
      <c r="CC236" s="218" t="e">
        <f t="shared" si="156"/>
        <v>#DIV/0!</v>
      </c>
      <c r="CD236" s="219">
        <f t="shared" si="289"/>
        <v>0</v>
      </c>
      <c r="CE236" s="218">
        <f t="shared" si="185"/>
        <v>0</v>
      </c>
      <c r="CF236" s="218" t="e">
        <f t="shared" si="157"/>
        <v>#DIV/0!</v>
      </c>
      <c r="CG236" s="219"/>
      <c r="CH236" s="217">
        <f t="shared" si="302"/>
        <v>0</v>
      </c>
      <c r="CI236" s="218" t="e">
        <f t="shared" si="158"/>
        <v>#DIV/0!</v>
      </c>
      <c r="CJ236" s="219"/>
      <c r="CK236" s="218">
        <f t="shared" si="298"/>
        <v>0</v>
      </c>
      <c r="CL236" s="218" t="e">
        <f t="shared" si="303"/>
        <v>#DIV/0!</v>
      </c>
      <c r="CM236" s="219">
        <f t="shared" si="304"/>
        <v>0</v>
      </c>
      <c r="CN236" s="218">
        <f t="shared" si="187"/>
        <v>0</v>
      </c>
      <c r="CO236" s="218" t="e">
        <f t="shared" si="305"/>
        <v>#DIV/0!</v>
      </c>
      <c r="CP236" s="219"/>
      <c r="CQ236" s="217">
        <f t="shared" si="241"/>
        <v>0</v>
      </c>
      <c r="CR236" s="218" t="e">
        <f t="shared" si="161"/>
        <v>#DIV/0!</v>
      </c>
      <c r="CS236" s="219"/>
      <c r="CT236" s="218">
        <f t="shared" si="188"/>
        <v>0</v>
      </c>
      <c r="CU236" s="218" t="e">
        <f t="shared" si="278"/>
        <v>#DIV/0!</v>
      </c>
      <c r="CV236" s="219">
        <f t="shared" si="291"/>
        <v>0</v>
      </c>
      <c r="CW236" s="218">
        <f t="shared" si="189"/>
        <v>0</v>
      </c>
      <c r="CX236" s="218" t="e">
        <f t="shared" si="163"/>
        <v>#DIV/0!</v>
      </c>
      <c r="CY236" s="219"/>
      <c r="CZ236" s="217">
        <f>CY236/CY224*100</f>
        <v>0</v>
      </c>
      <c r="DA236" s="218" t="e">
        <f t="shared" si="164"/>
        <v>#DIV/0!</v>
      </c>
      <c r="DB236" s="219"/>
      <c r="DC236" s="218">
        <f t="shared" si="190"/>
        <v>0</v>
      </c>
      <c r="DD236" s="218" t="e">
        <f t="shared" si="165"/>
        <v>#DIV/0!</v>
      </c>
      <c r="DE236" s="219">
        <f t="shared" si="292"/>
        <v>0</v>
      </c>
      <c r="DF236" s="218">
        <f t="shared" si="279"/>
        <v>0</v>
      </c>
      <c r="DG236" s="218" t="e">
        <f t="shared" si="167"/>
        <v>#DIV/0!</v>
      </c>
      <c r="DH236" s="221"/>
      <c r="DI236" s="217">
        <f t="shared" si="244"/>
        <v>0</v>
      </c>
      <c r="DJ236" s="218" t="e">
        <f t="shared" si="168"/>
        <v>#DIV/0!</v>
      </c>
      <c r="DK236" s="219"/>
      <c r="DL236" s="218">
        <f t="shared" si="192"/>
        <v>0</v>
      </c>
      <c r="DM236" s="218" t="e">
        <f t="shared" si="169"/>
        <v>#DIV/0!</v>
      </c>
      <c r="DN236" s="219">
        <f t="shared" si="293"/>
        <v>0</v>
      </c>
      <c r="DO236" s="218">
        <f t="shared" si="193"/>
        <v>0</v>
      </c>
      <c r="DP236" s="218" t="e">
        <f t="shared" si="170"/>
        <v>#DIV/0!</v>
      </c>
      <c r="DQ236" s="219"/>
      <c r="DR236" s="217">
        <f t="shared" si="245"/>
        <v>0</v>
      </c>
      <c r="DS236" s="218" t="e">
        <f t="shared" si="171"/>
        <v>#DIV/0!</v>
      </c>
      <c r="DT236" s="219"/>
      <c r="DU236" s="218">
        <f t="shared" si="294"/>
        <v>0</v>
      </c>
      <c r="DV236" s="218" t="e">
        <f t="shared" si="172"/>
        <v>#DIV/0!</v>
      </c>
      <c r="DW236" s="219">
        <f t="shared" si="295"/>
        <v>0</v>
      </c>
      <c r="DX236" s="218">
        <f t="shared" si="195"/>
        <v>0</v>
      </c>
      <c r="DY236" s="222" t="e">
        <f t="shared" si="173"/>
        <v>#DIV/0!</v>
      </c>
    </row>
    <row r="237" spans="2:129">
      <c r="B237" s="55" t="s">
        <v>6</v>
      </c>
      <c r="C237" s="56"/>
      <c r="D237" s="57"/>
      <c r="E237" s="58"/>
      <c r="M237" s="57"/>
      <c r="N237" s="58"/>
      <c r="U237" s="57"/>
      <c r="V237" s="59"/>
      <c r="W237" s="25"/>
      <c r="AA237" s="7"/>
      <c r="AB237" s="25"/>
      <c r="AD237" s="65"/>
      <c r="AE237" s="56"/>
      <c r="AF237" s="25"/>
      <c r="AK237" s="25"/>
      <c r="AM237" s="69"/>
      <c r="AN237" s="56"/>
      <c r="AO237" s="25"/>
      <c r="AT237" s="25"/>
      <c r="AV237" s="69"/>
      <c r="AW237" s="56"/>
      <c r="AX237" s="25"/>
      <c r="BC237" s="25"/>
      <c r="BE237" s="69"/>
      <c r="BF237" s="56"/>
      <c r="BG237" s="25"/>
      <c r="BL237" s="25"/>
      <c r="BN237" s="69"/>
      <c r="BO237" s="58"/>
      <c r="BP237" s="25"/>
      <c r="BW237" s="69"/>
      <c r="BX237" s="58"/>
      <c r="BY237" s="25"/>
      <c r="CF237" s="69"/>
      <c r="CG237" s="58"/>
      <c r="CH237" s="25"/>
      <c r="CO237" s="69"/>
      <c r="CP237" s="58"/>
      <c r="CQ237" s="25"/>
      <c r="CX237" s="69"/>
      <c r="CY237" s="58"/>
      <c r="CZ237" s="25"/>
      <c r="DG237" s="69"/>
      <c r="DH237" s="58"/>
      <c r="DI237" s="25"/>
      <c r="DP237" s="69"/>
      <c r="DQ237" s="58"/>
      <c r="DR237" s="25"/>
      <c r="DY237" s="72"/>
    </row>
    <row r="238" spans="2:129">
      <c r="B238" s="60" t="s">
        <v>91</v>
      </c>
      <c r="C238" s="61"/>
      <c r="D238" s="62"/>
      <c r="E238" s="63"/>
      <c r="U238" s="44"/>
      <c r="W238" s="25"/>
      <c r="AA238" s="7"/>
      <c r="AB238" s="25"/>
      <c r="AD238" s="66"/>
      <c r="AE238" s="46"/>
      <c r="AF238" s="25"/>
      <c r="AK238" s="25"/>
      <c r="AM238" s="68"/>
      <c r="AN238" s="46"/>
      <c r="AO238" s="25"/>
      <c r="AT238" s="25"/>
      <c r="AV238" s="68"/>
      <c r="AW238" s="46"/>
      <c r="AX238" s="25"/>
      <c r="BC238" s="25"/>
      <c r="BE238" s="68"/>
      <c r="BF238" s="46"/>
      <c r="BG238" s="25"/>
      <c r="BL238" s="25"/>
      <c r="BN238" s="68"/>
      <c r="BP238" s="25"/>
      <c r="BW238" s="70"/>
      <c r="BY238" s="25"/>
      <c r="CF238" s="68"/>
      <c r="CH238" s="25"/>
      <c r="CO238" s="74"/>
      <c r="CP238" s="62"/>
      <c r="CQ238" s="25"/>
      <c r="CX238" s="74"/>
      <c r="CY238" s="62"/>
      <c r="CZ238" s="25"/>
      <c r="DG238" s="74"/>
      <c r="DH238" s="62"/>
      <c r="DI238" s="25"/>
      <c r="DP238" s="68"/>
      <c r="DR238" s="25"/>
      <c r="DY238" s="72"/>
    </row>
    <row r="239" spans="2:129">
      <c r="B239" s="60" t="s">
        <v>8</v>
      </c>
      <c r="D239" s="63"/>
      <c r="CP239" s="63"/>
      <c r="CQ239" s="70"/>
      <c r="CY239" s="63"/>
      <c r="CZ239" s="70"/>
      <c r="DH239" s="63"/>
      <c r="DI239" s="70"/>
    </row>
    <row r="240" spans="2:129">
      <c r="B240" s="194" t="s">
        <v>90</v>
      </c>
    </row>
    <row r="241" spans="129:129">
      <c r="DY241" s="134" t="s">
        <v>97</v>
      </c>
    </row>
  </sheetData>
  <mergeCells count="18">
    <mergeCell ref="CY5:DG5"/>
    <mergeCell ref="DH5:DP5"/>
    <mergeCell ref="DQ5:DY5"/>
    <mergeCell ref="AN6:AV6"/>
    <mergeCell ref="AW6:BE6"/>
    <mergeCell ref="CG6:CO6"/>
    <mergeCell ref="AW5:BE5"/>
    <mergeCell ref="BF5:BN5"/>
    <mergeCell ref="BO5:BW5"/>
    <mergeCell ref="BX5:CF5"/>
    <mergeCell ref="CG5:CO5"/>
    <mergeCell ref="CP5:CX5"/>
    <mergeCell ref="AN5:AV5"/>
    <mergeCell ref="B5:C8"/>
    <mergeCell ref="D5:L5"/>
    <mergeCell ref="M5:U5"/>
    <mergeCell ref="V5:AD5"/>
    <mergeCell ref="AE5:AM5"/>
  </mergeCells>
  <phoneticPr fontId="3"/>
  <pageMargins left="0.59055118110236227" right="0" top="0.59055118110236227" bottom="0" header="0" footer="0"/>
  <pageSetup paperSize="9" scale="80" orientation="landscape" horizont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O241"/>
  <sheetViews>
    <sheetView showGridLines="0" zoomScale="85" zoomScaleNormal="85" workbookViewId="0">
      <pane xSplit="3" ySplit="8" topLeftCell="D21" activePane="bottomRight" state="frozen"/>
      <selection activeCell="D220" sqref="D220"/>
      <selection pane="topRight" activeCell="D220" sqref="D220"/>
      <selection pane="bottomLeft" activeCell="D220" sqref="D220"/>
      <selection pane="bottomRight" activeCell="D220" sqref="D220"/>
    </sheetView>
  </sheetViews>
  <sheetFormatPr defaultColWidth="9" defaultRowHeight="12"/>
  <cols>
    <col min="1" max="1" width="5.625" style="43" customWidth="1"/>
    <col min="2" max="3" width="7.625" style="43" customWidth="1"/>
    <col min="4" max="4" width="10.625" style="42" customWidth="1"/>
    <col min="5" max="5" width="6.625" style="42" customWidth="1"/>
    <col min="6" max="6" width="6.625" style="25" customWidth="1"/>
    <col min="7" max="7" width="10.625" style="25" customWidth="1"/>
    <col min="8" max="9" width="6.625" style="25" customWidth="1"/>
    <col min="10" max="10" width="10.625" style="7" customWidth="1"/>
    <col min="11" max="11" width="8.375" style="25" customWidth="1"/>
    <col min="12" max="12" width="6.625" style="25" customWidth="1"/>
    <col min="13" max="13" width="10.625" style="42" customWidth="1"/>
    <col min="14" max="14" width="6.625" style="42" customWidth="1"/>
    <col min="15" max="15" width="6.625" style="25" customWidth="1"/>
    <col min="16" max="16" width="10.625" style="25" customWidth="1"/>
    <col min="17" max="18" width="6.625" style="25" customWidth="1"/>
    <col min="19" max="19" width="10.625" style="80" customWidth="1"/>
    <col min="20" max="21" width="6.625" style="25" customWidth="1"/>
    <col min="22" max="22" width="10.625" style="44" customWidth="1"/>
    <col min="23" max="23" width="6.625" style="44" customWidth="1"/>
    <col min="24" max="24" width="6.625" style="25" customWidth="1"/>
    <col min="25" max="25" width="10.625" style="25" customWidth="1"/>
    <col min="26" max="27" width="6.625" style="25" customWidth="1"/>
    <col min="28" max="28" width="10.625" style="7" customWidth="1"/>
    <col min="29" max="30" width="6.625" style="25" customWidth="1"/>
    <col min="31" max="31" width="10.625" style="42" customWidth="1"/>
    <col min="32" max="32" width="6.625" style="68" customWidth="1"/>
    <col min="33" max="33" width="6.625" style="25" customWidth="1"/>
    <col min="34" max="34" width="10.625" style="25" customWidth="1"/>
    <col min="35" max="36" width="6.625" style="25" customWidth="1"/>
    <col min="37" max="37" width="10.625" style="7" customWidth="1"/>
    <col min="38" max="39" width="6.625" style="25" customWidth="1"/>
    <col min="40" max="40" width="10.625" style="42" customWidth="1"/>
    <col min="41" max="41" width="6.625" style="68" customWidth="1"/>
    <col min="42" max="42" width="6.625" style="25" customWidth="1"/>
    <col min="43" max="43" width="10.625" style="25" customWidth="1"/>
    <col min="44" max="45" width="6.625" style="25" customWidth="1"/>
    <col min="46" max="46" width="10.625" style="7" customWidth="1"/>
    <col min="47" max="48" width="6.625" style="25" customWidth="1"/>
    <col min="49" max="49" width="10.625" style="42" customWidth="1"/>
    <col min="50" max="50" width="6.625" style="68" customWidth="1"/>
    <col min="51" max="51" width="6.625" style="25" customWidth="1"/>
    <col min="52" max="52" width="10.625" style="25" customWidth="1"/>
    <col min="53" max="54" width="6.625" style="25" customWidth="1"/>
    <col min="55" max="55" width="10.625" style="7" customWidth="1"/>
    <col min="56" max="57" width="6.625" style="25" customWidth="1"/>
    <col min="58" max="58" width="10.625" style="42" customWidth="1"/>
    <col min="59" max="59" width="6.625" style="68" customWidth="1"/>
    <col min="60" max="60" width="6.625" style="25" customWidth="1"/>
    <col min="61" max="61" width="10.625" style="25" customWidth="1"/>
    <col min="62" max="63" width="6.625" style="25" customWidth="1"/>
    <col min="64" max="64" width="10.625" style="7" customWidth="1"/>
    <col min="65" max="66" width="6.625" style="25" customWidth="1"/>
    <col min="67" max="67" width="10.625" style="42" customWidth="1"/>
    <col min="68" max="68" width="6.625" style="68" customWidth="1"/>
    <col min="69" max="69" width="6.625" style="25" customWidth="1"/>
    <col min="70" max="70" width="10.625" style="25" customWidth="1"/>
    <col min="71" max="72" width="6.625" style="25" customWidth="1"/>
    <col min="73" max="73" width="10.625" style="7" customWidth="1"/>
    <col min="74" max="75" width="6.625" style="25" customWidth="1"/>
    <col min="76" max="76" width="10.625" style="42" customWidth="1"/>
    <col min="77" max="77" width="6.625" style="68" customWidth="1"/>
    <col min="78" max="78" width="6.625" style="25" customWidth="1"/>
    <col min="79" max="79" width="10.625" style="25" customWidth="1"/>
    <col min="80" max="81" width="6.625" style="25" customWidth="1"/>
    <col min="82" max="82" width="10.625" style="7" customWidth="1"/>
    <col min="83" max="84" width="6.625" style="25" customWidth="1"/>
    <col min="85" max="85" width="10.625" style="42" customWidth="1"/>
    <col min="86" max="86" width="6.625" style="68" customWidth="1"/>
    <col min="87" max="87" width="6.625" style="25" customWidth="1"/>
    <col min="88" max="88" width="10.625" style="25" customWidth="1"/>
    <col min="89" max="90" width="6.625" style="25" customWidth="1"/>
    <col min="91" max="91" width="10.625" style="7" customWidth="1"/>
    <col min="92" max="93" width="6.625" style="25" customWidth="1"/>
    <col min="94" max="94" width="10.625" style="42" customWidth="1"/>
    <col min="95" max="95" width="6.625" style="68" customWidth="1"/>
    <col min="96" max="96" width="6.625" style="25" customWidth="1"/>
    <col min="97" max="97" width="10.625" style="25" customWidth="1"/>
    <col min="98" max="99" width="6.625" style="25" customWidth="1"/>
    <col min="100" max="100" width="10.625" style="7" customWidth="1"/>
    <col min="101" max="102" width="6.625" style="25" customWidth="1"/>
    <col min="103" max="103" width="10.625" style="42" customWidth="1"/>
    <col min="104" max="104" width="6.625" style="68" customWidth="1"/>
    <col min="105" max="105" width="9" style="25" bestFit="1" customWidth="1"/>
    <col min="106" max="106" width="10.625" style="25" customWidth="1"/>
    <col min="107" max="108" width="6.625" style="25" customWidth="1"/>
    <col min="109" max="109" width="10.625" style="7" customWidth="1"/>
    <col min="110" max="110" width="6.625" style="25" customWidth="1"/>
    <col min="111" max="111" width="8.375" style="25" bestFit="1" customWidth="1"/>
    <col min="112" max="112" width="10.625" style="42" customWidth="1"/>
    <col min="113" max="113" width="6.625" style="68" customWidth="1"/>
    <col min="114" max="114" width="6.625" style="25" customWidth="1"/>
    <col min="115" max="115" width="10.625" style="25" customWidth="1"/>
    <col min="116" max="117" width="6.625" style="25" customWidth="1"/>
    <col min="118" max="118" width="10.625" style="7" customWidth="1"/>
    <col min="119" max="120" width="6.625" style="25" customWidth="1"/>
    <col min="121" max="121" width="10.625" style="42" customWidth="1"/>
    <col min="122" max="122" width="6.625" style="68" customWidth="1"/>
    <col min="123" max="123" width="6.625" style="25" customWidth="1"/>
    <col min="124" max="124" width="10.625" style="25" customWidth="1"/>
    <col min="125" max="126" width="6.625" style="25" customWidth="1"/>
    <col min="127" max="127" width="10.625" style="7" customWidth="1"/>
    <col min="128" max="129" width="6.625" style="25" customWidth="1"/>
    <col min="130" max="16384" width="9" style="43"/>
  </cols>
  <sheetData>
    <row r="2" spans="2:145" ht="15" customHeight="1">
      <c r="B2" s="41" t="s">
        <v>66</v>
      </c>
      <c r="C2" s="41"/>
      <c r="M2" s="43"/>
      <c r="AE2" s="41"/>
      <c r="AF2" s="67"/>
      <c r="AN2" s="41"/>
      <c r="AO2" s="67"/>
      <c r="AW2" s="41"/>
      <c r="AX2" s="67"/>
      <c r="BF2" s="41"/>
      <c r="BG2" s="67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</row>
    <row r="3" spans="2:145" ht="12" customHeight="1">
      <c r="B3" s="41"/>
      <c r="C3" s="41"/>
      <c r="M3" s="43"/>
      <c r="AE3" s="41"/>
      <c r="AF3" s="67"/>
      <c r="AN3" s="41"/>
      <c r="AO3" s="67"/>
      <c r="AW3" s="41"/>
      <c r="AX3" s="67"/>
      <c r="BF3" s="41"/>
      <c r="BG3" s="67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</row>
    <row r="4" spans="2:145" ht="12" customHeight="1">
      <c r="M4" s="43"/>
      <c r="DI4" s="73"/>
      <c r="DJ4" s="73"/>
      <c r="DK4" s="64"/>
      <c r="DL4" s="73"/>
      <c r="DM4" s="73"/>
      <c r="DN4" s="64"/>
      <c r="DO4" s="73"/>
      <c r="DP4" s="73"/>
      <c r="DQ4" s="64"/>
      <c r="DR4" s="73"/>
      <c r="DY4" s="71" t="s">
        <v>98</v>
      </c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</row>
    <row r="5" spans="2:145" s="47" customFormat="1" ht="13.5" customHeight="1">
      <c r="B5" s="551" t="s">
        <v>23</v>
      </c>
      <c r="C5" s="552"/>
      <c r="D5" s="557" t="s">
        <v>1</v>
      </c>
      <c r="E5" s="544"/>
      <c r="F5" s="544"/>
      <c r="G5" s="544"/>
      <c r="H5" s="544"/>
      <c r="I5" s="544"/>
      <c r="J5" s="544"/>
      <c r="K5" s="544"/>
      <c r="L5" s="544"/>
      <c r="M5" s="543" t="s">
        <v>28</v>
      </c>
      <c r="N5" s="544"/>
      <c r="O5" s="544"/>
      <c r="P5" s="544"/>
      <c r="Q5" s="544"/>
      <c r="R5" s="544"/>
      <c r="S5" s="544"/>
      <c r="T5" s="544"/>
      <c r="U5" s="545"/>
      <c r="V5" s="543" t="s">
        <v>74</v>
      </c>
      <c r="W5" s="544"/>
      <c r="X5" s="544"/>
      <c r="Y5" s="544"/>
      <c r="Z5" s="544"/>
      <c r="AA5" s="544"/>
      <c r="AB5" s="544"/>
      <c r="AC5" s="544"/>
      <c r="AD5" s="545"/>
      <c r="AE5" s="543" t="s">
        <v>92</v>
      </c>
      <c r="AF5" s="544"/>
      <c r="AG5" s="544"/>
      <c r="AH5" s="544"/>
      <c r="AI5" s="544"/>
      <c r="AJ5" s="544"/>
      <c r="AK5" s="544"/>
      <c r="AL5" s="544"/>
      <c r="AM5" s="544"/>
      <c r="AN5" s="548"/>
      <c r="AO5" s="548"/>
      <c r="AP5" s="548"/>
      <c r="AQ5" s="548"/>
      <c r="AR5" s="548"/>
      <c r="AS5" s="548"/>
      <c r="AT5" s="548"/>
      <c r="AU5" s="548"/>
      <c r="AV5" s="548"/>
      <c r="AW5" s="548"/>
      <c r="AX5" s="548"/>
      <c r="AY5" s="548"/>
      <c r="AZ5" s="548"/>
      <c r="BA5" s="548"/>
      <c r="BB5" s="548"/>
      <c r="BC5" s="548"/>
      <c r="BD5" s="548"/>
      <c r="BE5" s="566"/>
      <c r="BF5" s="543" t="s">
        <v>77</v>
      </c>
      <c r="BG5" s="544"/>
      <c r="BH5" s="544"/>
      <c r="BI5" s="544"/>
      <c r="BJ5" s="544"/>
      <c r="BK5" s="544"/>
      <c r="BL5" s="544"/>
      <c r="BM5" s="544"/>
      <c r="BN5" s="545"/>
      <c r="BO5" s="543" t="s">
        <v>78</v>
      </c>
      <c r="BP5" s="544"/>
      <c r="BQ5" s="544"/>
      <c r="BR5" s="544"/>
      <c r="BS5" s="544"/>
      <c r="BT5" s="544"/>
      <c r="BU5" s="544"/>
      <c r="BV5" s="544"/>
      <c r="BW5" s="545"/>
      <c r="BX5" s="543" t="s">
        <v>79</v>
      </c>
      <c r="BY5" s="544"/>
      <c r="BZ5" s="544"/>
      <c r="CA5" s="544"/>
      <c r="CB5" s="544"/>
      <c r="CC5" s="544"/>
      <c r="CD5" s="544"/>
      <c r="CE5" s="544"/>
      <c r="CF5" s="544"/>
      <c r="CG5" s="548"/>
      <c r="CH5" s="548"/>
      <c r="CI5" s="548"/>
      <c r="CJ5" s="548"/>
      <c r="CK5" s="548"/>
      <c r="CL5" s="548"/>
      <c r="CM5" s="548"/>
      <c r="CN5" s="548"/>
      <c r="CO5" s="548"/>
      <c r="CP5" s="543" t="s">
        <v>2</v>
      </c>
      <c r="CQ5" s="544"/>
      <c r="CR5" s="544"/>
      <c r="CS5" s="544"/>
      <c r="CT5" s="544"/>
      <c r="CU5" s="544"/>
      <c r="CV5" s="544"/>
      <c r="CW5" s="544"/>
      <c r="CX5" s="545"/>
      <c r="CY5" s="543" t="s">
        <v>3</v>
      </c>
      <c r="CZ5" s="544"/>
      <c r="DA5" s="544"/>
      <c r="DB5" s="544"/>
      <c r="DC5" s="544"/>
      <c r="DD5" s="544"/>
      <c r="DE5" s="544"/>
      <c r="DF5" s="544"/>
      <c r="DG5" s="545"/>
      <c r="DH5" s="543" t="s">
        <v>4</v>
      </c>
      <c r="DI5" s="544"/>
      <c r="DJ5" s="544"/>
      <c r="DK5" s="544"/>
      <c r="DL5" s="544"/>
      <c r="DM5" s="544"/>
      <c r="DN5" s="544"/>
      <c r="DO5" s="544"/>
      <c r="DP5" s="545"/>
      <c r="DQ5" s="543" t="s">
        <v>80</v>
      </c>
      <c r="DR5" s="544"/>
      <c r="DS5" s="544"/>
      <c r="DT5" s="544"/>
      <c r="DU5" s="544"/>
      <c r="DV5" s="544"/>
      <c r="DW5" s="544"/>
      <c r="DX5" s="544"/>
      <c r="DY5" s="547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</row>
    <row r="6" spans="2:145" s="47" customFormat="1" ht="13.5" customHeight="1">
      <c r="B6" s="553"/>
      <c r="C6" s="554"/>
      <c r="D6" s="86"/>
      <c r="E6" s="87"/>
      <c r="F6" s="87"/>
      <c r="G6" s="87"/>
      <c r="H6" s="87"/>
      <c r="I6" s="87"/>
      <c r="J6" s="87"/>
      <c r="K6" s="87"/>
      <c r="L6" s="87"/>
      <c r="M6" s="99"/>
      <c r="N6" s="87"/>
      <c r="O6" s="87"/>
      <c r="P6" s="87"/>
      <c r="Q6" s="87"/>
      <c r="R6" s="87"/>
      <c r="S6" s="87"/>
      <c r="T6" s="87"/>
      <c r="U6" s="97"/>
      <c r="V6" s="99"/>
      <c r="W6" s="87"/>
      <c r="X6" s="87"/>
      <c r="Y6" s="87"/>
      <c r="Z6" s="87"/>
      <c r="AA6" s="87"/>
      <c r="AB6" s="87"/>
      <c r="AC6" s="87"/>
      <c r="AD6" s="97"/>
      <c r="AE6" s="99"/>
      <c r="AF6" s="87"/>
      <c r="AG6" s="87"/>
      <c r="AH6" s="87"/>
      <c r="AI6" s="87"/>
      <c r="AJ6" s="87"/>
      <c r="AK6" s="87"/>
      <c r="AL6" s="87"/>
      <c r="AM6" s="97"/>
      <c r="AN6" s="549" t="s">
        <v>93</v>
      </c>
      <c r="AO6" s="550"/>
      <c r="AP6" s="550"/>
      <c r="AQ6" s="550"/>
      <c r="AR6" s="550"/>
      <c r="AS6" s="550"/>
      <c r="AT6" s="550"/>
      <c r="AU6" s="550"/>
      <c r="AV6" s="550"/>
      <c r="AW6" s="549" t="s">
        <v>94</v>
      </c>
      <c r="AX6" s="550"/>
      <c r="AY6" s="550"/>
      <c r="AZ6" s="550"/>
      <c r="BA6" s="550"/>
      <c r="BB6" s="550"/>
      <c r="BC6" s="550"/>
      <c r="BD6" s="550"/>
      <c r="BE6" s="560"/>
      <c r="BF6" s="99"/>
      <c r="BG6" s="87"/>
      <c r="BH6" s="87"/>
      <c r="BI6" s="87"/>
      <c r="BJ6" s="87"/>
      <c r="BK6" s="87"/>
      <c r="BL6" s="87"/>
      <c r="BM6" s="87"/>
      <c r="BN6" s="97"/>
      <c r="BO6" s="99"/>
      <c r="BP6" s="87"/>
      <c r="BQ6" s="87"/>
      <c r="BR6" s="87"/>
      <c r="BS6" s="87"/>
      <c r="BT6" s="87"/>
      <c r="BU6" s="87"/>
      <c r="BV6" s="87"/>
      <c r="BW6" s="97"/>
      <c r="BX6" s="99"/>
      <c r="BY6" s="87"/>
      <c r="BZ6" s="87"/>
      <c r="CA6" s="87"/>
      <c r="CB6" s="87"/>
      <c r="CC6" s="87"/>
      <c r="CD6" s="87"/>
      <c r="CE6" s="87"/>
      <c r="CF6" s="87"/>
      <c r="CG6" s="549" t="s">
        <v>29</v>
      </c>
      <c r="CH6" s="550"/>
      <c r="CI6" s="550"/>
      <c r="CJ6" s="550"/>
      <c r="CK6" s="550"/>
      <c r="CL6" s="550"/>
      <c r="CM6" s="550"/>
      <c r="CN6" s="550"/>
      <c r="CO6" s="550"/>
      <c r="CP6" s="107"/>
      <c r="CQ6" s="108"/>
      <c r="CR6" s="108"/>
      <c r="CS6" s="108"/>
      <c r="CT6" s="108"/>
      <c r="CU6" s="108"/>
      <c r="CV6" s="108"/>
      <c r="CW6" s="108"/>
      <c r="CX6" s="109"/>
      <c r="CY6" s="107"/>
      <c r="CZ6" s="108"/>
      <c r="DA6" s="108"/>
      <c r="DB6" s="108"/>
      <c r="DC6" s="108"/>
      <c r="DD6" s="108"/>
      <c r="DE6" s="108"/>
      <c r="DF6" s="108"/>
      <c r="DG6" s="109"/>
      <c r="DH6" s="107"/>
      <c r="DI6" s="108"/>
      <c r="DJ6" s="108"/>
      <c r="DK6" s="108"/>
      <c r="DL6" s="108"/>
      <c r="DM6" s="108"/>
      <c r="DN6" s="108"/>
      <c r="DO6" s="108"/>
      <c r="DP6" s="109"/>
      <c r="DQ6" s="107"/>
      <c r="DR6" s="108"/>
      <c r="DS6" s="108"/>
      <c r="DT6" s="108"/>
      <c r="DU6" s="108"/>
      <c r="DV6" s="108"/>
      <c r="DW6" s="108"/>
      <c r="DX6" s="108"/>
      <c r="DY6" s="110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</row>
    <row r="7" spans="2:145" s="47" customFormat="1" ht="12" customHeight="1">
      <c r="B7" s="553"/>
      <c r="C7" s="554"/>
      <c r="D7" s="88" t="s">
        <v>16</v>
      </c>
      <c r="E7" s="91"/>
      <c r="F7" s="37"/>
      <c r="G7" s="93" t="s">
        <v>17</v>
      </c>
      <c r="H7" s="89"/>
      <c r="I7" s="89"/>
      <c r="J7" s="95" t="s">
        <v>18</v>
      </c>
      <c r="K7" s="89"/>
      <c r="L7" s="89"/>
      <c r="M7" s="100" t="s">
        <v>16</v>
      </c>
      <c r="N7" s="91"/>
      <c r="O7" s="37"/>
      <c r="P7" s="93" t="s">
        <v>17</v>
      </c>
      <c r="Q7" s="89"/>
      <c r="R7" s="89"/>
      <c r="S7" s="95" t="s">
        <v>18</v>
      </c>
      <c r="T7" s="89"/>
      <c r="U7" s="98"/>
      <c r="V7" s="100" t="s">
        <v>16</v>
      </c>
      <c r="W7" s="91"/>
      <c r="X7" s="37"/>
      <c r="Y7" s="93" t="s">
        <v>17</v>
      </c>
      <c r="Z7" s="89"/>
      <c r="AA7" s="89"/>
      <c r="AB7" s="95" t="s">
        <v>18</v>
      </c>
      <c r="AC7" s="89"/>
      <c r="AD7" s="98"/>
      <c r="AE7" s="100" t="s">
        <v>16</v>
      </c>
      <c r="AF7" s="91"/>
      <c r="AG7" s="37"/>
      <c r="AH7" s="93" t="s">
        <v>17</v>
      </c>
      <c r="AI7" s="89"/>
      <c r="AJ7" s="89"/>
      <c r="AK7" s="95" t="s">
        <v>18</v>
      </c>
      <c r="AL7" s="89"/>
      <c r="AM7" s="98"/>
      <c r="AN7" s="100" t="s">
        <v>16</v>
      </c>
      <c r="AO7" s="91"/>
      <c r="AP7" s="37"/>
      <c r="AQ7" s="93" t="s">
        <v>17</v>
      </c>
      <c r="AR7" s="89"/>
      <c r="AS7" s="89"/>
      <c r="AT7" s="95" t="s">
        <v>18</v>
      </c>
      <c r="AU7" s="89"/>
      <c r="AV7" s="98"/>
      <c r="AW7" s="100" t="s">
        <v>16</v>
      </c>
      <c r="AX7" s="91"/>
      <c r="AY7" s="37"/>
      <c r="AZ7" s="93" t="s">
        <v>17</v>
      </c>
      <c r="BA7" s="89"/>
      <c r="BB7" s="89"/>
      <c r="BC7" s="95" t="s">
        <v>18</v>
      </c>
      <c r="BD7" s="89"/>
      <c r="BE7" s="98"/>
      <c r="BF7" s="100" t="s">
        <v>16</v>
      </c>
      <c r="BG7" s="91"/>
      <c r="BH7" s="37"/>
      <c r="BI7" s="93" t="s">
        <v>17</v>
      </c>
      <c r="BJ7" s="89"/>
      <c r="BK7" s="89"/>
      <c r="BL7" s="95" t="s">
        <v>18</v>
      </c>
      <c r="BM7" s="89"/>
      <c r="BN7" s="98"/>
      <c r="BO7" s="100" t="s">
        <v>16</v>
      </c>
      <c r="BP7" s="91"/>
      <c r="BQ7" s="37"/>
      <c r="BR7" s="93" t="s">
        <v>17</v>
      </c>
      <c r="BS7" s="89"/>
      <c r="BT7" s="89"/>
      <c r="BU7" s="95" t="s">
        <v>18</v>
      </c>
      <c r="BV7" s="89"/>
      <c r="BW7" s="98"/>
      <c r="BX7" s="100" t="s">
        <v>16</v>
      </c>
      <c r="BY7" s="91"/>
      <c r="BZ7" s="37"/>
      <c r="CA7" s="93" t="s">
        <v>17</v>
      </c>
      <c r="CB7" s="89"/>
      <c r="CC7" s="89"/>
      <c r="CD7" s="95" t="s">
        <v>18</v>
      </c>
      <c r="CE7" s="89"/>
      <c r="CF7" s="98"/>
      <c r="CG7" s="102" t="s">
        <v>16</v>
      </c>
      <c r="CH7" s="103"/>
      <c r="CI7" s="38"/>
      <c r="CJ7" s="87" t="s">
        <v>17</v>
      </c>
      <c r="CK7" s="104"/>
      <c r="CL7" s="104"/>
      <c r="CM7" s="105" t="s">
        <v>18</v>
      </c>
      <c r="CN7" s="104"/>
      <c r="CO7" s="106"/>
      <c r="CP7" s="100" t="s">
        <v>16</v>
      </c>
      <c r="CQ7" s="91"/>
      <c r="CR7" s="37"/>
      <c r="CS7" s="93" t="s">
        <v>17</v>
      </c>
      <c r="CT7" s="89"/>
      <c r="CU7" s="89"/>
      <c r="CV7" s="95" t="s">
        <v>18</v>
      </c>
      <c r="CW7" s="89"/>
      <c r="CX7" s="98"/>
      <c r="CY7" s="100" t="s">
        <v>16</v>
      </c>
      <c r="CZ7" s="91"/>
      <c r="DA7" s="37"/>
      <c r="DB7" s="93" t="s">
        <v>17</v>
      </c>
      <c r="DC7" s="89"/>
      <c r="DD7" s="89"/>
      <c r="DE7" s="95" t="s">
        <v>18</v>
      </c>
      <c r="DF7" s="89"/>
      <c r="DG7" s="98"/>
      <c r="DH7" s="100" t="s">
        <v>16</v>
      </c>
      <c r="DI7" s="91"/>
      <c r="DJ7" s="37"/>
      <c r="DK7" s="93" t="s">
        <v>17</v>
      </c>
      <c r="DL7" s="89"/>
      <c r="DM7" s="89"/>
      <c r="DN7" s="95" t="s">
        <v>18</v>
      </c>
      <c r="DO7" s="89"/>
      <c r="DP7" s="98"/>
      <c r="DQ7" s="100" t="s">
        <v>16</v>
      </c>
      <c r="DR7" s="91"/>
      <c r="DS7" s="37"/>
      <c r="DT7" s="93" t="s">
        <v>17</v>
      </c>
      <c r="DU7" s="89"/>
      <c r="DV7" s="89"/>
      <c r="DW7" s="95" t="s">
        <v>18</v>
      </c>
      <c r="DX7" s="89"/>
      <c r="DY7" s="111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</row>
    <row r="8" spans="2:145" s="47" customFormat="1" ht="24" customHeight="1">
      <c r="B8" s="555"/>
      <c r="C8" s="556"/>
      <c r="D8" s="85"/>
      <c r="E8" s="92" t="s">
        <v>30</v>
      </c>
      <c r="F8" s="36" t="s">
        <v>31</v>
      </c>
      <c r="G8" s="90"/>
      <c r="H8" s="92" t="s">
        <v>30</v>
      </c>
      <c r="I8" s="94" t="s">
        <v>31</v>
      </c>
      <c r="J8" s="96"/>
      <c r="K8" s="92" t="s">
        <v>30</v>
      </c>
      <c r="L8" s="94" t="s">
        <v>31</v>
      </c>
      <c r="M8" s="101"/>
      <c r="N8" s="92" t="s">
        <v>72</v>
      </c>
      <c r="O8" s="36" t="s">
        <v>73</v>
      </c>
      <c r="P8" s="90"/>
      <c r="Q8" s="92" t="s">
        <v>72</v>
      </c>
      <c r="R8" s="94" t="s">
        <v>73</v>
      </c>
      <c r="S8" s="96"/>
      <c r="T8" s="92" t="s">
        <v>72</v>
      </c>
      <c r="U8" s="36" t="s">
        <v>73</v>
      </c>
      <c r="V8" s="101"/>
      <c r="W8" s="92" t="s">
        <v>75</v>
      </c>
      <c r="X8" s="36" t="s">
        <v>76</v>
      </c>
      <c r="Y8" s="90"/>
      <c r="Z8" s="92" t="s">
        <v>75</v>
      </c>
      <c r="AA8" s="94" t="s">
        <v>76</v>
      </c>
      <c r="AB8" s="96"/>
      <c r="AC8" s="92" t="s">
        <v>75</v>
      </c>
      <c r="AD8" s="36" t="s">
        <v>76</v>
      </c>
      <c r="AE8" s="101"/>
      <c r="AF8" s="92" t="s">
        <v>70</v>
      </c>
      <c r="AG8" s="36" t="s">
        <v>71</v>
      </c>
      <c r="AH8" s="90"/>
      <c r="AI8" s="92" t="s">
        <v>70</v>
      </c>
      <c r="AJ8" s="94" t="s">
        <v>71</v>
      </c>
      <c r="AK8" s="96"/>
      <c r="AL8" s="92" t="s">
        <v>70</v>
      </c>
      <c r="AM8" s="36" t="s">
        <v>71</v>
      </c>
      <c r="AN8" s="101"/>
      <c r="AO8" s="92" t="s">
        <v>70</v>
      </c>
      <c r="AP8" s="36" t="s">
        <v>71</v>
      </c>
      <c r="AQ8" s="90"/>
      <c r="AR8" s="92" t="s">
        <v>70</v>
      </c>
      <c r="AS8" s="94" t="s">
        <v>71</v>
      </c>
      <c r="AT8" s="96"/>
      <c r="AU8" s="92" t="s">
        <v>70</v>
      </c>
      <c r="AV8" s="36" t="s">
        <v>71</v>
      </c>
      <c r="AW8" s="101"/>
      <c r="AX8" s="92" t="s">
        <v>70</v>
      </c>
      <c r="AY8" s="36" t="s">
        <v>71</v>
      </c>
      <c r="AZ8" s="90"/>
      <c r="BA8" s="92" t="s">
        <v>70</v>
      </c>
      <c r="BB8" s="94" t="s">
        <v>71</v>
      </c>
      <c r="BC8" s="96"/>
      <c r="BD8" s="92" t="s">
        <v>70</v>
      </c>
      <c r="BE8" s="36" t="s">
        <v>71</v>
      </c>
      <c r="BF8" s="101"/>
      <c r="BG8" s="92" t="s">
        <v>70</v>
      </c>
      <c r="BH8" s="36" t="s">
        <v>71</v>
      </c>
      <c r="BI8" s="90"/>
      <c r="BJ8" s="92" t="s">
        <v>70</v>
      </c>
      <c r="BK8" s="94" t="s">
        <v>71</v>
      </c>
      <c r="BL8" s="96"/>
      <c r="BM8" s="92" t="s">
        <v>70</v>
      </c>
      <c r="BN8" s="36" t="s">
        <v>71</v>
      </c>
      <c r="BO8" s="101"/>
      <c r="BP8" s="92" t="s">
        <v>70</v>
      </c>
      <c r="BQ8" s="36" t="s">
        <v>71</v>
      </c>
      <c r="BR8" s="90"/>
      <c r="BS8" s="92" t="s">
        <v>70</v>
      </c>
      <c r="BT8" s="94" t="s">
        <v>71</v>
      </c>
      <c r="BU8" s="96"/>
      <c r="BV8" s="92" t="s">
        <v>70</v>
      </c>
      <c r="BW8" s="36" t="s">
        <v>71</v>
      </c>
      <c r="BX8" s="101"/>
      <c r="BY8" s="92" t="s">
        <v>72</v>
      </c>
      <c r="BZ8" s="36" t="s">
        <v>73</v>
      </c>
      <c r="CA8" s="90"/>
      <c r="CB8" s="92" t="s">
        <v>72</v>
      </c>
      <c r="CC8" s="94" t="s">
        <v>73</v>
      </c>
      <c r="CD8" s="96"/>
      <c r="CE8" s="92" t="s">
        <v>72</v>
      </c>
      <c r="CF8" s="36" t="s">
        <v>73</v>
      </c>
      <c r="CG8" s="101"/>
      <c r="CH8" s="92" t="s">
        <v>72</v>
      </c>
      <c r="CI8" s="36" t="s">
        <v>73</v>
      </c>
      <c r="CJ8" s="90"/>
      <c r="CK8" s="92" t="s">
        <v>72</v>
      </c>
      <c r="CL8" s="94" t="s">
        <v>73</v>
      </c>
      <c r="CM8" s="96"/>
      <c r="CN8" s="92" t="s">
        <v>72</v>
      </c>
      <c r="CO8" s="36" t="s">
        <v>73</v>
      </c>
      <c r="CP8" s="101"/>
      <c r="CQ8" s="92" t="s">
        <v>72</v>
      </c>
      <c r="CR8" s="36" t="s">
        <v>73</v>
      </c>
      <c r="CS8" s="90"/>
      <c r="CT8" s="92" t="s">
        <v>72</v>
      </c>
      <c r="CU8" s="94" t="s">
        <v>73</v>
      </c>
      <c r="CV8" s="96"/>
      <c r="CW8" s="92" t="s">
        <v>72</v>
      </c>
      <c r="CX8" s="36" t="s">
        <v>73</v>
      </c>
      <c r="CY8" s="101"/>
      <c r="CZ8" s="92" t="s">
        <v>70</v>
      </c>
      <c r="DA8" s="36" t="s">
        <v>71</v>
      </c>
      <c r="DB8" s="90"/>
      <c r="DC8" s="92" t="s">
        <v>70</v>
      </c>
      <c r="DD8" s="94" t="s">
        <v>71</v>
      </c>
      <c r="DE8" s="96"/>
      <c r="DF8" s="92" t="s">
        <v>70</v>
      </c>
      <c r="DG8" s="36" t="s">
        <v>71</v>
      </c>
      <c r="DH8" s="101"/>
      <c r="DI8" s="92" t="s">
        <v>72</v>
      </c>
      <c r="DJ8" s="36" t="s">
        <v>73</v>
      </c>
      <c r="DK8" s="90"/>
      <c r="DL8" s="92" t="s">
        <v>72</v>
      </c>
      <c r="DM8" s="94" t="s">
        <v>73</v>
      </c>
      <c r="DN8" s="96"/>
      <c r="DO8" s="92" t="s">
        <v>72</v>
      </c>
      <c r="DP8" s="36" t="s">
        <v>73</v>
      </c>
      <c r="DQ8" s="101"/>
      <c r="DR8" s="92" t="s">
        <v>70</v>
      </c>
      <c r="DS8" s="36" t="s">
        <v>71</v>
      </c>
      <c r="DT8" s="90"/>
      <c r="DU8" s="92" t="s">
        <v>70</v>
      </c>
      <c r="DV8" s="94" t="s">
        <v>71</v>
      </c>
      <c r="DW8" s="96"/>
      <c r="DX8" s="92" t="s">
        <v>70</v>
      </c>
      <c r="DY8" s="39" t="s">
        <v>71</v>
      </c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</row>
    <row r="9" spans="2:145" s="45" customFormat="1">
      <c r="B9" s="112" t="s">
        <v>32</v>
      </c>
      <c r="C9" s="113" t="s">
        <v>24</v>
      </c>
      <c r="D9" s="172">
        <v>2393.5929999999998</v>
      </c>
      <c r="E9" s="155" t="s">
        <v>33</v>
      </c>
      <c r="F9" s="145"/>
      <c r="G9" s="145"/>
      <c r="H9" s="155"/>
      <c r="I9" s="173"/>
      <c r="J9" s="136"/>
      <c r="K9" s="145"/>
      <c r="L9" s="155"/>
      <c r="M9" s="172">
        <v>17818.503000000001</v>
      </c>
      <c r="N9" s="155" t="s">
        <v>33</v>
      </c>
      <c r="O9" s="145"/>
      <c r="P9" s="145"/>
      <c r="Q9" s="155"/>
      <c r="R9" s="145"/>
      <c r="S9" s="156"/>
      <c r="T9" s="145"/>
      <c r="U9" s="155"/>
      <c r="V9" s="172">
        <v>2567.8980000000001</v>
      </c>
      <c r="W9" s="155" t="s">
        <v>33</v>
      </c>
      <c r="X9" s="145"/>
      <c r="Y9" s="145"/>
      <c r="Z9" s="155"/>
      <c r="AA9" s="145"/>
      <c r="AB9" s="136"/>
      <c r="AC9" s="173"/>
      <c r="AD9" s="176"/>
      <c r="AE9" s="145"/>
      <c r="AF9" s="155"/>
      <c r="AG9" s="173"/>
      <c r="AH9" s="145"/>
      <c r="AI9" s="176"/>
      <c r="AJ9" s="173"/>
      <c r="AK9" s="136"/>
      <c r="AL9" s="173"/>
      <c r="AM9" s="176"/>
      <c r="AN9" s="145"/>
      <c r="AO9" s="155"/>
      <c r="AP9" s="173"/>
      <c r="AQ9" s="145"/>
      <c r="AR9" s="176"/>
      <c r="AS9" s="173"/>
      <c r="AT9" s="136"/>
      <c r="AU9" s="173"/>
      <c r="AV9" s="176"/>
      <c r="AW9" s="145"/>
      <c r="AX9" s="155"/>
      <c r="AY9" s="173"/>
      <c r="AZ9" s="145"/>
      <c r="BA9" s="176"/>
      <c r="BB9" s="173"/>
      <c r="BC9" s="136"/>
      <c r="BD9" s="173"/>
      <c r="BE9" s="176"/>
      <c r="BF9" s="172">
        <f>月別!BF9/1000</f>
        <v>9.0299999999999994</v>
      </c>
      <c r="BG9" s="155" t="s">
        <v>33</v>
      </c>
      <c r="BH9" s="173"/>
      <c r="BI9" s="145"/>
      <c r="BJ9" s="176"/>
      <c r="BK9" s="173"/>
      <c r="BL9" s="136"/>
      <c r="BM9" s="173"/>
      <c r="BN9" s="176"/>
      <c r="BO9" s="172">
        <f>月別!BO9/1000</f>
        <v>5.5780000000000003</v>
      </c>
      <c r="BP9" s="155" t="s">
        <v>33</v>
      </c>
      <c r="BQ9" s="173"/>
      <c r="BR9" s="145"/>
      <c r="BS9" s="176"/>
      <c r="BT9" s="173"/>
      <c r="BU9" s="136"/>
      <c r="BV9" s="173"/>
      <c r="BW9" s="176"/>
      <c r="BX9" s="172">
        <f>月別!BX9/1000</f>
        <v>9.06</v>
      </c>
      <c r="BY9" s="179" t="s">
        <v>33</v>
      </c>
      <c r="BZ9" s="173"/>
      <c r="CA9" s="145"/>
      <c r="CB9" s="176"/>
      <c r="CC9" s="173"/>
      <c r="CD9" s="136"/>
      <c r="CE9" s="173"/>
      <c r="CF9" s="176"/>
      <c r="CG9" s="172">
        <f>月別!CG9/1000</f>
        <v>1.1910000000000001</v>
      </c>
      <c r="CH9" s="179" t="s">
        <v>33</v>
      </c>
      <c r="CI9" s="173"/>
      <c r="CJ9" s="145"/>
      <c r="CK9" s="176"/>
      <c r="CL9" s="173"/>
      <c r="CM9" s="136"/>
      <c r="CN9" s="173"/>
      <c r="CO9" s="176"/>
      <c r="CP9" s="172">
        <f>月別!CY9/1000</f>
        <v>4.0259999999999998</v>
      </c>
      <c r="CQ9" s="155" t="s">
        <v>33</v>
      </c>
      <c r="CR9" s="173"/>
      <c r="CS9" s="145"/>
      <c r="CT9" s="176"/>
      <c r="CU9" s="173"/>
      <c r="CV9" s="136"/>
      <c r="CW9" s="173"/>
      <c r="CX9" s="176"/>
      <c r="CY9" s="172">
        <f>月別!DH9/1000</f>
        <v>0.108</v>
      </c>
      <c r="CZ9" s="155" t="s">
        <v>33</v>
      </c>
      <c r="DA9" s="173"/>
      <c r="DB9" s="145"/>
      <c r="DC9" s="176"/>
      <c r="DD9" s="173"/>
      <c r="DE9" s="136"/>
      <c r="DF9" s="173"/>
      <c r="DG9" s="176"/>
      <c r="DH9" s="172">
        <f>月別!DQ9/1000</f>
        <v>0.70199999999999996</v>
      </c>
      <c r="DI9" s="155" t="s">
        <v>33</v>
      </c>
      <c r="DJ9" s="173"/>
      <c r="DK9" s="145"/>
      <c r="DL9" s="176"/>
      <c r="DM9" s="173"/>
      <c r="DN9" s="136"/>
      <c r="DO9" s="173"/>
      <c r="DP9" s="176"/>
      <c r="DQ9" s="136">
        <v>5524</v>
      </c>
      <c r="DR9" s="155" t="s">
        <v>33</v>
      </c>
      <c r="DS9" s="173"/>
      <c r="DT9" s="145"/>
      <c r="DU9" s="176"/>
      <c r="DV9" s="173"/>
      <c r="DW9" s="136"/>
      <c r="DX9" s="173"/>
      <c r="DY9" s="180"/>
    </row>
    <row r="10" spans="2:145" s="45" customFormat="1">
      <c r="B10" s="114">
        <v>2</v>
      </c>
      <c r="C10" s="113">
        <v>2</v>
      </c>
      <c r="D10" s="172">
        <v>1495.1790000000001</v>
      </c>
      <c r="E10" s="155" t="s">
        <v>33</v>
      </c>
      <c r="F10" s="145"/>
      <c r="G10" s="145"/>
      <c r="H10" s="155"/>
      <c r="I10" s="173"/>
      <c r="J10" s="136"/>
      <c r="K10" s="145"/>
      <c r="L10" s="155"/>
      <c r="M10" s="172">
        <v>14860.165999999999</v>
      </c>
      <c r="N10" s="155" t="s">
        <v>33</v>
      </c>
      <c r="O10" s="145"/>
      <c r="P10" s="145"/>
      <c r="Q10" s="155"/>
      <c r="R10" s="145"/>
      <c r="S10" s="156"/>
      <c r="T10" s="145"/>
      <c r="U10" s="155"/>
      <c r="V10" s="172">
        <v>3004.7109999999998</v>
      </c>
      <c r="W10" s="155" t="s">
        <v>33</v>
      </c>
      <c r="X10" s="145"/>
      <c r="Y10" s="145"/>
      <c r="Z10" s="155"/>
      <c r="AA10" s="145"/>
      <c r="AB10" s="136"/>
      <c r="AC10" s="173"/>
      <c r="AD10" s="176"/>
      <c r="AE10" s="145"/>
      <c r="AF10" s="155"/>
      <c r="AG10" s="173"/>
      <c r="AH10" s="145"/>
      <c r="AI10" s="176"/>
      <c r="AJ10" s="173"/>
      <c r="AK10" s="136"/>
      <c r="AL10" s="173"/>
      <c r="AM10" s="176"/>
      <c r="AN10" s="145"/>
      <c r="AO10" s="155"/>
      <c r="AP10" s="173"/>
      <c r="AQ10" s="145"/>
      <c r="AR10" s="176"/>
      <c r="AS10" s="173"/>
      <c r="AT10" s="136"/>
      <c r="AU10" s="173"/>
      <c r="AV10" s="176"/>
      <c r="AW10" s="145"/>
      <c r="AX10" s="155"/>
      <c r="AY10" s="173"/>
      <c r="AZ10" s="145"/>
      <c r="BA10" s="176"/>
      <c r="BB10" s="173"/>
      <c r="BC10" s="136"/>
      <c r="BD10" s="173"/>
      <c r="BE10" s="176"/>
      <c r="BF10" s="172">
        <f>月別!BF10/1000</f>
        <v>6.7140000000000004</v>
      </c>
      <c r="BG10" s="155" t="s">
        <v>33</v>
      </c>
      <c r="BH10" s="173"/>
      <c r="BI10" s="145"/>
      <c r="BJ10" s="176"/>
      <c r="BK10" s="173"/>
      <c r="BL10" s="136"/>
      <c r="BM10" s="173"/>
      <c r="BN10" s="176"/>
      <c r="BO10" s="172">
        <f>月別!BO10/1000</f>
        <v>6.52</v>
      </c>
      <c r="BP10" s="155" t="s">
        <v>33</v>
      </c>
      <c r="BQ10" s="173"/>
      <c r="BR10" s="145"/>
      <c r="BS10" s="176"/>
      <c r="BT10" s="173"/>
      <c r="BU10" s="136"/>
      <c r="BV10" s="173"/>
      <c r="BW10" s="176"/>
      <c r="BX10" s="172">
        <f>月別!BX10/1000</f>
        <v>8.7349999999999994</v>
      </c>
      <c r="BY10" s="179" t="s">
        <v>33</v>
      </c>
      <c r="BZ10" s="173"/>
      <c r="CA10" s="145"/>
      <c r="CB10" s="176"/>
      <c r="CC10" s="173"/>
      <c r="CD10" s="136"/>
      <c r="CE10" s="173"/>
      <c r="CF10" s="176"/>
      <c r="CG10" s="172">
        <f>月別!CG10/1000</f>
        <v>1.208</v>
      </c>
      <c r="CH10" s="179" t="s">
        <v>33</v>
      </c>
      <c r="CI10" s="173"/>
      <c r="CJ10" s="145"/>
      <c r="CK10" s="176"/>
      <c r="CL10" s="173"/>
      <c r="CM10" s="136"/>
      <c r="CN10" s="173"/>
      <c r="CO10" s="176"/>
      <c r="CP10" s="172">
        <f>月別!CY10/1000</f>
        <v>2.9060000000000001</v>
      </c>
      <c r="CQ10" s="155" t="s">
        <v>33</v>
      </c>
      <c r="CR10" s="173"/>
      <c r="CS10" s="145"/>
      <c r="CT10" s="176"/>
      <c r="CU10" s="173"/>
      <c r="CV10" s="136"/>
      <c r="CW10" s="173"/>
      <c r="CX10" s="176"/>
      <c r="CY10" s="172">
        <f>月別!DH10/1000</f>
        <v>0.113</v>
      </c>
      <c r="CZ10" s="155" t="s">
        <v>33</v>
      </c>
      <c r="DA10" s="173"/>
      <c r="DB10" s="145"/>
      <c r="DC10" s="176"/>
      <c r="DD10" s="173"/>
      <c r="DE10" s="136"/>
      <c r="DF10" s="173"/>
      <c r="DG10" s="176"/>
      <c r="DH10" s="172">
        <f>月別!DQ10/1000</f>
        <v>0.54600000000000004</v>
      </c>
      <c r="DI10" s="155" t="s">
        <v>33</v>
      </c>
      <c r="DJ10" s="173"/>
      <c r="DK10" s="145"/>
      <c r="DL10" s="176"/>
      <c r="DM10" s="173"/>
      <c r="DN10" s="136"/>
      <c r="DO10" s="173"/>
      <c r="DP10" s="176"/>
      <c r="DQ10" s="136">
        <v>10301</v>
      </c>
      <c r="DR10" s="155" t="s">
        <v>33</v>
      </c>
      <c r="DS10" s="173"/>
      <c r="DT10" s="145"/>
      <c r="DU10" s="176"/>
      <c r="DV10" s="173"/>
      <c r="DW10" s="136"/>
      <c r="DX10" s="173"/>
      <c r="DY10" s="180"/>
    </row>
    <row r="11" spans="2:145" s="45" customFormat="1">
      <c r="B11" s="114">
        <v>3</v>
      </c>
      <c r="C11" s="113">
        <v>3</v>
      </c>
      <c r="D11" s="172">
        <v>1709.249</v>
      </c>
      <c r="E11" s="155" t="s">
        <v>33</v>
      </c>
      <c r="F11" s="145"/>
      <c r="G11" s="145"/>
      <c r="H11" s="155"/>
      <c r="I11" s="173"/>
      <c r="J11" s="136"/>
      <c r="K11" s="145"/>
      <c r="L11" s="155"/>
      <c r="M11" s="172">
        <v>19994.348999999998</v>
      </c>
      <c r="N11" s="155" t="s">
        <v>33</v>
      </c>
      <c r="O11" s="145"/>
      <c r="P11" s="145"/>
      <c r="Q11" s="155"/>
      <c r="R11" s="145"/>
      <c r="S11" s="156"/>
      <c r="T11" s="145"/>
      <c r="U11" s="155"/>
      <c r="V11" s="172">
        <v>3147.5889999999999</v>
      </c>
      <c r="W11" s="155" t="s">
        <v>33</v>
      </c>
      <c r="X11" s="145"/>
      <c r="Y11" s="145"/>
      <c r="Z11" s="155"/>
      <c r="AA11" s="145"/>
      <c r="AB11" s="136"/>
      <c r="AC11" s="173"/>
      <c r="AD11" s="176"/>
      <c r="AE11" s="145"/>
      <c r="AF11" s="155"/>
      <c r="AG11" s="173"/>
      <c r="AH11" s="145"/>
      <c r="AI11" s="176"/>
      <c r="AJ11" s="173"/>
      <c r="AK11" s="136"/>
      <c r="AL11" s="173"/>
      <c r="AM11" s="176"/>
      <c r="AN11" s="145"/>
      <c r="AO11" s="155"/>
      <c r="AP11" s="173"/>
      <c r="AQ11" s="145"/>
      <c r="AR11" s="176"/>
      <c r="AS11" s="173"/>
      <c r="AT11" s="136"/>
      <c r="AU11" s="173"/>
      <c r="AV11" s="176"/>
      <c r="AW11" s="145"/>
      <c r="AX11" s="155"/>
      <c r="AY11" s="173"/>
      <c r="AZ11" s="145"/>
      <c r="BA11" s="176"/>
      <c r="BB11" s="173"/>
      <c r="BC11" s="136"/>
      <c r="BD11" s="173"/>
      <c r="BE11" s="176"/>
      <c r="BF11" s="172">
        <f>月別!BF11/1000</f>
        <v>8.5540000000000003</v>
      </c>
      <c r="BG11" s="155" t="s">
        <v>33</v>
      </c>
      <c r="BH11" s="173"/>
      <c r="BI11" s="145"/>
      <c r="BJ11" s="176"/>
      <c r="BK11" s="173"/>
      <c r="BL11" s="136"/>
      <c r="BM11" s="173"/>
      <c r="BN11" s="176"/>
      <c r="BO11" s="172">
        <f>月別!BO11/1000</f>
        <v>7.0819999999999999</v>
      </c>
      <c r="BP11" s="155" t="s">
        <v>33</v>
      </c>
      <c r="BQ11" s="173"/>
      <c r="BR11" s="145"/>
      <c r="BS11" s="176"/>
      <c r="BT11" s="173"/>
      <c r="BU11" s="136"/>
      <c r="BV11" s="173"/>
      <c r="BW11" s="176"/>
      <c r="BX11" s="172">
        <f>月別!BX11/1000</f>
        <v>10.743</v>
      </c>
      <c r="BY11" s="179" t="s">
        <v>33</v>
      </c>
      <c r="BZ11" s="173"/>
      <c r="CA11" s="145"/>
      <c r="CB11" s="176"/>
      <c r="CC11" s="173"/>
      <c r="CD11" s="136"/>
      <c r="CE11" s="173"/>
      <c r="CF11" s="176"/>
      <c r="CG11" s="172">
        <f>月別!CG11/1000</f>
        <v>1.355</v>
      </c>
      <c r="CH11" s="179" t="s">
        <v>33</v>
      </c>
      <c r="CI11" s="173"/>
      <c r="CJ11" s="145"/>
      <c r="CK11" s="176"/>
      <c r="CL11" s="173"/>
      <c r="CM11" s="136"/>
      <c r="CN11" s="173"/>
      <c r="CO11" s="176"/>
      <c r="CP11" s="172">
        <f>月別!CY11/1000</f>
        <v>3.6789999999999998</v>
      </c>
      <c r="CQ11" s="155" t="s">
        <v>33</v>
      </c>
      <c r="CR11" s="173"/>
      <c r="CS11" s="145"/>
      <c r="CT11" s="176"/>
      <c r="CU11" s="173"/>
      <c r="CV11" s="136"/>
      <c r="CW11" s="173"/>
      <c r="CX11" s="176"/>
      <c r="CY11" s="172">
        <f>月別!DH11/1000</f>
        <v>0.17199999999999999</v>
      </c>
      <c r="CZ11" s="155" t="s">
        <v>33</v>
      </c>
      <c r="DA11" s="173"/>
      <c r="DB11" s="145"/>
      <c r="DC11" s="176"/>
      <c r="DD11" s="173"/>
      <c r="DE11" s="136"/>
      <c r="DF11" s="173"/>
      <c r="DG11" s="176"/>
      <c r="DH11" s="172">
        <f>月別!DQ11/1000</f>
        <v>0.70599999999999996</v>
      </c>
      <c r="DI11" s="155" t="s">
        <v>33</v>
      </c>
      <c r="DJ11" s="173"/>
      <c r="DK11" s="145"/>
      <c r="DL11" s="176"/>
      <c r="DM11" s="173"/>
      <c r="DN11" s="136"/>
      <c r="DO11" s="173"/>
      <c r="DP11" s="176"/>
      <c r="DQ11" s="136">
        <v>8425</v>
      </c>
      <c r="DR11" s="155" t="s">
        <v>33</v>
      </c>
      <c r="DS11" s="173"/>
      <c r="DT11" s="145"/>
      <c r="DU11" s="176"/>
      <c r="DV11" s="173"/>
      <c r="DW11" s="136"/>
      <c r="DX11" s="173"/>
      <c r="DY11" s="180"/>
    </row>
    <row r="12" spans="2:145" s="45" customFormat="1">
      <c r="B12" s="114">
        <v>4</v>
      </c>
      <c r="C12" s="113">
        <v>4</v>
      </c>
      <c r="D12" s="172">
        <v>1365.2439999999999</v>
      </c>
      <c r="E12" s="155" t="s">
        <v>33</v>
      </c>
      <c r="F12" s="145"/>
      <c r="G12" s="145"/>
      <c r="H12" s="155"/>
      <c r="I12" s="173"/>
      <c r="J12" s="136"/>
      <c r="K12" s="145"/>
      <c r="L12" s="155"/>
      <c r="M12" s="172">
        <v>18605.985000000001</v>
      </c>
      <c r="N12" s="155" t="s">
        <v>33</v>
      </c>
      <c r="O12" s="145"/>
      <c r="P12" s="145"/>
      <c r="Q12" s="155"/>
      <c r="R12" s="145"/>
      <c r="S12" s="156"/>
      <c r="T12" s="145"/>
      <c r="U12" s="155"/>
      <c r="V12" s="172">
        <v>2464.5839999999998</v>
      </c>
      <c r="W12" s="155" t="s">
        <v>33</v>
      </c>
      <c r="X12" s="145"/>
      <c r="Y12" s="145"/>
      <c r="Z12" s="155"/>
      <c r="AA12" s="145"/>
      <c r="AB12" s="136"/>
      <c r="AC12" s="173"/>
      <c r="AD12" s="176"/>
      <c r="AE12" s="145"/>
      <c r="AF12" s="155"/>
      <c r="AG12" s="173"/>
      <c r="AH12" s="145"/>
      <c r="AI12" s="176"/>
      <c r="AJ12" s="173"/>
      <c r="AK12" s="136"/>
      <c r="AL12" s="173"/>
      <c r="AM12" s="176"/>
      <c r="AN12" s="145"/>
      <c r="AO12" s="155"/>
      <c r="AP12" s="173"/>
      <c r="AQ12" s="145"/>
      <c r="AR12" s="176"/>
      <c r="AS12" s="173"/>
      <c r="AT12" s="136"/>
      <c r="AU12" s="173"/>
      <c r="AV12" s="176"/>
      <c r="AW12" s="145"/>
      <c r="AX12" s="155"/>
      <c r="AY12" s="173"/>
      <c r="AZ12" s="145"/>
      <c r="BA12" s="176"/>
      <c r="BB12" s="173"/>
      <c r="BC12" s="136"/>
      <c r="BD12" s="173"/>
      <c r="BE12" s="176"/>
      <c r="BF12" s="172">
        <f>月別!BF12/1000</f>
        <v>8.7840000000000007</v>
      </c>
      <c r="BG12" s="155" t="s">
        <v>33</v>
      </c>
      <c r="BH12" s="173"/>
      <c r="BI12" s="145"/>
      <c r="BJ12" s="176"/>
      <c r="BK12" s="173"/>
      <c r="BL12" s="136"/>
      <c r="BM12" s="173"/>
      <c r="BN12" s="176"/>
      <c r="BO12" s="172">
        <f>月別!BO12/1000</f>
        <v>5.9409999999999998</v>
      </c>
      <c r="BP12" s="155" t="s">
        <v>33</v>
      </c>
      <c r="BQ12" s="173"/>
      <c r="BR12" s="145"/>
      <c r="BS12" s="176"/>
      <c r="BT12" s="173"/>
      <c r="BU12" s="136"/>
      <c r="BV12" s="173"/>
      <c r="BW12" s="176"/>
      <c r="BX12" s="172">
        <f>月別!BX12/1000</f>
        <v>11.12</v>
      </c>
      <c r="BY12" s="179" t="s">
        <v>33</v>
      </c>
      <c r="BZ12" s="173"/>
      <c r="CA12" s="145"/>
      <c r="CB12" s="176"/>
      <c r="CC12" s="173"/>
      <c r="CD12" s="136"/>
      <c r="CE12" s="173"/>
      <c r="CF12" s="176"/>
      <c r="CG12" s="172">
        <f>月別!CG12/1000</f>
        <v>1.1419999999999999</v>
      </c>
      <c r="CH12" s="179" t="s">
        <v>33</v>
      </c>
      <c r="CI12" s="173"/>
      <c r="CJ12" s="145"/>
      <c r="CK12" s="176"/>
      <c r="CL12" s="173"/>
      <c r="CM12" s="136"/>
      <c r="CN12" s="173"/>
      <c r="CO12" s="176"/>
      <c r="CP12" s="172">
        <f>月別!CY12/1000</f>
        <v>3.6429999999999998</v>
      </c>
      <c r="CQ12" s="155" t="s">
        <v>33</v>
      </c>
      <c r="CR12" s="173"/>
      <c r="CS12" s="145"/>
      <c r="CT12" s="176"/>
      <c r="CU12" s="173"/>
      <c r="CV12" s="136"/>
      <c r="CW12" s="173"/>
      <c r="CX12" s="176"/>
      <c r="CY12" s="172">
        <f>月別!DH12/1000</f>
        <v>0.115</v>
      </c>
      <c r="CZ12" s="155" t="s">
        <v>33</v>
      </c>
      <c r="DA12" s="173"/>
      <c r="DB12" s="145"/>
      <c r="DC12" s="176"/>
      <c r="DD12" s="173"/>
      <c r="DE12" s="136"/>
      <c r="DF12" s="173"/>
      <c r="DG12" s="176"/>
      <c r="DH12" s="172">
        <f>月別!DQ12/1000</f>
        <v>0.747</v>
      </c>
      <c r="DI12" s="155" t="s">
        <v>33</v>
      </c>
      <c r="DJ12" s="173"/>
      <c r="DK12" s="145"/>
      <c r="DL12" s="176"/>
      <c r="DM12" s="173"/>
      <c r="DN12" s="136"/>
      <c r="DO12" s="173"/>
      <c r="DP12" s="176"/>
      <c r="DQ12" s="136">
        <v>9162</v>
      </c>
      <c r="DR12" s="155" t="s">
        <v>33</v>
      </c>
      <c r="DS12" s="173"/>
      <c r="DT12" s="145"/>
      <c r="DU12" s="176"/>
      <c r="DV12" s="173"/>
      <c r="DW12" s="136"/>
      <c r="DX12" s="173"/>
      <c r="DY12" s="180"/>
    </row>
    <row r="13" spans="2:145" s="45" customFormat="1">
      <c r="B13" s="114">
        <v>5</v>
      </c>
      <c r="C13" s="113">
        <v>5</v>
      </c>
      <c r="D13" s="172">
        <v>1542.221</v>
      </c>
      <c r="E13" s="155" t="s">
        <v>33</v>
      </c>
      <c r="F13" s="145"/>
      <c r="G13" s="145"/>
      <c r="H13" s="155"/>
      <c r="I13" s="173"/>
      <c r="J13" s="136"/>
      <c r="K13" s="145"/>
      <c r="L13" s="155"/>
      <c r="M13" s="172">
        <v>17695.295999999998</v>
      </c>
      <c r="N13" s="155" t="s">
        <v>33</v>
      </c>
      <c r="O13" s="145"/>
      <c r="P13" s="145"/>
      <c r="Q13" s="155"/>
      <c r="R13" s="145"/>
      <c r="S13" s="156"/>
      <c r="T13" s="145"/>
      <c r="U13" s="155"/>
      <c r="V13" s="172">
        <v>3003.9250000000002</v>
      </c>
      <c r="W13" s="155" t="s">
        <v>33</v>
      </c>
      <c r="X13" s="145"/>
      <c r="Y13" s="145"/>
      <c r="Z13" s="155"/>
      <c r="AA13" s="145"/>
      <c r="AB13" s="136"/>
      <c r="AC13" s="173"/>
      <c r="AD13" s="176"/>
      <c r="AE13" s="145"/>
      <c r="AF13" s="155"/>
      <c r="AG13" s="173"/>
      <c r="AH13" s="145"/>
      <c r="AI13" s="176"/>
      <c r="AJ13" s="173"/>
      <c r="AK13" s="136"/>
      <c r="AL13" s="173"/>
      <c r="AM13" s="176"/>
      <c r="AN13" s="145"/>
      <c r="AO13" s="155"/>
      <c r="AP13" s="173"/>
      <c r="AQ13" s="145"/>
      <c r="AR13" s="176"/>
      <c r="AS13" s="173"/>
      <c r="AT13" s="136"/>
      <c r="AU13" s="173"/>
      <c r="AV13" s="176"/>
      <c r="AW13" s="145"/>
      <c r="AX13" s="155"/>
      <c r="AY13" s="173"/>
      <c r="AZ13" s="145"/>
      <c r="BA13" s="176"/>
      <c r="BB13" s="173"/>
      <c r="BC13" s="136"/>
      <c r="BD13" s="173"/>
      <c r="BE13" s="176"/>
      <c r="BF13" s="172">
        <f>月別!BF13/1000</f>
        <v>8.24</v>
      </c>
      <c r="BG13" s="155" t="s">
        <v>33</v>
      </c>
      <c r="BH13" s="173"/>
      <c r="BI13" s="145"/>
      <c r="BJ13" s="176"/>
      <c r="BK13" s="173"/>
      <c r="BL13" s="136"/>
      <c r="BM13" s="173"/>
      <c r="BN13" s="176"/>
      <c r="BO13" s="172">
        <f>月別!BO13/1000</f>
        <v>5.9889999999999999</v>
      </c>
      <c r="BP13" s="155" t="s">
        <v>33</v>
      </c>
      <c r="BQ13" s="173"/>
      <c r="BR13" s="145"/>
      <c r="BS13" s="176"/>
      <c r="BT13" s="173"/>
      <c r="BU13" s="136"/>
      <c r="BV13" s="173"/>
      <c r="BW13" s="176"/>
      <c r="BX13" s="172">
        <f>月別!BX13/1000</f>
        <v>10.096</v>
      </c>
      <c r="BY13" s="179" t="s">
        <v>33</v>
      </c>
      <c r="BZ13" s="173"/>
      <c r="CA13" s="145"/>
      <c r="CB13" s="176"/>
      <c r="CC13" s="173"/>
      <c r="CD13" s="136"/>
      <c r="CE13" s="173"/>
      <c r="CF13" s="176"/>
      <c r="CG13" s="172">
        <f>月別!CG13/1000</f>
        <v>1.1919999999999999</v>
      </c>
      <c r="CH13" s="179" t="s">
        <v>33</v>
      </c>
      <c r="CI13" s="173"/>
      <c r="CJ13" s="145"/>
      <c r="CK13" s="176"/>
      <c r="CL13" s="173"/>
      <c r="CM13" s="136"/>
      <c r="CN13" s="173"/>
      <c r="CO13" s="176"/>
      <c r="CP13" s="172">
        <f>月別!CY13/1000</f>
        <v>3.0510000000000002</v>
      </c>
      <c r="CQ13" s="155" t="s">
        <v>33</v>
      </c>
      <c r="CR13" s="173"/>
      <c r="CS13" s="145"/>
      <c r="CT13" s="176"/>
      <c r="CU13" s="173"/>
      <c r="CV13" s="136"/>
      <c r="CW13" s="173"/>
      <c r="CX13" s="176"/>
      <c r="CY13" s="172">
        <f>月別!DH13/1000</f>
        <v>0.124</v>
      </c>
      <c r="CZ13" s="155" t="s">
        <v>33</v>
      </c>
      <c r="DA13" s="173"/>
      <c r="DB13" s="145"/>
      <c r="DC13" s="176"/>
      <c r="DD13" s="173"/>
      <c r="DE13" s="136"/>
      <c r="DF13" s="173"/>
      <c r="DG13" s="176"/>
      <c r="DH13" s="172">
        <f>月別!DQ13/1000</f>
        <v>0.78900000000000003</v>
      </c>
      <c r="DI13" s="155" t="s">
        <v>33</v>
      </c>
      <c r="DJ13" s="173"/>
      <c r="DK13" s="145"/>
      <c r="DL13" s="176"/>
      <c r="DM13" s="173"/>
      <c r="DN13" s="136"/>
      <c r="DO13" s="173"/>
      <c r="DP13" s="176"/>
      <c r="DQ13" s="136">
        <v>8150</v>
      </c>
      <c r="DR13" s="155" t="s">
        <v>33</v>
      </c>
      <c r="DS13" s="173"/>
      <c r="DT13" s="145"/>
      <c r="DU13" s="176"/>
      <c r="DV13" s="173"/>
      <c r="DW13" s="136"/>
      <c r="DX13" s="173"/>
      <c r="DY13" s="180"/>
    </row>
    <row r="14" spans="2:145" s="45" customFormat="1" ht="12.75" customHeight="1">
      <c r="B14" s="114">
        <v>6</v>
      </c>
      <c r="C14" s="113">
        <v>6</v>
      </c>
      <c r="D14" s="172">
        <v>1304.471</v>
      </c>
      <c r="E14" s="155" t="s">
        <v>33</v>
      </c>
      <c r="F14" s="145"/>
      <c r="G14" s="145"/>
      <c r="H14" s="155"/>
      <c r="I14" s="173"/>
      <c r="J14" s="136"/>
      <c r="K14" s="145"/>
      <c r="L14" s="155"/>
      <c r="M14" s="172">
        <v>16304.612999999999</v>
      </c>
      <c r="N14" s="155" t="s">
        <v>33</v>
      </c>
      <c r="O14" s="145"/>
      <c r="P14" s="145"/>
      <c r="Q14" s="155"/>
      <c r="R14" s="145"/>
      <c r="S14" s="156"/>
      <c r="T14" s="145"/>
      <c r="U14" s="155"/>
      <c r="V14" s="172">
        <v>3252.7460000000001</v>
      </c>
      <c r="W14" s="155" t="s">
        <v>33</v>
      </c>
      <c r="X14" s="145"/>
      <c r="Y14" s="145"/>
      <c r="Z14" s="155"/>
      <c r="AA14" s="145"/>
      <c r="AB14" s="136"/>
      <c r="AC14" s="173"/>
      <c r="AD14" s="176"/>
      <c r="AE14" s="145"/>
      <c r="AF14" s="155"/>
      <c r="AG14" s="173"/>
      <c r="AH14" s="145"/>
      <c r="AI14" s="176"/>
      <c r="AJ14" s="173"/>
      <c r="AK14" s="136"/>
      <c r="AL14" s="173"/>
      <c r="AM14" s="176"/>
      <c r="AN14" s="145"/>
      <c r="AO14" s="155"/>
      <c r="AP14" s="173"/>
      <c r="AQ14" s="145"/>
      <c r="AR14" s="176"/>
      <c r="AS14" s="173"/>
      <c r="AT14" s="136"/>
      <c r="AU14" s="173"/>
      <c r="AV14" s="176"/>
      <c r="AW14" s="145"/>
      <c r="AX14" s="155"/>
      <c r="AY14" s="173"/>
      <c r="AZ14" s="145"/>
      <c r="BA14" s="176"/>
      <c r="BB14" s="173"/>
      <c r="BC14" s="136"/>
      <c r="BD14" s="173"/>
      <c r="BE14" s="176"/>
      <c r="BF14" s="172">
        <f>月別!BF14/1000</f>
        <v>7.1029999999999998</v>
      </c>
      <c r="BG14" s="155" t="s">
        <v>33</v>
      </c>
      <c r="BH14" s="173"/>
      <c r="BI14" s="145"/>
      <c r="BJ14" s="176"/>
      <c r="BK14" s="173"/>
      <c r="BL14" s="136"/>
      <c r="BM14" s="173"/>
      <c r="BN14" s="176"/>
      <c r="BO14" s="172">
        <f>月別!BO14/1000</f>
        <v>5.68</v>
      </c>
      <c r="BP14" s="155" t="s">
        <v>33</v>
      </c>
      <c r="BQ14" s="173"/>
      <c r="BR14" s="145"/>
      <c r="BS14" s="176"/>
      <c r="BT14" s="173"/>
      <c r="BU14" s="136"/>
      <c r="BV14" s="173"/>
      <c r="BW14" s="176"/>
      <c r="BX14" s="172">
        <f>月別!BX14/1000</f>
        <v>10.055</v>
      </c>
      <c r="BY14" s="179" t="s">
        <v>33</v>
      </c>
      <c r="BZ14" s="173"/>
      <c r="CA14" s="145"/>
      <c r="CB14" s="176"/>
      <c r="CC14" s="173"/>
      <c r="CD14" s="136"/>
      <c r="CE14" s="173"/>
      <c r="CF14" s="176"/>
      <c r="CG14" s="172">
        <f>月別!CG14/1000</f>
        <v>1.2350000000000001</v>
      </c>
      <c r="CH14" s="179" t="s">
        <v>33</v>
      </c>
      <c r="CI14" s="173"/>
      <c r="CJ14" s="145"/>
      <c r="CK14" s="176"/>
      <c r="CL14" s="173"/>
      <c r="CM14" s="136"/>
      <c r="CN14" s="173"/>
      <c r="CO14" s="176"/>
      <c r="CP14" s="172">
        <f>月別!CY14/1000</f>
        <v>2.6070000000000002</v>
      </c>
      <c r="CQ14" s="155" t="s">
        <v>33</v>
      </c>
      <c r="CR14" s="173"/>
      <c r="CS14" s="145"/>
      <c r="CT14" s="176"/>
      <c r="CU14" s="173"/>
      <c r="CV14" s="136"/>
      <c r="CW14" s="173"/>
      <c r="CX14" s="176"/>
      <c r="CY14" s="172">
        <f>月別!DH14/1000</f>
        <v>9.2999999999999999E-2</v>
      </c>
      <c r="CZ14" s="155" t="s">
        <v>33</v>
      </c>
      <c r="DA14" s="173"/>
      <c r="DB14" s="145"/>
      <c r="DC14" s="176"/>
      <c r="DD14" s="173"/>
      <c r="DE14" s="136"/>
      <c r="DF14" s="173"/>
      <c r="DG14" s="176"/>
      <c r="DH14" s="172">
        <f>月別!DQ14/1000</f>
        <v>0.51800000000000002</v>
      </c>
      <c r="DI14" s="155" t="s">
        <v>33</v>
      </c>
      <c r="DJ14" s="173"/>
      <c r="DK14" s="145"/>
      <c r="DL14" s="176"/>
      <c r="DM14" s="173"/>
      <c r="DN14" s="136"/>
      <c r="DO14" s="173"/>
      <c r="DP14" s="176"/>
      <c r="DQ14" s="136">
        <v>8879</v>
      </c>
      <c r="DR14" s="155" t="s">
        <v>33</v>
      </c>
      <c r="DS14" s="173"/>
      <c r="DT14" s="145"/>
      <c r="DU14" s="176"/>
      <c r="DV14" s="173"/>
      <c r="DW14" s="136"/>
      <c r="DX14" s="173"/>
      <c r="DY14" s="180"/>
    </row>
    <row r="15" spans="2:145" s="45" customFormat="1">
      <c r="B15" s="114">
        <v>7</v>
      </c>
      <c r="C15" s="113">
        <v>7</v>
      </c>
      <c r="D15" s="172">
        <v>1426.2829999999999</v>
      </c>
      <c r="E15" s="155" t="s">
        <v>33</v>
      </c>
      <c r="F15" s="145"/>
      <c r="G15" s="145"/>
      <c r="H15" s="155"/>
      <c r="I15" s="173"/>
      <c r="J15" s="136"/>
      <c r="K15" s="145"/>
      <c r="L15" s="155"/>
      <c r="M15" s="172">
        <v>16990.402999999998</v>
      </c>
      <c r="N15" s="155" t="s">
        <v>33</v>
      </c>
      <c r="O15" s="145"/>
      <c r="P15" s="145"/>
      <c r="Q15" s="155"/>
      <c r="R15" s="145"/>
      <c r="S15" s="156"/>
      <c r="T15" s="145"/>
      <c r="U15" s="155"/>
      <c r="V15" s="172">
        <v>2945.0230000000001</v>
      </c>
      <c r="W15" s="155" t="s">
        <v>33</v>
      </c>
      <c r="X15" s="145"/>
      <c r="Y15" s="145"/>
      <c r="Z15" s="155"/>
      <c r="AA15" s="145"/>
      <c r="AB15" s="136"/>
      <c r="AC15" s="173"/>
      <c r="AD15" s="176"/>
      <c r="AE15" s="145"/>
      <c r="AF15" s="155"/>
      <c r="AG15" s="173"/>
      <c r="AH15" s="145"/>
      <c r="AI15" s="176"/>
      <c r="AJ15" s="173"/>
      <c r="AK15" s="136"/>
      <c r="AL15" s="173"/>
      <c r="AM15" s="176"/>
      <c r="AN15" s="145"/>
      <c r="AO15" s="155"/>
      <c r="AP15" s="173"/>
      <c r="AQ15" s="145"/>
      <c r="AR15" s="176"/>
      <c r="AS15" s="173"/>
      <c r="AT15" s="136"/>
      <c r="AU15" s="173"/>
      <c r="AV15" s="176"/>
      <c r="AW15" s="145"/>
      <c r="AX15" s="155"/>
      <c r="AY15" s="173"/>
      <c r="AZ15" s="145"/>
      <c r="BA15" s="176"/>
      <c r="BB15" s="173"/>
      <c r="BC15" s="136"/>
      <c r="BD15" s="173"/>
      <c r="BE15" s="176"/>
      <c r="BF15" s="172">
        <f>月別!BF15/1000</f>
        <v>7.173</v>
      </c>
      <c r="BG15" s="155" t="s">
        <v>33</v>
      </c>
      <c r="BH15" s="173"/>
      <c r="BI15" s="145"/>
      <c r="BJ15" s="176"/>
      <c r="BK15" s="173"/>
      <c r="BL15" s="136"/>
      <c r="BM15" s="173"/>
      <c r="BN15" s="176"/>
      <c r="BO15" s="172">
        <f>月別!BO15/1000</f>
        <v>6.1289999999999996</v>
      </c>
      <c r="BP15" s="155" t="s">
        <v>33</v>
      </c>
      <c r="BQ15" s="173"/>
      <c r="BR15" s="145"/>
      <c r="BS15" s="176"/>
      <c r="BT15" s="173"/>
      <c r="BU15" s="136"/>
      <c r="BV15" s="173"/>
      <c r="BW15" s="176"/>
      <c r="BX15" s="172">
        <f>月別!BX15/1000</f>
        <v>10.096</v>
      </c>
      <c r="BY15" s="179" t="s">
        <v>33</v>
      </c>
      <c r="BZ15" s="173"/>
      <c r="CA15" s="145"/>
      <c r="CB15" s="176"/>
      <c r="CC15" s="173"/>
      <c r="CD15" s="136"/>
      <c r="CE15" s="173"/>
      <c r="CF15" s="176"/>
      <c r="CG15" s="172">
        <f>月別!CG15/1000</f>
        <v>1.28</v>
      </c>
      <c r="CH15" s="179" t="s">
        <v>33</v>
      </c>
      <c r="CI15" s="173"/>
      <c r="CJ15" s="145"/>
      <c r="CK15" s="176"/>
      <c r="CL15" s="173"/>
      <c r="CM15" s="136"/>
      <c r="CN15" s="173"/>
      <c r="CO15" s="176"/>
      <c r="CP15" s="172">
        <f>月別!CY15/1000</f>
        <v>2.2629999999999999</v>
      </c>
      <c r="CQ15" s="155" t="s">
        <v>33</v>
      </c>
      <c r="CR15" s="173"/>
      <c r="CS15" s="145"/>
      <c r="CT15" s="176"/>
      <c r="CU15" s="173"/>
      <c r="CV15" s="136"/>
      <c r="CW15" s="173"/>
      <c r="CX15" s="176"/>
      <c r="CY15" s="172">
        <f>月別!DH15/1000</f>
        <v>0.15</v>
      </c>
      <c r="CZ15" s="155" t="s">
        <v>33</v>
      </c>
      <c r="DA15" s="173"/>
      <c r="DB15" s="145"/>
      <c r="DC15" s="176"/>
      <c r="DD15" s="173"/>
      <c r="DE15" s="136"/>
      <c r="DF15" s="173"/>
      <c r="DG15" s="176"/>
      <c r="DH15" s="172">
        <f>月別!DQ15/1000</f>
        <v>0.39400000000000002</v>
      </c>
      <c r="DI15" s="155" t="s">
        <v>33</v>
      </c>
      <c r="DJ15" s="173"/>
      <c r="DK15" s="145"/>
      <c r="DL15" s="176"/>
      <c r="DM15" s="173"/>
      <c r="DN15" s="136"/>
      <c r="DO15" s="173"/>
      <c r="DP15" s="176"/>
      <c r="DQ15" s="136">
        <v>8700</v>
      </c>
      <c r="DR15" s="155" t="s">
        <v>33</v>
      </c>
      <c r="DS15" s="173"/>
      <c r="DT15" s="145"/>
      <c r="DU15" s="176"/>
      <c r="DV15" s="173"/>
      <c r="DW15" s="136"/>
      <c r="DX15" s="173"/>
      <c r="DY15" s="180"/>
    </row>
    <row r="16" spans="2:145" s="45" customFormat="1">
      <c r="B16" s="114">
        <v>8</v>
      </c>
      <c r="C16" s="113">
        <v>8</v>
      </c>
      <c r="D16" s="172">
        <v>1090.5219999999999</v>
      </c>
      <c r="E16" s="155" t="s">
        <v>33</v>
      </c>
      <c r="F16" s="145"/>
      <c r="G16" s="145"/>
      <c r="H16" s="155"/>
      <c r="I16" s="173"/>
      <c r="J16" s="136"/>
      <c r="K16" s="145"/>
      <c r="L16" s="155"/>
      <c r="M16" s="172">
        <v>14039.907999999999</v>
      </c>
      <c r="N16" s="155" t="s">
        <v>33</v>
      </c>
      <c r="O16" s="145"/>
      <c r="P16" s="145"/>
      <c r="Q16" s="155"/>
      <c r="R16" s="145"/>
      <c r="S16" s="156"/>
      <c r="T16" s="145"/>
      <c r="U16" s="155"/>
      <c r="V16" s="172">
        <v>2689.2429999999999</v>
      </c>
      <c r="W16" s="155" t="s">
        <v>33</v>
      </c>
      <c r="X16" s="145"/>
      <c r="Y16" s="145"/>
      <c r="Z16" s="155"/>
      <c r="AA16" s="145"/>
      <c r="AB16" s="136"/>
      <c r="AC16" s="173"/>
      <c r="AD16" s="176"/>
      <c r="AE16" s="145"/>
      <c r="AF16" s="155"/>
      <c r="AG16" s="173"/>
      <c r="AH16" s="145"/>
      <c r="AI16" s="176"/>
      <c r="AJ16" s="173"/>
      <c r="AK16" s="136"/>
      <c r="AL16" s="173"/>
      <c r="AM16" s="176"/>
      <c r="AN16" s="145"/>
      <c r="AO16" s="155"/>
      <c r="AP16" s="173"/>
      <c r="AQ16" s="145"/>
      <c r="AR16" s="176"/>
      <c r="AS16" s="173"/>
      <c r="AT16" s="136"/>
      <c r="AU16" s="173"/>
      <c r="AV16" s="176"/>
      <c r="AW16" s="145"/>
      <c r="AX16" s="155"/>
      <c r="AY16" s="173"/>
      <c r="AZ16" s="145"/>
      <c r="BA16" s="176"/>
      <c r="BB16" s="173"/>
      <c r="BC16" s="136"/>
      <c r="BD16" s="173"/>
      <c r="BE16" s="176"/>
      <c r="BF16" s="172">
        <f>月別!BF16/1000</f>
        <v>5.7709999999999999</v>
      </c>
      <c r="BG16" s="155" t="s">
        <v>33</v>
      </c>
      <c r="BH16" s="173"/>
      <c r="BI16" s="145"/>
      <c r="BJ16" s="176"/>
      <c r="BK16" s="173"/>
      <c r="BL16" s="136"/>
      <c r="BM16" s="173"/>
      <c r="BN16" s="176"/>
      <c r="BO16" s="172">
        <f>月別!BO16/1000</f>
        <v>5.9889999999999999</v>
      </c>
      <c r="BP16" s="155" t="s">
        <v>33</v>
      </c>
      <c r="BQ16" s="173"/>
      <c r="BR16" s="145"/>
      <c r="BS16" s="176"/>
      <c r="BT16" s="173"/>
      <c r="BU16" s="136"/>
      <c r="BV16" s="173"/>
      <c r="BW16" s="176"/>
      <c r="BX16" s="172">
        <f>月別!BX16/1000</f>
        <v>9.1720000000000006</v>
      </c>
      <c r="BY16" s="179" t="s">
        <v>33</v>
      </c>
      <c r="BZ16" s="173"/>
      <c r="CA16" s="145"/>
      <c r="CB16" s="176"/>
      <c r="CC16" s="173"/>
      <c r="CD16" s="136"/>
      <c r="CE16" s="173"/>
      <c r="CF16" s="176"/>
      <c r="CG16" s="172">
        <f>月別!CG16/1000</f>
        <v>1.1559999999999999</v>
      </c>
      <c r="CH16" s="179" t="s">
        <v>33</v>
      </c>
      <c r="CI16" s="173"/>
      <c r="CJ16" s="145"/>
      <c r="CK16" s="176"/>
      <c r="CL16" s="173"/>
      <c r="CM16" s="136"/>
      <c r="CN16" s="173"/>
      <c r="CO16" s="176"/>
      <c r="CP16" s="172">
        <f>月別!CY16/1000</f>
        <v>2.1459999999999999</v>
      </c>
      <c r="CQ16" s="155" t="s">
        <v>33</v>
      </c>
      <c r="CR16" s="173"/>
      <c r="CS16" s="145"/>
      <c r="CT16" s="176"/>
      <c r="CU16" s="173"/>
      <c r="CV16" s="136"/>
      <c r="CW16" s="173"/>
      <c r="CX16" s="176"/>
      <c r="CY16" s="172">
        <f>月別!DH16/1000</f>
        <v>0.17699999999999999</v>
      </c>
      <c r="CZ16" s="155" t="s">
        <v>33</v>
      </c>
      <c r="DA16" s="173"/>
      <c r="DB16" s="145"/>
      <c r="DC16" s="176"/>
      <c r="DD16" s="173"/>
      <c r="DE16" s="136"/>
      <c r="DF16" s="173"/>
      <c r="DG16" s="176"/>
      <c r="DH16" s="172">
        <f>月別!DQ16/1000</f>
        <v>0.52400000000000002</v>
      </c>
      <c r="DI16" s="155" t="s">
        <v>33</v>
      </c>
      <c r="DJ16" s="173"/>
      <c r="DK16" s="145"/>
      <c r="DL16" s="176"/>
      <c r="DM16" s="173"/>
      <c r="DN16" s="136"/>
      <c r="DO16" s="173"/>
      <c r="DP16" s="176"/>
      <c r="DQ16" s="136">
        <v>9778</v>
      </c>
      <c r="DR16" s="155" t="s">
        <v>33</v>
      </c>
      <c r="DS16" s="173"/>
      <c r="DT16" s="145"/>
      <c r="DU16" s="176"/>
      <c r="DV16" s="173"/>
      <c r="DW16" s="136"/>
      <c r="DX16" s="173"/>
      <c r="DY16" s="180"/>
    </row>
    <row r="17" spans="1:145" s="45" customFormat="1">
      <c r="B17" s="114">
        <v>9</v>
      </c>
      <c r="C17" s="113">
        <v>9</v>
      </c>
      <c r="D17" s="172">
        <v>1111.7629999999999</v>
      </c>
      <c r="E17" s="155" t="s">
        <v>33</v>
      </c>
      <c r="F17" s="145"/>
      <c r="G17" s="145"/>
      <c r="H17" s="155"/>
      <c r="I17" s="173"/>
      <c r="J17" s="136"/>
      <c r="K17" s="145"/>
      <c r="L17" s="155"/>
      <c r="M17" s="172">
        <v>11071.921</v>
      </c>
      <c r="N17" s="155" t="s">
        <v>33</v>
      </c>
      <c r="O17" s="145"/>
      <c r="P17" s="145"/>
      <c r="Q17" s="155"/>
      <c r="R17" s="145"/>
      <c r="S17" s="156"/>
      <c r="T17" s="145"/>
      <c r="U17" s="155"/>
      <c r="V17" s="172">
        <v>2811.0630000000001</v>
      </c>
      <c r="W17" s="155" t="s">
        <v>33</v>
      </c>
      <c r="X17" s="145"/>
      <c r="Y17" s="145"/>
      <c r="Z17" s="155"/>
      <c r="AA17" s="145"/>
      <c r="AB17" s="136"/>
      <c r="AC17" s="173"/>
      <c r="AD17" s="176"/>
      <c r="AE17" s="145"/>
      <c r="AF17" s="155"/>
      <c r="AG17" s="173"/>
      <c r="AH17" s="145"/>
      <c r="AI17" s="176"/>
      <c r="AJ17" s="173"/>
      <c r="AK17" s="136"/>
      <c r="AL17" s="173"/>
      <c r="AM17" s="176"/>
      <c r="AN17" s="145"/>
      <c r="AO17" s="155"/>
      <c r="AP17" s="173"/>
      <c r="AQ17" s="145"/>
      <c r="AR17" s="176"/>
      <c r="AS17" s="173"/>
      <c r="AT17" s="136"/>
      <c r="AU17" s="173"/>
      <c r="AV17" s="176"/>
      <c r="AW17" s="145"/>
      <c r="AX17" s="155"/>
      <c r="AY17" s="173"/>
      <c r="AZ17" s="145"/>
      <c r="BA17" s="176"/>
      <c r="BB17" s="173"/>
      <c r="BC17" s="136"/>
      <c r="BD17" s="173"/>
      <c r="BE17" s="176"/>
      <c r="BF17" s="172">
        <f>月別!BF17/1000</f>
        <v>4.5599999999999996</v>
      </c>
      <c r="BG17" s="155" t="s">
        <v>33</v>
      </c>
      <c r="BH17" s="173"/>
      <c r="BI17" s="145"/>
      <c r="BJ17" s="176"/>
      <c r="BK17" s="173"/>
      <c r="BL17" s="136"/>
      <c r="BM17" s="173"/>
      <c r="BN17" s="176"/>
      <c r="BO17" s="172">
        <f>月別!BO17/1000</f>
        <v>5.9880000000000004</v>
      </c>
      <c r="BP17" s="155" t="s">
        <v>33</v>
      </c>
      <c r="BQ17" s="173"/>
      <c r="BR17" s="145"/>
      <c r="BS17" s="176"/>
      <c r="BT17" s="173"/>
      <c r="BU17" s="136"/>
      <c r="BV17" s="173"/>
      <c r="BW17" s="176"/>
      <c r="BX17" s="172">
        <f>月別!BX17/1000</f>
        <v>10.612</v>
      </c>
      <c r="BY17" s="179" t="s">
        <v>33</v>
      </c>
      <c r="BZ17" s="173"/>
      <c r="CA17" s="145"/>
      <c r="CB17" s="176"/>
      <c r="CC17" s="173"/>
      <c r="CD17" s="136"/>
      <c r="CE17" s="173"/>
      <c r="CF17" s="176"/>
      <c r="CG17" s="172">
        <f>月別!CG17/1000</f>
        <v>1.377</v>
      </c>
      <c r="CH17" s="179" t="s">
        <v>33</v>
      </c>
      <c r="CI17" s="173"/>
      <c r="CJ17" s="145"/>
      <c r="CK17" s="176"/>
      <c r="CL17" s="173"/>
      <c r="CM17" s="136"/>
      <c r="CN17" s="173"/>
      <c r="CO17" s="176"/>
      <c r="CP17" s="172">
        <f>月別!CY17/1000</f>
        <v>1.0289999999999999</v>
      </c>
      <c r="CQ17" s="155" t="s">
        <v>33</v>
      </c>
      <c r="CR17" s="173"/>
      <c r="CS17" s="145"/>
      <c r="CT17" s="176"/>
      <c r="CU17" s="173"/>
      <c r="CV17" s="136"/>
      <c r="CW17" s="173"/>
      <c r="CX17" s="176"/>
      <c r="CY17" s="172">
        <f>月別!DH17/1000</f>
        <v>0.114</v>
      </c>
      <c r="CZ17" s="155" t="s">
        <v>33</v>
      </c>
      <c r="DA17" s="173"/>
      <c r="DB17" s="145"/>
      <c r="DC17" s="176"/>
      <c r="DD17" s="173"/>
      <c r="DE17" s="136"/>
      <c r="DF17" s="173"/>
      <c r="DG17" s="176"/>
      <c r="DH17" s="172">
        <f>月別!DQ17/1000</f>
        <v>0.39500000000000002</v>
      </c>
      <c r="DI17" s="155" t="s">
        <v>33</v>
      </c>
      <c r="DJ17" s="173"/>
      <c r="DK17" s="145"/>
      <c r="DL17" s="176"/>
      <c r="DM17" s="173"/>
      <c r="DN17" s="136"/>
      <c r="DO17" s="173"/>
      <c r="DP17" s="176"/>
      <c r="DQ17" s="136">
        <v>9504</v>
      </c>
      <c r="DR17" s="155" t="s">
        <v>33</v>
      </c>
      <c r="DS17" s="173"/>
      <c r="DT17" s="145"/>
      <c r="DU17" s="176"/>
      <c r="DV17" s="173"/>
      <c r="DW17" s="136"/>
      <c r="DX17" s="173"/>
      <c r="DY17" s="180"/>
    </row>
    <row r="18" spans="1:145" s="45" customFormat="1">
      <c r="B18" s="114">
        <v>10</v>
      </c>
      <c r="C18" s="113">
        <v>10</v>
      </c>
      <c r="D18" s="172">
        <v>1316.654</v>
      </c>
      <c r="E18" s="155" t="s">
        <v>33</v>
      </c>
      <c r="F18" s="145"/>
      <c r="G18" s="145"/>
      <c r="H18" s="155"/>
      <c r="I18" s="173"/>
      <c r="J18" s="136"/>
      <c r="K18" s="145"/>
      <c r="L18" s="155"/>
      <c r="M18" s="172">
        <v>12278.43</v>
      </c>
      <c r="N18" s="155" t="s">
        <v>33</v>
      </c>
      <c r="O18" s="145"/>
      <c r="P18" s="145"/>
      <c r="Q18" s="155"/>
      <c r="R18" s="145"/>
      <c r="S18" s="156"/>
      <c r="T18" s="145"/>
      <c r="U18" s="155"/>
      <c r="V18" s="172">
        <v>3136.4</v>
      </c>
      <c r="W18" s="155" t="s">
        <v>33</v>
      </c>
      <c r="X18" s="145"/>
      <c r="Y18" s="145"/>
      <c r="Z18" s="155"/>
      <c r="AA18" s="145"/>
      <c r="AB18" s="136"/>
      <c r="AC18" s="173"/>
      <c r="AD18" s="176"/>
      <c r="AE18" s="145"/>
      <c r="AF18" s="155"/>
      <c r="AG18" s="173"/>
      <c r="AH18" s="145"/>
      <c r="AI18" s="176"/>
      <c r="AJ18" s="173"/>
      <c r="AK18" s="136"/>
      <c r="AL18" s="173"/>
      <c r="AM18" s="176"/>
      <c r="AN18" s="145"/>
      <c r="AO18" s="155"/>
      <c r="AP18" s="173"/>
      <c r="AQ18" s="145"/>
      <c r="AR18" s="176"/>
      <c r="AS18" s="173"/>
      <c r="AT18" s="136"/>
      <c r="AU18" s="173"/>
      <c r="AV18" s="176"/>
      <c r="AW18" s="145"/>
      <c r="AX18" s="155"/>
      <c r="AY18" s="173"/>
      <c r="AZ18" s="145"/>
      <c r="BA18" s="176"/>
      <c r="BB18" s="173"/>
      <c r="BC18" s="136"/>
      <c r="BD18" s="173"/>
      <c r="BE18" s="176"/>
      <c r="BF18" s="172">
        <f>月別!BF18/1000</f>
        <v>5.3730000000000002</v>
      </c>
      <c r="BG18" s="155" t="s">
        <v>33</v>
      </c>
      <c r="BH18" s="173"/>
      <c r="BI18" s="145"/>
      <c r="BJ18" s="176"/>
      <c r="BK18" s="173"/>
      <c r="BL18" s="136"/>
      <c r="BM18" s="173"/>
      <c r="BN18" s="176"/>
      <c r="BO18" s="172">
        <f>月別!BO18/1000</f>
        <v>6.2759999999999998</v>
      </c>
      <c r="BP18" s="155" t="s">
        <v>33</v>
      </c>
      <c r="BQ18" s="173"/>
      <c r="BR18" s="145"/>
      <c r="BS18" s="176"/>
      <c r="BT18" s="173"/>
      <c r="BU18" s="136"/>
      <c r="BV18" s="173"/>
      <c r="BW18" s="176"/>
      <c r="BX18" s="172">
        <f>月別!BX18/1000</f>
        <v>10.837</v>
      </c>
      <c r="BY18" s="179" t="s">
        <v>33</v>
      </c>
      <c r="BZ18" s="173"/>
      <c r="CA18" s="145"/>
      <c r="CB18" s="176"/>
      <c r="CC18" s="173"/>
      <c r="CD18" s="136"/>
      <c r="CE18" s="173"/>
      <c r="CF18" s="176"/>
      <c r="CG18" s="172">
        <f>月別!CG18/1000</f>
        <v>1.478</v>
      </c>
      <c r="CH18" s="179" t="s">
        <v>33</v>
      </c>
      <c r="CI18" s="173"/>
      <c r="CJ18" s="145"/>
      <c r="CK18" s="176"/>
      <c r="CL18" s="173"/>
      <c r="CM18" s="136"/>
      <c r="CN18" s="173"/>
      <c r="CO18" s="176"/>
      <c r="CP18" s="172">
        <f>月別!CY18/1000</f>
        <v>2.0720000000000001</v>
      </c>
      <c r="CQ18" s="155" t="s">
        <v>33</v>
      </c>
      <c r="CR18" s="173"/>
      <c r="CS18" s="145"/>
      <c r="CT18" s="176"/>
      <c r="CU18" s="173"/>
      <c r="CV18" s="136"/>
      <c r="CW18" s="173"/>
      <c r="CX18" s="176"/>
      <c r="CY18" s="172">
        <f>月別!DH18/1000</f>
        <v>9.5000000000000001E-2</v>
      </c>
      <c r="CZ18" s="155" t="s">
        <v>33</v>
      </c>
      <c r="DA18" s="173"/>
      <c r="DB18" s="145"/>
      <c r="DC18" s="176"/>
      <c r="DD18" s="173"/>
      <c r="DE18" s="136"/>
      <c r="DF18" s="173"/>
      <c r="DG18" s="176"/>
      <c r="DH18" s="172">
        <f>月別!DQ18/1000</f>
        <v>0.39200000000000002</v>
      </c>
      <c r="DI18" s="155" t="s">
        <v>33</v>
      </c>
      <c r="DJ18" s="173"/>
      <c r="DK18" s="145"/>
      <c r="DL18" s="176"/>
      <c r="DM18" s="173"/>
      <c r="DN18" s="136"/>
      <c r="DO18" s="173"/>
      <c r="DP18" s="176"/>
      <c r="DQ18" s="136">
        <v>8477</v>
      </c>
      <c r="DR18" s="155" t="s">
        <v>33</v>
      </c>
      <c r="DS18" s="173"/>
      <c r="DT18" s="145"/>
      <c r="DU18" s="176"/>
      <c r="DV18" s="173"/>
      <c r="DW18" s="136"/>
      <c r="DX18" s="173"/>
      <c r="DY18" s="180"/>
    </row>
    <row r="19" spans="1:145" s="45" customFormat="1">
      <c r="B19" s="114">
        <v>11</v>
      </c>
      <c r="C19" s="113">
        <v>11</v>
      </c>
      <c r="D19" s="172">
        <v>1611.27</v>
      </c>
      <c r="E19" s="155" t="s">
        <v>33</v>
      </c>
      <c r="F19" s="145"/>
      <c r="G19" s="145"/>
      <c r="H19" s="155"/>
      <c r="I19" s="173"/>
      <c r="J19" s="136"/>
      <c r="K19" s="145"/>
      <c r="L19" s="155"/>
      <c r="M19" s="172">
        <v>13531.550999999999</v>
      </c>
      <c r="N19" s="155" t="s">
        <v>33</v>
      </c>
      <c r="O19" s="145"/>
      <c r="P19" s="145"/>
      <c r="Q19" s="155"/>
      <c r="R19" s="145"/>
      <c r="S19" s="156"/>
      <c r="T19" s="145"/>
      <c r="U19" s="155"/>
      <c r="V19" s="172">
        <v>3667.252</v>
      </c>
      <c r="W19" s="155" t="s">
        <v>33</v>
      </c>
      <c r="X19" s="145"/>
      <c r="Y19" s="145"/>
      <c r="Z19" s="155"/>
      <c r="AA19" s="145"/>
      <c r="AB19" s="136"/>
      <c r="AC19" s="173"/>
      <c r="AD19" s="176"/>
      <c r="AE19" s="145"/>
      <c r="AF19" s="155"/>
      <c r="AG19" s="173"/>
      <c r="AH19" s="145"/>
      <c r="AI19" s="176"/>
      <c r="AJ19" s="173"/>
      <c r="AK19" s="136"/>
      <c r="AL19" s="173"/>
      <c r="AM19" s="176"/>
      <c r="AN19" s="145"/>
      <c r="AO19" s="155"/>
      <c r="AP19" s="173"/>
      <c r="AQ19" s="145"/>
      <c r="AR19" s="176"/>
      <c r="AS19" s="173"/>
      <c r="AT19" s="136"/>
      <c r="AU19" s="173"/>
      <c r="AV19" s="176"/>
      <c r="AW19" s="145"/>
      <c r="AX19" s="155"/>
      <c r="AY19" s="173"/>
      <c r="AZ19" s="145"/>
      <c r="BA19" s="176"/>
      <c r="BB19" s="173"/>
      <c r="BC19" s="136"/>
      <c r="BD19" s="173"/>
      <c r="BE19" s="176"/>
      <c r="BF19" s="172">
        <f>月別!BF19/1000</f>
        <v>6.3230000000000004</v>
      </c>
      <c r="BG19" s="155" t="s">
        <v>33</v>
      </c>
      <c r="BH19" s="173"/>
      <c r="BI19" s="145"/>
      <c r="BJ19" s="176"/>
      <c r="BK19" s="173"/>
      <c r="BL19" s="136"/>
      <c r="BM19" s="173"/>
      <c r="BN19" s="176"/>
      <c r="BO19" s="172">
        <f>月別!BO19/1000</f>
        <v>5.9770000000000003</v>
      </c>
      <c r="BP19" s="155" t="s">
        <v>33</v>
      </c>
      <c r="BQ19" s="173"/>
      <c r="BR19" s="145"/>
      <c r="BS19" s="176"/>
      <c r="BT19" s="173"/>
      <c r="BU19" s="136"/>
      <c r="BV19" s="173"/>
      <c r="BW19" s="176"/>
      <c r="BX19" s="172">
        <f>月別!BX19/1000</f>
        <v>11.93</v>
      </c>
      <c r="BY19" s="179" t="s">
        <v>33</v>
      </c>
      <c r="BZ19" s="173"/>
      <c r="CA19" s="145"/>
      <c r="CB19" s="176"/>
      <c r="CC19" s="173"/>
      <c r="CD19" s="136"/>
      <c r="CE19" s="173"/>
      <c r="CF19" s="176"/>
      <c r="CG19" s="172">
        <f>月別!CG19/1000</f>
        <v>1.47</v>
      </c>
      <c r="CH19" s="179" t="s">
        <v>33</v>
      </c>
      <c r="CI19" s="173"/>
      <c r="CJ19" s="145"/>
      <c r="CK19" s="176"/>
      <c r="CL19" s="173"/>
      <c r="CM19" s="136"/>
      <c r="CN19" s="173"/>
      <c r="CO19" s="176"/>
      <c r="CP19" s="172">
        <f>月別!CY19/1000</f>
        <v>3.7519999999999998</v>
      </c>
      <c r="CQ19" s="155" t="s">
        <v>33</v>
      </c>
      <c r="CR19" s="173"/>
      <c r="CS19" s="145"/>
      <c r="CT19" s="176"/>
      <c r="CU19" s="173"/>
      <c r="CV19" s="136"/>
      <c r="CW19" s="173"/>
      <c r="CX19" s="176"/>
      <c r="CY19" s="172">
        <f>月別!DH19/1000</f>
        <v>0.14899999999999999</v>
      </c>
      <c r="CZ19" s="155" t="s">
        <v>33</v>
      </c>
      <c r="DA19" s="173"/>
      <c r="DB19" s="145"/>
      <c r="DC19" s="176"/>
      <c r="DD19" s="173"/>
      <c r="DE19" s="136"/>
      <c r="DF19" s="173"/>
      <c r="DG19" s="176"/>
      <c r="DH19" s="172">
        <f>月別!DQ19/1000</f>
        <v>0.29399999999999998</v>
      </c>
      <c r="DI19" s="155" t="s">
        <v>33</v>
      </c>
      <c r="DJ19" s="173"/>
      <c r="DK19" s="145"/>
      <c r="DL19" s="176"/>
      <c r="DM19" s="173"/>
      <c r="DN19" s="136"/>
      <c r="DO19" s="173"/>
      <c r="DP19" s="176"/>
      <c r="DQ19" s="136">
        <v>7916</v>
      </c>
      <c r="DR19" s="155" t="s">
        <v>33</v>
      </c>
      <c r="DS19" s="173"/>
      <c r="DT19" s="145"/>
      <c r="DU19" s="176"/>
      <c r="DV19" s="173"/>
      <c r="DW19" s="136"/>
      <c r="DX19" s="173"/>
      <c r="DY19" s="180"/>
    </row>
    <row r="20" spans="1:145" s="45" customFormat="1">
      <c r="A20" s="193"/>
      <c r="B20" s="115">
        <v>12</v>
      </c>
      <c r="C20" s="116">
        <v>12</v>
      </c>
      <c r="D20" s="172">
        <v>1466.6020000000001</v>
      </c>
      <c r="E20" s="155" t="s">
        <v>33</v>
      </c>
      <c r="F20" s="145"/>
      <c r="G20" s="145"/>
      <c r="H20" s="155"/>
      <c r="I20" s="173"/>
      <c r="J20" s="136"/>
      <c r="K20" s="145"/>
      <c r="L20" s="155"/>
      <c r="M20" s="172">
        <v>17927.848000000002</v>
      </c>
      <c r="N20" s="155" t="s">
        <v>33</v>
      </c>
      <c r="O20" s="145"/>
      <c r="P20" s="145"/>
      <c r="Q20" s="155"/>
      <c r="R20" s="145"/>
      <c r="S20" s="156"/>
      <c r="T20" s="145"/>
      <c r="U20" s="155"/>
      <c r="V20" s="172">
        <v>3173.665</v>
      </c>
      <c r="W20" s="155" t="s">
        <v>33</v>
      </c>
      <c r="X20" s="145"/>
      <c r="Y20" s="145"/>
      <c r="Z20" s="155"/>
      <c r="AA20" s="145"/>
      <c r="AB20" s="136"/>
      <c r="AC20" s="173"/>
      <c r="AD20" s="176"/>
      <c r="AE20" s="145"/>
      <c r="AF20" s="155"/>
      <c r="AG20" s="173"/>
      <c r="AH20" s="145"/>
      <c r="AI20" s="176"/>
      <c r="AJ20" s="173"/>
      <c r="AK20" s="136"/>
      <c r="AL20" s="173"/>
      <c r="AM20" s="176"/>
      <c r="AN20" s="145"/>
      <c r="AO20" s="155"/>
      <c r="AP20" s="173"/>
      <c r="AQ20" s="145"/>
      <c r="AR20" s="176"/>
      <c r="AS20" s="173"/>
      <c r="AT20" s="136"/>
      <c r="AU20" s="173"/>
      <c r="AV20" s="176"/>
      <c r="AW20" s="145"/>
      <c r="AX20" s="155"/>
      <c r="AY20" s="173"/>
      <c r="AZ20" s="145"/>
      <c r="BA20" s="176"/>
      <c r="BB20" s="173"/>
      <c r="BC20" s="136"/>
      <c r="BD20" s="173"/>
      <c r="BE20" s="176"/>
      <c r="BF20" s="172">
        <f>月別!BF20/1000</f>
        <v>7.7229999999999999</v>
      </c>
      <c r="BG20" s="155" t="s">
        <v>33</v>
      </c>
      <c r="BH20" s="173"/>
      <c r="BI20" s="145"/>
      <c r="BJ20" s="176"/>
      <c r="BK20" s="173"/>
      <c r="BL20" s="136"/>
      <c r="BM20" s="173"/>
      <c r="BN20" s="176"/>
      <c r="BO20" s="172">
        <f>月別!BO20/1000</f>
        <v>7.5730000000000004</v>
      </c>
      <c r="BP20" s="155" t="s">
        <v>33</v>
      </c>
      <c r="BQ20" s="173"/>
      <c r="BR20" s="145"/>
      <c r="BS20" s="176"/>
      <c r="BT20" s="173"/>
      <c r="BU20" s="136"/>
      <c r="BV20" s="173"/>
      <c r="BW20" s="176"/>
      <c r="BX20" s="172">
        <f>月別!BX20/1000</f>
        <v>11.082000000000001</v>
      </c>
      <c r="BY20" s="179" t="s">
        <v>33</v>
      </c>
      <c r="BZ20" s="173"/>
      <c r="CA20" s="145"/>
      <c r="CB20" s="176"/>
      <c r="CC20" s="173"/>
      <c r="CD20" s="136"/>
      <c r="CE20" s="173"/>
      <c r="CF20" s="176"/>
      <c r="CG20" s="172">
        <f>月別!CG20/1000</f>
        <v>1.4790000000000001</v>
      </c>
      <c r="CH20" s="179" t="s">
        <v>33</v>
      </c>
      <c r="CI20" s="173"/>
      <c r="CJ20" s="145"/>
      <c r="CK20" s="176"/>
      <c r="CL20" s="173"/>
      <c r="CM20" s="136"/>
      <c r="CN20" s="173"/>
      <c r="CO20" s="176"/>
      <c r="CP20" s="172">
        <f>月別!CY20/1000</f>
        <v>3.7869999999999999</v>
      </c>
      <c r="CQ20" s="155" t="s">
        <v>33</v>
      </c>
      <c r="CR20" s="173"/>
      <c r="CS20" s="145"/>
      <c r="CT20" s="176"/>
      <c r="CU20" s="173"/>
      <c r="CV20" s="136"/>
      <c r="CW20" s="173"/>
      <c r="CX20" s="176"/>
      <c r="CY20" s="172">
        <f>月別!DH20/1000</f>
        <v>0.187</v>
      </c>
      <c r="CZ20" s="155" t="s">
        <v>33</v>
      </c>
      <c r="DA20" s="173"/>
      <c r="DB20" s="145"/>
      <c r="DC20" s="176"/>
      <c r="DD20" s="173"/>
      <c r="DE20" s="136"/>
      <c r="DF20" s="173"/>
      <c r="DG20" s="176"/>
      <c r="DH20" s="172">
        <f>月別!DQ20/1000</f>
        <v>0.441</v>
      </c>
      <c r="DI20" s="155" t="s">
        <v>33</v>
      </c>
      <c r="DJ20" s="173"/>
      <c r="DK20" s="145"/>
      <c r="DL20" s="176"/>
      <c r="DM20" s="173"/>
      <c r="DN20" s="136"/>
      <c r="DO20" s="173"/>
      <c r="DP20" s="176"/>
      <c r="DQ20" s="136">
        <v>14985</v>
      </c>
      <c r="DR20" s="155" t="s">
        <v>33</v>
      </c>
      <c r="DS20" s="173"/>
      <c r="DT20" s="145"/>
      <c r="DU20" s="176"/>
      <c r="DV20" s="173"/>
      <c r="DW20" s="136"/>
      <c r="DX20" s="173"/>
      <c r="DY20" s="180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</row>
    <row r="21" spans="1:145" s="45" customFormat="1">
      <c r="A21" s="193"/>
      <c r="B21" s="117" t="s">
        <v>34</v>
      </c>
      <c r="C21" s="118" t="s">
        <v>35</v>
      </c>
      <c r="D21" s="172">
        <v>2749.9119999999998</v>
      </c>
      <c r="E21" s="174">
        <f>D21/D9*100</f>
        <v>114.88636539294691</v>
      </c>
      <c r="F21" s="139"/>
      <c r="G21" s="139"/>
      <c r="H21" s="163"/>
      <c r="I21" s="175"/>
      <c r="J21" s="140"/>
      <c r="K21" s="139"/>
      <c r="L21" s="163"/>
      <c r="M21" s="172">
        <v>19987.324000000001</v>
      </c>
      <c r="N21" s="174">
        <f>M21/M9*100</f>
        <v>112.17173519009987</v>
      </c>
      <c r="O21" s="139"/>
      <c r="P21" s="139"/>
      <c r="Q21" s="163"/>
      <c r="R21" s="139"/>
      <c r="S21" s="164"/>
      <c r="T21" s="139"/>
      <c r="U21" s="163"/>
      <c r="V21" s="172">
        <v>2272.8200000000002</v>
      </c>
      <c r="W21" s="174">
        <f>V21/V9*100</f>
        <v>88.508967256487608</v>
      </c>
      <c r="X21" s="139"/>
      <c r="Y21" s="139"/>
      <c r="Z21" s="163"/>
      <c r="AA21" s="139"/>
      <c r="AB21" s="140"/>
      <c r="AC21" s="175"/>
      <c r="AD21" s="178"/>
      <c r="AE21" s="139"/>
      <c r="AF21" s="174"/>
      <c r="AG21" s="175"/>
      <c r="AH21" s="139"/>
      <c r="AI21" s="178"/>
      <c r="AJ21" s="175"/>
      <c r="AK21" s="140"/>
      <c r="AL21" s="175"/>
      <c r="AM21" s="178"/>
      <c r="AN21" s="139"/>
      <c r="AO21" s="174"/>
      <c r="AP21" s="175"/>
      <c r="AQ21" s="139"/>
      <c r="AR21" s="178"/>
      <c r="AS21" s="175"/>
      <c r="AT21" s="140"/>
      <c r="AU21" s="175"/>
      <c r="AV21" s="178"/>
      <c r="AW21" s="139"/>
      <c r="AX21" s="174"/>
      <c r="AY21" s="175"/>
      <c r="AZ21" s="139"/>
      <c r="BA21" s="178"/>
      <c r="BB21" s="175"/>
      <c r="BC21" s="140"/>
      <c r="BD21" s="175"/>
      <c r="BE21" s="178"/>
      <c r="BF21" s="172">
        <f>月別!BF21/1000</f>
        <v>10.039999999999999</v>
      </c>
      <c r="BG21" s="174">
        <f>BF21/BF9*100</f>
        <v>111.18493909191582</v>
      </c>
      <c r="BH21" s="175"/>
      <c r="BI21" s="139"/>
      <c r="BJ21" s="178"/>
      <c r="BK21" s="175"/>
      <c r="BL21" s="140"/>
      <c r="BM21" s="175"/>
      <c r="BN21" s="178"/>
      <c r="BO21" s="172">
        <f>月別!BO21/1000</f>
        <v>5.24</v>
      </c>
      <c r="BP21" s="174">
        <f>BO21/BO9*100</f>
        <v>93.940480458945856</v>
      </c>
      <c r="BQ21" s="175"/>
      <c r="BR21" s="139"/>
      <c r="BS21" s="178"/>
      <c r="BT21" s="175"/>
      <c r="BU21" s="140"/>
      <c r="BV21" s="175"/>
      <c r="BW21" s="178"/>
      <c r="BX21" s="172">
        <f>月別!BX21/1000</f>
        <v>8.9749999999999996</v>
      </c>
      <c r="BY21" s="174">
        <f>BX21/BX9*100</f>
        <v>99.061810154525375</v>
      </c>
      <c r="BZ21" s="175"/>
      <c r="CA21" s="139"/>
      <c r="CB21" s="178"/>
      <c r="CC21" s="175"/>
      <c r="CD21" s="140"/>
      <c r="CE21" s="175"/>
      <c r="CF21" s="178"/>
      <c r="CG21" s="172">
        <f>月別!CG21/1000</f>
        <v>1.3180000000000001</v>
      </c>
      <c r="CH21" s="174">
        <f>CG21/CG9*100</f>
        <v>110.66330814441645</v>
      </c>
      <c r="CI21" s="175"/>
      <c r="CJ21" s="139"/>
      <c r="CK21" s="178"/>
      <c r="CL21" s="175"/>
      <c r="CM21" s="140"/>
      <c r="CN21" s="175"/>
      <c r="CO21" s="178"/>
      <c r="CP21" s="172">
        <f>月別!CY21/1000</f>
        <v>4.1779999999999999</v>
      </c>
      <c r="CQ21" s="174">
        <f>CP21/CP9*100</f>
        <v>103.77545951316442</v>
      </c>
      <c r="CR21" s="175"/>
      <c r="CS21" s="139"/>
      <c r="CT21" s="178"/>
      <c r="CU21" s="175"/>
      <c r="CV21" s="140"/>
      <c r="CW21" s="175"/>
      <c r="CX21" s="178"/>
      <c r="CY21" s="172">
        <f>月別!DH21/1000</f>
        <v>0.154</v>
      </c>
      <c r="CZ21" s="174">
        <f>CY21/CY9*100</f>
        <v>142.59259259259258</v>
      </c>
      <c r="DA21" s="175"/>
      <c r="DB21" s="139"/>
      <c r="DC21" s="178"/>
      <c r="DD21" s="175"/>
      <c r="DE21" s="140"/>
      <c r="DF21" s="175"/>
      <c r="DG21" s="178"/>
      <c r="DH21" s="172">
        <f>月別!DQ21/1000</f>
        <v>0.52200000000000002</v>
      </c>
      <c r="DI21" s="174">
        <f>DH21/DH9*100</f>
        <v>74.358974358974365</v>
      </c>
      <c r="DJ21" s="175"/>
      <c r="DK21" s="139"/>
      <c r="DL21" s="178"/>
      <c r="DM21" s="175"/>
      <c r="DN21" s="140"/>
      <c r="DO21" s="175"/>
      <c r="DP21" s="178"/>
      <c r="DQ21" s="140">
        <v>6503</v>
      </c>
      <c r="DR21" s="174">
        <f>DQ21/DQ9*100</f>
        <v>117.72266473569877</v>
      </c>
      <c r="DS21" s="175"/>
      <c r="DT21" s="139"/>
      <c r="DU21" s="178"/>
      <c r="DV21" s="175"/>
      <c r="DW21" s="140"/>
      <c r="DX21" s="175"/>
      <c r="DY21" s="181"/>
    </row>
    <row r="22" spans="1:145" s="45" customFormat="1">
      <c r="B22" s="114">
        <v>2</v>
      </c>
      <c r="C22" s="113">
        <v>2</v>
      </c>
      <c r="D22" s="172">
        <v>1440.607</v>
      </c>
      <c r="E22" s="154">
        <f t="shared" ref="E22:E85" si="0">D22/D10*100</f>
        <v>96.350136003782822</v>
      </c>
      <c r="F22" s="136"/>
      <c r="G22" s="136"/>
      <c r="H22" s="155"/>
      <c r="I22" s="176"/>
      <c r="J22" s="136"/>
      <c r="K22" s="136"/>
      <c r="L22" s="155"/>
      <c r="M22" s="172">
        <v>17074.27</v>
      </c>
      <c r="N22" s="154">
        <f t="shared" ref="N22:N85" si="1">M22/M10*100</f>
        <v>114.89959129662482</v>
      </c>
      <c r="O22" s="136"/>
      <c r="P22" s="136"/>
      <c r="Q22" s="155"/>
      <c r="R22" s="136"/>
      <c r="S22" s="156"/>
      <c r="T22" s="136"/>
      <c r="U22" s="155"/>
      <c r="V22" s="172">
        <v>2984.3409999999999</v>
      </c>
      <c r="W22" s="154">
        <f t="shared" ref="W22:W85" si="2">V22/V10*100</f>
        <v>99.322064584580687</v>
      </c>
      <c r="X22" s="136"/>
      <c r="Y22" s="136"/>
      <c r="Z22" s="155"/>
      <c r="AA22" s="136"/>
      <c r="AB22" s="136"/>
      <c r="AC22" s="176"/>
      <c r="AD22" s="176"/>
      <c r="AE22" s="136"/>
      <c r="AF22" s="154"/>
      <c r="AG22" s="176"/>
      <c r="AH22" s="136"/>
      <c r="AI22" s="176"/>
      <c r="AJ22" s="176"/>
      <c r="AK22" s="136"/>
      <c r="AL22" s="176"/>
      <c r="AM22" s="176"/>
      <c r="AN22" s="136"/>
      <c r="AO22" s="154"/>
      <c r="AP22" s="176"/>
      <c r="AQ22" s="136"/>
      <c r="AR22" s="176"/>
      <c r="AS22" s="176"/>
      <c r="AT22" s="136"/>
      <c r="AU22" s="176"/>
      <c r="AV22" s="176"/>
      <c r="AW22" s="136"/>
      <c r="AX22" s="154"/>
      <c r="AY22" s="176"/>
      <c r="AZ22" s="136"/>
      <c r="BA22" s="176"/>
      <c r="BB22" s="176"/>
      <c r="BC22" s="136"/>
      <c r="BD22" s="176"/>
      <c r="BE22" s="176"/>
      <c r="BF22" s="172">
        <f>月別!BF22/1000</f>
        <v>8.5050000000000008</v>
      </c>
      <c r="BG22" s="154">
        <f t="shared" ref="BG22:BG85" si="3">BF22/BF10*100</f>
        <v>126.67560321715818</v>
      </c>
      <c r="BH22" s="176"/>
      <c r="BI22" s="136"/>
      <c r="BJ22" s="176"/>
      <c r="BK22" s="176"/>
      <c r="BL22" s="136"/>
      <c r="BM22" s="176"/>
      <c r="BN22" s="176"/>
      <c r="BO22" s="172">
        <f>月別!BO22/1000</f>
        <v>5.5979999999999999</v>
      </c>
      <c r="BP22" s="154">
        <f t="shared" ref="BP22:BP85" si="4">BO22/BO10*100</f>
        <v>85.858895705521476</v>
      </c>
      <c r="BQ22" s="176"/>
      <c r="BR22" s="136"/>
      <c r="BS22" s="176"/>
      <c r="BT22" s="176"/>
      <c r="BU22" s="136"/>
      <c r="BV22" s="176"/>
      <c r="BW22" s="176"/>
      <c r="BX22" s="172">
        <f>月別!BX22/1000</f>
        <v>9.6129999999999995</v>
      </c>
      <c r="BY22" s="154">
        <f t="shared" ref="BY22:BY85" si="5">BX22/BX10*100</f>
        <v>110.05151688609045</v>
      </c>
      <c r="BZ22" s="176"/>
      <c r="CA22" s="136"/>
      <c r="CB22" s="176"/>
      <c r="CC22" s="176"/>
      <c r="CD22" s="136"/>
      <c r="CE22" s="176"/>
      <c r="CF22" s="176"/>
      <c r="CG22" s="172">
        <f>月別!CG22/1000</f>
        <v>1.409</v>
      </c>
      <c r="CH22" s="154">
        <f t="shared" ref="CH22:CH85" si="6">CG22/CG10*100</f>
        <v>116.63907284768213</v>
      </c>
      <c r="CI22" s="176"/>
      <c r="CJ22" s="136"/>
      <c r="CK22" s="176"/>
      <c r="CL22" s="176"/>
      <c r="CM22" s="136"/>
      <c r="CN22" s="176"/>
      <c r="CO22" s="176"/>
      <c r="CP22" s="172">
        <f>月別!CY22/1000</f>
        <v>2.8210000000000002</v>
      </c>
      <c r="CQ22" s="154">
        <f t="shared" ref="CQ22:CQ85" si="7">CP22/CP10*100</f>
        <v>97.075017205781151</v>
      </c>
      <c r="CR22" s="176"/>
      <c r="CS22" s="136"/>
      <c r="CT22" s="176"/>
      <c r="CU22" s="176"/>
      <c r="CV22" s="136"/>
      <c r="CW22" s="176"/>
      <c r="CX22" s="176"/>
      <c r="CY22" s="172">
        <f>月別!DH22/1000</f>
        <v>9.9000000000000005E-2</v>
      </c>
      <c r="CZ22" s="154">
        <f t="shared" ref="CZ22:CZ85" si="8">CY22/CY10*100</f>
        <v>87.610619469026545</v>
      </c>
      <c r="DA22" s="176"/>
      <c r="DB22" s="136"/>
      <c r="DC22" s="176"/>
      <c r="DD22" s="176"/>
      <c r="DE22" s="136"/>
      <c r="DF22" s="176"/>
      <c r="DG22" s="176"/>
      <c r="DH22" s="172">
        <f>月別!DQ22/1000</f>
        <v>0.49099999999999999</v>
      </c>
      <c r="DI22" s="154">
        <f t="shared" ref="DI22:DI85" si="9">DH22/DH10*100</f>
        <v>89.926739926739913</v>
      </c>
      <c r="DJ22" s="176"/>
      <c r="DK22" s="136"/>
      <c r="DL22" s="176"/>
      <c r="DM22" s="176"/>
      <c r="DN22" s="136"/>
      <c r="DO22" s="176"/>
      <c r="DP22" s="176"/>
      <c r="DQ22" s="136">
        <v>10215</v>
      </c>
      <c r="DR22" s="154">
        <f t="shared" ref="DR22:DR85" si="10">DQ22/DQ10*100</f>
        <v>99.165129599068052</v>
      </c>
      <c r="DS22" s="176"/>
      <c r="DT22" s="136"/>
      <c r="DU22" s="176"/>
      <c r="DV22" s="176"/>
      <c r="DW22" s="136"/>
      <c r="DX22" s="176"/>
      <c r="DY22" s="180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</row>
    <row r="23" spans="1:145" s="45" customFormat="1">
      <c r="B23" s="114">
        <v>3</v>
      </c>
      <c r="C23" s="113">
        <v>3</v>
      </c>
      <c r="D23" s="172">
        <v>1789.61</v>
      </c>
      <c r="E23" s="154">
        <f t="shared" si="0"/>
        <v>104.70153851194294</v>
      </c>
      <c r="F23" s="136"/>
      <c r="G23" s="136"/>
      <c r="H23" s="155"/>
      <c r="I23" s="176"/>
      <c r="J23" s="136"/>
      <c r="K23" s="136"/>
      <c r="L23" s="155"/>
      <c r="M23" s="172">
        <v>21048.374</v>
      </c>
      <c r="N23" s="154">
        <f t="shared" si="1"/>
        <v>105.27161449467548</v>
      </c>
      <c r="O23" s="136"/>
      <c r="P23" s="136"/>
      <c r="Q23" s="155"/>
      <c r="R23" s="136"/>
      <c r="S23" s="156"/>
      <c r="T23" s="136"/>
      <c r="U23" s="155"/>
      <c r="V23" s="172">
        <v>2457.9670000000001</v>
      </c>
      <c r="W23" s="154">
        <f t="shared" si="2"/>
        <v>78.090468609465859</v>
      </c>
      <c r="X23" s="136"/>
      <c r="Y23" s="136"/>
      <c r="Z23" s="155"/>
      <c r="AA23" s="136"/>
      <c r="AB23" s="136"/>
      <c r="AC23" s="176"/>
      <c r="AD23" s="176"/>
      <c r="AE23" s="136"/>
      <c r="AF23" s="154"/>
      <c r="AG23" s="176"/>
      <c r="AH23" s="136"/>
      <c r="AI23" s="176"/>
      <c r="AJ23" s="176"/>
      <c r="AK23" s="136"/>
      <c r="AL23" s="176"/>
      <c r="AM23" s="176"/>
      <c r="AN23" s="136"/>
      <c r="AO23" s="154"/>
      <c r="AP23" s="176"/>
      <c r="AQ23" s="136"/>
      <c r="AR23" s="176"/>
      <c r="AS23" s="176"/>
      <c r="AT23" s="136"/>
      <c r="AU23" s="176"/>
      <c r="AV23" s="176"/>
      <c r="AW23" s="136"/>
      <c r="AX23" s="154"/>
      <c r="AY23" s="176"/>
      <c r="AZ23" s="136"/>
      <c r="BA23" s="176"/>
      <c r="BB23" s="176"/>
      <c r="BC23" s="136"/>
      <c r="BD23" s="176"/>
      <c r="BE23" s="176"/>
      <c r="BF23" s="172">
        <f>月別!BF23/1000</f>
        <v>9.9659999999999993</v>
      </c>
      <c r="BG23" s="154">
        <f t="shared" si="3"/>
        <v>116.50689735796118</v>
      </c>
      <c r="BH23" s="176"/>
      <c r="BI23" s="136"/>
      <c r="BJ23" s="176"/>
      <c r="BK23" s="176"/>
      <c r="BL23" s="136"/>
      <c r="BM23" s="176"/>
      <c r="BN23" s="176"/>
      <c r="BO23" s="172">
        <f>月別!BO23/1000</f>
        <v>6.0149999999999997</v>
      </c>
      <c r="BP23" s="154">
        <f t="shared" si="4"/>
        <v>84.933634566506626</v>
      </c>
      <c r="BQ23" s="176"/>
      <c r="BR23" s="136"/>
      <c r="BS23" s="176"/>
      <c r="BT23" s="176"/>
      <c r="BU23" s="136"/>
      <c r="BV23" s="176"/>
      <c r="BW23" s="176"/>
      <c r="BX23" s="172">
        <f>月別!BX23/1000</f>
        <v>11.353</v>
      </c>
      <c r="BY23" s="154">
        <f t="shared" si="5"/>
        <v>105.67811598250023</v>
      </c>
      <c r="BZ23" s="176"/>
      <c r="CA23" s="136"/>
      <c r="CB23" s="176"/>
      <c r="CC23" s="176"/>
      <c r="CD23" s="136"/>
      <c r="CE23" s="176"/>
      <c r="CF23" s="176"/>
      <c r="CG23" s="172">
        <f>月別!CG23/1000</f>
        <v>1.4430000000000001</v>
      </c>
      <c r="CH23" s="154">
        <f t="shared" si="6"/>
        <v>106.49446494464945</v>
      </c>
      <c r="CI23" s="176"/>
      <c r="CJ23" s="136"/>
      <c r="CK23" s="176"/>
      <c r="CL23" s="176"/>
      <c r="CM23" s="136"/>
      <c r="CN23" s="176"/>
      <c r="CO23" s="176"/>
      <c r="CP23" s="172">
        <f>月別!CY23/1000</f>
        <v>3.407</v>
      </c>
      <c r="CQ23" s="154">
        <f t="shared" si="7"/>
        <v>92.606686599619465</v>
      </c>
      <c r="CR23" s="176"/>
      <c r="CS23" s="136"/>
      <c r="CT23" s="176"/>
      <c r="CU23" s="176"/>
      <c r="CV23" s="136"/>
      <c r="CW23" s="176"/>
      <c r="CX23" s="176"/>
      <c r="CY23" s="172">
        <f>月別!DH23/1000</f>
        <v>0.16900000000000001</v>
      </c>
      <c r="CZ23" s="154">
        <f t="shared" si="8"/>
        <v>98.255813953488385</v>
      </c>
      <c r="DA23" s="176"/>
      <c r="DB23" s="136"/>
      <c r="DC23" s="176"/>
      <c r="DD23" s="176"/>
      <c r="DE23" s="136"/>
      <c r="DF23" s="176"/>
      <c r="DG23" s="176"/>
      <c r="DH23" s="172">
        <f>月別!DQ23/1000</f>
        <v>0.56599999999999995</v>
      </c>
      <c r="DI23" s="154">
        <f t="shared" si="9"/>
        <v>80.169971671388097</v>
      </c>
      <c r="DJ23" s="176"/>
      <c r="DK23" s="136"/>
      <c r="DL23" s="176"/>
      <c r="DM23" s="176"/>
      <c r="DN23" s="136"/>
      <c r="DO23" s="176"/>
      <c r="DP23" s="176"/>
      <c r="DQ23" s="136">
        <v>13935</v>
      </c>
      <c r="DR23" s="154">
        <f t="shared" si="10"/>
        <v>165.40059347181008</v>
      </c>
      <c r="DS23" s="176"/>
      <c r="DT23" s="136"/>
      <c r="DU23" s="176"/>
      <c r="DV23" s="176"/>
      <c r="DW23" s="136"/>
      <c r="DX23" s="176"/>
      <c r="DY23" s="180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</row>
    <row r="24" spans="1:145" s="45" customFormat="1">
      <c r="B24" s="114">
        <v>4</v>
      </c>
      <c r="C24" s="113">
        <v>4</v>
      </c>
      <c r="D24" s="172">
        <v>1545.7090000000001</v>
      </c>
      <c r="E24" s="154">
        <f t="shared" si="0"/>
        <v>113.21851625057499</v>
      </c>
      <c r="F24" s="136"/>
      <c r="G24" s="136"/>
      <c r="H24" s="155"/>
      <c r="I24" s="176"/>
      <c r="J24" s="136"/>
      <c r="K24" s="136"/>
      <c r="L24" s="155"/>
      <c r="M24" s="172">
        <v>19472.284</v>
      </c>
      <c r="N24" s="154">
        <f t="shared" si="1"/>
        <v>104.6560233172283</v>
      </c>
      <c r="O24" s="136"/>
      <c r="P24" s="136"/>
      <c r="Q24" s="155"/>
      <c r="R24" s="136"/>
      <c r="S24" s="156"/>
      <c r="T24" s="136"/>
      <c r="U24" s="155"/>
      <c r="V24" s="172">
        <v>3159.3530000000001</v>
      </c>
      <c r="W24" s="154">
        <f t="shared" si="2"/>
        <v>128.19011240842269</v>
      </c>
      <c r="X24" s="136"/>
      <c r="Y24" s="136"/>
      <c r="Z24" s="155"/>
      <c r="AA24" s="136"/>
      <c r="AB24" s="136"/>
      <c r="AC24" s="176"/>
      <c r="AD24" s="176"/>
      <c r="AE24" s="136"/>
      <c r="AF24" s="154"/>
      <c r="AG24" s="176"/>
      <c r="AH24" s="136"/>
      <c r="AI24" s="176"/>
      <c r="AJ24" s="176"/>
      <c r="AK24" s="136"/>
      <c r="AL24" s="176"/>
      <c r="AM24" s="176"/>
      <c r="AN24" s="136"/>
      <c r="AO24" s="154"/>
      <c r="AP24" s="176"/>
      <c r="AQ24" s="136"/>
      <c r="AR24" s="176"/>
      <c r="AS24" s="176"/>
      <c r="AT24" s="136"/>
      <c r="AU24" s="176"/>
      <c r="AV24" s="176"/>
      <c r="AW24" s="136"/>
      <c r="AX24" s="154"/>
      <c r="AY24" s="176"/>
      <c r="AZ24" s="136"/>
      <c r="BA24" s="176"/>
      <c r="BB24" s="176"/>
      <c r="BC24" s="136"/>
      <c r="BD24" s="176"/>
      <c r="BE24" s="176"/>
      <c r="BF24" s="172">
        <f>月別!BF24/1000</f>
        <v>9.548</v>
      </c>
      <c r="BG24" s="154">
        <f t="shared" si="3"/>
        <v>108.69763205828779</v>
      </c>
      <c r="BH24" s="176"/>
      <c r="BI24" s="136"/>
      <c r="BJ24" s="176"/>
      <c r="BK24" s="176"/>
      <c r="BL24" s="136"/>
      <c r="BM24" s="176"/>
      <c r="BN24" s="176"/>
      <c r="BO24" s="172">
        <f>月別!BO24/1000</f>
        <v>5.7809999999999997</v>
      </c>
      <c r="BP24" s="154">
        <f t="shared" si="4"/>
        <v>97.306850698535598</v>
      </c>
      <c r="BQ24" s="176"/>
      <c r="BR24" s="136"/>
      <c r="BS24" s="176"/>
      <c r="BT24" s="176"/>
      <c r="BU24" s="136"/>
      <c r="BV24" s="176"/>
      <c r="BW24" s="176"/>
      <c r="BX24" s="172">
        <f>月別!BX24/1000</f>
        <v>11.144</v>
      </c>
      <c r="BY24" s="154">
        <f t="shared" si="5"/>
        <v>100.2158273381295</v>
      </c>
      <c r="BZ24" s="176"/>
      <c r="CA24" s="136"/>
      <c r="CB24" s="176"/>
      <c r="CC24" s="176"/>
      <c r="CD24" s="136"/>
      <c r="CE24" s="176"/>
      <c r="CF24" s="176"/>
      <c r="CG24" s="172">
        <f>月別!CG24/1000</f>
        <v>1.36</v>
      </c>
      <c r="CH24" s="154">
        <f t="shared" si="6"/>
        <v>119.08931698774083</v>
      </c>
      <c r="CI24" s="176"/>
      <c r="CJ24" s="136"/>
      <c r="CK24" s="176"/>
      <c r="CL24" s="176"/>
      <c r="CM24" s="136"/>
      <c r="CN24" s="176"/>
      <c r="CO24" s="176"/>
      <c r="CP24" s="172">
        <f>月別!CY24/1000</f>
        <v>3.6339999999999999</v>
      </c>
      <c r="CQ24" s="154">
        <f t="shared" si="7"/>
        <v>99.752950864671973</v>
      </c>
      <c r="CR24" s="176"/>
      <c r="CS24" s="136"/>
      <c r="CT24" s="176"/>
      <c r="CU24" s="176"/>
      <c r="CV24" s="136"/>
      <c r="CW24" s="176"/>
      <c r="CX24" s="176"/>
      <c r="CY24" s="172">
        <f>月別!DH24/1000</f>
        <v>0.157</v>
      </c>
      <c r="CZ24" s="154">
        <f t="shared" si="8"/>
        <v>136.52173913043478</v>
      </c>
      <c r="DA24" s="176"/>
      <c r="DB24" s="136"/>
      <c r="DC24" s="176"/>
      <c r="DD24" s="176"/>
      <c r="DE24" s="136"/>
      <c r="DF24" s="176"/>
      <c r="DG24" s="176"/>
      <c r="DH24" s="172">
        <f>月別!DQ24/1000</f>
        <v>0.64700000000000002</v>
      </c>
      <c r="DI24" s="154">
        <f t="shared" si="9"/>
        <v>86.613119143239629</v>
      </c>
      <c r="DJ24" s="176"/>
      <c r="DK24" s="136"/>
      <c r="DL24" s="176"/>
      <c r="DM24" s="176"/>
      <c r="DN24" s="136"/>
      <c r="DO24" s="176"/>
      <c r="DP24" s="176"/>
      <c r="DQ24" s="136">
        <v>9502</v>
      </c>
      <c r="DR24" s="154">
        <f t="shared" si="10"/>
        <v>103.71098013534163</v>
      </c>
      <c r="DS24" s="176"/>
      <c r="DT24" s="136"/>
      <c r="DU24" s="176"/>
      <c r="DV24" s="176"/>
      <c r="DW24" s="136"/>
      <c r="DX24" s="176"/>
      <c r="DY24" s="180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</row>
    <row r="25" spans="1:145" s="45" customFormat="1">
      <c r="B25" s="114">
        <v>5</v>
      </c>
      <c r="C25" s="113">
        <v>5</v>
      </c>
      <c r="D25" s="172">
        <v>1746.4690000000001</v>
      </c>
      <c r="E25" s="154">
        <f t="shared" si="0"/>
        <v>113.24375689346728</v>
      </c>
      <c r="F25" s="136"/>
      <c r="G25" s="136"/>
      <c r="H25" s="155"/>
      <c r="I25" s="176"/>
      <c r="J25" s="136"/>
      <c r="K25" s="136"/>
      <c r="L25" s="155"/>
      <c r="M25" s="172">
        <v>19195.044000000002</v>
      </c>
      <c r="N25" s="154">
        <f t="shared" si="1"/>
        <v>108.47540498898691</v>
      </c>
      <c r="O25" s="136"/>
      <c r="P25" s="136"/>
      <c r="Q25" s="155"/>
      <c r="R25" s="136"/>
      <c r="S25" s="156"/>
      <c r="T25" s="136"/>
      <c r="U25" s="155"/>
      <c r="V25" s="172">
        <v>2948.0729999999999</v>
      </c>
      <c r="W25" s="154">
        <f t="shared" si="2"/>
        <v>98.140699251812208</v>
      </c>
      <c r="X25" s="136"/>
      <c r="Y25" s="136"/>
      <c r="Z25" s="155"/>
      <c r="AA25" s="136"/>
      <c r="AB25" s="136"/>
      <c r="AC25" s="176"/>
      <c r="AD25" s="176"/>
      <c r="AE25" s="136"/>
      <c r="AF25" s="154"/>
      <c r="AG25" s="176"/>
      <c r="AH25" s="136"/>
      <c r="AI25" s="176"/>
      <c r="AJ25" s="176"/>
      <c r="AK25" s="136"/>
      <c r="AL25" s="176"/>
      <c r="AM25" s="176"/>
      <c r="AN25" s="136"/>
      <c r="AO25" s="154"/>
      <c r="AP25" s="176"/>
      <c r="AQ25" s="136"/>
      <c r="AR25" s="176"/>
      <c r="AS25" s="176"/>
      <c r="AT25" s="136"/>
      <c r="AU25" s="176"/>
      <c r="AV25" s="176"/>
      <c r="AW25" s="136"/>
      <c r="AX25" s="154"/>
      <c r="AY25" s="176"/>
      <c r="AZ25" s="136"/>
      <c r="BA25" s="176"/>
      <c r="BB25" s="176"/>
      <c r="BC25" s="136"/>
      <c r="BD25" s="176"/>
      <c r="BE25" s="176"/>
      <c r="BF25" s="172">
        <f>月別!BF25/1000</f>
        <v>9.7309999999999999</v>
      </c>
      <c r="BG25" s="154">
        <f t="shared" si="3"/>
        <v>118.09466019417476</v>
      </c>
      <c r="BH25" s="176"/>
      <c r="BI25" s="136"/>
      <c r="BJ25" s="176"/>
      <c r="BK25" s="176"/>
      <c r="BL25" s="136"/>
      <c r="BM25" s="176"/>
      <c r="BN25" s="176"/>
      <c r="BO25" s="172">
        <f>月別!BO25/1000</f>
        <v>4.9059999999999997</v>
      </c>
      <c r="BP25" s="154">
        <f t="shared" si="4"/>
        <v>81.916847553848712</v>
      </c>
      <c r="BQ25" s="176"/>
      <c r="BR25" s="136"/>
      <c r="BS25" s="176"/>
      <c r="BT25" s="176"/>
      <c r="BU25" s="136"/>
      <c r="BV25" s="176"/>
      <c r="BW25" s="176"/>
      <c r="BX25" s="172">
        <f>月別!BX25/1000</f>
        <v>9.7490000000000006</v>
      </c>
      <c r="BY25" s="154">
        <f t="shared" si="5"/>
        <v>96.562995245641844</v>
      </c>
      <c r="BZ25" s="176"/>
      <c r="CA25" s="136"/>
      <c r="CB25" s="176"/>
      <c r="CC25" s="176"/>
      <c r="CD25" s="136"/>
      <c r="CE25" s="176"/>
      <c r="CF25" s="176"/>
      <c r="CG25" s="172">
        <f>月別!CG25/1000</f>
        <v>1.4550000000000001</v>
      </c>
      <c r="CH25" s="154">
        <f t="shared" si="6"/>
        <v>122.06375838926175</v>
      </c>
      <c r="CI25" s="176"/>
      <c r="CJ25" s="136"/>
      <c r="CK25" s="176"/>
      <c r="CL25" s="176"/>
      <c r="CM25" s="136"/>
      <c r="CN25" s="176"/>
      <c r="CO25" s="176"/>
      <c r="CP25" s="172">
        <f>月別!CY25/1000</f>
        <v>3.2690000000000001</v>
      </c>
      <c r="CQ25" s="154">
        <f t="shared" si="7"/>
        <v>107.14519829564078</v>
      </c>
      <c r="CR25" s="176"/>
      <c r="CS25" s="136"/>
      <c r="CT25" s="176"/>
      <c r="CU25" s="176"/>
      <c r="CV25" s="136"/>
      <c r="CW25" s="176"/>
      <c r="CX25" s="176"/>
      <c r="CY25" s="172">
        <f>月別!DH25/1000</f>
        <v>0.13500000000000001</v>
      </c>
      <c r="CZ25" s="154">
        <f t="shared" si="8"/>
        <v>108.8709677419355</v>
      </c>
      <c r="DA25" s="176"/>
      <c r="DB25" s="136"/>
      <c r="DC25" s="176"/>
      <c r="DD25" s="176"/>
      <c r="DE25" s="136"/>
      <c r="DF25" s="176"/>
      <c r="DG25" s="176"/>
      <c r="DH25" s="172">
        <f>月別!DQ25/1000</f>
        <v>0.47099999999999997</v>
      </c>
      <c r="DI25" s="154">
        <f t="shared" si="9"/>
        <v>59.695817490494299</v>
      </c>
      <c r="DJ25" s="176"/>
      <c r="DK25" s="136"/>
      <c r="DL25" s="176"/>
      <c r="DM25" s="176"/>
      <c r="DN25" s="136"/>
      <c r="DO25" s="176"/>
      <c r="DP25" s="176"/>
      <c r="DQ25" s="136">
        <v>8625</v>
      </c>
      <c r="DR25" s="154">
        <f t="shared" si="10"/>
        <v>105.82822085889572</v>
      </c>
      <c r="DS25" s="176"/>
      <c r="DT25" s="136"/>
      <c r="DU25" s="176"/>
      <c r="DV25" s="176"/>
      <c r="DW25" s="136"/>
      <c r="DX25" s="176"/>
      <c r="DY25" s="180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</row>
    <row r="26" spans="1:145" s="45" customFormat="1">
      <c r="B26" s="114">
        <v>6</v>
      </c>
      <c r="C26" s="113">
        <v>6</v>
      </c>
      <c r="D26" s="172">
        <v>1035.75</v>
      </c>
      <c r="E26" s="154">
        <f t="shared" si="0"/>
        <v>79.400001993145111</v>
      </c>
      <c r="F26" s="136"/>
      <c r="G26" s="136"/>
      <c r="H26" s="155"/>
      <c r="I26" s="176"/>
      <c r="J26" s="136"/>
      <c r="K26" s="136"/>
      <c r="L26" s="155"/>
      <c r="M26" s="172">
        <v>16078.837</v>
      </c>
      <c r="N26" s="154">
        <f t="shared" si="1"/>
        <v>98.615263054695006</v>
      </c>
      <c r="O26" s="136"/>
      <c r="P26" s="136"/>
      <c r="Q26" s="155"/>
      <c r="R26" s="136"/>
      <c r="S26" s="156"/>
      <c r="T26" s="136"/>
      <c r="U26" s="155"/>
      <c r="V26" s="172">
        <v>2816.348</v>
      </c>
      <c r="W26" s="154">
        <f t="shared" si="2"/>
        <v>86.583704968048536</v>
      </c>
      <c r="X26" s="136"/>
      <c r="Y26" s="136"/>
      <c r="Z26" s="155"/>
      <c r="AA26" s="136"/>
      <c r="AB26" s="136"/>
      <c r="AC26" s="176"/>
      <c r="AD26" s="176"/>
      <c r="AE26" s="136"/>
      <c r="AF26" s="154"/>
      <c r="AG26" s="176"/>
      <c r="AH26" s="136"/>
      <c r="AI26" s="176"/>
      <c r="AJ26" s="176"/>
      <c r="AK26" s="136"/>
      <c r="AL26" s="176"/>
      <c r="AM26" s="176"/>
      <c r="AN26" s="136"/>
      <c r="AO26" s="154"/>
      <c r="AP26" s="176"/>
      <c r="AQ26" s="136"/>
      <c r="AR26" s="176"/>
      <c r="AS26" s="176"/>
      <c r="AT26" s="136"/>
      <c r="AU26" s="176"/>
      <c r="AV26" s="176"/>
      <c r="AW26" s="136"/>
      <c r="AX26" s="154"/>
      <c r="AY26" s="176"/>
      <c r="AZ26" s="136"/>
      <c r="BA26" s="176"/>
      <c r="BB26" s="176"/>
      <c r="BC26" s="136"/>
      <c r="BD26" s="176"/>
      <c r="BE26" s="176"/>
      <c r="BF26" s="172">
        <f>月別!BF26/1000</f>
        <v>7.7480000000000002</v>
      </c>
      <c r="BG26" s="154">
        <f t="shared" si="3"/>
        <v>109.08067013937774</v>
      </c>
      <c r="BH26" s="176"/>
      <c r="BI26" s="136"/>
      <c r="BJ26" s="176"/>
      <c r="BK26" s="176"/>
      <c r="BL26" s="136"/>
      <c r="BM26" s="176"/>
      <c r="BN26" s="176"/>
      <c r="BO26" s="172">
        <f>月別!BO26/1000</f>
        <v>5.2859999999999996</v>
      </c>
      <c r="BP26" s="154">
        <f t="shared" si="4"/>
        <v>93.063380281690129</v>
      </c>
      <c r="BQ26" s="176"/>
      <c r="BR26" s="136"/>
      <c r="BS26" s="176"/>
      <c r="BT26" s="176"/>
      <c r="BU26" s="136"/>
      <c r="BV26" s="176"/>
      <c r="BW26" s="176"/>
      <c r="BX26" s="172">
        <f>月別!BX26/1000</f>
        <v>10.002000000000001</v>
      </c>
      <c r="BY26" s="154">
        <f t="shared" si="5"/>
        <v>99.472899055196422</v>
      </c>
      <c r="BZ26" s="176"/>
      <c r="CA26" s="136"/>
      <c r="CB26" s="176"/>
      <c r="CC26" s="176"/>
      <c r="CD26" s="136"/>
      <c r="CE26" s="176"/>
      <c r="CF26" s="176"/>
      <c r="CG26" s="172">
        <f>月別!CG26/1000</f>
        <v>1.397</v>
      </c>
      <c r="CH26" s="154">
        <f t="shared" si="6"/>
        <v>113.11740890688257</v>
      </c>
      <c r="CI26" s="176"/>
      <c r="CJ26" s="136"/>
      <c r="CK26" s="176"/>
      <c r="CL26" s="176"/>
      <c r="CM26" s="136"/>
      <c r="CN26" s="176"/>
      <c r="CO26" s="176"/>
      <c r="CP26" s="172">
        <f>月別!CY26/1000</f>
        <v>2.8980000000000001</v>
      </c>
      <c r="CQ26" s="154">
        <f t="shared" si="7"/>
        <v>111.16225546605294</v>
      </c>
      <c r="CR26" s="176"/>
      <c r="CS26" s="136"/>
      <c r="CT26" s="176"/>
      <c r="CU26" s="176"/>
      <c r="CV26" s="136"/>
      <c r="CW26" s="176"/>
      <c r="CX26" s="176"/>
      <c r="CY26" s="172">
        <f>月別!DH26/1000</f>
        <v>0.127</v>
      </c>
      <c r="CZ26" s="154">
        <f t="shared" si="8"/>
        <v>136.55913978494624</v>
      </c>
      <c r="DA26" s="176"/>
      <c r="DB26" s="136"/>
      <c r="DC26" s="176"/>
      <c r="DD26" s="176"/>
      <c r="DE26" s="136"/>
      <c r="DF26" s="176"/>
      <c r="DG26" s="176"/>
      <c r="DH26" s="172">
        <f>月別!DQ26/1000</f>
        <v>0.497</v>
      </c>
      <c r="DI26" s="154">
        <f t="shared" si="9"/>
        <v>95.945945945945937</v>
      </c>
      <c r="DJ26" s="176"/>
      <c r="DK26" s="136"/>
      <c r="DL26" s="176"/>
      <c r="DM26" s="176"/>
      <c r="DN26" s="136"/>
      <c r="DO26" s="176"/>
      <c r="DP26" s="176"/>
      <c r="DQ26" s="136">
        <v>8750</v>
      </c>
      <c r="DR26" s="154">
        <f t="shared" si="10"/>
        <v>98.547133686225934</v>
      </c>
      <c r="DS26" s="176"/>
      <c r="DT26" s="136"/>
      <c r="DU26" s="176"/>
      <c r="DV26" s="176"/>
      <c r="DW26" s="136"/>
      <c r="DX26" s="176"/>
      <c r="DY26" s="180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</row>
    <row r="27" spans="1:145" s="45" customFormat="1">
      <c r="B27" s="114">
        <v>7</v>
      </c>
      <c r="C27" s="113">
        <v>7</v>
      </c>
      <c r="D27" s="172">
        <v>931.61699999999996</v>
      </c>
      <c r="E27" s="154">
        <f t="shared" si="0"/>
        <v>65.317822620055068</v>
      </c>
      <c r="F27" s="136"/>
      <c r="G27" s="136"/>
      <c r="H27" s="155"/>
      <c r="I27" s="176"/>
      <c r="J27" s="136"/>
      <c r="K27" s="136"/>
      <c r="L27" s="155"/>
      <c r="M27" s="172">
        <v>13338.315000000001</v>
      </c>
      <c r="N27" s="154">
        <f t="shared" si="1"/>
        <v>78.504994849151032</v>
      </c>
      <c r="O27" s="136"/>
      <c r="P27" s="136"/>
      <c r="Q27" s="155"/>
      <c r="R27" s="136"/>
      <c r="S27" s="156"/>
      <c r="T27" s="136"/>
      <c r="U27" s="155"/>
      <c r="V27" s="172">
        <v>2573.3139999999999</v>
      </c>
      <c r="W27" s="154">
        <f t="shared" si="2"/>
        <v>87.378400779892033</v>
      </c>
      <c r="X27" s="136"/>
      <c r="Y27" s="136"/>
      <c r="Z27" s="155"/>
      <c r="AA27" s="136"/>
      <c r="AB27" s="136"/>
      <c r="AC27" s="176"/>
      <c r="AD27" s="176"/>
      <c r="AE27" s="136"/>
      <c r="AF27" s="154"/>
      <c r="AG27" s="176"/>
      <c r="AH27" s="136"/>
      <c r="AI27" s="176"/>
      <c r="AJ27" s="176"/>
      <c r="AK27" s="136"/>
      <c r="AL27" s="176"/>
      <c r="AM27" s="176"/>
      <c r="AN27" s="136"/>
      <c r="AO27" s="154"/>
      <c r="AP27" s="176"/>
      <c r="AQ27" s="136"/>
      <c r="AR27" s="176"/>
      <c r="AS27" s="176"/>
      <c r="AT27" s="136"/>
      <c r="AU27" s="176"/>
      <c r="AV27" s="176"/>
      <c r="AW27" s="136"/>
      <c r="AX27" s="154"/>
      <c r="AY27" s="176"/>
      <c r="AZ27" s="136"/>
      <c r="BA27" s="176"/>
      <c r="BB27" s="176"/>
      <c r="BC27" s="136"/>
      <c r="BD27" s="176"/>
      <c r="BE27" s="176"/>
      <c r="BF27" s="172">
        <f>月別!BF27/1000</f>
        <v>6.085</v>
      </c>
      <c r="BG27" s="154">
        <f t="shared" si="3"/>
        <v>84.832008922347697</v>
      </c>
      <c r="BH27" s="176"/>
      <c r="BI27" s="136"/>
      <c r="BJ27" s="176"/>
      <c r="BK27" s="176"/>
      <c r="BL27" s="136"/>
      <c r="BM27" s="176"/>
      <c r="BN27" s="176"/>
      <c r="BO27" s="172">
        <f>月別!BO27/1000</f>
        <v>5.8440000000000003</v>
      </c>
      <c r="BP27" s="154">
        <f t="shared" si="4"/>
        <v>95.349975526186995</v>
      </c>
      <c r="BQ27" s="176"/>
      <c r="BR27" s="136"/>
      <c r="BS27" s="176"/>
      <c r="BT27" s="176"/>
      <c r="BU27" s="136"/>
      <c r="BV27" s="176"/>
      <c r="BW27" s="176"/>
      <c r="BX27" s="172">
        <f>月別!BX27/1000</f>
        <v>8.1649999999999991</v>
      </c>
      <c r="BY27" s="154">
        <f t="shared" si="5"/>
        <v>80.873613312202835</v>
      </c>
      <c r="BZ27" s="176"/>
      <c r="CA27" s="136"/>
      <c r="CB27" s="176"/>
      <c r="CC27" s="176"/>
      <c r="CD27" s="136"/>
      <c r="CE27" s="176"/>
      <c r="CF27" s="176"/>
      <c r="CG27" s="172">
        <f>月別!CG27/1000</f>
        <v>1.077</v>
      </c>
      <c r="CH27" s="154">
        <f t="shared" si="6"/>
        <v>84.140624999999986</v>
      </c>
      <c r="CI27" s="176"/>
      <c r="CJ27" s="136"/>
      <c r="CK27" s="176"/>
      <c r="CL27" s="176"/>
      <c r="CM27" s="136"/>
      <c r="CN27" s="176"/>
      <c r="CO27" s="176"/>
      <c r="CP27" s="172">
        <f>月別!CY27/1000</f>
        <v>1.9570000000000001</v>
      </c>
      <c r="CQ27" s="154">
        <f t="shared" si="7"/>
        <v>86.478126380910297</v>
      </c>
      <c r="CR27" s="176"/>
      <c r="CS27" s="136"/>
      <c r="CT27" s="176"/>
      <c r="CU27" s="176"/>
      <c r="CV27" s="136"/>
      <c r="CW27" s="176"/>
      <c r="CX27" s="176"/>
      <c r="CY27" s="172">
        <f>月別!DH27/1000</f>
        <v>0.17499999999999999</v>
      </c>
      <c r="CZ27" s="154">
        <f t="shared" si="8"/>
        <v>116.66666666666667</v>
      </c>
      <c r="DA27" s="176"/>
      <c r="DB27" s="136"/>
      <c r="DC27" s="176"/>
      <c r="DD27" s="176"/>
      <c r="DE27" s="136"/>
      <c r="DF27" s="176"/>
      <c r="DG27" s="176"/>
      <c r="DH27" s="172">
        <f>月別!DQ27/1000</f>
        <v>0.42299999999999999</v>
      </c>
      <c r="DI27" s="154">
        <f t="shared" si="9"/>
        <v>107.36040609137054</v>
      </c>
      <c r="DJ27" s="176"/>
      <c r="DK27" s="136"/>
      <c r="DL27" s="176"/>
      <c r="DM27" s="176"/>
      <c r="DN27" s="136"/>
      <c r="DO27" s="176"/>
      <c r="DP27" s="176"/>
      <c r="DQ27" s="136">
        <v>8383</v>
      </c>
      <c r="DR27" s="154">
        <f t="shared" si="10"/>
        <v>96.356321839080465</v>
      </c>
      <c r="DS27" s="176"/>
      <c r="DT27" s="136"/>
      <c r="DU27" s="176"/>
      <c r="DV27" s="176"/>
      <c r="DW27" s="136"/>
      <c r="DX27" s="176"/>
      <c r="DY27" s="180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</row>
    <row r="28" spans="1:145" s="45" customFormat="1">
      <c r="B28" s="114">
        <v>8</v>
      </c>
      <c r="C28" s="113">
        <v>8</v>
      </c>
      <c r="D28" s="172">
        <v>1448.6489999999999</v>
      </c>
      <c r="E28" s="154">
        <f t="shared" si="0"/>
        <v>132.83996104617788</v>
      </c>
      <c r="F28" s="136"/>
      <c r="G28" s="136"/>
      <c r="H28" s="155"/>
      <c r="I28" s="176"/>
      <c r="J28" s="136"/>
      <c r="K28" s="136"/>
      <c r="L28" s="155"/>
      <c r="M28" s="172">
        <v>14525.934999999999</v>
      </c>
      <c r="N28" s="154">
        <f t="shared" si="1"/>
        <v>103.46175345308531</v>
      </c>
      <c r="O28" s="136"/>
      <c r="P28" s="136"/>
      <c r="Q28" s="155"/>
      <c r="R28" s="136"/>
      <c r="S28" s="156"/>
      <c r="T28" s="136"/>
      <c r="U28" s="155"/>
      <c r="V28" s="172">
        <v>3252.2689999999998</v>
      </c>
      <c r="W28" s="154">
        <f t="shared" si="2"/>
        <v>120.93622629119049</v>
      </c>
      <c r="X28" s="136"/>
      <c r="Y28" s="136"/>
      <c r="Z28" s="155"/>
      <c r="AA28" s="136"/>
      <c r="AB28" s="136"/>
      <c r="AC28" s="176"/>
      <c r="AD28" s="176"/>
      <c r="AE28" s="136"/>
      <c r="AF28" s="154"/>
      <c r="AG28" s="176"/>
      <c r="AH28" s="136"/>
      <c r="AI28" s="176"/>
      <c r="AJ28" s="176"/>
      <c r="AK28" s="136"/>
      <c r="AL28" s="176"/>
      <c r="AM28" s="176"/>
      <c r="AN28" s="136"/>
      <c r="AO28" s="154"/>
      <c r="AP28" s="176"/>
      <c r="AQ28" s="136"/>
      <c r="AR28" s="176"/>
      <c r="AS28" s="176"/>
      <c r="AT28" s="136"/>
      <c r="AU28" s="176"/>
      <c r="AV28" s="176"/>
      <c r="AW28" s="136"/>
      <c r="AX28" s="154"/>
      <c r="AY28" s="176"/>
      <c r="AZ28" s="136"/>
      <c r="BA28" s="176"/>
      <c r="BB28" s="176"/>
      <c r="BC28" s="136"/>
      <c r="BD28" s="176"/>
      <c r="BE28" s="176"/>
      <c r="BF28" s="172">
        <f>月別!BF28/1000</f>
        <v>6.0119999999999996</v>
      </c>
      <c r="BG28" s="154">
        <f t="shared" si="3"/>
        <v>104.176052677179</v>
      </c>
      <c r="BH28" s="176"/>
      <c r="BI28" s="136"/>
      <c r="BJ28" s="176"/>
      <c r="BK28" s="176"/>
      <c r="BL28" s="136"/>
      <c r="BM28" s="176"/>
      <c r="BN28" s="176"/>
      <c r="BO28" s="172">
        <f>月別!BO28/1000</f>
        <v>5.3849999999999998</v>
      </c>
      <c r="BP28" s="154">
        <f t="shared" si="4"/>
        <v>89.914843880447478</v>
      </c>
      <c r="BQ28" s="176"/>
      <c r="BR28" s="136"/>
      <c r="BS28" s="176"/>
      <c r="BT28" s="176"/>
      <c r="BU28" s="136"/>
      <c r="BV28" s="176"/>
      <c r="BW28" s="176"/>
      <c r="BX28" s="172">
        <f>月別!BX28/1000</f>
        <v>10.273</v>
      </c>
      <c r="BY28" s="154">
        <f t="shared" si="5"/>
        <v>112.00392498909724</v>
      </c>
      <c r="BZ28" s="176"/>
      <c r="CA28" s="136"/>
      <c r="CB28" s="176"/>
      <c r="CC28" s="176"/>
      <c r="CD28" s="136"/>
      <c r="CE28" s="176"/>
      <c r="CF28" s="176"/>
      <c r="CG28" s="172">
        <f>月別!CG28/1000</f>
        <v>1.202</v>
      </c>
      <c r="CH28" s="154">
        <f t="shared" si="6"/>
        <v>103.97923875432527</v>
      </c>
      <c r="CI28" s="176"/>
      <c r="CJ28" s="136"/>
      <c r="CK28" s="176"/>
      <c r="CL28" s="176"/>
      <c r="CM28" s="136"/>
      <c r="CN28" s="176"/>
      <c r="CO28" s="176"/>
      <c r="CP28" s="172">
        <f>月別!CY28/1000</f>
        <v>2.7589999999999999</v>
      </c>
      <c r="CQ28" s="154">
        <f t="shared" si="7"/>
        <v>128.56477166821995</v>
      </c>
      <c r="CR28" s="176"/>
      <c r="CS28" s="136"/>
      <c r="CT28" s="176"/>
      <c r="CU28" s="176"/>
      <c r="CV28" s="136"/>
      <c r="CW28" s="176"/>
      <c r="CX28" s="176"/>
      <c r="CY28" s="172">
        <f>月別!DH28/1000</f>
        <v>0.19500000000000001</v>
      </c>
      <c r="CZ28" s="154">
        <f t="shared" si="8"/>
        <v>110.16949152542375</v>
      </c>
      <c r="DA28" s="176"/>
      <c r="DB28" s="136"/>
      <c r="DC28" s="176"/>
      <c r="DD28" s="176"/>
      <c r="DE28" s="136"/>
      <c r="DF28" s="176"/>
      <c r="DG28" s="176"/>
      <c r="DH28" s="172">
        <f>月別!DQ28/1000</f>
        <v>0.499</v>
      </c>
      <c r="DI28" s="154">
        <f t="shared" si="9"/>
        <v>95.229007633587784</v>
      </c>
      <c r="DJ28" s="176"/>
      <c r="DK28" s="136"/>
      <c r="DL28" s="176"/>
      <c r="DM28" s="176"/>
      <c r="DN28" s="136"/>
      <c r="DO28" s="176"/>
      <c r="DP28" s="176"/>
      <c r="DQ28" s="136">
        <v>8939</v>
      </c>
      <c r="DR28" s="154">
        <f t="shared" si="10"/>
        <v>91.419513192881979</v>
      </c>
      <c r="DS28" s="176"/>
      <c r="DT28" s="136"/>
      <c r="DU28" s="176"/>
      <c r="DV28" s="176"/>
      <c r="DW28" s="136"/>
      <c r="DX28" s="176"/>
      <c r="DY28" s="180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</row>
    <row r="29" spans="1:145" s="45" customFormat="1">
      <c r="B29" s="114">
        <v>9</v>
      </c>
      <c r="C29" s="113">
        <v>9</v>
      </c>
      <c r="D29" s="172">
        <v>1213.7739999999999</v>
      </c>
      <c r="E29" s="154">
        <f t="shared" si="0"/>
        <v>109.17560667156579</v>
      </c>
      <c r="F29" s="136"/>
      <c r="G29" s="136"/>
      <c r="H29" s="155"/>
      <c r="I29" s="176"/>
      <c r="J29" s="136"/>
      <c r="K29" s="136"/>
      <c r="L29" s="155"/>
      <c r="M29" s="172">
        <v>11075.037</v>
      </c>
      <c r="N29" s="154">
        <f t="shared" si="1"/>
        <v>100.02814326438927</v>
      </c>
      <c r="O29" s="136"/>
      <c r="P29" s="136"/>
      <c r="Q29" s="155"/>
      <c r="R29" s="136"/>
      <c r="S29" s="156"/>
      <c r="T29" s="136"/>
      <c r="U29" s="155"/>
      <c r="V29" s="172">
        <v>2662.027</v>
      </c>
      <c r="W29" s="154">
        <f t="shared" si="2"/>
        <v>94.698233372926893</v>
      </c>
      <c r="X29" s="136"/>
      <c r="Y29" s="136"/>
      <c r="Z29" s="155"/>
      <c r="AA29" s="136"/>
      <c r="AB29" s="136"/>
      <c r="AC29" s="176"/>
      <c r="AD29" s="176"/>
      <c r="AE29" s="136"/>
      <c r="AF29" s="154"/>
      <c r="AG29" s="176"/>
      <c r="AH29" s="136"/>
      <c r="AI29" s="176"/>
      <c r="AJ29" s="176"/>
      <c r="AK29" s="136"/>
      <c r="AL29" s="176"/>
      <c r="AM29" s="176"/>
      <c r="AN29" s="136"/>
      <c r="AO29" s="154"/>
      <c r="AP29" s="176"/>
      <c r="AQ29" s="136"/>
      <c r="AR29" s="176"/>
      <c r="AS29" s="176"/>
      <c r="AT29" s="136"/>
      <c r="AU29" s="176"/>
      <c r="AV29" s="176"/>
      <c r="AW29" s="136"/>
      <c r="AX29" s="154"/>
      <c r="AY29" s="176"/>
      <c r="AZ29" s="136"/>
      <c r="BA29" s="176"/>
      <c r="BB29" s="176"/>
      <c r="BC29" s="136"/>
      <c r="BD29" s="176"/>
      <c r="BE29" s="176"/>
      <c r="BF29" s="172">
        <f>月別!BF29/1000</f>
        <v>4.1630000000000003</v>
      </c>
      <c r="BG29" s="154">
        <f t="shared" si="3"/>
        <v>91.293859649122822</v>
      </c>
      <c r="BH29" s="176"/>
      <c r="BI29" s="136"/>
      <c r="BJ29" s="176"/>
      <c r="BK29" s="176"/>
      <c r="BL29" s="136"/>
      <c r="BM29" s="176"/>
      <c r="BN29" s="176"/>
      <c r="BO29" s="172">
        <f>月別!BO29/1000</f>
        <v>5.9610000000000003</v>
      </c>
      <c r="BP29" s="154">
        <f t="shared" si="4"/>
        <v>99.549098196392777</v>
      </c>
      <c r="BQ29" s="176"/>
      <c r="BR29" s="136"/>
      <c r="BS29" s="176"/>
      <c r="BT29" s="176"/>
      <c r="BU29" s="136"/>
      <c r="BV29" s="176"/>
      <c r="BW29" s="176"/>
      <c r="BX29" s="172">
        <f>月別!BX29/1000</f>
        <v>8.8059999999999992</v>
      </c>
      <c r="BY29" s="154">
        <f t="shared" si="5"/>
        <v>82.981530343007904</v>
      </c>
      <c r="BZ29" s="176"/>
      <c r="CA29" s="136"/>
      <c r="CB29" s="176"/>
      <c r="CC29" s="176"/>
      <c r="CD29" s="136"/>
      <c r="CE29" s="176"/>
      <c r="CF29" s="176"/>
      <c r="CG29" s="172">
        <f>月別!CG29/1000</f>
        <v>0.83699999999999997</v>
      </c>
      <c r="CH29" s="154">
        <f t="shared" si="6"/>
        <v>60.784313725490193</v>
      </c>
      <c r="CI29" s="176"/>
      <c r="CJ29" s="136"/>
      <c r="CK29" s="176"/>
      <c r="CL29" s="176"/>
      <c r="CM29" s="136"/>
      <c r="CN29" s="176"/>
      <c r="CO29" s="176"/>
      <c r="CP29" s="172">
        <f>月別!CY29/1000</f>
        <v>1.143</v>
      </c>
      <c r="CQ29" s="154">
        <f t="shared" si="7"/>
        <v>111.0787172011662</v>
      </c>
      <c r="CR29" s="176"/>
      <c r="CS29" s="136"/>
      <c r="CT29" s="176"/>
      <c r="CU29" s="176"/>
      <c r="CV29" s="136"/>
      <c r="CW29" s="176"/>
      <c r="CX29" s="176"/>
      <c r="CY29" s="172">
        <f>月別!DH29/1000</f>
        <v>0.107</v>
      </c>
      <c r="CZ29" s="154">
        <f t="shared" si="8"/>
        <v>93.859649122807014</v>
      </c>
      <c r="DA29" s="176"/>
      <c r="DB29" s="136"/>
      <c r="DC29" s="176"/>
      <c r="DD29" s="176"/>
      <c r="DE29" s="136"/>
      <c r="DF29" s="176"/>
      <c r="DG29" s="176"/>
      <c r="DH29" s="172">
        <f>月別!DQ29/1000</f>
        <v>0.27700000000000002</v>
      </c>
      <c r="DI29" s="154">
        <f t="shared" si="9"/>
        <v>70.126582278481024</v>
      </c>
      <c r="DJ29" s="176"/>
      <c r="DK29" s="136"/>
      <c r="DL29" s="176"/>
      <c r="DM29" s="176"/>
      <c r="DN29" s="136"/>
      <c r="DO29" s="176"/>
      <c r="DP29" s="176"/>
      <c r="DQ29" s="136">
        <v>8490</v>
      </c>
      <c r="DR29" s="154">
        <f t="shared" si="10"/>
        <v>89.330808080808083</v>
      </c>
      <c r="DS29" s="176"/>
      <c r="DT29" s="136"/>
      <c r="DU29" s="176"/>
      <c r="DV29" s="176"/>
      <c r="DW29" s="136"/>
      <c r="DX29" s="176"/>
      <c r="DY29" s="180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</row>
    <row r="30" spans="1:145" s="45" customFormat="1">
      <c r="B30" s="114">
        <v>10</v>
      </c>
      <c r="C30" s="113">
        <v>10</v>
      </c>
      <c r="D30" s="172">
        <v>1776.299</v>
      </c>
      <c r="E30" s="154">
        <f t="shared" si="0"/>
        <v>134.9100826792764</v>
      </c>
      <c r="F30" s="136"/>
      <c r="G30" s="136"/>
      <c r="H30" s="155"/>
      <c r="I30" s="176"/>
      <c r="J30" s="136"/>
      <c r="K30" s="136"/>
      <c r="L30" s="155"/>
      <c r="M30" s="172">
        <v>12637.444</v>
      </c>
      <c r="N30" s="154">
        <f t="shared" si="1"/>
        <v>102.92394060152641</v>
      </c>
      <c r="O30" s="136"/>
      <c r="P30" s="136"/>
      <c r="Q30" s="155"/>
      <c r="R30" s="136"/>
      <c r="S30" s="156"/>
      <c r="T30" s="136"/>
      <c r="U30" s="155"/>
      <c r="V30" s="172">
        <v>2823.1419999999998</v>
      </c>
      <c r="W30" s="154">
        <f t="shared" si="2"/>
        <v>90.012179568932524</v>
      </c>
      <c r="X30" s="136"/>
      <c r="Y30" s="136"/>
      <c r="Z30" s="155"/>
      <c r="AA30" s="136"/>
      <c r="AB30" s="136"/>
      <c r="AC30" s="176"/>
      <c r="AD30" s="176"/>
      <c r="AE30" s="136"/>
      <c r="AF30" s="154"/>
      <c r="AG30" s="176"/>
      <c r="AH30" s="136"/>
      <c r="AI30" s="176"/>
      <c r="AJ30" s="176"/>
      <c r="AK30" s="136"/>
      <c r="AL30" s="176"/>
      <c r="AM30" s="176"/>
      <c r="AN30" s="136"/>
      <c r="AO30" s="154"/>
      <c r="AP30" s="176"/>
      <c r="AQ30" s="136"/>
      <c r="AR30" s="176"/>
      <c r="AS30" s="176"/>
      <c r="AT30" s="136"/>
      <c r="AU30" s="176"/>
      <c r="AV30" s="176"/>
      <c r="AW30" s="136"/>
      <c r="AX30" s="154"/>
      <c r="AY30" s="176"/>
      <c r="AZ30" s="136"/>
      <c r="BA30" s="176"/>
      <c r="BB30" s="176"/>
      <c r="BC30" s="136"/>
      <c r="BD30" s="176"/>
      <c r="BE30" s="176"/>
      <c r="BF30" s="172">
        <f>月別!BF30/1000</f>
        <v>4.8659999999999997</v>
      </c>
      <c r="BG30" s="154">
        <f t="shared" si="3"/>
        <v>90.56393076493579</v>
      </c>
      <c r="BH30" s="176"/>
      <c r="BI30" s="136"/>
      <c r="BJ30" s="176"/>
      <c r="BK30" s="176"/>
      <c r="BL30" s="136"/>
      <c r="BM30" s="176"/>
      <c r="BN30" s="176"/>
      <c r="BO30" s="172">
        <f>月別!BO30/1000</f>
        <v>6.9580000000000002</v>
      </c>
      <c r="BP30" s="154">
        <f t="shared" si="4"/>
        <v>110.86679413639263</v>
      </c>
      <c r="BQ30" s="176"/>
      <c r="BR30" s="136"/>
      <c r="BS30" s="176"/>
      <c r="BT30" s="176"/>
      <c r="BU30" s="136"/>
      <c r="BV30" s="176"/>
      <c r="BW30" s="176"/>
      <c r="BX30" s="172">
        <f>月別!BX30/1000</f>
        <v>10.494</v>
      </c>
      <c r="BY30" s="154">
        <f t="shared" si="5"/>
        <v>96.834917412568061</v>
      </c>
      <c r="BZ30" s="176"/>
      <c r="CA30" s="136"/>
      <c r="CB30" s="176"/>
      <c r="CC30" s="176"/>
      <c r="CD30" s="136"/>
      <c r="CE30" s="176"/>
      <c r="CF30" s="176"/>
      <c r="CG30" s="172">
        <f>月別!CG30/1000</f>
        <v>1.1020000000000001</v>
      </c>
      <c r="CH30" s="154">
        <f t="shared" si="6"/>
        <v>74.560216508795676</v>
      </c>
      <c r="CI30" s="176"/>
      <c r="CJ30" s="136"/>
      <c r="CK30" s="176"/>
      <c r="CL30" s="176"/>
      <c r="CM30" s="136"/>
      <c r="CN30" s="176"/>
      <c r="CO30" s="176"/>
      <c r="CP30" s="172">
        <f>月別!CY30/1000</f>
        <v>2.3340000000000001</v>
      </c>
      <c r="CQ30" s="154">
        <f t="shared" si="7"/>
        <v>112.64478764478764</v>
      </c>
      <c r="CR30" s="176"/>
      <c r="CS30" s="136"/>
      <c r="CT30" s="176"/>
      <c r="CU30" s="176"/>
      <c r="CV30" s="136"/>
      <c r="CW30" s="176"/>
      <c r="CX30" s="176"/>
      <c r="CY30" s="172">
        <f>月別!DH30/1000</f>
        <v>8.6999999999999994E-2</v>
      </c>
      <c r="CZ30" s="154">
        <f t="shared" si="8"/>
        <v>91.578947368421055</v>
      </c>
      <c r="DA30" s="176"/>
      <c r="DB30" s="136"/>
      <c r="DC30" s="176"/>
      <c r="DD30" s="176"/>
      <c r="DE30" s="136"/>
      <c r="DF30" s="176"/>
      <c r="DG30" s="176"/>
      <c r="DH30" s="172">
        <f>月別!DQ30/1000</f>
        <v>0.34300000000000003</v>
      </c>
      <c r="DI30" s="154">
        <f t="shared" si="9"/>
        <v>87.5</v>
      </c>
      <c r="DJ30" s="176"/>
      <c r="DK30" s="136"/>
      <c r="DL30" s="176"/>
      <c r="DM30" s="176"/>
      <c r="DN30" s="136"/>
      <c r="DO30" s="176"/>
      <c r="DP30" s="176"/>
      <c r="DQ30" s="136">
        <v>8217</v>
      </c>
      <c r="DR30" s="154">
        <f t="shared" si="10"/>
        <v>96.932877197121627</v>
      </c>
      <c r="DS30" s="176"/>
      <c r="DT30" s="136"/>
      <c r="DU30" s="176"/>
      <c r="DV30" s="176"/>
      <c r="DW30" s="136"/>
      <c r="DX30" s="176"/>
      <c r="DY30" s="180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</row>
    <row r="31" spans="1:145" s="45" customFormat="1">
      <c r="B31" s="114">
        <v>11</v>
      </c>
      <c r="C31" s="113">
        <v>11</v>
      </c>
      <c r="D31" s="172">
        <v>1007.691</v>
      </c>
      <c r="E31" s="154">
        <f t="shared" si="0"/>
        <v>62.540170176320544</v>
      </c>
      <c r="F31" s="136"/>
      <c r="G31" s="136"/>
      <c r="H31" s="155"/>
      <c r="I31" s="176"/>
      <c r="J31" s="136"/>
      <c r="K31" s="136"/>
      <c r="L31" s="155"/>
      <c r="M31" s="172">
        <v>13051.299000000001</v>
      </c>
      <c r="N31" s="154">
        <f t="shared" si="1"/>
        <v>96.450872483132216</v>
      </c>
      <c r="O31" s="136"/>
      <c r="P31" s="136"/>
      <c r="Q31" s="155"/>
      <c r="R31" s="136"/>
      <c r="S31" s="156"/>
      <c r="T31" s="136"/>
      <c r="U31" s="155"/>
      <c r="V31" s="172">
        <v>2375.7280000000001</v>
      </c>
      <c r="W31" s="154">
        <f t="shared" si="2"/>
        <v>64.782240216925373</v>
      </c>
      <c r="X31" s="136"/>
      <c r="Y31" s="136"/>
      <c r="Z31" s="155"/>
      <c r="AA31" s="136"/>
      <c r="AB31" s="136"/>
      <c r="AC31" s="176"/>
      <c r="AD31" s="176"/>
      <c r="AE31" s="136"/>
      <c r="AF31" s="154"/>
      <c r="AG31" s="176"/>
      <c r="AH31" s="136"/>
      <c r="AI31" s="176"/>
      <c r="AJ31" s="176"/>
      <c r="AK31" s="136"/>
      <c r="AL31" s="176"/>
      <c r="AM31" s="176"/>
      <c r="AN31" s="136"/>
      <c r="AO31" s="154"/>
      <c r="AP31" s="176"/>
      <c r="AQ31" s="136"/>
      <c r="AR31" s="176"/>
      <c r="AS31" s="176"/>
      <c r="AT31" s="136"/>
      <c r="AU31" s="176"/>
      <c r="AV31" s="176"/>
      <c r="AW31" s="136"/>
      <c r="AX31" s="154"/>
      <c r="AY31" s="176"/>
      <c r="AZ31" s="136"/>
      <c r="BA31" s="176"/>
      <c r="BB31" s="176"/>
      <c r="BC31" s="136"/>
      <c r="BD31" s="176"/>
      <c r="BE31" s="176"/>
      <c r="BF31" s="172">
        <f>月別!BF31/1000</f>
        <v>5.0330000000000004</v>
      </c>
      <c r="BG31" s="154">
        <f t="shared" si="3"/>
        <v>79.598291950023722</v>
      </c>
      <c r="BH31" s="176"/>
      <c r="BI31" s="136"/>
      <c r="BJ31" s="176"/>
      <c r="BK31" s="176"/>
      <c r="BL31" s="136"/>
      <c r="BM31" s="176"/>
      <c r="BN31" s="176"/>
      <c r="BO31" s="172">
        <f>月別!BO31/1000</f>
        <v>7.6130000000000004</v>
      </c>
      <c r="BP31" s="154">
        <f t="shared" si="4"/>
        <v>127.37159109921366</v>
      </c>
      <c r="BQ31" s="176"/>
      <c r="BR31" s="136"/>
      <c r="BS31" s="176"/>
      <c r="BT31" s="176"/>
      <c r="BU31" s="136"/>
      <c r="BV31" s="176"/>
      <c r="BW31" s="176"/>
      <c r="BX31" s="172">
        <f>月別!BX31/1000</f>
        <v>11.582000000000001</v>
      </c>
      <c r="BY31" s="154">
        <f t="shared" si="5"/>
        <v>97.08298407376364</v>
      </c>
      <c r="BZ31" s="176"/>
      <c r="CA31" s="136"/>
      <c r="CB31" s="176"/>
      <c r="CC31" s="176"/>
      <c r="CD31" s="136"/>
      <c r="CE31" s="176"/>
      <c r="CF31" s="176"/>
      <c r="CG31" s="172">
        <f>月別!CG31/1000</f>
        <v>1.333</v>
      </c>
      <c r="CH31" s="154">
        <f t="shared" si="6"/>
        <v>90.680272108843539</v>
      </c>
      <c r="CI31" s="176"/>
      <c r="CJ31" s="136"/>
      <c r="CK31" s="176"/>
      <c r="CL31" s="176"/>
      <c r="CM31" s="136"/>
      <c r="CN31" s="176"/>
      <c r="CO31" s="176"/>
      <c r="CP31" s="172">
        <f>月別!CY31/1000</f>
        <v>2.415</v>
      </c>
      <c r="CQ31" s="154">
        <f t="shared" si="7"/>
        <v>64.365671641791039</v>
      </c>
      <c r="CR31" s="176"/>
      <c r="CS31" s="136"/>
      <c r="CT31" s="176"/>
      <c r="CU31" s="176"/>
      <c r="CV31" s="136"/>
      <c r="CW31" s="176"/>
      <c r="CX31" s="176"/>
      <c r="CY31" s="172">
        <f>月別!DH31/1000</f>
        <v>8.6999999999999994E-2</v>
      </c>
      <c r="CZ31" s="154">
        <f t="shared" si="8"/>
        <v>58.389261744966433</v>
      </c>
      <c r="DA31" s="176"/>
      <c r="DB31" s="136"/>
      <c r="DC31" s="176"/>
      <c r="DD31" s="176"/>
      <c r="DE31" s="136"/>
      <c r="DF31" s="176"/>
      <c r="DG31" s="176"/>
      <c r="DH31" s="172">
        <f>月別!DQ31/1000</f>
        <v>0.28899999999999998</v>
      </c>
      <c r="DI31" s="154">
        <f t="shared" si="9"/>
        <v>98.299319727891159</v>
      </c>
      <c r="DJ31" s="176"/>
      <c r="DK31" s="136"/>
      <c r="DL31" s="176"/>
      <c r="DM31" s="176"/>
      <c r="DN31" s="136"/>
      <c r="DO31" s="176"/>
      <c r="DP31" s="176"/>
      <c r="DQ31" s="136">
        <v>8135</v>
      </c>
      <c r="DR31" s="154">
        <f t="shared" si="10"/>
        <v>102.76654876200102</v>
      </c>
      <c r="DS31" s="176"/>
      <c r="DT31" s="136"/>
      <c r="DU31" s="176"/>
      <c r="DV31" s="176"/>
      <c r="DW31" s="136"/>
      <c r="DX31" s="176"/>
      <c r="DY31" s="180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</row>
    <row r="32" spans="1:145" s="45" customFormat="1">
      <c r="A32" s="193"/>
      <c r="B32" s="115">
        <v>12</v>
      </c>
      <c r="C32" s="116">
        <v>12</v>
      </c>
      <c r="D32" s="172">
        <v>1644.68</v>
      </c>
      <c r="E32" s="158">
        <f t="shared" si="0"/>
        <v>112.14221717957564</v>
      </c>
      <c r="F32" s="137"/>
      <c r="G32" s="137"/>
      <c r="H32" s="159"/>
      <c r="I32" s="177"/>
      <c r="J32" s="137"/>
      <c r="K32" s="137"/>
      <c r="L32" s="159"/>
      <c r="M32" s="172">
        <v>16274.142</v>
      </c>
      <c r="N32" s="158">
        <f t="shared" si="1"/>
        <v>90.775769629461379</v>
      </c>
      <c r="O32" s="137"/>
      <c r="P32" s="137"/>
      <c r="Q32" s="159"/>
      <c r="R32" s="137"/>
      <c r="S32" s="160"/>
      <c r="T32" s="137"/>
      <c r="U32" s="159"/>
      <c r="V32" s="172">
        <v>3258.6089999999999</v>
      </c>
      <c r="W32" s="158">
        <f t="shared" si="2"/>
        <v>102.67652698063594</v>
      </c>
      <c r="X32" s="137"/>
      <c r="Y32" s="137"/>
      <c r="Z32" s="159"/>
      <c r="AA32" s="137"/>
      <c r="AB32" s="137"/>
      <c r="AC32" s="177"/>
      <c r="AD32" s="177"/>
      <c r="AE32" s="137"/>
      <c r="AF32" s="158"/>
      <c r="AG32" s="177"/>
      <c r="AH32" s="137"/>
      <c r="AI32" s="177"/>
      <c r="AJ32" s="177"/>
      <c r="AK32" s="137"/>
      <c r="AL32" s="177"/>
      <c r="AM32" s="177"/>
      <c r="AN32" s="137"/>
      <c r="AO32" s="158"/>
      <c r="AP32" s="177"/>
      <c r="AQ32" s="137"/>
      <c r="AR32" s="177"/>
      <c r="AS32" s="177"/>
      <c r="AT32" s="137"/>
      <c r="AU32" s="177"/>
      <c r="AV32" s="177"/>
      <c r="AW32" s="137"/>
      <c r="AX32" s="158"/>
      <c r="AY32" s="177"/>
      <c r="AZ32" s="137"/>
      <c r="BA32" s="177"/>
      <c r="BB32" s="177"/>
      <c r="BC32" s="137"/>
      <c r="BD32" s="177"/>
      <c r="BE32" s="177"/>
      <c r="BF32" s="172">
        <f>月別!BF32/1000</f>
        <v>5.8810000000000002</v>
      </c>
      <c r="BG32" s="158">
        <f t="shared" si="3"/>
        <v>76.149164832319045</v>
      </c>
      <c r="BH32" s="177"/>
      <c r="BI32" s="137"/>
      <c r="BJ32" s="177"/>
      <c r="BK32" s="177"/>
      <c r="BL32" s="137"/>
      <c r="BM32" s="177"/>
      <c r="BN32" s="177"/>
      <c r="BO32" s="172">
        <f>月別!BO32/1000</f>
        <v>8.7840000000000007</v>
      </c>
      <c r="BP32" s="158">
        <f t="shared" si="4"/>
        <v>115.99102073154629</v>
      </c>
      <c r="BQ32" s="177"/>
      <c r="BR32" s="137"/>
      <c r="BS32" s="177"/>
      <c r="BT32" s="177"/>
      <c r="BU32" s="137"/>
      <c r="BV32" s="177"/>
      <c r="BW32" s="177"/>
      <c r="BX32" s="172">
        <f>月別!BX32/1000</f>
        <v>11.781000000000001</v>
      </c>
      <c r="BY32" s="158">
        <f t="shared" si="5"/>
        <v>106.30752571737953</v>
      </c>
      <c r="BZ32" s="177"/>
      <c r="CA32" s="137"/>
      <c r="CB32" s="177"/>
      <c r="CC32" s="177"/>
      <c r="CD32" s="137"/>
      <c r="CE32" s="177"/>
      <c r="CF32" s="177"/>
      <c r="CG32" s="172">
        <f>月別!CG32/1000</f>
        <v>1.296</v>
      </c>
      <c r="CH32" s="158">
        <f t="shared" si="6"/>
        <v>87.62677484787018</v>
      </c>
      <c r="CI32" s="177"/>
      <c r="CJ32" s="137"/>
      <c r="CK32" s="177"/>
      <c r="CL32" s="177"/>
      <c r="CM32" s="137"/>
      <c r="CN32" s="177"/>
      <c r="CO32" s="177"/>
      <c r="CP32" s="172">
        <f>月別!CY32/1000</f>
        <v>3.637</v>
      </c>
      <c r="CQ32" s="158">
        <f t="shared" si="7"/>
        <v>96.039081066807498</v>
      </c>
      <c r="CR32" s="177"/>
      <c r="CS32" s="137"/>
      <c r="CT32" s="177"/>
      <c r="CU32" s="177"/>
      <c r="CV32" s="137"/>
      <c r="CW32" s="177"/>
      <c r="CX32" s="177"/>
      <c r="CY32" s="172">
        <f>月別!DH32/1000</f>
        <v>0.14799999999999999</v>
      </c>
      <c r="CZ32" s="158">
        <f t="shared" si="8"/>
        <v>79.144385026737964</v>
      </c>
      <c r="DA32" s="177"/>
      <c r="DB32" s="137"/>
      <c r="DC32" s="177"/>
      <c r="DD32" s="177"/>
      <c r="DE32" s="137"/>
      <c r="DF32" s="177"/>
      <c r="DG32" s="177"/>
      <c r="DH32" s="172">
        <f>月別!DQ32/1000</f>
        <v>0.32800000000000001</v>
      </c>
      <c r="DI32" s="158">
        <f t="shared" si="9"/>
        <v>74.37641723356009</v>
      </c>
      <c r="DJ32" s="177"/>
      <c r="DK32" s="137"/>
      <c r="DL32" s="177"/>
      <c r="DM32" s="177"/>
      <c r="DN32" s="137"/>
      <c r="DO32" s="177"/>
      <c r="DP32" s="177"/>
      <c r="DQ32" s="137">
        <v>7845</v>
      </c>
      <c r="DR32" s="158">
        <f t="shared" si="10"/>
        <v>52.352352352352348</v>
      </c>
      <c r="DS32" s="177"/>
      <c r="DT32" s="137"/>
      <c r="DU32" s="177"/>
      <c r="DV32" s="177"/>
      <c r="DW32" s="137"/>
      <c r="DX32" s="177"/>
      <c r="DY32" s="182"/>
    </row>
    <row r="33" spans="1:145" s="45" customFormat="1">
      <c r="A33" s="193"/>
      <c r="B33" s="117" t="s">
        <v>36</v>
      </c>
      <c r="C33" s="118" t="s">
        <v>37</v>
      </c>
      <c r="D33" s="172">
        <v>2317.4450000000002</v>
      </c>
      <c r="E33" s="174">
        <f t="shared" si="0"/>
        <v>84.273424022295998</v>
      </c>
      <c r="F33" s="139"/>
      <c r="G33" s="139"/>
      <c r="H33" s="163"/>
      <c r="I33" s="175"/>
      <c r="J33" s="140"/>
      <c r="K33" s="139"/>
      <c r="L33" s="163"/>
      <c r="M33" s="172">
        <v>17076.866999999998</v>
      </c>
      <c r="N33" s="174">
        <f t="shared" si="1"/>
        <v>85.438485912371249</v>
      </c>
      <c r="O33" s="139"/>
      <c r="P33" s="139"/>
      <c r="Q33" s="163"/>
      <c r="R33" s="139"/>
      <c r="S33" s="164"/>
      <c r="T33" s="139"/>
      <c r="U33" s="163"/>
      <c r="V33" s="172">
        <v>2619.605</v>
      </c>
      <c r="W33" s="174">
        <f t="shared" si="2"/>
        <v>115.25791747696694</v>
      </c>
      <c r="X33" s="139"/>
      <c r="Y33" s="139"/>
      <c r="Z33" s="163"/>
      <c r="AA33" s="139"/>
      <c r="AB33" s="140"/>
      <c r="AC33" s="175"/>
      <c r="AD33" s="178"/>
      <c r="AE33" s="139"/>
      <c r="AF33" s="174"/>
      <c r="AG33" s="175"/>
      <c r="AH33" s="140"/>
      <c r="AI33" s="178"/>
      <c r="AJ33" s="175"/>
      <c r="AK33" s="140"/>
      <c r="AL33" s="175"/>
      <c r="AM33" s="178"/>
      <c r="AN33" s="139"/>
      <c r="AO33" s="174"/>
      <c r="AP33" s="175"/>
      <c r="AQ33" s="140"/>
      <c r="AR33" s="178"/>
      <c r="AS33" s="175"/>
      <c r="AT33" s="140"/>
      <c r="AU33" s="175"/>
      <c r="AV33" s="178"/>
      <c r="AW33" s="139"/>
      <c r="AX33" s="174"/>
      <c r="AY33" s="175"/>
      <c r="AZ33" s="140"/>
      <c r="BA33" s="178"/>
      <c r="BB33" s="175"/>
      <c r="BC33" s="140"/>
      <c r="BD33" s="175"/>
      <c r="BE33" s="178"/>
      <c r="BF33" s="172">
        <f>月別!BF33/1000</f>
        <v>7.7779999999999996</v>
      </c>
      <c r="BG33" s="174">
        <f t="shared" si="3"/>
        <v>77.470119521912352</v>
      </c>
      <c r="BH33" s="175"/>
      <c r="BI33" s="140"/>
      <c r="BJ33" s="178"/>
      <c r="BK33" s="175"/>
      <c r="BL33" s="140"/>
      <c r="BM33" s="175"/>
      <c r="BN33" s="178"/>
      <c r="BO33" s="172">
        <f>月別!BO33/1000</f>
        <v>7.335</v>
      </c>
      <c r="BP33" s="174">
        <f t="shared" si="4"/>
        <v>139.98091603053436</v>
      </c>
      <c r="BQ33" s="175"/>
      <c r="BR33" s="139"/>
      <c r="BS33" s="178"/>
      <c r="BT33" s="175"/>
      <c r="BU33" s="140"/>
      <c r="BV33" s="175"/>
      <c r="BW33" s="178"/>
      <c r="BX33" s="172">
        <f>月別!BX33/1000</f>
        <v>8.8659999999999997</v>
      </c>
      <c r="BY33" s="174">
        <f t="shared" si="5"/>
        <v>98.785515320334255</v>
      </c>
      <c r="BZ33" s="175"/>
      <c r="CA33" s="139"/>
      <c r="CB33" s="178"/>
      <c r="CC33" s="175"/>
      <c r="CD33" s="140"/>
      <c r="CE33" s="175"/>
      <c r="CF33" s="178"/>
      <c r="CG33" s="172">
        <f>月別!CG33/1000</f>
        <v>1.1919999999999999</v>
      </c>
      <c r="CH33" s="174">
        <f t="shared" si="6"/>
        <v>90.44006069802731</v>
      </c>
      <c r="CI33" s="175"/>
      <c r="CJ33" s="139"/>
      <c r="CK33" s="178"/>
      <c r="CL33" s="175"/>
      <c r="CM33" s="140"/>
      <c r="CN33" s="175"/>
      <c r="CO33" s="178"/>
      <c r="CP33" s="172">
        <f>月別!CY33/1000</f>
        <v>3.6890000000000001</v>
      </c>
      <c r="CQ33" s="174">
        <f t="shared" si="7"/>
        <v>88.295835327908094</v>
      </c>
      <c r="CR33" s="175"/>
      <c r="CS33" s="139"/>
      <c r="CT33" s="178"/>
      <c r="CU33" s="175"/>
      <c r="CV33" s="140"/>
      <c r="CW33" s="175"/>
      <c r="CX33" s="178"/>
      <c r="CY33" s="172">
        <f>月別!DH33/1000</f>
        <v>0.161</v>
      </c>
      <c r="CZ33" s="174">
        <f t="shared" si="8"/>
        <v>104.54545454545455</v>
      </c>
      <c r="DA33" s="175"/>
      <c r="DB33" s="139"/>
      <c r="DC33" s="178"/>
      <c r="DD33" s="175"/>
      <c r="DE33" s="140"/>
      <c r="DF33" s="175"/>
      <c r="DG33" s="178"/>
      <c r="DH33" s="172">
        <f>月別!DQ33/1000</f>
        <v>0.40699999999999997</v>
      </c>
      <c r="DI33" s="174">
        <f t="shared" si="9"/>
        <v>77.969348659003828</v>
      </c>
      <c r="DJ33" s="175"/>
      <c r="DK33" s="139"/>
      <c r="DL33" s="178"/>
      <c r="DM33" s="175"/>
      <c r="DN33" s="140"/>
      <c r="DO33" s="175"/>
      <c r="DP33" s="178"/>
      <c r="DQ33" s="140">
        <v>5755</v>
      </c>
      <c r="DR33" s="174">
        <f t="shared" si="10"/>
        <v>88.497616484699364</v>
      </c>
      <c r="DS33" s="175"/>
      <c r="DT33" s="139"/>
      <c r="DU33" s="178"/>
      <c r="DV33" s="175"/>
      <c r="DW33" s="140"/>
      <c r="DX33" s="175"/>
      <c r="DY33" s="181"/>
    </row>
    <row r="34" spans="1:145" s="45" customFormat="1">
      <c r="B34" s="114">
        <v>2</v>
      </c>
      <c r="C34" s="113">
        <v>2</v>
      </c>
      <c r="D34" s="172">
        <v>1330.732</v>
      </c>
      <c r="E34" s="154">
        <f t="shared" si="0"/>
        <v>92.373006656221989</v>
      </c>
      <c r="F34" s="136"/>
      <c r="G34" s="136"/>
      <c r="H34" s="155"/>
      <c r="I34" s="176"/>
      <c r="J34" s="136"/>
      <c r="K34" s="136"/>
      <c r="L34" s="155"/>
      <c r="M34" s="172">
        <v>14510.71</v>
      </c>
      <c r="N34" s="154">
        <f t="shared" si="1"/>
        <v>84.985829555231334</v>
      </c>
      <c r="O34" s="136"/>
      <c r="P34" s="136"/>
      <c r="Q34" s="155"/>
      <c r="R34" s="136"/>
      <c r="S34" s="156"/>
      <c r="T34" s="136"/>
      <c r="U34" s="155"/>
      <c r="V34" s="172">
        <v>3122.0329999999999</v>
      </c>
      <c r="W34" s="154">
        <f t="shared" si="2"/>
        <v>104.6138159144682</v>
      </c>
      <c r="X34" s="136"/>
      <c r="Y34" s="136"/>
      <c r="Z34" s="155"/>
      <c r="AA34" s="136"/>
      <c r="AB34" s="136"/>
      <c r="AC34" s="176"/>
      <c r="AD34" s="176"/>
      <c r="AE34" s="136"/>
      <c r="AF34" s="154"/>
      <c r="AG34" s="176"/>
      <c r="AH34" s="136"/>
      <c r="AI34" s="176"/>
      <c r="AJ34" s="176"/>
      <c r="AK34" s="136"/>
      <c r="AL34" s="176"/>
      <c r="AM34" s="176"/>
      <c r="AN34" s="136"/>
      <c r="AO34" s="154"/>
      <c r="AP34" s="176"/>
      <c r="AQ34" s="136"/>
      <c r="AR34" s="176"/>
      <c r="AS34" s="176"/>
      <c r="AT34" s="136"/>
      <c r="AU34" s="176"/>
      <c r="AV34" s="176"/>
      <c r="AW34" s="136"/>
      <c r="AX34" s="154"/>
      <c r="AY34" s="176"/>
      <c r="AZ34" s="136"/>
      <c r="BA34" s="176"/>
      <c r="BB34" s="176"/>
      <c r="BC34" s="136"/>
      <c r="BD34" s="176"/>
      <c r="BE34" s="176"/>
      <c r="BF34" s="172">
        <f>月別!BF34/1000</f>
        <v>5.61</v>
      </c>
      <c r="BG34" s="154">
        <f t="shared" si="3"/>
        <v>65.961199294532619</v>
      </c>
      <c r="BH34" s="176"/>
      <c r="BI34" s="136"/>
      <c r="BJ34" s="176"/>
      <c r="BK34" s="176"/>
      <c r="BL34" s="136"/>
      <c r="BM34" s="176"/>
      <c r="BN34" s="176"/>
      <c r="BO34" s="172">
        <f>月別!BO34/1000</f>
        <v>8.0609999999999999</v>
      </c>
      <c r="BP34" s="154">
        <f t="shared" si="4"/>
        <v>143.9978563772776</v>
      </c>
      <c r="BQ34" s="176"/>
      <c r="BR34" s="136"/>
      <c r="BS34" s="176"/>
      <c r="BT34" s="176"/>
      <c r="BU34" s="136"/>
      <c r="BV34" s="176"/>
      <c r="BW34" s="176"/>
      <c r="BX34" s="172">
        <f>月別!BX34/1000</f>
        <v>9</v>
      </c>
      <c r="BY34" s="154">
        <f t="shared" si="5"/>
        <v>93.623218558202439</v>
      </c>
      <c r="BZ34" s="176"/>
      <c r="CA34" s="136"/>
      <c r="CB34" s="176"/>
      <c r="CC34" s="176"/>
      <c r="CD34" s="136"/>
      <c r="CE34" s="176"/>
      <c r="CF34" s="176"/>
      <c r="CG34" s="172">
        <f>月別!CG34/1000</f>
        <v>1.1779999999999999</v>
      </c>
      <c r="CH34" s="154">
        <f t="shared" si="6"/>
        <v>83.605393896380406</v>
      </c>
      <c r="CI34" s="176"/>
      <c r="CJ34" s="136"/>
      <c r="CK34" s="176"/>
      <c r="CL34" s="176"/>
      <c r="CM34" s="136"/>
      <c r="CN34" s="176"/>
      <c r="CO34" s="176"/>
      <c r="CP34" s="172">
        <f>月別!CY34/1000</f>
        <v>3.0449999999999999</v>
      </c>
      <c r="CQ34" s="154">
        <f t="shared" si="7"/>
        <v>107.94044665012406</v>
      </c>
      <c r="CR34" s="176"/>
      <c r="CS34" s="136"/>
      <c r="CT34" s="176"/>
      <c r="CU34" s="176"/>
      <c r="CV34" s="136"/>
      <c r="CW34" s="176"/>
      <c r="CX34" s="176"/>
      <c r="CY34" s="172">
        <f>月別!DH34/1000</f>
        <v>0.114</v>
      </c>
      <c r="CZ34" s="154">
        <f t="shared" si="8"/>
        <v>115.15151515151516</v>
      </c>
      <c r="DA34" s="176"/>
      <c r="DB34" s="136"/>
      <c r="DC34" s="176"/>
      <c r="DD34" s="176"/>
      <c r="DE34" s="136"/>
      <c r="DF34" s="176"/>
      <c r="DG34" s="176"/>
      <c r="DH34" s="172">
        <f>月別!DQ34/1000</f>
        <v>0.29299999999999998</v>
      </c>
      <c r="DI34" s="154">
        <f t="shared" si="9"/>
        <v>59.674134419551926</v>
      </c>
      <c r="DJ34" s="176"/>
      <c r="DK34" s="136"/>
      <c r="DL34" s="176"/>
      <c r="DM34" s="176"/>
      <c r="DN34" s="136"/>
      <c r="DO34" s="176"/>
      <c r="DP34" s="176"/>
      <c r="DQ34" s="136">
        <v>6599</v>
      </c>
      <c r="DR34" s="154">
        <f t="shared" si="10"/>
        <v>64.601076847772887</v>
      </c>
      <c r="DS34" s="176"/>
      <c r="DT34" s="136"/>
      <c r="DU34" s="176"/>
      <c r="DV34" s="176"/>
      <c r="DW34" s="136"/>
      <c r="DX34" s="176"/>
      <c r="DY34" s="180"/>
    </row>
    <row r="35" spans="1:145" s="53" customFormat="1">
      <c r="B35" s="114">
        <v>3</v>
      </c>
      <c r="C35" s="113">
        <v>3</v>
      </c>
      <c r="D35" s="172">
        <v>1990.366</v>
      </c>
      <c r="E35" s="154">
        <f t="shared" si="0"/>
        <v>111.21786310983958</v>
      </c>
      <c r="F35" s="136"/>
      <c r="G35" s="136"/>
      <c r="H35" s="155"/>
      <c r="I35" s="176"/>
      <c r="J35" s="136"/>
      <c r="K35" s="136"/>
      <c r="L35" s="155"/>
      <c r="M35" s="172">
        <v>17413.677</v>
      </c>
      <c r="N35" s="154">
        <f t="shared" si="1"/>
        <v>82.731696994741739</v>
      </c>
      <c r="O35" s="136"/>
      <c r="P35" s="136"/>
      <c r="Q35" s="155"/>
      <c r="R35" s="136"/>
      <c r="S35" s="156"/>
      <c r="T35" s="136"/>
      <c r="U35" s="155"/>
      <c r="V35" s="172">
        <v>3014.2710000000002</v>
      </c>
      <c r="W35" s="154">
        <f t="shared" si="2"/>
        <v>122.63268790834051</v>
      </c>
      <c r="X35" s="136"/>
      <c r="Y35" s="136"/>
      <c r="Z35" s="155"/>
      <c r="AA35" s="136"/>
      <c r="AB35" s="136"/>
      <c r="AC35" s="176"/>
      <c r="AD35" s="176"/>
      <c r="AE35" s="136"/>
      <c r="AF35" s="154"/>
      <c r="AG35" s="176"/>
      <c r="AH35" s="136"/>
      <c r="AI35" s="176"/>
      <c r="AJ35" s="176"/>
      <c r="AK35" s="136"/>
      <c r="AL35" s="176"/>
      <c r="AM35" s="176"/>
      <c r="AN35" s="136"/>
      <c r="AO35" s="154"/>
      <c r="AP35" s="176"/>
      <c r="AQ35" s="136"/>
      <c r="AR35" s="176"/>
      <c r="AS35" s="176"/>
      <c r="AT35" s="136"/>
      <c r="AU35" s="176"/>
      <c r="AV35" s="176"/>
      <c r="AW35" s="136"/>
      <c r="AX35" s="154"/>
      <c r="AY35" s="176"/>
      <c r="AZ35" s="136"/>
      <c r="BA35" s="176"/>
      <c r="BB35" s="176"/>
      <c r="BC35" s="136"/>
      <c r="BD35" s="176"/>
      <c r="BE35" s="176"/>
      <c r="BF35" s="172">
        <f>月別!BF35/1000</f>
        <v>7.4729999999999999</v>
      </c>
      <c r="BG35" s="154">
        <f t="shared" si="3"/>
        <v>74.984948826008434</v>
      </c>
      <c r="BH35" s="176"/>
      <c r="BI35" s="136"/>
      <c r="BJ35" s="176"/>
      <c r="BK35" s="176"/>
      <c r="BL35" s="136"/>
      <c r="BM35" s="176"/>
      <c r="BN35" s="176"/>
      <c r="BO35" s="172">
        <f>月別!BO35/1000</f>
        <v>8.048</v>
      </c>
      <c r="BP35" s="154">
        <f t="shared" si="4"/>
        <v>133.79883624272654</v>
      </c>
      <c r="BQ35" s="176"/>
      <c r="BR35" s="136"/>
      <c r="BS35" s="176"/>
      <c r="BT35" s="176"/>
      <c r="BU35" s="136"/>
      <c r="BV35" s="176"/>
      <c r="BW35" s="176"/>
      <c r="BX35" s="172">
        <f>月別!BX35/1000</f>
        <v>10.695</v>
      </c>
      <c r="BY35" s="154">
        <f t="shared" si="5"/>
        <v>94.204175107900994</v>
      </c>
      <c r="BZ35" s="176"/>
      <c r="CA35" s="136"/>
      <c r="CB35" s="176"/>
      <c r="CC35" s="176"/>
      <c r="CD35" s="136"/>
      <c r="CE35" s="176"/>
      <c r="CF35" s="176"/>
      <c r="CG35" s="172">
        <f>月別!CG35/1000</f>
        <v>1.198</v>
      </c>
      <c r="CH35" s="154">
        <f t="shared" si="6"/>
        <v>83.021483021483007</v>
      </c>
      <c r="CI35" s="176"/>
      <c r="CJ35" s="136"/>
      <c r="CK35" s="176"/>
      <c r="CL35" s="176"/>
      <c r="CM35" s="136"/>
      <c r="CN35" s="176"/>
      <c r="CO35" s="176"/>
      <c r="CP35" s="172">
        <f>月別!CY35/1000</f>
        <v>3.5129999999999999</v>
      </c>
      <c r="CQ35" s="154">
        <f t="shared" si="7"/>
        <v>103.11124156149106</v>
      </c>
      <c r="CR35" s="176"/>
      <c r="CS35" s="136"/>
      <c r="CT35" s="176"/>
      <c r="CU35" s="176"/>
      <c r="CV35" s="136"/>
      <c r="CW35" s="176"/>
      <c r="CX35" s="176"/>
      <c r="CY35" s="172">
        <f>月別!DH35/1000</f>
        <v>0.18</v>
      </c>
      <c r="CZ35" s="154">
        <f t="shared" si="8"/>
        <v>106.50887573964496</v>
      </c>
      <c r="DA35" s="176"/>
      <c r="DB35" s="136"/>
      <c r="DC35" s="176"/>
      <c r="DD35" s="176"/>
      <c r="DE35" s="136"/>
      <c r="DF35" s="176"/>
      <c r="DG35" s="176"/>
      <c r="DH35" s="172">
        <f>月別!DQ35/1000</f>
        <v>0.42699999999999999</v>
      </c>
      <c r="DI35" s="154">
        <f t="shared" si="9"/>
        <v>75.441696113074215</v>
      </c>
      <c r="DJ35" s="176"/>
      <c r="DK35" s="136"/>
      <c r="DL35" s="176"/>
      <c r="DM35" s="176"/>
      <c r="DN35" s="136"/>
      <c r="DO35" s="176"/>
      <c r="DP35" s="176"/>
      <c r="DQ35" s="136">
        <v>9126</v>
      </c>
      <c r="DR35" s="154">
        <f t="shared" si="10"/>
        <v>65.489773950484391</v>
      </c>
      <c r="DS35" s="176"/>
      <c r="DT35" s="136"/>
      <c r="DU35" s="176"/>
      <c r="DV35" s="176"/>
      <c r="DW35" s="136"/>
      <c r="DX35" s="176"/>
      <c r="DY35" s="180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</row>
    <row r="36" spans="1:145" s="53" customFormat="1">
      <c r="B36" s="114">
        <v>4</v>
      </c>
      <c r="C36" s="113">
        <v>4</v>
      </c>
      <c r="D36" s="172">
        <v>1725.404</v>
      </c>
      <c r="E36" s="154">
        <f t="shared" si="0"/>
        <v>111.62540943993986</v>
      </c>
      <c r="F36" s="136"/>
      <c r="G36" s="136"/>
      <c r="H36" s="155"/>
      <c r="I36" s="176"/>
      <c r="J36" s="136"/>
      <c r="K36" s="136"/>
      <c r="L36" s="155"/>
      <c r="M36" s="172">
        <v>16806.117999999999</v>
      </c>
      <c r="N36" s="154">
        <f t="shared" si="1"/>
        <v>86.307892797783765</v>
      </c>
      <c r="O36" s="136"/>
      <c r="P36" s="136"/>
      <c r="Q36" s="155"/>
      <c r="R36" s="136"/>
      <c r="S36" s="156"/>
      <c r="T36" s="136"/>
      <c r="U36" s="155"/>
      <c r="V36" s="172">
        <v>2970.3319999999999</v>
      </c>
      <c r="W36" s="154">
        <f t="shared" si="2"/>
        <v>94.017097804518841</v>
      </c>
      <c r="X36" s="136"/>
      <c r="Y36" s="136"/>
      <c r="Z36" s="155"/>
      <c r="AA36" s="136"/>
      <c r="AB36" s="136"/>
      <c r="AC36" s="176"/>
      <c r="AD36" s="176"/>
      <c r="AE36" s="136"/>
      <c r="AF36" s="154"/>
      <c r="AG36" s="176"/>
      <c r="AH36" s="136"/>
      <c r="AI36" s="176"/>
      <c r="AJ36" s="176"/>
      <c r="AK36" s="136"/>
      <c r="AL36" s="176"/>
      <c r="AM36" s="176"/>
      <c r="AN36" s="136"/>
      <c r="AO36" s="154"/>
      <c r="AP36" s="176"/>
      <c r="AQ36" s="136"/>
      <c r="AR36" s="176"/>
      <c r="AS36" s="176"/>
      <c r="AT36" s="136"/>
      <c r="AU36" s="176"/>
      <c r="AV36" s="176"/>
      <c r="AW36" s="136"/>
      <c r="AX36" s="154"/>
      <c r="AY36" s="176"/>
      <c r="AZ36" s="136"/>
      <c r="BA36" s="176"/>
      <c r="BB36" s="176"/>
      <c r="BC36" s="136"/>
      <c r="BD36" s="176"/>
      <c r="BE36" s="176"/>
      <c r="BF36" s="172">
        <f>月別!BF36/1000</f>
        <v>7.8860000000000001</v>
      </c>
      <c r="BG36" s="154">
        <f t="shared" si="3"/>
        <v>82.593213238374531</v>
      </c>
      <c r="BH36" s="176"/>
      <c r="BI36" s="136"/>
      <c r="BJ36" s="176"/>
      <c r="BK36" s="176"/>
      <c r="BL36" s="136"/>
      <c r="BM36" s="176"/>
      <c r="BN36" s="176"/>
      <c r="BO36" s="172">
        <f>月別!BO36/1000</f>
        <v>6.516</v>
      </c>
      <c r="BP36" s="154">
        <f t="shared" si="4"/>
        <v>112.71406331084589</v>
      </c>
      <c r="BQ36" s="176"/>
      <c r="BR36" s="136"/>
      <c r="BS36" s="176"/>
      <c r="BT36" s="176"/>
      <c r="BU36" s="136"/>
      <c r="BV36" s="176"/>
      <c r="BW36" s="176"/>
      <c r="BX36" s="172">
        <f>月別!BX36/1000</f>
        <v>10.536</v>
      </c>
      <c r="BY36" s="154">
        <f t="shared" si="5"/>
        <v>94.544149318018654</v>
      </c>
      <c r="BZ36" s="176"/>
      <c r="CA36" s="136"/>
      <c r="CB36" s="176"/>
      <c r="CC36" s="176"/>
      <c r="CD36" s="136"/>
      <c r="CE36" s="176"/>
      <c r="CF36" s="176"/>
      <c r="CG36" s="172">
        <f>月別!CG36/1000</f>
        <v>1.0429999999999999</v>
      </c>
      <c r="CH36" s="154">
        <f t="shared" si="6"/>
        <v>76.691176470588232</v>
      </c>
      <c r="CI36" s="176"/>
      <c r="CJ36" s="136"/>
      <c r="CK36" s="176"/>
      <c r="CL36" s="176"/>
      <c r="CM36" s="136"/>
      <c r="CN36" s="176"/>
      <c r="CO36" s="176"/>
      <c r="CP36" s="172">
        <f>月別!CY36/1000</f>
        <v>3.238</v>
      </c>
      <c r="CQ36" s="154">
        <f t="shared" si="7"/>
        <v>89.102916895982389</v>
      </c>
      <c r="CR36" s="176"/>
      <c r="CS36" s="136"/>
      <c r="CT36" s="176"/>
      <c r="CU36" s="176"/>
      <c r="CV36" s="136"/>
      <c r="CW36" s="176"/>
      <c r="CX36" s="176"/>
      <c r="CY36" s="172">
        <f>月別!DH36/1000</f>
        <v>0.157</v>
      </c>
      <c r="CZ36" s="154">
        <f t="shared" si="8"/>
        <v>100</v>
      </c>
      <c r="DA36" s="176"/>
      <c r="DB36" s="136"/>
      <c r="DC36" s="176"/>
      <c r="DD36" s="176"/>
      <c r="DE36" s="136"/>
      <c r="DF36" s="176"/>
      <c r="DG36" s="176"/>
      <c r="DH36" s="172">
        <f>月別!DQ36/1000</f>
        <v>0.72</v>
      </c>
      <c r="DI36" s="154">
        <f t="shared" si="9"/>
        <v>111.28284389489953</v>
      </c>
      <c r="DJ36" s="176"/>
      <c r="DK36" s="136"/>
      <c r="DL36" s="176"/>
      <c r="DM36" s="176"/>
      <c r="DN36" s="136"/>
      <c r="DO36" s="176"/>
      <c r="DP36" s="176"/>
      <c r="DQ36" s="136">
        <v>10075</v>
      </c>
      <c r="DR36" s="154">
        <f t="shared" si="10"/>
        <v>106.03030940854556</v>
      </c>
      <c r="DS36" s="176"/>
      <c r="DT36" s="136"/>
      <c r="DU36" s="176"/>
      <c r="DV36" s="176"/>
      <c r="DW36" s="136"/>
      <c r="DX36" s="176"/>
      <c r="DY36" s="180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</row>
    <row r="37" spans="1:145" s="53" customFormat="1">
      <c r="B37" s="114">
        <v>5</v>
      </c>
      <c r="C37" s="113">
        <v>5</v>
      </c>
      <c r="D37" s="172">
        <v>1906.624</v>
      </c>
      <c r="E37" s="154">
        <f t="shared" si="0"/>
        <v>109.17021716388898</v>
      </c>
      <c r="F37" s="136"/>
      <c r="G37" s="136"/>
      <c r="H37" s="155"/>
      <c r="I37" s="176"/>
      <c r="J37" s="136"/>
      <c r="K37" s="136"/>
      <c r="L37" s="155"/>
      <c r="M37" s="172">
        <v>15955.482</v>
      </c>
      <c r="N37" s="154">
        <f t="shared" si="1"/>
        <v>83.12292485497818</v>
      </c>
      <c r="O37" s="136"/>
      <c r="P37" s="136"/>
      <c r="Q37" s="155"/>
      <c r="R37" s="136"/>
      <c r="S37" s="156"/>
      <c r="T37" s="136"/>
      <c r="U37" s="155"/>
      <c r="V37" s="172">
        <v>3341.962</v>
      </c>
      <c r="W37" s="154">
        <f t="shared" si="2"/>
        <v>113.36089710125903</v>
      </c>
      <c r="X37" s="136"/>
      <c r="Y37" s="136"/>
      <c r="Z37" s="155"/>
      <c r="AA37" s="136"/>
      <c r="AB37" s="136"/>
      <c r="AC37" s="176"/>
      <c r="AD37" s="176"/>
      <c r="AE37" s="136"/>
      <c r="AF37" s="154"/>
      <c r="AG37" s="176"/>
      <c r="AH37" s="136"/>
      <c r="AI37" s="176"/>
      <c r="AJ37" s="176"/>
      <c r="AK37" s="136"/>
      <c r="AL37" s="176"/>
      <c r="AM37" s="176"/>
      <c r="AN37" s="136"/>
      <c r="AO37" s="154"/>
      <c r="AP37" s="176"/>
      <c r="AQ37" s="136"/>
      <c r="AR37" s="176"/>
      <c r="AS37" s="176"/>
      <c r="AT37" s="136"/>
      <c r="AU37" s="176"/>
      <c r="AV37" s="176"/>
      <c r="AW37" s="136"/>
      <c r="AX37" s="154"/>
      <c r="AY37" s="176"/>
      <c r="AZ37" s="136"/>
      <c r="BA37" s="176"/>
      <c r="BB37" s="176"/>
      <c r="BC37" s="136"/>
      <c r="BD37" s="176"/>
      <c r="BE37" s="176"/>
      <c r="BF37" s="172">
        <f>月別!BF37/1000</f>
        <v>7.54</v>
      </c>
      <c r="BG37" s="154">
        <f t="shared" si="3"/>
        <v>77.484328434898771</v>
      </c>
      <c r="BH37" s="176"/>
      <c r="BI37" s="136"/>
      <c r="BJ37" s="176"/>
      <c r="BK37" s="176"/>
      <c r="BL37" s="136"/>
      <c r="BM37" s="176"/>
      <c r="BN37" s="176"/>
      <c r="BO37" s="172">
        <f>月別!BO37/1000</f>
        <v>6.3520000000000003</v>
      </c>
      <c r="BP37" s="154">
        <f t="shared" si="4"/>
        <v>129.47411333061558</v>
      </c>
      <c r="BQ37" s="176"/>
      <c r="BR37" s="136"/>
      <c r="BS37" s="176"/>
      <c r="BT37" s="176"/>
      <c r="BU37" s="136"/>
      <c r="BV37" s="176"/>
      <c r="BW37" s="176"/>
      <c r="BX37" s="172">
        <f>月別!BX37/1000</f>
        <v>10.102</v>
      </c>
      <c r="BY37" s="154">
        <f t="shared" si="5"/>
        <v>103.62088419325059</v>
      </c>
      <c r="BZ37" s="176"/>
      <c r="CA37" s="136"/>
      <c r="CB37" s="176"/>
      <c r="CC37" s="176"/>
      <c r="CD37" s="136"/>
      <c r="CE37" s="176"/>
      <c r="CF37" s="176"/>
      <c r="CG37" s="172">
        <f>月別!CG37/1000</f>
        <v>1.085</v>
      </c>
      <c r="CH37" s="154">
        <f t="shared" si="6"/>
        <v>74.57044673539518</v>
      </c>
      <c r="CI37" s="176"/>
      <c r="CJ37" s="136"/>
      <c r="CK37" s="176"/>
      <c r="CL37" s="176"/>
      <c r="CM37" s="136"/>
      <c r="CN37" s="176"/>
      <c r="CO37" s="176"/>
      <c r="CP37" s="172">
        <f>月別!CY37/1000</f>
        <v>3.016</v>
      </c>
      <c r="CQ37" s="154">
        <f t="shared" si="7"/>
        <v>92.26063016212909</v>
      </c>
      <c r="CR37" s="176"/>
      <c r="CS37" s="136"/>
      <c r="CT37" s="176"/>
      <c r="CU37" s="176"/>
      <c r="CV37" s="136"/>
      <c r="CW37" s="176"/>
      <c r="CX37" s="176"/>
      <c r="CY37" s="172">
        <f>月別!DH37/1000</f>
        <v>0.128</v>
      </c>
      <c r="CZ37" s="154">
        <f t="shared" si="8"/>
        <v>94.81481481481481</v>
      </c>
      <c r="DA37" s="176"/>
      <c r="DB37" s="136"/>
      <c r="DC37" s="176"/>
      <c r="DD37" s="176"/>
      <c r="DE37" s="136"/>
      <c r="DF37" s="176"/>
      <c r="DG37" s="176"/>
      <c r="DH37" s="172">
        <f>月別!DQ37/1000</f>
        <v>0.65100000000000002</v>
      </c>
      <c r="DI37" s="154">
        <f t="shared" si="9"/>
        <v>138.21656050955414</v>
      </c>
      <c r="DJ37" s="176"/>
      <c r="DK37" s="136"/>
      <c r="DL37" s="176"/>
      <c r="DM37" s="176"/>
      <c r="DN37" s="136"/>
      <c r="DO37" s="176"/>
      <c r="DP37" s="176"/>
      <c r="DQ37" s="136">
        <v>10557</v>
      </c>
      <c r="DR37" s="154">
        <f t="shared" si="10"/>
        <v>122.39999999999999</v>
      </c>
      <c r="DS37" s="176"/>
      <c r="DT37" s="136"/>
      <c r="DU37" s="176"/>
      <c r="DV37" s="176"/>
      <c r="DW37" s="136"/>
      <c r="DX37" s="176"/>
      <c r="DY37" s="180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</row>
    <row r="38" spans="1:145" s="53" customFormat="1">
      <c r="B38" s="114">
        <v>6</v>
      </c>
      <c r="C38" s="113">
        <v>6</v>
      </c>
      <c r="D38" s="172">
        <v>1417.8340000000001</v>
      </c>
      <c r="E38" s="154">
        <f>D38/D26*100</f>
        <v>136.88959691045136</v>
      </c>
      <c r="F38" s="136"/>
      <c r="G38" s="136"/>
      <c r="H38" s="155"/>
      <c r="I38" s="176"/>
      <c r="J38" s="136"/>
      <c r="K38" s="136"/>
      <c r="L38" s="155"/>
      <c r="M38" s="172">
        <v>14085.47</v>
      </c>
      <c r="N38" s="154">
        <f t="shared" si="1"/>
        <v>87.602542397811476</v>
      </c>
      <c r="O38" s="136"/>
      <c r="P38" s="136"/>
      <c r="Q38" s="155"/>
      <c r="R38" s="136"/>
      <c r="S38" s="156"/>
      <c r="T38" s="136"/>
      <c r="U38" s="155"/>
      <c r="V38" s="172">
        <v>2219.393</v>
      </c>
      <c r="W38" s="154">
        <f t="shared" si="2"/>
        <v>78.8039333207402</v>
      </c>
      <c r="X38" s="136"/>
      <c r="Y38" s="136"/>
      <c r="Z38" s="155"/>
      <c r="AA38" s="136"/>
      <c r="AB38" s="136"/>
      <c r="AC38" s="176"/>
      <c r="AD38" s="176"/>
      <c r="AE38" s="136"/>
      <c r="AF38" s="154"/>
      <c r="AG38" s="176"/>
      <c r="AH38" s="136"/>
      <c r="AI38" s="176"/>
      <c r="AJ38" s="176"/>
      <c r="AK38" s="136"/>
      <c r="AL38" s="176"/>
      <c r="AM38" s="176"/>
      <c r="AN38" s="136"/>
      <c r="AO38" s="154"/>
      <c r="AP38" s="176"/>
      <c r="AQ38" s="136"/>
      <c r="AR38" s="176"/>
      <c r="AS38" s="176"/>
      <c r="AT38" s="136"/>
      <c r="AU38" s="176"/>
      <c r="AV38" s="176"/>
      <c r="AW38" s="136"/>
      <c r="AX38" s="154"/>
      <c r="AY38" s="176"/>
      <c r="AZ38" s="136"/>
      <c r="BA38" s="176"/>
      <c r="BB38" s="176"/>
      <c r="BC38" s="136"/>
      <c r="BD38" s="176"/>
      <c r="BE38" s="176"/>
      <c r="BF38" s="172">
        <f>月別!BF38/1000</f>
        <v>6.2850000000000001</v>
      </c>
      <c r="BG38" s="154">
        <f t="shared" si="3"/>
        <v>81.11770779556015</v>
      </c>
      <c r="BH38" s="176"/>
      <c r="BI38" s="136"/>
      <c r="BJ38" s="176"/>
      <c r="BK38" s="176"/>
      <c r="BL38" s="136"/>
      <c r="BM38" s="176"/>
      <c r="BN38" s="176"/>
      <c r="BO38" s="172">
        <f>月別!BO38/1000</f>
        <v>6.3070000000000004</v>
      </c>
      <c r="BP38" s="154">
        <f t="shared" si="4"/>
        <v>119.3151721528566</v>
      </c>
      <c r="BQ38" s="176"/>
      <c r="BR38" s="136"/>
      <c r="BS38" s="176"/>
      <c r="BT38" s="176"/>
      <c r="BU38" s="136"/>
      <c r="BV38" s="176"/>
      <c r="BW38" s="176"/>
      <c r="BX38" s="172">
        <f>月別!BX38/1000</f>
        <v>9.6980000000000004</v>
      </c>
      <c r="BY38" s="154">
        <f t="shared" si="5"/>
        <v>96.960607878424312</v>
      </c>
      <c r="BZ38" s="176"/>
      <c r="CA38" s="136"/>
      <c r="CB38" s="176"/>
      <c r="CC38" s="176"/>
      <c r="CD38" s="136"/>
      <c r="CE38" s="176"/>
      <c r="CF38" s="176"/>
      <c r="CG38" s="172">
        <f>月別!CG38/1000</f>
        <v>1.07</v>
      </c>
      <c r="CH38" s="154">
        <f t="shared" si="6"/>
        <v>76.592698639942739</v>
      </c>
      <c r="CI38" s="176"/>
      <c r="CJ38" s="136"/>
      <c r="CK38" s="176"/>
      <c r="CL38" s="176"/>
      <c r="CM38" s="136"/>
      <c r="CN38" s="176"/>
      <c r="CO38" s="176"/>
      <c r="CP38" s="172">
        <f>月別!CY38/1000</f>
        <v>1.3260000000000001</v>
      </c>
      <c r="CQ38" s="154">
        <f t="shared" si="7"/>
        <v>45.755693581780541</v>
      </c>
      <c r="CR38" s="176"/>
      <c r="CS38" s="136"/>
      <c r="CT38" s="176"/>
      <c r="CU38" s="176"/>
      <c r="CV38" s="136"/>
      <c r="CW38" s="176"/>
      <c r="CX38" s="176"/>
      <c r="CY38" s="172">
        <f>月別!DH38/1000</f>
        <v>0.158</v>
      </c>
      <c r="CZ38" s="154">
        <f t="shared" si="8"/>
        <v>124.40944881889764</v>
      </c>
      <c r="DA38" s="176"/>
      <c r="DB38" s="136"/>
      <c r="DC38" s="176"/>
      <c r="DD38" s="176"/>
      <c r="DE38" s="136"/>
      <c r="DF38" s="176"/>
      <c r="DG38" s="176"/>
      <c r="DH38" s="172">
        <f>月別!DQ38/1000</f>
        <v>0.39200000000000002</v>
      </c>
      <c r="DI38" s="154">
        <f t="shared" si="9"/>
        <v>78.873239436619727</v>
      </c>
      <c r="DJ38" s="176"/>
      <c r="DK38" s="136"/>
      <c r="DL38" s="176"/>
      <c r="DM38" s="176"/>
      <c r="DN38" s="136"/>
      <c r="DO38" s="176"/>
      <c r="DP38" s="176"/>
      <c r="DQ38" s="136">
        <v>11141</v>
      </c>
      <c r="DR38" s="154">
        <f t="shared" si="10"/>
        <v>127.32571428571428</v>
      </c>
      <c r="DS38" s="176"/>
      <c r="DT38" s="136"/>
      <c r="DU38" s="176"/>
      <c r="DV38" s="176"/>
      <c r="DW38" s="136"/>
      <c r="DX38" s="176"/>
      <c r="DY38" s="180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</row>
    <row r="39" spans="1:145" s="53" customFormat="1">
      <c r="B39" s="114">
        <v>7</v>
      </c>
      <c r="C39" s="113">
        <v>7</v>
      </c>
      <c r="D39" s="172">
        <v>998.99699999999996</v>
      </c>
      <c r="E39" s="154">
        <f t="shared" si="0"/>
        <v>107.23258592318517</v>
      </c>
      <c r="F39" s="136"/>
      <c r="G39" s="136"/>
      <c r="H39" s="155"/>
      <c r="I39" s="176"/>
      <c r="J39" s="136"/>
      <c r="K39" s="136"/>
      <c r="L39" s="155"/>
      <c r="M39" s="172">
        <v>11883</v>
      </c>
      <c r="N39" s="154">
        <f t="shared" si="1"/>
        <v>89.089214042403412</v>
      </c>
      <c r="O39" s="136"/>
      <c r="P39" s="136"/>
      <c r="Q39" s="155"/>
      <c r="R39" s="136"/>
      <c r="S39" s="156"/>
      <c r="T39" s="136"/>
      <c r="U39" s="155"/>
      <c r="V39" s="172">
        <v>2558.9520000000002</v>
      </c>
      <c r="W39" s="154">
        <f t="shared" si="2"/>
        <v>99.44188699863291</v>
      </c>
      <c r="X39" s="136"/>
      <c r="Y39" s="136"/>
      <c r="Z39" s="155"/>
      <c r="AA39" s="136"/>
      <c r="AB39" s="136"/>
      <c r="AC39" s="176"/>
      <c r="AD39" s="176"/>
      <c r="AE39" s="136"/>
      <c r="AF39" s="154"/>
      <c r="AG39" s="176"/>
      <c r="AH39" s="136"/>
      <c r="AI39" s="176"/>
      <c r="AJ39" s="176"/>
      <c r="AK39" s="136"/>
      <c r="AL39" s="176"/>
      <c r="AM39" s="176"/>
      <c r="AN39" s="136"/>
      <c r="AO39" s="154"/>
      <c r="AP39" s="176"/>
      <c r="AQ39" s="136"/>
      <c r="AR39" s="176"/>
      <c r="AS39" s="176"/>
      <c r="AT39" s="136"/>
      <c r="AU39" s="176"/>
      <c r="AV39" s="176"/>
      <c r="AW39" s="136"/>
      <c r="AX39" s="154"/>
      <c r="AY39" s="176"/>
      <c r="AZ39" s="136"/>
      <c r="BA39" s="176"/>
      <c r="BB39" s="176"/>
      <c r="BC39" s="136"/>
      <c r="BD39" s="176"/>
      <c r="BE39" s="176"/>
      <c r="BF39" s="172">
        <f>月別!BF39/1000</f>
        <v>5.0049999999999999</v>
      </c>
      <c r="BG39" s="154">
        <f t="shared" si="3"/>
        <v>82.251437962202132</v>
      </c>
      <c r="BH39" s="176"/>
      <c r="BI39" s="136"/>
      <c r="BJ39" s="176"/>
      <c r="BK39" s="176"/>
      <c r="BL39" s="136"/>
      <c r="BM39" s="176"/>
      <c r="BN39" s="176"/>
      <c r="BO39" s="172">
        <f>月別!BO39/1000</f>
        <v>6.5369999999999999</v>
      </c>
      <c r="BP39" s="154">
        <f t="shared" si="4"/>
        <v>111.8583162217659</v>
      </c>
      <c r="BQ39" s="176"/>
      <c r="BR39" s="136"/>
      <c r="BS39" s="176"/>
      <c r="BT39" s="176"/>
      <c r="BU39" s="136"/>
      <c r="BV39" s="176"/>
      <c r="BW39" s="176"/>
      <c r="BX39" s="172">
        <f>月別!BX39/1000</f>
        <v>9.3249999999999993</v>
      </c>
      <c r="BY39" s="154">
        <f t="shared" si="5"/>
        <v>114.20698101653399</v>
      </c>
      <c r="BZ39" s="176"/>
      <c r="CA39" s="136"/>
      <c r="CB39" s="176"/>
      <c r="CC39" s="176"/>
      <c r="CD39" s="136"/>
      <c r="CE39" s="176"/>
      <c r="CF39" s="176"/>
      <c r="CG39" s="172">
        <f>月別!CG39/1000</f>
        <v>1.133</v>
      </c>
      <c r="CH39" s="154">
        <f t="shared" si="6"/>
        <v>105.19962859795729</v>
      </c>
      <c r="CI39" s="176"/>
      <c r="CJ39" s="136"/>
      <c r="CK39" s="176"/>
      <c r="CL39" s="176"/>
      <c r="CM39" s="136"/>
      <c r="CN39" s="176"/>
      <c r="CO39" s="176"/>
      <c r="CP39" s="172">
        <f>月別!CY39/1000</f>
        <v>1.51</v>
      </c>
      <c r="CQ39" s="154">
        <f t="shared" si="7"/>
        <v>77.158916709248842</v>
      </c>
      <c r="CR39" s="176"/>
      <c r="CS39" s="136"/>
      <c r="CT39" s="176"/>
      <c r="CU39" s="176"/>
      <c r="CV39" s="136"/>
      <c r="CW39" s="176"/>
      <c r="CX39" s="176"/>
      <c r="CY39" s="172">
        <f>月別!DH39/1000</f>
        <v>9.8000000000000004E-2</v>
      </c>
      <c r="CZ39" s="154">
        <f t="shared" si="8"/>
        <v>56.000000000000007</v>
      </c>
      <c r="DA39" s="176"/>
      <c r="DB39" s="136"/>
      <c r="DC39" s="176"/>
      <c r="DD39" s="176"/>
      <c r="DE39" s="136"/>
      <c r="DF39" s="176"/>
      <c r="DG39" s="176"/>
      <c r="DH39" s="172">
        <f>月別!DQ39/1000</f>
        <v>0.442</v>
      </c>
      <c r="DI39" s="154">
        <f t="shared" si="9"/>
        <v>104.49172576832152</v>
      </c>
      <c r="DJ39" s="176"/>
      <c r="DK39" s="136"/>
      <c r="DL39" s="176"/>
      <c r="DM39" s="176"/>
      <c r="DN39" s="136"/>
      <c r="DO39" s="176"/>
      <c r="DP39" s="176"/>
      <c r="DQ39" s="136">
        <v>11184</v>
      </c>
      <c r="DR39" s="154">
        <f t="shared" si="10"/>
        <v>133.41285935822498</v>
      </c>
      <c r="DS39" s="176"/>
      <c r="DT39" s="136"/>
      <c r="DU39" s="176"/>
      <c r="DV39" s="176"/>
      <c r="DW39" s="136"/>
      <c r="DX39" s="176"/>
      <c r="DY39" s="180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</row>
    <row r="40" spans="1:145" s="53" customFormat="1">
      <c r="B40" s="114">
        <v>8</v>
      </c>
      <c r="C40" s="113">
        <v>8</v>
      </c>
      <c r="D40" s="172">
        <v>1473.2159999999999</v>
      </c>
      <c r="E40" s="154">
        <f t="shared" si="0"/>
        <v>101.69585593197523</v>
      </c>
      <c r="F40" s="136"/>
      <c r="G40" s="136"/>
      <c r="H40" s="155"/>
      <c r="I40" s="176"/>
      <c r="J40" s="136"/>
      <c r="K40" s="136"/>
      <c r="L40" s="155"/>
      <c r="M40" s="172">
        <v>13568.239</v>
      </c>
      <c r="N40" s="154">
        <f t="shared" si="1"/>
        <v>93.406992389818626</v>
      </c>
      <c r="O40" s="136"/>
      <c r="P40" s="136"/>
      <c r="Q40" s="155"/>
      <c r="R40" s="136"/>
      <c r="S40" s="156"/>
      <c r="T40" s="136"/>
      <c r="U40" s="155"/>
      <c r="V40" s="172">
        <v>2891.8119999999999</v>
      </c>
      <c r="W40" s="154">
        <f t="shared" si="2"/>
        <v>88.916753195999476</v>
      </c>
      <c r="X40" s="136"/>
      <c r="Y40" s="136"/>
      <c r="Z40" s="155"/>
      <c r="AA40" s="136"/>
      <c r="AB40" s="136"/>
      <c r="AC40" s="176"/>
      <c r="AD40" s="176"/>
      <c r="AE40" s="136"/>
      <c r="AF40" s="154"/>
      <c r="AG40" s="176"/>
      <c r="AH40" s="136"/>
      <c r="AI40" s="176"/>
      <c r="AJ40" s="176"/>
      <c r="AK40" s="136"/>
      <c r="AL40" s="176"/>
      <c r="AM40" s="176"/>
      <c r="AN40" s="136"/>
      <c r="AO40" s="154"/>
      <c r="AP40" s="176"/>
      <c r="AQ40" s="136"/>
      <c r="AR40" s="176"/>
      <c r="AS40" s="176"/>
      <c r="AT40" s="136"/>
      <c r="AU40" s="176"/>
      <c r="AV40" s="176"/>
      <c r="AW40" s="136"/>
      <c r="AX40" s="154"/>
      <c r="AY40" s="176"/>
      <c r="AZ40" s="136"/>
      <c r="BA40" s="176"/>
      <c r="BB40" s="176"/>
      <c r="BC40" s="136"/>
      <c r="BD40" s="176"/>
      <c r="BE40" s="176"/>
      <c r="BF40" s="172">
        <f>月別!BF40/1000</f>
        <v>6.1660000000000004</v>
      </c>
      <c r="BG40" s="154">
        <f t="shared" si="3"/>
        <v>102.56154357950766</v>
      </c>
      <c r="BH40" s="176"/>
      <c r="BI40" s="136"/>
      <c r="BJ40" s="176"/>
      <c r="BK40" s="176"/>
      <c r="BL40" s="136"/>
      <c r="BM40" s="176"/>
      <c r="BN40" s="176"/>
      <c r="BO40" s="172">
        <f>月別!BO40/1000</f>
        <v>6.6920000000000002</v>
      </c>
      <c r="BP40" s="154">
        <f t="shared" si="4"/>
        <v>124.27112349117921</v>
      </c>
      <c r="BQ40" s="176"/>
      <c r="BR40" s="136"/>
      <c r="BS40" s="176"/>
      <c r="BT40" s="176"/>
      <c r="BU40" s="136"/>
      <c r="BV40" s="176"/>
      <c r="BW40" s="176"/>
      <c r="BX40" s="172">
        <f>月別!BX40/1000</f>
        <v>9.3170000000000002</v>
      </c>
      <c r="BY40" s="154">
        <f t="shared" si="5"/>
        <v>90.694052370291061</v>
      </c>
      <c r="BZ40" s="176"/>
      <c r="CA40" s="136"/>
      <c r="CB40" s="176"/>
      <c r="CC40" s="176"/>
      <c r="CD40" s="136"/>
      <c r="CE40" s="176"/>
      <c r="CF40" s="176"/>
      <c r="CG40" s="172">
        <f>月別!CG40/1000</f>
        <v>1.212</v>
      </c>
      <c r="CH40" s="154">
        <f t="shared" si="6"/>
        <v>100.83194675540766</v>
      </c>
      <c r="CI40" s="176"/>
      <c r="CJ40" s="136"/>
      <c r="CK40" s="176"/>
      <c r="CL40" s="176"/>
      <c r="CM40" s="136"/>
      <c r="CN40" s="176"/>
      <c r="CO40" s="176"/>
      <c r="CP40" s="172">
        <f>月別!CY40/1000</f>
        <v>3.3370000000000002</v>
      </c>
      <c r="CQ40" s="154">
        <f t="shared" si="7"/>
        <v>120.94961942732876</v>
      </c>
      <c r="CR40" s="176"/>
      <c r="CS40" s="136"/>
      <c r="CT40" s="176"/>
      <c r="CU40" s="176"/>
      <c r="CV40" s="136"/>
      <c r="CW40" s="176"/>
      <c r="CX40" s="176"/>
      <c r="CY40" s="172">
        <f>月別!DH40/1000</f>
        <v>0.224</v>
      </c>
      <c r="CZ40" s="154">
        <f t="shared" si="8"/>
        <v>114.87179487179486</v>
      </c>
      <c r="DA40" s="176"/>
      <c r="DB40" s="136"/>
      <c r="DC40" s="176"/>
      <c r="DD40" s="176"/>
      <c r="DE40" s="136"/>
      <c r="DF40" s="176"/>
      <c r="DG40" s="176"/>
      <c r="DH40" s="172">
        <f>月別!DQ40/1000</f>
        <v>0.54700000000000004</v>
      </c>
      <c r="DI40" s="154">
        <f t="shared" si="9"/>
        <v>109.61923847695391</v>
      </c>
      <c r="DJ40" s="176"/>
      <c r="DK40" s="136"/>
      <c r="DL40" s="176"/>
      <c r="DM40" s="176"/>
      <c r="DN40" s="136"/>
      <c r="DO40" s="176"/>
      <c r="DP40" s="176"/>
      <c r="DQ40" s="136">
        <v>11271</v>
      </c>
      <c r="DR40" s="154">
        <f t="shared" si="10"/>
        <v>126.08792929857925</v>
      </c>
      <c r="DS40" s="176"/>
      <c r="DT40" s="136"/>
      <c r="DU40" s="176"/>
      <c r="DV40" s="176"/>
      <c r="DW40" s="136"/>
      <c r="DX40" s="176"/>
      <c r="DY40" s="180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</row>
    <row r="41" spans="1:145" s="53" customFormat="1">
      <c r="B41" s="114">
        <v>9</v>
      </c>
      <c r="C41" s="113">
        <v>9</v>
      </c>
      <c r="D41" s="172">
        <v>902.03</v>
      </c>
      <c r="E41" s="154">
        <f t="shared" si="0"/>
        <v>74.316141225631796</v>
      </c>
      <c r="F41" s="136"/>
      <c r="G41" s="136"/>
      <c r="H41" s="155"/>
      <c r="I41" s="176"/>
      <c r="J41" s="136"/>
      <c r="K41" s="136"/>
      <c r="L41" s="155"/>
      <c r="M41" s="172">
        <v>11271.053</v>
      </c>
      <c r="N41" s="154">
        <f t="shared" si="1"/>
        <v>101.76989024957659</v>
      </c>
      <c r="O41" s="136"/>
      <c r="P41" s="136"/>
      <c r="Q41" s="155"/>
      <c r="R41" s="136"/>
      <c r="S41" s="156"/>
      <c r="T41" s="136"/>
      <c r="U41" s="155"/>
      <c r="V41" s="172">
        <v>2344.9059999999999</v>
      </c>
      <c r="W41" s="154">
        <f t="shared" si="2"/>
        <v>88.087235779351587</v>
      </c>
      <c r="X41" s="136"/>
      <c r="Y41" s="136"/>
      <c r="Z41" s="155"/>
      <c r="AA41" s="136"/>
      <c r="AB41" s="136"/>
      <c r="AC41" s="176"/>
      <c r="AD41" s="176"/>
      <c r="AE41" s="136"/>
      <c r="AF41" s="154"/>
      <c r="AG41" s="176"/>
      <c r="AH41" s="136"/>
      <c r="AI41" s="176"/>
      <c r="AJ41" s="176"/>
      <c r="AK41" s="136"/>
      <c r="AL41" s="176"/>
      <c r="AM41" s="176"/>
      <c r="AN41" s="136"/>
      <c r="AO41" s="154"/>
      <c r="AP41" s="176"/>
      <c r="AQ41" s="136"/>
      <c r="AR41" s="176"/>
      <c r="AS41" s="176"/>
      <c r="AT41" s="136"/>
      <c r="AU41" s="176"/>
      <c r="AV41" s="176"/>
      <c r="AW41" s="136"/>
      <c r="AX41" s="154"/>
      <c r="AY41" s="176"/>
      <c r="AZ41" s="136"/>
      <c r="BA41" s="176"/>
      <c r="BB41" s="176"/>
      <c r="BC41" s="136"/>
      <c r="BD41" s="176"/>
      <c r="BE41" s="176"/>
      <c r="BF41" s="172">
        <f>月別!BF41/1000</f>
        <v>4.6210000000000004</v>
      </c>
      <c r="BG41" s="154">
        <f t="shared" si="3"/>
        <v>111.00168147970216</v>
      </c>
      <c r="BH41" s="176"/>
      <c r="BI41" s="136"/>
      <c r="BJ41" s="176"/>
      <c r="BK41" s="176"/>
      <c r="BL41" s="136"/>
      <c r="BM41" s="176"/>
      <c r="BN41" s="176"/>
      <c r="BO41" s="172">
        <f>月別!BO41/1000</f>
        <v>7.1029999999999998</v>
      </c>
      <c r="BP41" s="154">
        <f t="shared" si="4"/>
        <v>119.15785941956048</v>
      </c>
      <c r="BQ41" s="176"/>
      <c r="BR41" s="136"/>
      <c r="BS41" s="176"/>
      <c r="BT41" s="176"/>
      <c r="BU41" s="136"/>
      <c r="BV41" s="176"/>
      <c r="BW41" s="176"/>
      <c r="BX41" s="172">
        <f>月別!BX41/1000</f>
        <v>9.6159999999999997</v>
      </c>
      <c r="BY41" s="154">
        <f t="shared" si="5"/>
        <v>109.19827390415627</v>
      </c>
      <c r="BZ41" s="176"/>
      <c r="CA41" s="136"/>
      <c r="CB41" s="176"/>
      <c r="CC41" s="176"/>
      <c r="CD41" s="136"/>
      <c r="CE41" s="176"/>
      <c r="CF41" s="176"/>
      <c r="CG41" s="172">
        <f>月別!CG41/1000</f>
        <v>1.2849999999999999</v>
      </c>
      <c r="CH41" s="154">
        <f t="shared" si="6"/>
        <v>153.52449223416963</v>
      </c>
      <c r="CI41" s="176"/>
      <c r="CJ41" s="136"/>
      <c r="CK41" s="176"/>
      <c r="CL41" s="176"/>
      <c r="CM41" s="136"/>
      <c r="CN41" s="176"/>
      <c r="CO41" s="176"/>
      <c r="CP41" s="172">
        <f>月別!CY41/1000</f>
        <v>1.8029999999999999</v>
      </c>
      <c r="CQ41" s="154">
        <f t="shared" si="7"/>
        <v>157.74278215223097</v>
      </c>
      <c r="CR41" s="176"/>
      <c r="CS41" s="136"/>
      <c r="CT41" s="176"/>
      <c r="CU41" s="176"/>
      <c r="CV41" s="136"/>
      <c r="CW41" s="176"/>
      <c r="CX41" s="176"/>
      <c r="CY41" s="172">
        <f>月別!DH41/1000</f>
        <v>0.16500000000000001</v>
      </c>
      <c r="CZ41" s="154">
        <f t="shared" si="8"/>
        <v>154.20560747663552</v>
      </c>
      <c r="DA41" s="176"/>
      <c r="DB41" s="136"/>
      <c r="DC41" s="176"/>
      <c r="DD41" s="176"/>
      <c r="DE41" s="136"/>
      <c r="DF41" s="176"/>
      <c r="DG41" s="176"/>
      <c r="DH41" s="172">
        <f>月別!DQ41/1000</f>
        <v>0.41</v>
      </c>
      <c r="DI41" s="154">
        <f t="shared" si="9"/>
        <v>148.01444043321297</v>
      </c>
      <c r="DJ41" s="176"/>
      <c r="DK41" s="136"/>
      <c r="DL41" s="176"/>
      <c r="DM41" s="176"/>
      <c r="DN41" s="136"/>
      <c r="DO41" s="176"/>
      <c r="DP41" s="176"/>
      <c r="DQ41" s="136">
        <v>9115</v>
      </c>
      <c r="DR41" s="154">
        <f t="shared" si="10"/>
        <v>107.36160188457009</v>
      </c>
      <c r="DS41" s="176"/>
      <c r="DT41" s="136"/>
      <c r="DU41" s="176"/>
      <c r="DV41" s="176"/>
      <c r="DW41" s="136"/>
      <c r="DX41" s="176"/>
      <c r="DY41" s="180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</row>
    <row r="42" spans="1:145" s="54" customFormat="1">
      <c r="B42" s="114">
        <v>10</v>
      </c>
      <c r="C42" s="113">
        <v>10</v>
      </c>
      <c r="D42" s="172">
        <v>1059.6199999999999</v>
      </c>
      <c r="E42" s="154">
        <f t="shared" si="0"/>
        <v>59.653245315118674</v>
      </c>
      <c r="F42" s="136"/>
      <c r="G42" s="136"/>
      <c r="H42" s="155"/>
      <c r="I42" s="176"/>
      <c r="J42" s="136"/>
      <c r="K42" s="136"/>
      <c r="L42" s="155"/>
      <c r="M42" s="172">
        <v>12848.66</v>
      </c>
      <c r="N42" s="154">
        <f t="shared" si="1"/>
        <v>101.67135063071298</v>
      </c>
      <c r="O42" s="136"/>
      <c r="P42" s="136"/>
      <c r="Q42" s="155"/>
      <c r="R42" s="136"/>
      <c r="S42" s="156"/>
      <c r="T42" s="136"/>
      <c r="U42" s="155"/>
      <c r="V42" s="172">
        <v>2980.3910000000001</v>
      </c>
      <c r="W42" s="154">
        <f t="shared" si="2"/>
        <v>105.56999966703766</v>
      </c>
      <c r="X42" s="136"/>
      <c r="Y42" s="136"/>
      <c r="Z42" s="155"/>
      <c r="AA42" s="136"/>
      <c r="AB42" s="136"/>
      <c r="AC42" s="176"/>
      <c r="AD42" s="176"/>
      <c r="AE42" s="136"/>
      <c r="AF42" s="154"/>
      <c r="AG42" s="176"/>
      <c r="AH42" s="136"/>
      <c r="AI42" s="176"/>
      <c r="AJ42" s="176"/>
      <c r="AK42" s="136"/>
      <c r="AL42" s="176"/>
      <c r="AM42" s="176"/>
      <c r="AN42" s="136"/>
      <c r="AO42" s="154"/>
      <c r="AP42" s="176"/>
      <c r="AQ42" s="136"/>
      <c r="AR42" s="176"/>
      <c r="AS42" s="176"/>
      <c r="AT42" s="136"/>
      <c r="AU42" s="176"/>
      <c r="AV42" s="176"/>
      <c r="AW42" s="136"/>
      <c r="AX42" s="154"/>
      <c r="AY42" s="176"/>
      <c r="AZ42" s="136"/>
      <c r="BA42" s="176"/>
      <c r="BB42" s="176"/>
      <c r="BC42" s="136"/>
      <c r="BD42" s="176"/>
      <c r="BE42" s="176"/>
      <c r="BF42" s="172">
        <f>月別!BF42/1000</f>
        <v>6.37</v>
      </c>
      <c r="BG42" s="154">
        <f t="shared" si="3"/>
        <v>130.90834360871352</v>
      </c>
      <c r="BH42" s="176"/>
      <c r="BI42" s="136"/>
      <c r="BJ42" s="176"/>
      <c r="BK42" s="176"/>
      <c r="BL42" s="136"/>
      <c r="BM42" s="176"/>
      <c r="BN42" s="176"/>
      <c r="BO42" s="172">
        <f>月別!BO42/1000</f>
        <v>7.4640000000000004</v>
      </c>
      <c r="BP42" s="154">
        <f t="shared" si="4"/>
        <v>107.27220465651048</v>
      </c>
      <c r="BQ42" s="176"/>
      <c r="BR42" s="136"/>
      <c r="BS42" s="176"/>
      <c r="BT42" s="176"/>
      <c r="BU42" s="136"/>
      <c r="BV42" s="176"/>
      <c r="BW42" s="176"/>
      <c r="BX42" s="172">
        <f>月別!BX42/1000</f>
        <v>10.554</v>
      </c>
      <c r="BY42" s="154">
        <f t="shared" si="5"/>
        <v>100.57175528873643</v>
      </c>
      <c r="BZ42" s="176"/>
      <c r="CA42" s="136"/>
      <c r="CB42" s="176"/>
      <c r="CC42" s="176"/>
      <c r="CD42" s="136"/>
      <c r="CE42" s="176"/>
      <c r="CF42" s="176"/>
      <c r="CG42" s="172">
        <f>月別!CG42/1000</f>
        <v>1.3660000000000001</v>
      </c>
      <c r="CH42" s="154">
        <f t="shared" si="6"/>
        <v>123.95644283121597</v>
      </c>
      <c r="CI42" s="176"/>
      <c r="CJ42" s="136"/>
      <c r="CK42" s="176"/>
      <c r="CL42" s="176"/>
      <c r="CM42" s="136"/>
      <c r="CN42" s="176"/>
      <c r="CO42" s="176"/>
      <c r="CP42" s="172">
        <f>月別!CY42/1000</f>
        <v>2.1920000000000002</v>
      </c>
      <c r="CQ42" s="154">
        <f t="shared" si="7"/>
        <v>93.916023993144819</v>
      </c>
      <c r="CR42" s="176"/>
      <c r="CS42" s="136"/>
      <c r="CT42" s="176"/>
      <c r="CU42" s="176"/>
      <c r="CV42" s="136"/>
      <c r="CW42" s="176"/>
      <c r="CX42" s="176"/>
      <c r="CY42" s="172">
        <f>月別!DH42/1000</f>
        <v>0.12</v>
      </c>
      <c r="CZ42" s="154">
        <f t="shared" si="8"/>
        <v>137.93103448275863</v>
      </c>
      <c r="DA42" s="176"/>
      <c r="DB42" s="136"/>
      <c r="DC42" s="176"/>
      <c r="DD42" s="176"/>
      <c r="DE42" s="136"/>
      <c r="DF42" s="176"/>
      <c r="DG42" s="176"/>
      <c r="DH42" s="172">
        <f>月別!DQ42/1000</f>
        <v>0.50800000000000001</v>
      </c>
      <c r="DI42" s="154">
        <f t="shared" si="9"/>
        <v>148.10495626822154</v>
      </c>
      <c r="DJ42" s="176"/>
      <c r="DK42" s="136"/>
      <c r="DL42" s="176"/>
      <c r="DM42" s="176"/>
      <c r="DN42" s="136"/>
      <c r="DO42" s="176"/>
      <c r="DP42" s="176"/>
      <c r="DQ42" s="136">
        <v>8756</v>
      </c>
      <c r="DR42" s="154">
        <f t="shared" si="10"/>
        <v>106.55957161981257</v>
      </c>
      <c r="DS42" s="176"/>
      <c r="DT42" s="136"/>
      <c r="DU42" s="176"/>
      <c r="DV42" s="176"/>
      <c r="DW42" s="136"/>
      <c r="DX42" s="176"/>
      <c r="DY42" s="180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</row>
    <row r="43" spans="1:145" s="54" customFormat="1">
      <c r="B43" s="114">
        <v>11</v>
      </c>
      <c r="C43" s="113">
        <v>11</v>
      </c>
      <c r="D43" s="172">
        <v>1016.269</v>
      </c>
      <c r="E43" s="154">
        <f t="shared" si="0"/>
        <v>100.85125301307643</v>
      </c>
      <c r="F43" s="136"/>
      <c r="G43" s="136"/>
      <c r="H43" s="155"/>
      <c r="I43" s="176"/>
      <c r="J43" s="136"/>
      <c r="K43" s="136"/>
      <c r="L43" s="155"/>
      <c r="M43" s="172">
        <v>13258.208000000001</v>
      </c>
      <c r="N43" s="154">
        <f t="shared" si="1"/>
        <v>101.5853517722642</v>
      </c>
      <c r="O43" s="136"/>
      <c r="P43" s="136"/>
      <c r="Q43" s="155"/>
      <c r="R43" s="136"/>
      <c r="S43" s="156"/>
      <c r="T43" s="136"/>
      <c r="U43" s="155"/>
      <c r="V43" s="172">
        <v>2758.1959999999999</v>
      </c>
      <c r="W43" s="154">
        <f t="shared" si="2"/>
        <v>116.09898102813116</v>
      </c>
      <c r="X43" s="136"/>
      <c r="Y43" s="136"/>
      <c r="Z43" s="155"/>
      <c r="AA43" s="136"/>
      <c r="AB43" s="136"/>
      <c r="AC43" s="176"/>
      <c r="AD43" s="176"/>
      <c r="AE43" s="136"/>
      <c r="AF43" s="154"/>
      <c r="AG43" s="176"/>
      <c r="AH43" s="136"/>
      <c r="AI43" s="176"/>
      <c r="AJ43" s="176"/>
      <c r="AK43" s="136"/>
      <c r="AL43" s="176"/>
      <c r="AM43" s="176"/>
      <c r="AN43" s="136"/>
      <c r="AO43" s="154"/>
      <c r="AP43" s="176"/>
      <c r="AQ43" s="136"/>
      <c r="AR43" s="176"/>
      <c r="AS43" s="176"/>
      <c r="AT43" s="136"/>
      <c r="AU43" s="176"/>
      <c r="AV43" s="176"/>
      <c r="AW43" s="136"/>
      <c r="AX43" s="154"/>
      <c r="AY43" s="176"/>
      <c r="AZ43" s="136"/>
      <c r="BA43" s="176"/>
      <c r="BB43" s="176"/>
      <c r="BC43" s="136"/>
      <c r="BD43" s="176"/>
      <c r="BE43" s="176"/>
      <c r="BF43" s="172">
        <f>月別!BF43/1000</f>
        <v>6.6340000000000003</v>
      </c>
      <c r="BG43" s="154">
        <f t="shared" si="3"/>
        <v>131.81005364593682</v>
      </c>
      <c r="BH43" s="176"/>
      <c r="BI43" s="136"/>
      <c r="BJ43" s="176"/>
      <c r="BK43" s="176"/>
      <c r="BL43" s="136"/>
      <c r="BM43" s="176"/>
      <c r="BN43" s="176"/>
      <c r="BO43" s="172">
        <f>月別!BO43/1000</f>
        <v>7.6769999999999996</v>
      </c>
      <c r="BP43" s="154">
        <f t="shared" si="4"/>
        <v>100.84066727965322</v>
      </c>
      <c r="BQ43" s="176"/>
      <c r="BR43" s="136"/>
      <c r="BS43" s="176"/>
      <c r="BT43" s="176"/>
      <c r="BU43" s="136"/>
      <c r="BV43" s="176"/>
      <c r="BW43" s="176"/>
      <c r="BX43" s="172">
        <f>月別!BX43/1000</f>
        <v>11.016999999999999</v>
      </c>
      <c r="BY43" s="154">
        <f t="shared" si="5"/>
        <v>95.121740632015189</v>
      </c>
      <c r="BZ43" s="176"/>
      <c r="CA43" s="136"/>
      <c r="CB43" s="176"/>
      <c r="CC43" s="176"/>
      <c r="CD43" s="136"/>
      <c r="CE43" s="176"/>
      <c r="CF43" s="176"/>
      <c r="CG43" s="172">
        <f>月別!CG43/1000</f>
        <v>1.339</v>
      </c>
      <c r="CH43" s="154">
        <f t="shared" si="6"/>
        <v>100.45011252813202</v>
      </c>
      <c r="CI43" s="176"/>
      <c r="CJ43" s="136"/>
      <c r="CK43" s="176"/>
      <c r="CL43" s="176"/>
      <c r="CM43" s="136"/>
      <c r="CN43" s="176"/>
      <c r="CO43" s="176"/>
      <c r="CP43" s="172">
        <f>月別!CY43/1000</f>
        <v>2.129</v>
      </c>
      <c r="CQ43" s="154">
        <f t="shared" si="7"/>
        <v>88.157349896480326</v>
      </c>
      <c r="CR43" s="176"/>
      <c r="CS43" s="136"/>
      <c r="CT43" s="176"/>
      <c r="CU43" s="176"/>
      <c r="CV43" s="136"/>
      <c r="CW43" s="176"/>
      <c r="CX43" s="176"/>
      <c r="CY43" s="172">
        <f>月別!DH43/1000</f>
        <v>0.16500000000000001</v>
      </c>
      <c r="CZ43" s="154">
        <f t="shared" si="8"/>
        <v>189.65517241379314</v>
      </c>
      <c r="DA43" s="176"/>
      <c r="DB43" s="136"/>
      <c r="DC43" s="176"/>
      <c r="DD43" s="176"/>
      <c r="DE43" s="136"/>
      <c r="DF43" s="176"/>
      <c r="DG43" s="176"/>
      <c r="DH43" s="172">
        <f>月別!DQ43/1000</f>
        <v>0.38</v>
      </c>
      <c r="DI43" s="154">
        <f t="shared" si="9"/>
        <v>131.48788927335642</v>
      </c>
      <c r="DJ43" s="176"/>
      <c r="DK43" s="136"/>
      <c r="DL43" s="176"/>
      <c r="DM43" s="176"/>
      <c r="DN43" s="136"/>
      <c r="DO43" s="176"/>
      <c r="DP43" s="176"/>
      <c r="DQ43" s="136">
        <v>7930</v>
      </c>
      <c r="DR43" s="154">
        <f t="shared" si="10"/>
        <v>97.480024585126003</v>
      </c>
      <c r="DS43" s="176"/>
      <c r="DT43" s="136"/>
      <c r="DU43" s="176"/>
      <c r="DV43" s="176"/>
      <c r="DW43" s="136"/>
      <c r="DX43" s="176"/>
      <c r="DY43" s="180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</row>
    <row r="44" spans="1:145" s="54" customFormat="1">
      <c r="A44" s="193"/>
      <c r="B44" s="115">
        <v>12</v>
      </c>
      <c r="C44" s="116">
        <v>12</v>
      </c>
      <c r="D44" s="172">
        <v>1664.607</v>
      </c>
      <c r="E44" s="158">
        <f t="shared" si="0"/>
        <v>101.21160347301603</v>
      </c>
      <c r="F44" s="137"/>
      <c r="G44" s="137"/>
      <c r="H44" s="159"/>
      <c r="I44" s="177"/>
      <c r="J44" s="137"/>
      <c r="K44" s="137"/>
      <c r="L44" s="159"/>
      <c r="M44" s="172">
        <v>16393.129000000001</v>
      </c>
      <c r="N44" s="158">
        <f t="shared" si="1"/>
        <v>100.73114146355613</v>
      </c>
      <c r="O44" s="137"/>
      <c r="P44" s="137"/>
      <c r="Q44" s="159"/>
      <c r="R44" s="137"/>
      <c r="S44" s="160"/>
      <c r="T44" s="137"/>
      <c r="U44" s="159"/>
      <c r="V44" s="172">
        <v>2643.0039999999999</v>
      </c>
      <c r="W44" s="158">
        <f t="shared" si="2"/>
        <v>81.108350219372753</v>
      </c>
      <c r="X44" s="137"/>
      <c r="Y44" s="137"/>
      <c r="Z44" s="159"/>
      <c r="AA44" s="137"/>
      <c r="AB44" s="137"/>
      <c r="AC44" s="177"/>
      <c r="AD44" s="177"/>
      <c r="AE44" s="137"/>
      <c r="AF44" s="158"/>
      <c r="AG44" s="177"/>
      <c r="AH44" s="137"/>
      <c r="AI44" s="177"/>
      <c r="AJ44" s="177"/>
      <c r="AK44" s="137"/>
      <c r="AL44" s="177"/>
      <c r="AM44" s="177"/>
      <c r="AN44" s="137"/>
      <c r="AO44" s="158"/>
      <c r="AP44" s="177"/>
      <c r="AQ44" s="137"/>
      <c r="AR44" s="177"/>
      <c r="AS44" s="177"/>
      <c r="AT44" s="137"/>
      <c r="AU44" s="177"/>
      <c r="AV44" s="177"/>
      <c r="AW44" s="137"/>
      <c r="AX44" s="158"/>
      <c r="AY44" s="177"/>
      <c r="AZ44" s="137"/>
      <c r="BA44" s="177"/>
      <c r="BB44" s="177"/>
      <c r="BC44" s="137"/>
      <c r="BD44" s="177"/>
      <c r="BE44" s="177"/>
      <c r="BF44" s="172">
        <f>月別!BF44/1000</f>
        <v>8.1690000000000005</v>
      </c>
      <c r="BG44" s="158">
        <f t="shared" si="3"/>
        <v>138.90494813807175</v>
      </c>
      <c r="BH44" s="177"/>
      <c r="BI44" s="137"/>
      <c r="BJ44" s="177"/>
      <c r="BK44" s="177"/>
      <c r="BL44" s="137"/>
      <c r="BM44" s="177"/>
      <c r="BN44" s="177"/>
      <c r="BO44" s="172">
        <f>月別!BO44/1000</f>
        <v>8.57</v>
      </c>
      <c r="BP44" s="158">
        <f t="shared" si="4"/>
        <v>97.563752276867021</v>
      </c>
      <c r="BQ44" s="177"/>
      <c r="BR44" s="137"/>
      <c r="BS44" s="177"/>
      <c r="BT44" s="177"/>
      <c r="BU44" s="137"/>
      <c r="BV44" s="177"/>
      <c r="BW44" s="177"/>
      <c r="BX44" s="172">
        <f>月別!BX44/1000</f>
        <v>9.9960000000000004</v>
      </c>
      <c r="BY44" s="158">
        <f t="shared" si="5"/>
        <v>84.848484848484844</v>
      </c>
      <c r="BZ44" s="177"/>
      <c r="CA44" s="137"/>
      <c r="CB44" s="177"/>
      <c r="CC44" s="177"/>
      <c r="CD44" s="137"/>
      <c r="CE44" s="177"/>
      <c r="CF44" s="177"/>
      <c r="CG44" s="172">
        <f>月別!CG44/1000</f>
        <v>1.284</v>
      </c>
      <c r="CH44" s="158">
        <f t="shared" si="6"/>
        <v>99.074074074074076</v>
      </c>
      <c r="CI44" s="177"/>
      <c r="CJ44" s="137"/>
      <c r="CK44" s="177"/>
      <c r="CL44" s="177"/>
      <c r="CM44" s="137"/>
      <c r="CN44" s="177"/>
      <c r="CO44" s="177"/>
      <c r="CP44" s="172">
        <f>月別!CY44/1000</f>
        <v>3.319</v>
      </c>
      <c r="CQ44" s="158">
        <f t="shared" si="7"/>
        <v>91.256530107231242</v>
      </c>
      <c r="CR44" s="177"/>
      <c r="CS44" s="137"/>
      <c r="CT44" s="177"/>
      <c r="CU44" s="177"/>
      <c r="CV44" s="137"/>
      <c r="CW44" s="177"/>
      <c r="CX44" s="177"/>
      <c r="CY44" s="172">
        <f>月別!DH44/1000</f>
        <v>0.184</v>
      </c>
      <c r="CZ44" s="158">
        <f t="shared" si="8"/>
        <v>124.32432432432432</v>
      </c>
      <c r="DA44" s="177"/>
      <c r="DB44" s="137"/>
      <c r="DC44" s="177"/>
      <c r="DD44" s="177"/>
      <c r="DE44" s="137"/>
      <c r="DF44" s="177"/>
      <c r="DG44" s="177"/>
      <c r="DH44" s="172">
        <f>月別!DQ44/1000</f>
        <v>0.46700000000000003</v>
      </c>
      <c r="DI44" s="158">
        <f t="shared" si="9"/>
        <v>142.3780487804878</v>
      </c>
      <c r="DJ44" s="177"/>
      <c r="DK44" s="137"/>
      <c r="DL44" s="177"/>
      <c r="DM44" s="177"/>
      <c r="DN44" s="137"/>
      <c r="DO44" s="177"/>
      <c r="DP44" s="177"/>
      <c r="DQ44" s="137">
        <v>7201</v>
      </c>
      <c r="DR44" s="158">
        <f t="shared" si="10"/>
        <v>91.790949649458256</v>
      </c>
      <c r="DS44" s="177"/>
      <c r="DT44" s="137"/>
      <c r="DU44" s="177"/>
      <c r="DV44" s="177"/>
      <c r="DW44" s="137"/>
      <c r="DX44" s="177"/>
      <c r="DY44" s="182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</row>
    <row r="45" spans="1:145" s="52" customFormat="1">
      <c r="A45" s="193"/>
      <c r="B45" s="119" t="s">
        <v>38</v>
      </c>
      <c r="C45" s="118" t="s">
        <v>39</v>
      </c>
      <c r="D45" s="172">
        <v>1994.279</v>
      </c>
      <c r="E45" s="162">
        <f t="shared" si="0"/>
        <v>86.055073583191827</v>
      </c>
      <c r="F45" s="163">
        <f>I45+L45</f>
        <v>100</v>
      </c>
      <c r="G45" s="172">
        <v>1293.654</v>
      </c>
      <c r="H45" s="163" t="s">
        <v>40</v>
      </c>
      <c r="I45" s="163">
        <f>G45/D45*100</f>
        <v>64.868255645273308</v>
      </c>
      <c r="J45" s="172">
        <v>700.625</v>
      </c>
      <c r="K45" s="163" t="s">
        <v>40</v>
      </c>
      <c r="L45" s="163">
        <f>J45/D45*100</f>
        <v>35.131744354726699</v>
      </c>
      <c r="M45" s="172">
        <v>17932.467000000001</v>
      </c>
      <c r="N45" s="162">
        <f t="shared" si="1"/>
        <v>105.01028672296857</v>
      </c>
      <c r="O45" s="163">
        <f>R45+U45</f>
        <v>100</v>
      </c>
      <c r="P45" s="172">
        <v>14250.841</v>
      </c>
      <c r="Q45" s="163" t="s">
        <v>40</v>
      </c>
      <c r="R45" s="163">
        <f>P45/M45*100</f>
        <v>79.469495189925624</v>
      </c>
      <c r="S45" s="172">
        <v>3681.6260000000002</v>
      </c>
      <c r="T45" s="163" t="s">
        <v>40</v>
      </c>
      <c r="U45" s="163">
        <f>S45/M45*100</f>
        <v>20.530504810074376</v>
      </c>
      <c r="V45" s="172">
        <v>2511.0500000000002</v>
      </c>
      <c r="W45" s="162">
        <f t="shared" si="2"/>
        <v>95.85605463419104</v>
      </c>
      <c r="X45" s="163">
        <f>AD45</f>
        <v>0.1</v>
      </c>
      <c r="Y45" s="139" t="s">
        <v>19</v>
      </c>
      <c r="Z45" s="140" t="s">
        <v>33</v>
      </c>
      <c r="AA45" s="139" t="s">
        <v>19</v>
      </c>
      <c r="AB45" s="172">
        <f>月別!AB45/1000</f>
        <v>2.51105</v>
      </c>
      <c r="AC45" s="163" t="s">
        <v>33</v>
      </c>
      <c r="AD45" s="163">
        <f>AB45/V45*100</f>
        <v>0.1</v>
      </c>
      <c r="AE45" s="139"/>
      <c r="AF45" s="162"/>
      <c r="AG45" s="163"/>
      <c r="AH45" s="139"/>
      <c r="AI45" s="163"/>
      <c r="AJ45" s="163"/>
      <c r="AK45" s="140"/>
      <c r="AL45" s="163"/>
      <c r="AM45" s="163"/>
      <c r="AN45" s="139"/>
      <c r="AO45" s="162"/>
      <c r="AP45" s="163"/>
      <c r="AQ45" s="139"/>
      <c r="AR45" s="163"/>
      <c r="AS45" s="163"/>
      <c r="AT45" s="140"/>
      <c r="AU45" s="163"/>
      <c r="AV45" s="163"/>
      <c r="AW45" s="139"/>
      <c r="AX45" s="162"/>
      <c r="AY45" s="163"/>
      <c r="AZ45" s="139"/>
      <c r="BA45" s="163"/>
      <c r="BB45" s="163"/>
      <c r="BC45" s="140"/>
      <c r="BD45" s="163"/>
      <c r="BE45" s="163"/>
      <c r="BF45" s="172">
        <f>月別!BF45/1000</f>
        <v>8.9170400000000001</v>
      </c>
      <c r="BG45" s="162">
        <f t="shared" si="3"/>
        <v>114.64438158909746</v>
      </c>
      <c r="BH45" s="163">
        <f>BK45+BN45</f>
        <v>100.00000000000001</v>
      </c>
      <c r="BI45" s="172">
        <f>月別!BI45/1000</f>
        <v>7.0425240000000002</v>
      </c>
      <c r="BJ45" s="163" t="s">
        <v>33</v>
      </c>
      <c r="BK45" s="163">
        <f>BI45/BF45*100</f>
        <v>78.978270816324709</v>
      </c>
      <c r="BL45" s="172">
        <f>月別!BL45/1000</f>
        <v>1.8745160000000005</v>
      </c>
      <c r="BM45" s="163" t="s">
        <v>33</v>
      </c>
      <c r="BN45" s="163">
        <f>BL45/BF45*100</f>
        <v>21.021729183675305</v>
      </c>
      <c r="BO45" s="172">
        <f>月別!BO45/1000</f>
        <v>7.1053620000000004</v>
      </c>
      <c r="BP45" s="162">
        <f t="shared" si="4"/>
        <v>96.869284253578741</v>
      </c>
      <c r="BQ45" s="163">
        <f>BT45+BW45</f>
        <v>100</v>
      </c>
      <c r="BR45" s="172">
        <f>月別!BR45/1000</f>
        <v>6.0566270000000006</v>
      </c>
      <c r="BS45" s="163" t="s">
        <v>33</v>
      </c>
      <c r="BT45" s="163">
        <f>BR45/BO45*100</f>
        <v>85.240231250708973</v>
      </c>
      <c r="BU45" s="172">
        <f>月別!BU45/1000</f>
        <v>1.0487349999999998</v>
      </c>
      <c r="BV45" s="163" t="s">
        <v>33</v>
      </c>
      <c r="BW45" s="163">
        <f>BU45/BO45*100</f>
        <v>14.759768749291025</v>
      </c>
      <c r="BX45" s="172">
        <f>月別!BX45/1000</f>
        <v>8.0976990000000004</v>
      </c>
      <c r="BY45" s="162">
        <f t="shared" si="5"/>
        <v>91.334299571396343</v>
      </c>
      <c r="BZ45" s="163">
        <f>CC45+CF45</f>
        <v>99.999999999999986</v>
      </c>
      <c r="CA45" s="172">
        <f>月別!CA45/1000</f>
        <v>1.036988</v>
      </c>
      <c r="CB45" s="163" t="s">
        <v>33</v>
      </c>
      <c r="CC45" s="163">
        <f>CA45/BX45*100</f>
        <v>12.805958828551173</v>
      </c>
      <c r="CD45" s="172">
        <f>月別!CD45/1000</f>
        <v>7.0607109999999995</v>
      </c>
      <c r="CE45" s="163" t="s">
        <v>33</v>
      </c>
      <c r="CF45" s="163">
        <f>CD45/BX45*100</f>
        <v>87.194041171448816</v>
      </c>
      <c r="CG45" s="172">
        <f>月別!CG45/1000</f>
        <v>1.1443350000000001</v>
      </c>
      <c r="CH45" s="162">
        <f t="shared" si="6"/>
        <v>96.00125838926175</v>
      </c>
      <c r="CI45" s="163">
        <f>CL45+CO45</f>
        <v>99.999999999999986</v>
      </c>
      <c r="CJ45" s="172">
        <f>月別!CJ45/1000</f>
        <v>1.036988</v>
      </c>
      <c r="CK45" s="163" t="s">
        <v>33</v>
      </c>
      <c r="CL45" s="163">
        <f>CJ45/CG45*100</f>
        <v>90.61926795912035</v>
      </c>
      <c r="CM45" s="172">
        <f>月別!CM45/1000</f>
        <v>0.10734699999999998</v>
      </c>
      <c r="CN45" s="163" t="s">
        <v>33</v>
      </c>
      <c r="CO45" s="163">
        <f>CM45/CG45*100</f>
        <v>9.3807320408796357</v>
      </c>
      <c r="CP45" s="172">
        <f>月別!CY45/1000</f>
        <v>3.422428</v>
      </c>
      <c r="CQ45" s="162">
        <f t="shared" si="7"/>
        <v>92.773868256980208</v>
      </c>
      <c r="CR45" s="163">
        <f>CU45+CX45</f>
        <v>100</v>
      </c>
      <c r="CS45" s="172">
        <f>月別!DB45/1000</f>
        <v>1.1082190000000001</v>
      </c>
      <c r="CT45" s="163" t="s">
        <v>33</v>
      </c>
      <c r="CU45" s="163">
        <f>CS45/CP45*100</f>
        <v>32.381075657398782</v>
      </c>
      <c r="CV45" s="172">
        <f>月別!DE45/1000</f>
        <v>2.314209</v>
      </c>
      <c r="CW45" s="163" t="s">
        <v>33</v>
      </c>
      <c r="CX45" s="163">
        <f>CV45/CP45*100</f>
        <v>67.618924342601218</v>
      </c>
      <c r="CY45" s="172">
        <f>月別!DH45/1000</f>
        <v>0.14283099999999999</v>
      </c>
      <c r="CZ45" s="162">
        <f t="shared" si="8"/>
        <v>88.714906832298126</v>
      </c>
      <c r="DA45" s="163">
        <f>DD45+DG45</f>
        <v>552.78125897039172</v>
      </c>
      <c r="DB45" s="172">
        <f>月別!DK45/1000</f>
        <v>5.4247999999999998E-2</v>
      </c>
      <c r="DC45" s="163" t="s">
        <v>33</v>
      </c>
      <c r="DD45" s="163">
        <f>DB45/CY45*100</f>
        <v>37.980550440730653</v>
      </c>
      <c r="DE45" s="163">
        <f>DH45+DK45</f>
        <v>0.73529500000000003</v>
      </c>
      <c r="DF45" s="163" t="s">
        <v>33</v>
      </c>
      <c r="DG45" s="163">
        <f>DE45/CY45*100</f>
        <v>514.80070852966105</v>
      </c>
      <c r="DH45" s="172">
        <f>月別!DQ45/1000</f>
        <v>0.458096</v>
      </c>
      <c r="DI45" s="162">
        <f t="shared" si="9"/>
        <v>112.55429975429976</v>
      </c>
      <c r="DJ45" s="163">
        <f>DM45+DP45</f>
        <v>100</v>
      </c>
      <c r="DK45" s="172">
        <f>月別!DT45/1000</f>
        <v>0.27719900000000003</v>
      </c>
      <c r="DL45" s="163" t="s">
        <v>33</v>
      </c>
      <c r="DM45" s="163">
        <f>DK45/DH45*100</f>
        <v>60.51111557402816</v>
      </c>
      <c r="DN45" s="172">
        <f>月別!DW45/1000</f>
        <v>0.180897</v>
      </c>
      <c r="DO45" s="163" t="s">
        <v>33</v>
      </c>
      <c r="DP45" s="163">
        <f>DN45/DH45*100</f>
        <v>39.488884425971847</v>
      </c>
      <c r="DQ45" s="140">
        <v>5603</v>
      </c>
      <c r="DR45" s="162">
        <f t="shared" si="10"/>
        <v>97.35881841876629</v>
      </c>
      <c r="DS45" s="163">
        <f>DV45+DY45</f>
        <v>100</v>
      </c>
      <c r="DT45" s="139">
        <v>212</v>
      </c>
      <c r="DU45" s="163" t="s">
        <v>33</v>
      </c>
      <c r="DV45" s="163">
        <f>DT45/DQ45*100</f>
        <v>3.7836873103694448</v>
      </c>
      <c r="DW45" s="140">
        <v>5391</v>
      </c>
      <c r="DX45" s="163" t="s">
        <v>33</v>
      </c>
      <c r="DY45" s="165">
        <f>DW45/DQ45*100</f>
        <v>96.216312689630556</v>
      </c>
    </row>
    <row r="46" spans="1:145" s="45" customFormat="1">
      <c r="B46" s="114">
        <v>2</v>
      </c>
      <c r="C46" s="113">
        <v>2</v>
      </c>
      <c r="D46" s="172">
        <v>1325.547</v>
      </c>
      <c r="E46" s="154">
        <f t="shared" si="0"/>
        <v>99.610364821767277</v>
      </c>
      <c r="F46" s="155">
        <f t="shared" ref="F46:F109" si="11">I46+L46</f>
        <v>99.999999999999986</v>
      </c>
      <c r="G46" s="172">
        <v>1174.0219999999999</v>
      </c>
      <c r="H46" s="155" t="s">
        <v>33</v>
      </c>
      <c r="I46" s="155">
        <f t="shared" ref="I46:I109" si="12">G46/D46*100</f>
        <v>88.568870058926606</v>
      </c>
      <c r="J46" s="172">
        <v>151.52500000000001</v>
      </c>
      <c r="K46" s="155" t="s">
        <v>33</v>
      </c>
      <c r="L46" s="155">
        <f t="shared" ref="L46:L109" si="13">J46/D46*100</f>
        <v>11.431129941073385</v>
      </c>
      <c r="M46" s="172">
        <v>15464.275</v>
      </c>
      <c r="N46" s="154">
        <f t="shared" si="1"/>
        <v>106.57145653107256</v>
      </c>
      <c r="O46" s="155">
        <f t="shared" ref="O46:O109" si="14">R46+U46</f>
        <v>100.00000000000001</v>
      </c>
      <c r="P46" s="172">
        <v>12325.022000000001</v>
      </c>
      <c r="Q46" s="155" t="s">
        <v>33</v>
      </c>
      <c r="R46" s="155">
        <f t="shared" ref="R46:R109" si="15">P46/M46*100</f>
        <v>79.699966535773598</v>
      </c>
      <c r="S46" s="172">
        <v>3139.2530000000002</v>
      </c>
      <c r="T46" s="155" t="s">
        <v>33</v>
      </c>
      <c r="U46" s="155">
        <f t="shared" ref="U46:U109" si="16">S46/M46*100</f>
        <v>20.30003346422642</v>
      </c>
      <c r="V46" s="172">
        <v>3430.5439999999999</v>
      </c>
      <c r="W46" s="154">
        <f t="shared" si="2"/>
        <v>109.88173411363684</v>
      </c>
      <c r="X46" s="155">
        <f t="shared" ref="X46:X109" si="17">AD46</f>
        <v>0.1</v>
      </c>
      <c r="Y46" s="136" t="s">
        <v>19</v>
      </c>
      <c r="Z46" s="136" t="s">
        <v>19</v>
      </c>
      <c r="AA46" s="136" t="s">
        <v>19</v>
      </c>
      <c r="AB46" s="172">
        <f>月別!AB46/1000</f>
        <v>3.4305439999999998</v>
      </c>
      <c r="AC46" s="155" t="s">
        <v>33</v>
      </c>
      <c r="AD46" s="155">
        <f t="shared" ref="AD46:AD109" si="18">AB46/V46*100</f>
        <v>0.1</v>
      </c>
      <c r="AE46" s="136"/>
      <c r="AF46" s="154"/>
      <c r="AG46" s="155"/>
      <c r="AH46" s="136"/>
      <c r="AI46" s="155"/>
      <c r="AJ46" s="155"/>
      <c r="AK46" s="136"/>
      <c r="AL46" s="155"/>
      <c r="AM46" s="155"/>
      <c r="AN46" s="136"/>
      <c r="AO46" s="154"/>
      <c r="AP46" s="155"/>
      <c r="AQ46" s="136"/>
      <c r="AR46" s="155"/>
      <c r="AS46" s="155"/>
      <c r="AT46" s="136"/>
      <c r="AU46" s="155"/>
      <c r="AV46" s="155"/>
      <c r="AW46" s="136"/>
      <c r="AX46" s="154"/>
      <c r="AY46" s="155"/>
      <c r="AZ46" s="136"/>
      <c r="BA46" s="155"/>
      <c r="BB46" s="155"/>
      <c r="BC46" s="136"/>
      <c r="BD46" s="155"/>
      <c r="BE46" s="155"/>
      <c r="BF46" s="172">
        <f>月別!BF46/1000</f>
        <v>7.0190799999999998</v>
      </c>
      <c r="BG46" s="154">
        <f t="shared" si="3"/>
        <v>125.11729055258465</v>
      </c>
      <c r="BH46" s="155">
        <f t="shared" ref="BH46:BH109" si="19">BK46+BN46</f>
        <v>100</v>
      </c>
      <c r="BI46" s="172">
        <f>月別!BI46/1000</f>
        <v>5.4731819999999995</v>
      </c>
      <c r="BJ46" s="155" t="s">
        <v>33</v>
      </c>
      <c r="BK46" s="155">
        <f t="shared" ref="BK46:BK109" si="20">BI46/BF46*100</f>
        <v>77.97577460293941</v>
      </c>
      <c r="BL46" s="172">
        <f>月別!BL46/1000</f>
        <v>1.5458980000000002</v>
      </c>
      <c r="BM46" s="155" t="s">
        <v>33</v>
      </c>
      <c r="BN46" s="155">
        <f t="shared" ref="BN46:BN109" si="21">BL46/BF46*100</f>
        <v>22.024225397060587</v>
      </c>
      <c r="BO46" s="172">
        <f>月別!BO46/1000</f>
        <v>7.268618</v>
      </c>
      <c r="BP46" s="154">
        <f t="shared" si="4"/>
        <v>90.170177397345242</v>
      </c>
      <c r="BQ46" s="155">
        <f t="shared" ref="BQ46:BQ109" si="22">BT46+BW46</f>
        <v>100</v>
      </c>
      <c r="BR46" s="172">
        <f>月別!BR46/1000</f>
        <v>6.2900550000000006</v>
      </c>
      <c r="BS46" s="155" t="s">
        <v>33</v>
      </c>
      <c r="BT46" s="155">
        <f t="shared" ref="BT46:BT109" si="23">BR46/BO46*100</f>
        <v>86.537151904254699</v>
      </c>
      <c r="BU46" s="172">
        <f>月別!BU46/1000</f>
        <v>0.97856300000000007</v>
      </c>
      <c r="BV46" s="155" t="s">
        <v>33</v>
      </c>
      <c r="BW46" s="155">
        <f t="shared" ref="BW46:BW109" si="24">BU46/BO46*100</f>
        <v>13.462848095745301</v>
      </c>
      <c r="BX46" s="172">
        <f>月別!BX46/1000</f>
        <v>8.6542519999999996</v>
      </c>
      <c r="BY46" s="154">
        <f t="shared" si="5"/>
        <v>96.158355555555559</v>
      </c>
      <c r="BZ46" s="155">
        <f t="shared" ref="BZ46:BZ109" si="25">CC46+CF46</f>
        <v>100.00000000000001</v>
      </c>
      <c r="CA46" s="172">
        <f>月別!CA46/1000</f>
        <v>0.98353400000000002</v>
      </c>
      <c r="CB46" s="155" t="s">
        <v>33</v>
      </c>
      <c r="CC46" s="155">
        <f t="shared" ref="CC46:CC109" si="26">CA46/BX46*100</f>
        <v>11.364748796314229</v>
      </c>
      <c r="CD46" s="172">
        <f>月別!CD46/1000</f>
        <v>7.6707180000000008</v>
      </c>
      <c r="CE46" s="155" t="s">
        <v>33</v>
      </c>
      <c r="CF46" s="155">
        <f t="shared" ref="CF46:CF109" si="27">CD46/BX46*100</f>
        <v>88.635251203685783</v>
      </c>
      <c r="CG46" s="172">
        <f>月別!CG46/1000</f>
        <v>1.097124</v>
      </c>
      <c r="CH46" s="154">
        <f t="shared" si="6"/>
        <v>93.134465195246179</v>
      </c>
      <c r="CI46" s="155">
        <f t="shared" ref="CI46:CI109" si="28">CL46+CO46</f>
        <v>100.00000000000001</v>
      </c>
      <c r="CJ46" s="172">
        <f>月別!CJ46/1000</f>
        <v>0.98353400000000002</v>
      </c>
      <c r="CK46" s="155" t="s">
        <v>33</v>
      </c>
      <c r="CL46" s="155">
        <f t="shared" ref="CL46:CL109" si="29">CJ46/CG46*100</f>
        <v>89.646566842034275</v>
      </c>
      <c r="CM46" s="172">
        <f>月別!CM46/1000</f>
        <v>0.11359000000000004</v>
      </c>
      <c r="CN46" s="155" t="s">
        <v>33</v>
      </c>
      <c r="CO46" s="155">
        <f t="shared" ref="CO46:CO109" si="30">CM46/CG46*100</f>
        <v>10.353433157965739</v>
      </c>
      <c r="CP46" s="172">
        <f>月別!CY46/1000</f>
        <v>2.8919810000000004</v>
      </c>
      <c r="CQ46" s="154">
        <f t="shared" si="7"/>
        <v>94.974745484400671</v>
      </c>
      <c r="CR46" s="155">
        <f t="shared" ref="CR46:CR109" si="31">CU46+CX46</f>
        <v>99.999999999999986</v>
      </c>
      <c r="CS46" s="172">
        <f>月別!DB46/1000</f>
        <v>0.83694100000000005</v>
      </c>
      <c r="CT46" s="155" t="s">
        <v>33</v>
      </c>
      <c r="CU46" s="155">
        <f t="shared" ref="CU46:CU109" si="32">CS46/CP46*100</f>
        <v>28.940058734825712</v>
      </c>
      <c r="CV46" s="172">
        <f>月別!DE46/1000</f>
        <v>2.05504</v>
      </c>
      <c r="CW46" s="155" t="s">
        <v>33</v>
      </c>
      <c r="CX46" s="155">
        <f t="shared" ref="CX46:CX109" si="33">CV46/CP46*100</f>
        <v>71.059941265174274</v>
      </c>
      <c r="CY46" s="172">
        <f>月別!DH46/1000</f>
        <v>0.11917700000000001</v>
      </c>
      <c r="CZ46" s="154">
        <f t="shared" si="8"/>
        <v>104.54122807017544</v>
      </c>
      <c r="DA46" s="155">
        <f t="shared" ref="DA46:DA109" si="34">DD46+DG46</f>
        <v>589.42329476325131</v>
      </c>
      <c r="DB46" s="172">
        <f>月別!DK46/1000</f>
        <v>5.7402000000000002E-2</v>
      </c>
      <c r="DC46" s="155" t="s">
        <v>33</v>
      </c>
      <c r="DD46" s="155">
        <f t="shared" ref="DD46:DD109" si="35">DB46/CY46*100</f>
        <v>48.165333915101066</v>
      </c>
      <c r="DE46" s="155">
        <f t="shared" ref="DE46:DE109" si="36">DH46+DK46</f>
        <v>0.64505499999999993</v>
      </c>
      <c r="DF46" s="155" t="s">
        <v>33</v>
      </c>
      <c r="DG46" s="155">
        <f t="shared" ref="DG46:DG109" si="37">DE46/CY46*100</f>
        <v>541.25796084815022</v>
      </c>
      <c r="DH46" s="172">
        <f>月別!DQ46/1000</f>
        <v>0.38521899999999998</v>
      </c>
      <c r="DI46" s="154">
        <f t="shared" si="9"/>
        <v>131.4740614334471</v>
      </c>
      <c r="DJ46" s="155">
        <f t="shared" ref="DJ46:DJ109" si="38">DM46+DP46</f>
        <v>100.00000000000001</v>
      </c>
      <c r="DK46" s="172">
        <f>月別!DT46/1000</f>
        <v>0.25983600000000001</v>
      </c>
      <c r="DL46" s="155" t="s">
        <v>33</v>
      </c>
      <c r="DM46" s="155">
        <f t="shared" ref="DM46:DM109" si="39">DK46/DH46*100</f>
        <v>67.451501613367995</v>
      </c>
      <c r="DN46" s="172">
        <f>月別!DW46/1000</f>
        <v>0.12538299999999999</v>
      </c>
      <c r="DO46" s="155" t="s">
        <v>33</v>
      </c>
      <c r="DP46" s="155">
        <f t="shared" ref="DP46:DP109" si="40">DN46/DH46*100</f>
        <v>32.548498386632019</v>
      </c>
      <c r="DQ46" s="136">
        <v>5524</v>
      </c>
      <c r="DR46" s="154">
        <f t="shared" si="10"/>
        <v>83.709652977723906</v>
      </c>
      <c r="DS46" s="155">
        <f t="shared" ref="DS46:DS109" si="41">DV46+DY46</f>
        <v>100</v>
      </c>
      <c r="DT46" s="136">
        <v>199</v>
      </c>
      <c r="DU46" s="155" t="s">
        <v>33</v>
      </c>
      <c r="DV46" s="155">
        <f t="shared" ref="DV46:DV109" si="42">DT46/DQ46*100</f>
        <v>3.6024619840695147</v>
      </c>
      <c r="DW46" s="136">
        <v>5325</v>
      </c>
      <c r="DX46" s="155" t="s">
        <v>33</v>
      </c>
      <c r="DY46" s="157">
        <f t="shared" ref="DY46:DY109" si="43">DW46/DQ46*100</f>
        <v>96.397538015930479</v>
      </c>
    </row>
    <row r="47" spans="1:145" s="45" customFormat="1">
      <c r="B47" s="114">
        <v>3</v>
      </c>
      <c r="C47" s="113">
        <v>3</v>
      </c>
      <c r="D47" s="172">
        <v>1971.4960000000001</v>
      </c>
      <c r="E47" s="154">
        <f t="shared" si="0"/>
        <v>99.051933162041564</v>
      </c>
      <c r="F47" s="155">
        <f t="shared" si="11"/>
        <v>100</v>
      </c>
      <c r="G47" s="172">
        <v>1487.605</v>
      </c>
      <c r="H47" s="155" t="s">
        <v>33</v>
      </c>
      <c r="I47" s="155">
        <f t="shared" si="12"/>
        <v>75.455643835949957</v>
      </c>
      <c r="J47" s="172">
        <v>483.89100000000002</v>
      </c>
      <c r="K47" s="155" t="s">
        <v>33</v>
      </c>
      <c r="L47" s="155">
        <f t="shared" si="13"/>
        <v>24.54435616405004</v>
      </c>
      <c r="M47" s="172">
        <v>18389.321</v>
      </c>
      <c r="N47" s="154">
        <f t="shared" si="1"/>
        <v>105.60274547414656</v>
      </c>
      <c r="O47" s="155">
        <f t="shared" si="14"/>
        <v>100</v>
      </c>
      <c r="P47" s="172">
        <v>13844.725</v>
      </c>
      <c r="Q47" s="155" t="s">
        <v>33</v>
      </c>
      <c r="R47" s="155">
        <f t="shared" si="15"/>
        <v>75.286765617936638</v>
      </c>
      <c r="S47" s="172">
        <v>4544.5959999999995</v>
      </c>
      <c r="T47" s="155" t="s">
        <v>33</v>
      </c>
      <c r="U47" s="155">
        <f t="shared" si="16"/>
        <v>24.713234382063369</v>
      </c>
      <c r="V47" s="172">
        <v>3355.2829999999999</v>
      </c>
      <c r="W47" s="154">
        <f t="shared" si="2"/>
        <v>111.31324953861149</v>
      </c>
      <c r="X47" s="155">
        <f t="shared" si="17"/>
        <v>0.1</v>
      </c>
      <c r="Y47" s="136" t="s">
        <v>19</v>
      </c>
      <c r="Z47" s="136" t="s">
        <v>19</v>
      </c>
      <c r="AA47" s="136" t="s">
        <v>19</v>
      </c>
      <c r="AB47" s="172">
        <f>月別!AB47/1000</f>
        <v>3.355283</v>
      </c>
      <c r="AC47" s="155" t="s">
        <v>33</v>
      </c>
      <c r="AD47" s="155">
        <f t="shared" si="18"/>
        <v>0.1</v>
      </c>
      <c r="AE47" s="136"/>
      <c r="AF47" s="154"/>
      <c r="AG47" s="155"/>
      <c r="AH47" s="136"/>
      <c r="AI47" s="155"/>
      <c r="AJ47" s="155"/>
      <c r="AK47" s="136"/>
      <c r="AL47" s="155"/>
      <c r="AM47" s="155"/>
      <c r="AN47" s="136"/>
      <c r="AO47" s="154"/>
      <c r="AP47" s="155"/>
      <c r="AQ47" s="136"/>
      <c r="AR47" s="155"/>
      <c r="AS47" s="155"/>
      <c r="AT47" s="136"/>
      <c r="AU47" s="155"/>
      <c r="AV47" s="155"/>
      <c r="AW47" s="136"/>
      <c r="AX47" s="154"/>
      <c r="AY47" s="155"/>
      <c r="AZ47" s="136"/>
      <c r="BA47" s="155"/>
      <c r="BB47" s="155"/>
      <c r="BC47" s="136"/>
      <c r="BD47" s="155"/>
      <c r="BE47" s="155"/>
      <c r="BF47" s="172">
        <f>月別!BF47/1000</f>
        <v>8.5602260000000001</v>
      </c>
      <c r="BG47" s="154">
        <f t="shared" si="3"/>
        <v>114.54872206610465</v>
      </c>
      <c r="BH47" s="155">
        <f t="shared" si="19"/>
        <v>100</v>
      </c>
      <c r="BI47" s="172">
        <f>月別!BI47/1000</f>
        <v>6.2344709999999992</v>
      </c>
      <c r="BJ47" s="155" t="s">
        <v>33</v>
      </c>
      <c r="BK47" s="155">
        <f t="shared" si="20"/>
        <v>72.830682274042758</v>
      </c>
      <c r="BL47" s="172">
        <f>月別!BL47/1000</f>
        <v>2.3257550000000009</v>
      </c>
      <c r="BM47" s="155" t="s">
        <v>33</v>
      </c>
      <c r="BN47" s="155">
        <f t="shared" si="21"/>
        <v>27.169317725957242</v>
      </c>
      <c r="BO47" s="172">
        <f>月別!BO47/1000</f>
        <v>8.1018600000000003</v>
      </c>
      <c r="BP47" s="154">
        <f t="shared" si="4"/>
        <v>100.66923459244532</v>
      </c>
      <c r="BQ47" s="155">
        <f t="shared" si="22"/>
        <v>100</v>
      </c>
      <c r="BR47" s="172">
        <f>月別!BR47/1000</f>
        <v>6.9908339999999995</v>
      </c>
      <c r="BS47" s="155" t="s">
        <v>33</v>
      </c>
      <c r="BT47" s="155">
        <f t="shared" si="23"/>
        <v>86.286778591582674</v>
      </c>
      <c r="BU47" s="172">
        <f>月別!BU47/1000</f>
        <v>1.1110259999999998</v>
      </c>
      <c r="BV47" s="155" t="s">
        <v>33</v>
      </c>
      <c r="BW47" s="155">
        <f t="shared" si="24"/>
        <v>13.713221408417326</v>
      </c>
      <c r="BX47" s="172">
        <f>月別!BX47/1000</f>
        <v>9.447908</v>
      </c>
      <c r="BY47" s="154">
        <f t="shared" si="5"/>
        <v>88.339485741000473</v>
      </c>
      <c r="BZ47" s="155">
        <f t="shared" si="25"/>
        <v>100</v>
      </c>
      <c r="CA47" s="172">
        <f>月別!CA47/1000</f>
        <v>0.97817700000000007</v>
      </c>
      <c r="CB47" s="155" t="s">
        <v>33</v>
      </c>
      <c r="CC47" s="155">
        <f t="shared" si="26"/>
        <v>10.353371349509331</v>
      </c>
      <c r="CD47" s="172">
        <f>月別!CD47/1000</f>
        <v>8.4697309999999995</v>
      </c>
      <c r="CE47" s="155" t="s">
        <v>33</v>
      </c>
      <c r="CF47" s="155">
        <f t="shared" si="27"/>
        <v>89.646628650490669</v>
      </c>
      <c r="CG47" s="172">
        <f>月別!CG47/1000</f>
        <v>1.10101</v>
      </c>
      <c r="CH47" s="154">
        <f t="shared" si="6"/>
        <v>91.904006677796332</v>
      </c>
      <c r="CI47" s="155">
        <f t="shared" si="28"/>
        <v>100</v>
      </c>
      <c r="CJ47" s="172">
        <f>月別!CJ47/1000</f>
        <v>0.97817700000000007</v>
      </c>
      <c r="CK47" s="155" t="s">
        <v>33</v>
      </c>
      <c r="CL47" s="155">
        <f t="shared" si="29"/>
        <v>88.843607233358469</v>
      </c>
      <c r="CM47" s="172">
        <f>月別!CM47/1000</f>
        <v>0.12283299999999997</v>
      </c>
      <c r="CN47" s="155" t="s">
        <v>33</v>
      </c>
      <c r="CO47" s="155">
        <f t="shared" si="30"/>
        <v>11.156392766641535</v>
      </c>
      <c r="CP47" s="172">
        <f>月別!CY47/1000</f>
        <v>3.7137029999999998</v>
      </c>
      <c r="CQ47" s="154">
        <f t="shared" si="7"/>
        <v>105.7131511528608</v>
      </c>
      <c r="CR47" s="155">
        <f t="shared" si="31"/>
        <v>100</v>
      </c>
      <c r="CS47" s="172">
        <f>月別!DB47/1000</f>
        <v>0.80499399999999999</v>
      </c>
      <c r="CT47" s="155" t="s">
        <v>33</v>
      </c>
      <c r="CU47" s="155">
        <f t="shared" si="32"/>
        <v>21.676316065124219</v>
      </c>
      <c r="CV47" s="172">
        <f>月別!DE47/1000</f>
        <v>2.908709</v>
      </c>
      <c r="CW47" s="155" t="s">
        <v>33</v>
      </c>
      <c r="CX47" s="155">
        <f t="shared" si="33"/>
        <v>78.323683934875788</v>
      </c>
      <c r="CY47" s="172">
        <f>月別!DH47/1000</f>
        <v>0.11619599999999999</v>
      </c>
      <c r="CZ47" s="154">
        <f t="shared" si="8"/>
        <v>64.553333333333327</v>
      </c>
      <c r="DA47" s="155">
        <f t="shared" si="34"/>
        <v>692.96533443492046</v>
      </c>
      <c r="DB47" s="172">
        <f>月別!DK47/1000</f>
        <v>6.2060000000000004E-2</v>
      </c>
      <c r="DC47" s="155" t="s">
        <v>33</v>
      </c>
      <c r="DD47" s="155">
        <f t="shared" si="35"/>
        <v>53.409755929636141</v>
      </c>
      <c r="DE47" s="155">
        <f t="shared" si="36"/>
        <v>0.74313800000000008</v>
      </c>
      <c r="DF47" s="155" t="s">
        <v>33</v>
      </c>
      <c r="DG47" s="155">
        <f t="shared" si="37"/>
        <v>639.5555785052843</v>
      </c>
      <c r="DH47" s="172">
        <f>月別!DQ47/1000</f>
        <v>0.44526399999999999</v>
      </c>
      <c r="DI47" s="154">
        <f t="shared" si="9"/>
        <v>104.27728337236535</v>
      </c>
      <c r="DJ47" s="155">
        <f t="shared" si="38"/>
        <v>100</v>
      </c>
      <c r="DK47" s="172">
        <f>月別!DT47/1000</f>
        <v>0.29787400000000003</v>
      </c>
      <c r="DL47" s="155" t="s">
        <v>33</v>
      </c>
      <c r="DM47" s="155">
        <f t="shared" si="39"/>
        <v>66.898289554062316</v>
      </c>
      <c r="DN47" s="172">
        <f>月別!DW47/1000</f>
        <v>0.14738999999999999</v>
      </c>
      <c r="DO47" s="155" t="s">
        <v>33</v>
      </c>
      <c r="DP47" s="155">
        <f t="shared" si="40"/>
        <v>33.101710445937691</v>
      </c>
      <c r="DQ47" s="136">
        <v>7518</v>
      </c>
      <c r="DR47" s="154">
        <f t="shared" si="10"/>
        <v>82.380013149243908</v>
      </c>
      <c r="DS47" s="155">
        <f t="shared" si="41"/>
        <v>100</v>
      </c>
      <c r="DT47" s="136">
        <v>250</v>
      </c>
      <c r="DU47" s="155" t="s">
        <v>33</v>
      </c>
      <c r="DV47" s="155">
        <f t="shared" si="42"/>
        <v>3.3253524873636606</v>
      </c>
      <c r="DW47" s="136">
        <v>7268</v>
      </c>
      <c r="DX47" s="155" t="s">
        <v>33</v>
      </c>
      <c r="DY47" s="157">
        <f t="shared" si="43"/>
        <v>96.674647512636341</v>
      </c>
    </row>
    <row r="48" spans="1:145" s="45" customFormat="1">
      <c r="B48" s="114">
        <v>4</v>
      </c>
      <c r="C48" s="113">
        <v>4</v>
      </c>
      <c r="D48" s="172">
        <v>1426.942</v>
      </c>
      <c r="E48" s="154">
        <f t="shared" si="0"/>
        <v>82.701906336139245</v>
      </c>
      <c r="F48" s="155">
        <f t="shared" si="11"/>
        <v>100</v>
      </c>
      <c r="G48" s="172">
        <v>1221.2670000000001</v>
      </c>
      <c r="H48" s="155" t="s">
        <v>33</v>
      </c>
      <c r="I48" s="155">
        <f t="shared" si="12"/>
        <v>85.586309744895033</v>
      </c>
      <c r="J48" s="172">
        <v>205.67500000000001</v>
      </c>
      <c r="K48" s="155" t="s">
        <v>33</v>
      </c>
      <c r="L48" s="155">
        <f t="shared" si="13"/>
        <v>14.413690255104974</v>
      </c>
      <c r="M48" s="172">
        <v>17792.62</v>
      </c>
      <c r="N48" s="154">
        <f t="shared" si="1"/>
        <v>105.86989809306348</v>
      </c>
      <c r="O48" s="155">
        <f t="shared" si="14"/>
        <v>100</v>
      </c>
      <c r="P48" s="172">
        <v>14047.287</v>
      </c>
      <c r="Q48" s="155" t="s">
        <v>33</v>
      </c>
      <c r="R48" s="155">
        <f t="shared" si="15"/>
        <v>78.950075930357642</v>
      </c>
      <c r="S48" s="172">
        <v>3745.3330000000001</v>
      </c>
      <c r="T48" s="155" t="s">
        <v>33</v>
      </c>
      <c r="U48" s="155">
        <f t="shared" si="16"/>
        <v>21.049924069642358</v>
      </c>
      <c r="V48" s="172">
        <v>3232.8319999999999</v>
      </c>
      <c r="W48" s="154">
        <f t="shared" si="2"/>
        <v>108.83739595439164</v>
      </c>
      <c r="X48" s="155">
        <f t="shared" si="17"/>
        <v>0.1</v>
      </c>
      <c r="Y48" s="136" t="s">
        <v>19</v>
      </c>
      <c r="Z48" s="136" t="s">
        <v>19</v>
      </c>
      <c r="AA48" s="136" t="s">
        <v>19</v>
      </c>
      <c r="AB48" s="172">
        <f>月別!AB48/1000</f>
        <v>3.2328319999999997</v>
      </c>
      <c r="AC48" s="155" t="s">
        <v>33</v>
      </c>
      <c r="AD48" s="155">
        <f t="shared" si="18"/>
        <v>0.1</v>
      </c>
      <c r="AE48" s="136"/>
      <c r="AF48" s="154"/>
      <c r="AG48" s="155"/>
      <c r="AH48" s="136"/>
      <c r="AI48" s="155"/>
      <c r="AJ48" s="155"/>
      <c r="AK48" s="136"/>
      <c r="AL48" s="155"/>
      <c r="AM48" s="155"/>
      <c r="AN48" s="136"/>
      <c r="AO48" s="154"/>
      <c r="AP48" s="155"/>
      <c r="AQ48" s="136"/>
      <c r="AR48" s="155"/>
      <c r="AS48" s="155"/>
      <c r="AT48" s="136"/>
      <c r="AU48" s="155"/>
      <c r="AV48" s="155"/>
      <c r="AW48" s="136"/>
      <c r="AX48" s="154"/>
      <c r="AY48" s="155"/>
      <c r="AZ48" s="136"/>
      <c r="BA48" s="155"/>
      <c r="BB48" s="155"/>
      <c r="BC48" s="136"/>
      <c r="BD48" s="155"/>
      <c r="BE48" s="155"/>
      <c r="BF48" s="172">
        <f>月別!BF48/1000</f>
        <v>8.3298240000000003</v>
      </c>
      <c r="BG48" s="154">
        <f t="shared" si="3"/>
        <v>105.627998985544</v>
      </c>
      <c r="BH48" s="155">
        <f t="shared" si="19"/>
        <v>100</v>
      </c>
      <c r="BI48" s="172">
        <f>月別!BI48/1000</f>
        <v>6.3327089999999995</v>
      </c>
      <c r="BJ48" s="155" t="s">
        <v>33</v>
      </c>
      <c r="BK48" s="155">
        <f t="shared" si="20"/>
        <v>76.024523447314124</v>
      </c>
      <c r="BL48" s="172">
        <f>月別!BL48/1000</f>
        <v>1.9971150000000006</v>
      </c>
      <c r="BM48" s="155" t="s">
        <v>33</v>
      </c>
      <c r="BN48" s="155">
        <f t="shared" si="21"/>
        <v>23.975476552685873</v>
      </c>
      <c r="BO48" s="172">
        <f>月別!BO48/1000</f>
        <v>7.4225969999999997</v>
      </c>
      <c r="BP48" s="154">
        <f t="shared" si="4"/>
        <v>113.91339779005524</v>
      </c>
      <c r="BQ48" s="155">
        <f t="shared" si="22"/>
        <v>100</v>
      </c>
      <c r="BR48" s="172">
        <f>月別!BR48/1000</f>
        <v>6.2484060000000001</v>
      </c>
      <c r="BS48" s="155" t="s">
        <v>33</v>
      </c>
      <c r="BT48" s="155">
        <f t="shared" si="23"/>
        <v>84.180860149082591</v>
      </c>
      <c r="BU48" s="172">
        <f>月別!BU48/1000</f>
        <v>1.1741909999999998</v>
      </c>
      <c r="BV48" s="155" t="s">
        <v>33</v>
      </c>
      <c r="BW48" s="155">
        <f t="shared" si="24"/>
        <v>15.819139850917404</v>
      </c>
      <c r="BX48" s="172">
        <f>月別!BX48/1000</f>
        <v>10.714328</v>
      </c>
      <c r="BY48" s="154">
        <f t="shared" si="5"/>
        <v>101.69255884586181</v>
      </c>
      <c r="BZ48" s="155">
        <f t="shared" si="25"/>
        <v>100</v>
      </c>
      <c r="CA48" s="172">
        <f>月別!CA48/1000</f>
        <v>1.0054829999999999</v>
      </c>
      <c r="CB48" s="155" t="s">
        <v>33</v>
      </c>
      <c r="CC48" s="155">
        <f t="shared" si="26"/>
        <v>9.3844709626212666</v>
      </c>
      <c r="CD48" s="172">
        <f>月別!CD48/1000</f>
        <v>9.7088450000000002</v>
      </c>
      <c r="CE48" s="155" t="s">
        <v>33</v>
      </c>
      <c r="CF48" s="155">
        <f t="shared" si="27"/>
        <v>90.615529037378735</v>
      </c>
      <c r="CG48" s="172">
        <f>月別!CG48/1000</f>
        <v>1.127953</v>
      </c>
      <c r="CH48" s="154">
        <f t="shared" si="6"/>
        <v>108.14506232023011</v>
      </c>
      <c r="CI48" s="155">
        <f t="shared" si="28"/>
        <v>100</v>
      </c>
      <c r="CJ48" s="172">
        <f>月別!CJ48/1000</f>
        <v>1.0054829999999999</v>
      </c>
      <c r="CK48" s="155" t="s">
        <v>33</v>
      </c>
      <c r="CL48" s="155">
        <f t="shared" si="29"/>
        <v>89.142278091374365</v>
      </c>
      <c r="CM48" s="172">
        <f>月別!CM48/1000</f>
        <v>0.12247000000000002</v>
      </c>
      <c r="CN48" s="155" t="s">
        <v>33</v>
      </c>
      <c r="CO48" s="155">
        <f t="shared" si="30"/>
        <v>10.857721908625628</v>
      </c>
      <c r="CP48" s="172">
        <f>月別!CY48/1000</f>
        <v>3.6000140000000003</v>
      </c>
      <c r="CQ48" s="154">
        <f t="shared" si="7"/>
        <v>111.18017294626314</v>
      </c>
      <c r="CR48" s="155">
        <f t="shared" si="31"/>
        <v>100</v>
      </c>
      <c r="CS48" s="172">
        <f>月別!DB48/1000</f>
        <v>0.86915500000000001</v>
      </c>
      <c r="CT48" s="155" t="s">
        <v>33</v>
      </c>
      <c r="CU48" s="155">
        <f t="shared" si="32"/>
        <v>24.143100554608953</v>
      </c>
      <c r="CV48" s="172">
        <f>月別!DE48/1000</f>
        <v>2.7308590000000006</v>
      </c>
      <c r="CW48" s="155" t="s">
        <v>33</v>
      </c>
      <c r="CX48" s="155">
        <f t="shared" si="33"/>
        <v>75.856899445391051</v>
      </c>
      <c r="CY48" s="172">
        <f>月別!DH48/1000</f>
        <v>0.17041599999999998</v>
      </c>
      <c r="CZ48" s="154">
        <f t="shared" si="8"/>
        <v>108.54522292993629</v>
      </c>
      <c r="DA48" s="155">
        <f t="shared" si="34"/>
        <v>592.00016430382129</v>
      </c>
      <c r="DB48" s="172">
        <f>月別!DK48/1000</f>
        <v>6.5494999999999998E-2</v>
      </c>
      <c r="DC48" s="155" t="s">
        <v>33</v>
      </c>
      <c r="DD48" s="155">
        <f t="shared" si="35"/>
        <v>38.432424185522493</v>
      </c>
      <c r="DE48" s="155">
        <f t="shared" si="36"/>
        <v>0.94336799999999998</v>
      </c>
      <c r="DF48" s="155" t="s">
        <v>33</v>
      </c>
      <c r="DG48" s="155">
        <f t="shared" si="37"/>
        <v>553.56774011829884</v>
      </c>
      <c r="DH48" s="172">
        <f>月別!DQ48/1000</f>
        <v>0.55019799999999996</v>
      </c>
      <c r="DI48" s="154">
        <f t="shared" si="9"/>
        <v>76.416388888888889</v>
      </c>
      <c r="DJ48" s="155">
        <f t="shared" si="38"/>
        <v>100</v>
      </c>
      <c r="DK48" s="172">
        <f>月別!DT48/1000</f>
        <v>0.39317000000000002</v>
      </c>
      <c r="DL48" s="155" t="s">
        <v>33</v>
      </c>
      <c r="DM48" s="155">
        <f t="shared" si="39"/>
        <v>71.459729042999072</v>
      </c>
      <c r="DN48" s="172">
        <f>月別!DW48/1000</f>
        <v>0.15702799999999997</v>
      </c>
      <c r="DO48" s="155" t="s">
        <v>33</v>
      </c>
      <c r="DP48" s="155">
        <f t="shared" si="40"/>
        <v>28.540270957000928</v>
      </c>
      <c r="DQ48" s="136">
        <v>9658</v>
      </c>
      <c r="DR48" s="154">
        <f t="shared" si="10"/>
        <v>95.861042183622828</v>
      </c>
      <c r="DS48" s="155">
        <f t="shared" si="41"/>
        <v>100</v>
      </c>
      <c r="DT48" s="136">
        <v>258</v>
      </c>
      <c r="DU48" s="155" t="s">
        <v>33</v>
      </c>
      <c r="DV48" s="155">
        <f t="shared" si="42"/>
        <v>2.6713605301304617</v>
      </c>
      <c r="DW48" s="136">
        <v>9400</v>
      </c>
      <c r="DX48" s="155" t="s">
        <v>33</v>
      </c>
      <c r="DY48" s="157">
        <f t="shared" si="43"/>
        <v>97.328639469869543</v>
      </c>
    </row>
    <row r="49" spans="1:145" s="45" customFormat="1">
      <c r="B49" s="114">
        <v>5</v>
      </c>
      <c r="C49" s="113">
        <v>5</v>
      </c>
      <c r="D49" s="172">
        <v>1589.7070000000001</v>
      </c>
      <c r="E49" s="154">
        <f t="shared" si="0"/>
        <v>83.378107062535662</v>
      </c>
      <c r="F49" s="155">
        <f t="shared" si="11"/>
        <v>100</v>
      </c>
      <c r="G49" s="172">
        <v>1380.867</v>
      </c>
      <c r="H49" s="155" t="s">
        <v>33</v>
      </c>
      <c r="I49" s="155">
        <f t="shared" si="12"/>
        <v>86.862987959416415</v>
      </c>
      <c r="J49" s="172">
        <v>208.84</v>
      </c>
      <c r="K49" s="155" t="s">
        <v>33</v>
      </c>
      <c r="L49" s="155">
        <f t="shared" si="13"/>
        <v>13.13701204058358</v>
      </c>
      <c r="M49" s="172">
        <v>17503.366000000002</v>
      </c>
      <c r="N49" s="154">
        <f t="shared" si="1"/>
        <v>109.70126756433933</v>
      </c>
      <c r="O49" s="155">
        <f t="shared" si="14"/>
        <v>100</v>
      </c>
      <c r="P49" s="172">
        <v>15135.865</v>
      </c>
      <c r="Q49" s="155" t="s">
        <v>33</v>
      </c>
      <c r="R49" s="155">
        <f t="shared" si="15"/>
        <v>86.474024481919642</v>
      </c>
      <c r="S49" s="172">
        <v>2367.5010000000002</v>
      </c>
      <c r="T49" s="155" t="s">
        <v>33</v>
      </c>
      <c r="U49" s="155">
        <f t="shared" si="16"/>
        <v>13.525975518080353</v>
      </c>
      <c r="V49" s="172">
        <v>3540.1689999999999</v>
      </c>
      <c r="W49" s="154">
        <f t="shared" si="2"/>
        <v>105.93085738257946</v>
      </c>
      <c r="X49" s="155">
        <f t="shared" si="17"/>
        <v>0.1</v>
      </c>
      <c r="Y49" s="136" t="s">
        <v>19</v>
      </c>
      <c r="Z49" s="136" t="s">
        <v>19</v>
      </c>
      <c r="AA49" s="136" t="s">
        <v>19</v>
      </c>
      <c r="AB49" s="172">
        <f>月別!AB49/1000</f>
        <v>3.5401689999999997</v>
      </c>
      <c r="AC49" s="155" t="s">
        <v>33</v>
      </c>
      <c r="AD49" s="155">
        <f t="shared" si="18"/>
        <v>0.1</v>
      </c>
      <c r="AE49" s="136"/>
      <c r="AF49" s="154"/>
      <c r="AG49" s="155"/>
      <c r="AH49" s="136"/>
      <c r="AI49" s="155"/>
      <c r="AJ49" s="155"/>
      <c r="AK49" s="136"/>
      <c r="AL49" s="155"/>
      <c r="AM49" s="155"/>
      <c r="AN49" s="136"/>
      <c r="AO49" s="154"/>
      <c r="AP49" s="155"/>
      <c r="AQ49" s="136"/>
      <c r="AR49" s="155"/>
      <c r="AS49" s="155"/>
      <c r="AT49" s="136"/>
      <c r="AU49" s="155"/>
      <c r="AV49" s="155"/>
      <c r="AW49" s="136"/>
      <c r="AX49" s="154"/>
      <c r="AY49" s="155"/>
      <c r="AZ49" s="136"/>
      <c r="BA49" s="155"/>
      <c r="BB49" s="155"/>
      <c r="BC49" s="136"/>
      <c r="BD49" s="155"/>
      <c r="BE49" s="155"/>
      <c r="BF49" s="172">
        <f>月別!BF49/1000</f>
        <v>8.028613</v>
      </c>
      <c r="BG49" s="154">
        <f t="shared" si="3"/>
        <v>106.48027851458886</v>
      </c>
      <c r="BH49" s="155">
        <f t="shared" si="19"/>
        <v>100</v>
      </c>
      <c r="BI49" s="172">
        <f>月別!BI49/1000</f>
        <v>6.8160780000000001</v>
      </c>
      <c r="BJ49" s="155" t="s">
        <v>33</v>
      </c>
      <c r="BK49" s="155">
        <f t="shared" si="20"/>
        <v>84.897329090342254</v>
      </c>
      <c r="BL49" s="172">
        <f>月別!BL49/1000</f>
        <v>1.2125349999999999</v>
      </c>
      <c r="BM49" s="155" t="s">
        <v>33</v>
      </c>
      <c r="BN49" s="155">
        <f t="shared" si="21"/>
        <v>15.102670909657745</v>
      </c>
      <c r="BO49" s="172">
        <f>月別!BO49/1000</f>
        <v>7.4991260000000004</v>
      </c>
      <c r="BP49" s="154">
        <f t="shared" si="4"/>
        <v>118.05928841309823</v>
      </c>
      <c r="BQ49" s="155">
        <f t="shared" si="22"/>
        <v>100.00000000000001</v>
      </c>
      <c r="BR49" s="172">
        <f>月別!BR49/1000</f>
        <v>6.2609350000000008</v>
      </c>
      <c r="BS49" s="155" t="s">
        <v>33</v>
      </c>
      <c r="BT49" s="155">
        <f t="shared" si="23"/>
        <v>83.488862568784697</v>
      </c>
      <c r="BU49" s="172">
        <f>月別!BU49/1000</f>
        <v>1.2381909999999998</v>
      </c>
      <c r="BV49" s="155" t="s">
        <v>33</v>
      </c>
      <c r="BW49" s="155">
        <f t="shared" si="24"/>
        <v>16.511137431215314</v>
      </c>
      <c r="BX49" s="172">
        <f>月別!BX49/1000</f>
        <v>9.8236000000000008</v>
      </c>
      <c r="BY49" s="154">
        <f t="shared" si="5"/>
        <v>97.24411007721244</v>
      </c>
      <c r="BZ49" s="155">
        <f t="shared" si="25"/>
        <v>100</v>
      </c>
      <c r="CA49" s="172">
        <f>月別!CA49/1000</f>
        <v>1.057407</v>
      </c>
      <c r="CB49" s="155" t="s">
        <v>33</v>
      </c>
      <c r="CC49" s="155">
        <f t="shared" si="26"/>
        <v>10.763946007573598</v>
      </c>
      <c r="CD49" s="172">
        <f>月別!CD49/1000</f>
        <v>8.7661930000000012</v>
      </c>
      <c r="CE49" s="155" t="s">
        <v>33</v>
      </c>
      <c r="CF49" s="155">
        <f t="shared" si="27"/>
        <v>89.236053992426406</v>
      </c>
      <c r="CG49" s="172">
        <f>月別!CG49/1000</f>
        <v>1.1957739999999999</v>
      </c>
      <c r="CH49" s="154">
        <f t="shared" si="6"/>
        <v>110.20958525345621</v>
      </c>
      <c r="CI49" s="155">
        <f t="shared" si="28"/>
        <v>100.00000000000001</v>
      </c>
      <c r="CJ49" s="172">
        <f>月別!CJ49/1000</f>
        <v>1.057407</v>
      </c>
      <c r="CK49" s="155" t="s">
        <v>33</v>
      </c>
      <c r="CL49" s="155">
        <f t="shared" si="29"/>
        <v>88.428666286438755</v>
      </c>
      <c r="CM49" s="172">
        <f>月別!CM49/1000</f>
        <v>0.13836699999999996</v>
      </c>
      <c r="CN49" s="155" t="s">
        <v>33</v>
      </c>
      <c r="CO49" s="155">
        <f t="shared" si="30"/>
        <v>11.571333713561256</v>
      </c>
      <c r="CP49" s="172">
        <f>月別!CY49/1000</f>
        <v>2.9732379999999998</v>
      </c>
      <c r="CQ49" s="154">
        <f t="shared" si="7"/>
        <v>98.582161803713518</v>
      </c>
      <c r="CR49" s="155">
        <f t="shared" si="31"/>
        <v>100</v>
      </c>
      <c r="CS49" s="172">
        <f>月別!DB49/1000</f>
        <v>1.1431230000000001</v>
      </c>
      <c r="CT49" s="155" t="s">
        <v>33</v>
      </c>
      <c r="CU49" s="155">
        <f t="shared" si="32"/>
        <v>38.447073527245387</v>
      </c>
      <c r="CV49" s="172">
        <f>月別!DE49/1000</f>
        <v>1.8301149999999997</v>
      </c>
      <c r="CW49" s="155" t="s">
        <v>33</v>
      </c>
      <c r="CX49" s="155">
        <f t="shared" si="33"/>
        <v>61.552926472754606</v>
      </c>
      <c r="CY49" s="172">
        <f>月別!DH49/1000</f>
        <v>0.31764299999999995</v>
      </c>
      <c r="CZ49" s="154">
        <f t="shared" si="8"/>
        <v>248.15859374999997</v>
      </c>
      <c r="DA49" s="155">
        <f t="shared" si="34"/>
        <v>321.4936264926348</v>
      </c>
      <c r="DB49" s="172">
        <f>月別!DK49/1000</f>
        <v>0.116589</v>
      </c>
      <c r="DC49" s="155" t="s">
        <v>33</v>
      </c>
      <c r="DD49" s="155">
        <f t="shared" si="35"/>
        <v>36.704413445282917</v>
      </c>
      <c r="DE49" s="155">
        <f t="shared" si="36"/>
        <v>0.90461299999999989</v>
      </c>
      <c r="DF49" s="155" t="s">
        <v>33</v>
      </c>
      <c r="DG49" s="155">
        <f t="shared" si="37"/>
        <v>284.78921304735189</v>
      </c>
      <c r="DH49" s="172">
        <f>月別!DQ49/1000</f>
        <v>0.52240599999999993</v>
      </c>
      <c r="DI49" s="154">
        <f t="shared" si="9"/>
        <v>80.246697388632853</v>
      </c>
      <c r="DJ49" s="155">
        <f t="shared" si="38"/>
        <v>100.00000000000001</v>
      </c>
      <c r="DK49" s="172">
        <f>月別!DT49/1000</f>
        <v>0.38220700000000002</v>
      </c>
      <c r="DL49" s="155" t="s">
        <v>33</v>
      </c>
      <c r="DM49" s="155">
        <f t="shared" si="39"/>
        <v>73.162827379471153</v>
      </c>
      <c r="DN49" s="172">
        <f>月別!DW49/1000</f>
        <v>0.14019899999999996</v>
      </c>
      <c r="DO49" s="155" t="s">
        <v>33</v>
      </c>
      <c r="DP49" s="155">
        <f t="shared" si="40"/>
        <v>26.837172620528861</v>
      </c>
      <c r="DQ49" s="136">
        <v>10233</v>
      </c>
      <c r="DR49" s="154">
        <f t="shared" si="10"/>
        <v>96.930946291560105</v>
      </c>
      <c r="DS49" s="155">
        <f t="shared" si="41"/>
        <v>100</v>
      </c>
      <c r="DT49" s="136">
        <v>239</v>
      </c>
      <c r="DU49" s="155" t="s">
        <v>33</v>
      </c>
      <c r="DV49" s="155">
        <f t="shared" si="42"/>
        <v>2.3355809635493014</v>
      </c>
      <c r="DW49" s="136">
        <v>9994</v>
      </c>
      <c r="DX49" s="155" t="s">
        <v>33</v>
      </c>
      <c r="DY49" s="157">
        <f t="shared" si="43"/>
        <v>97.664419036450695</v>
      </c>
    </row>
    <row r="50" spans="1:145" s="45" customFormat="1">
      <c r="B50" s="114">
        <v>6</v>
      </c>
      <c r="C50" s="113">
        <v>6</v>
      </c>
      <c r="D50" s="172">
        <v>1320.038</v>
      </c>
      <c r="E50" s="154">
        <f t="shared" si="0"/>
        <v>93.102436533472883</v>
      </c>
      <c r="F50" s="155">
        <f t="shared" si="11"/>
        <v>100.00000000000001</v>
      </c>
      <c r="G50" s="172">
        <v>1297.9380000000001</v>
      </c>
      <c r="H50" s="155" t="s">
        <v>33</v>
      </c>
      <c r="I50" s="155">
        <f t="shared" si="12"/>
        <v>98.325805772258079</v>
      </c>
      <c r="J50" s="172">
        <v>22.1</v>
      </c>
      <c r="K50" s="155" t="s">
        <v>33</v>
      </c>
      <c r="L50" s="155">
        <f t="shared" si="13"/>
        <v>1.6741942277419288</v>
      </c>
      <c r="M50" s="172">
        <v>14128.349</v>
      </c>
      <c r="N50" s="154">
        <f t="shared" si="1"/>
        <v>100.30442008679867</v>
      </c>
      <c r="O50" s="155">
        <f t="shared" si="14"/>
        <v>100</v>
      </c>
      <c r="P50" s="172">
        <v>13313.903</v>
      </c>
      <c r="Q50" s="155" t="s">
        <v>33</v>
      </c>
      <c r="R50" s="155">
        <f t="shared" si="15"/>
        <v>94.235377396184077</v>
      </c>
      <c r="S50" s="172">
        <v>814.44600000000003</v>
      </c>
      <c r="T50" s="155" t="s">
        <v>33</v>
      </c>
      <c r="U50" s="155">
        <f t="shared" si="16"/>
        <v>5.7646226038159165</v>
      </c>
      <c r="V50" s="172">
        <v>3809.9720000000002</v>
      </c>
      <c r="W50" s="154">
        <f t="shared" si="2"/>
        <v>171.66729822072972</v>
      </c>
      <c r="X50" s="155">
        <f t="shared" si="17"/>
        <v>0.1</v>
      </c>
      <c r="Y50" s="136" t="s">
        <v>19</v>
      </c>
      <c r="Z50" s="136" t="s">
        <v>19</v>
      </c>
      <c r="AA50" s="136" t="s">
        <v>19</v>
      </c>
      <c r="AB50" s="172">
        <f>月別!AB50/1000</f>
        <v>3.8099720000000001</v>
      </c>
      <c r="AC50" s="155" t="s">
        <v>33</v>
      </c>
      <c r="AD50" s="155">
        <f t="shared" si="18"/>
        <v>0.1</v>
      </c>
      <c r="AE50" s="136"/>
      <c r="AF50" s="154"/>
      <c r="AG50" s="155"/>
      <c r="AH50" s="136"/>
      <c r="AI50" s="155"/>
      <c r="AJ50" s="155"/>
      <c r="AK50" s="136"/>
      <c r="AL50" s="155"/>
      <c r="AM50" s="155"/>
      <c r="AN50" s="136"/>
      <c r="AO50" s="154"/>
      <c r="AP50" s="155"/>
      <c r="AQ50" s="136"/>
      <c r="AR50" s="155"/>
      <c r="AS50" s="155"/>
      <c r="AT50" s="136"/>
      <c r="AU50" s="155"/>
      <c r="AV50" s="155"/>
      <c r="AW50" s="136"/>
      <c r="AX50" s="154"/>
      <c r="AY50" s="155"/>
      <c r="AZ50" s="136"/>
      <c r="BA50" s="155"/>
      <c r="BB50" s="155"/>
      <c r="BC50" s="136"/>
      <c r="BD50" s="155"/>
      <c r="BE50" s="155"/>
      <c r="BF50" s="172">
        <f>月別!BF50/1000</f>
        <v>6.3694459999999999</v>
      </c>
      <c r="BG50" s="154">
        <f t="shared" si="3"/>
        <v>101.34361177406524</v>
      </c>
      <c r="BH50" s="155">
        <f t="shared" si="19"/>
        <v>100</v>
      </c>
      <c r="BI50" s="172">
        <f>月別!BI50/1000</f>
        <v>6.0042520000000001</v>
      </c>
      <c r="BJ50" s="155" t="s">
        <v>33</v>
      </c>
      <c r="BK50" s="155">
        <f t="shared" si="20"/>
        <v>94.266471526723052</v>
      </c>
      <c r="BL50" s="172">
        <f>月別!BL50/1000</f>
        <v>0.36519399999999952</v>
      </c>
      <c r="BM50" s="155" t="s">
        <v>33</v>
      </c>
      <c r="BN50" s="155">
        <f t="shared" si="21"/>
        <v>5.7335284732769463</v>
      </c>
      <c r="BO50" s="172">
        <f>月別!BO50/1000</f>
        <v>6.7240469999999997</v>
      </c>
      <c r="BP50" s="154">
        <f t="shared" si="4"/>
        <v>106.61244648802916</v>
      </c>
      <c r="BQ50" s="155">
        <f t="shared" si="22"/>
        <v>100</v>
      </c>
      <c r="BR50" s="172">
        <f>月別!BR50/1000</f>
        <v>5.5223239999999993</v>
      </c>
      <c r="BS50" s="155" t="s">
        <v>33</v>
      </c>
      <c r="BT50" s="155">
        <f t="shared" si="23"/>
        <v>82.127980366585774</v>
      </c>
      <c r="BU50" s="172">
        <f>月別!BU50/1000</f>
        <v>1.2017229999999999</v>
      </c>
      <c r="BV50" s="155" t="s">
        <v>33</v>
      </c>
      <c r="BW50" s="155">
        <f t="shared" si="24"/>
        <v>17.872019633414222</v>
      </c>
      <c r="BX50" s="172">
        <f>月別!BX50/1000</f>
        <v>9.4822000000000006</v>
      </c>
      <c r="BY50" s="154">
        <f t="shared" si="5"/>
        <v>97.774798927613944</v>
      </c>
      <c r="BZ50" s="155">
        <f t="shared" si="25"/>
        <v>100</v>
      </c>
      <c r="CA50" s="172">
        <f>月別!CA50/1000</f>
        <v>1.0030790000000001</v>
      </c>
      <c r="CB50" s="155" t="s">
        <v>33</v>
      </c>
      <c r="CC50" s="155">
        <f t="shared" si="26"/>
        <v>10.578547172597077</v>
      </c>
      <c r="CD50" s="172">
        <f>月別!CD50/1000</f>
        <v>8.479121000000001</v>
      </c>
      <c r="CE50" s="155" t="s">
        <v>33</v>
      </c>
      <c r="CF50" s="155">
        <f t="shared" si="27"/>
        <v>89.421452827402931</v>
      </c>
      <c r="CG50" s="172">
        <f>月別!CG50/1000</f>
        <v>1.119488</v>
      </c>
      <c r="CH50" s="154">
        <f t="shared" si="6"/>
        <v>104.62504672897197</v>
      </c>
      <c r="CI50" s="155">
        <f t="shared" si="28"/>
        <v>100</v>
      </c>
      <c r="CJ50" s="172">
        <f>月別!CJ50/1000</f>
        <v>1.0030790000000001</v>
      </c>
      <c r="CK50" s="155" t="s">
        <v>33</v>
      </c>
      <c r="CL50" s="155">
        <f t="shared" si="29"/>
        <v>89.601585724902804</v>
      </c>
      <c r="CM50" s="172">
        <f>月別!CM50/1000</f>
        <v>0.11640900000000011</v>
      </c>
      <c r="CN50" s="155" t="s">
        <v>33</v>
      </c>
      <c r="CO50" s="155">
        <f t="shared" si="30"/>
        <v>10.398414275097197</v>
      </c>
      <c r="CP50" s="172">
        <f>月別!CY50/1000</f>
        <v>1.763258</v>
      </c>
      <c r="CQ50" s="154">
        <f t="shared" si="7"/>
        <v>132.97571644042233</v>
      </c>
      <c r="CR50" s="155">
        <f t="shared" si="31"/>
        <v>100</v>
      </c>
      <c r="CS50" s="172">
        <f>月別!DB50/1000</f>
        <v>0.64542999999999995</v>
      </c>
      <c r="CT50" s="155" t="s">
        <v>33</v>
      </c>
      <c r="CU50" s="155">
        <f t="shared" si="32"/>
        <v>36.604399356191777</v>
      </c>
      <c r="CV50" s="172">
        <f>月別!DE50/1000</f>
        <v>1.117828</v>
      </c>
      <c r="CW50" s="155" t="s">
        <v>33</v>
      </c>
      <c r="CX50" s="155">
        <f t="shared" si="33"/>
        <v>63.395600643808223</v>
      </c>
      <c r="CY50" s="172">
        <f>月別!DH50/1000</f>
        <v>0.237787</v>
      </c>
      <c r="CZ50" s="154">
        <f t="shared" si="8"/>
        <v>150.49810126582278</v>
      </c>
      <c r="DA50" s="155">
        <f t="shared" si="34"/>
        <v>330.59755159028884</v>
      </c>
      <c r="DB50" s="172">
        <f>月別!DK50/1000</f>
        <v>0.11397599999999999</v>
      </c>
      <c r="DC50" s="155" t="s">
        <v>33</v>
      </c>
      <c r="DD50" s="155">
        <f t="shared" si="35"/>
        <v>47.931972731898718</v>
      </c>
      <c r="DE50" s="155">
        <f t="shared" si="36"/>
        <v>0.67214200000000002</v>
      </c>
      <c r="DF50" s="155" t="s">
        <v>33</v>
      </c>
      <c r="DG50" s="155">
        <f t="shared" si="37"/>
        <v>282.66557885839012</v>
      </c>
      <c r="DH50" s="172">
        <f>月別!DQ50/1000</f>
        <v>0.36862200000000001</v>
      </c>
      <c r="DI50" s="154">
        <f t="shared" si="9"/>
        <v>94.036224489795913</v>
      </c>
      <c r="DJ50" s="155">
        <f t="shared" si="38"/>
        <v>100</v>
      </c>
      <c r="DK50" s="172">
        <f>月別!DT50/1000</f>
        <v>0.30351999999999996</v>
      </c>
      <c r="DL50" s="155" t="s">
        <v>33</v>
      </c>
      <c r="DM50" s="155">
        <f t="shared" si="39"/>
        <v>82.339089907818845</v>
      </c>
      <c r="DN50" s="172">
        <f>月別!DW50/1000</f>
        <v>6.5102000000000035E-2</v>
      </c>
      <c r="DO50" s="155" t="s">
        <v>33</v>
      </c>
      <c r="DP50" s="155">
        <f t="shared" si="40"/>
        <v>17.660910092181158</v>
      </c>
      <c r="DQ50" s="136">
        <v>10147</v>
      </c>
      <c r="DR50" s="154">
        <f t="shared" si="10"/>
        <v>91.07800017951709</v>
      </c>
      <c r="DS50" s="155">
        <f t="shared" si="41"/>
        <v>100</v>
      </c>
      <c r="DT50" s="136">
        <v>305</v>
      </c>
      <c r="DU50" s="155" t="s">
        <v>33</v>
      </c>
      <c r="DV50" s="155">
        <f t="shared" si="42"/>
        <v>3.0058145264610232</v>
      </c>
      <c r="DW50" s="136">
        <v>9842</v>
      </c>
      <c r="DX50" s="155" t="s">
        <v>33</v>
      </c>
      <c r="DY50" s="157">
        <f t="shared" si="43"/>
        <v>96.994185473538977</v>
      </c>
    </row>
    <row r="51" spans="1:145" s="45" customFormat="1">
      <c r="B51" s="114">
        <v>7</v>
      </c>
      <c r="C51" s="113">
        <v>7</v>
      </c>
      <c r="D51" s="172">
        <v>1465.973</v>
      </c>
      <c r="E51" s="154">
        <f t="shared" si="0"/>
        <v>146.74448471817232</v>
      </c>
      <c r="F51" s="155">
        <f t="shared" si="11"/>
        <v>100</v>
      </c>
      <c r="G51" s="172">
        <v>1352.623</v>
      </c>
      <c r="H51" s="155" t="s">
        <v>33</v>
      </c>
      <c r="I51" s="155">
        <f t="shared" si="12"/>
        <v>92.267933993327304</v>
      </c>
      <c r="J51" s="172">
        <v>113.35</v>
      </c>
      <c r="K51" s="155" t="s">
        <v>33</v>
      </c>
      <c r="L51" s="155">
        <f t="shared" si="13"/>
        <v>7.7320660066727012</v>
      </c>
      <c r="M51" s="172">
        <v>13536.281000000001</v>
      </c>
      <c r="N51" s="154">
        <f t="shared" si="1"/>
        <v>113.91299335184719</v>
      </c>
      <c r="O51" s="155">
        <f t="shared" si="14"/>
        <v>100</v>
      </c>
      <c r="P51" s="172">
        <v>12753.196</v>
      </c>
      <c r="Q51" s="155" t="s">
        <v>33</v>
      </c>
      <c r="R51" s="155">
        <f t="shared" si="15"/>
        <v>94.214917671995721</v>
      </c>
      <c r="S51" s="172">
        <v>783.08500000000004</v>
      </c>
      <c r="T51" s="155" t="s">
        <v>33</v>
      </c>
      <c r="U51" s="155">
        <f t="shared" si="16"/>
        <v>5.7850823280042718</v>
      </c>
      <c r="V51" s="172">
        <v>2943.125</v>
      </c>
      <c r="W51" s="154">
        <f t="shared" si="2"/>
        <v>115.01290371996036</v>
      </c>
      <c r="X51" s="155">
        <f t="shared" si="17"/>
        <v>0.1</v>
      </c>
      <c r="Y51" s="136" t="s">
        <v>19</v>
      </c>
      <c r="Z51" s="136" t="s">
        <v>19</v>
      </c>
      <c r="AA51" s="136" t="s">
        <v>19</v>
      </c>
      <c r="AB51" s="172">
        <f>月別!AB51/1000</f>
        <v>2.9431250000000002</v>
      </c>
      <c r="AC51" s="155" t="s">
        <v>33</v>
      </c>
      <c r="AD51" s="155">
        <f t="shared" si="18"/>
        <v>0.1</v>
      </c>
      <c r="AE51" s="136"/>
      <c r="AF51" s="154"/>
      <c r="AG51" s="155"/>
      <c r="AH51" s="136"/>
      <c r="AI51" s="155"/>
      <c r="AJ51" s="155"/>
      <c r="AK51" s="136"/>
      <c r="AL51" s="155"/>
      <c r="AM51" s="155"/>
      <c r="AN51" s="136"/>
      <c r="AO51" s="154"/>
      <c r="AP51" s="155"/>
      <c r="AQ51" s="136"/>
      <c r="AR51" s="155"/>
      <c r="AS51" s="155"/>
      <c r="AT51" s="136"/>
      <c r="AU51" s="155"/>
      <c r="AV51" s="155"/>
      <c r="AW51" s="136"/>
      <c r="AX51" s="154"/>
      <c r="AY51" s="155"/>
      <c r="AZ51" s="136"/>
      <c r="BA51" s="155"/>
      <c r="BB51" s="155"/>
      <c r="BC51" s="136"/>
      <c r="BD51" s="155"/>
      <c r="BE51" s="155"/>
      <c r="BF51" s="172">
        <f>月別!BF51/1000</f>
        <v>6.4283320000000002</v>
      </c>
      <c r="BG51" s="154">
        <f t="shared" si="3"/>
        <v>128.43820179820179</v>
      </c>
      <c r="BH51" s="155">
        <f t="shared" si="19"/>
        <v>100</v>
      </c>
      <c r="BI51" s="172">
        <f>月別!BI51/1000</f>
        <v>6.0433669999999999</v>
      </c>
      <c r="BJ51" s="155" t="s">
        <v>33</v>
      </c>
      <c r="BK51" s="155">
        <f t="shared" si="20"/>
        <v>94.011432514686547</v>
      </c>
      <c r="BL51" s="172">
        <f>月別!BL51/1000</f>
        <v>0.38496500000000017</v>
      </c>
      <c r="BM51" s="155" t="s">
        <v>33</v>
      </c>
      <c r="BN51" s="155">
        <f t="shared" si="21"/>
        <v>5.9885674853134558</v>
      </c>
      <c r="BO51" s="172">
        <f>月別!BO51/1000</f>
        <v>6.8960730000000003</v>
      </c>
      <c r="BP51" s="154">
        <f t="shared" si="4"/>
        <v>105.49293253786141</v>
      </c>
      <c r="BQ51" s="155">
        <f t="shared" si="22"/>
        <v>100</v>
      </c>
      <c r="BR51" s="172">
        <f>月別!BR51/1000</f>
        <v>5.7361850000000008</v>
      </c>
      <c r="BS51" s="155" t="s">
        <v>33</v>
      </c>
      <c r="BT51" s="155">
        <f t="shared" si="23"/>
        <v>83.180456471385966</v>
      </c>
      <c r="BU51" s="172">
        <f>月別!BU51/1000</f>
        <v>1.159888</v>
      </c>
      <c r="BV51" s="155" t="s">
        <v>33</v>
      </c>
      <c r="BW51" s="155">
        <f t="shared" si="24"/>
        <v>16.819543528614041</v>
      </c>
      <c r="BX51" s="172">
        <f>月別!BX51/1000</f>
        <v>9.6900110000000002</v>
      </c>
      <c r="BY51" s="154">
        <f t="shared" si="5"/>
        <v>103.914327077748</v>
      </c>
      <c r="BZ51" s="155">
        <f t="shared" si="25"/>
        <v>100</v>
      </c>
      <c r="CA51" s="172">
        <f>月別!CA51/1000</f>
        <v>0.94197799999999998</v>
      </c>
      <c r="CB51" s="155" t="s">
        <v>33</v>
      </c>
      <c r="CC51" s="155">
        <f t="shared" si="26"/>
        <v>9.7211241555866135</v>
      </c>
      <c r="CD51" s="172">
        <f>月別!CD51/1000</f>
        <v>8.7480330000000013</v>
      </c>
      <c r="CE51" s="155" t="s">
        <v>33</v>
      </c>
      <c r="CF51" s="155">
        <f t="shared" si="27"/>
        <v>90.278875844413392</v>
      </c>
      <c r="CG51" s="172">
        <f>月別!CG51/1000</f>
        <v>1.0494210000000002</v>
      </c>
      <c r="CH51" s="154">
        <f t="shared" si="6"/>
        <v>92.623212709620489</v>
      </c>
      <c r="CI51" s="155">
        <f t="shared" si="28"/>
        <v>100</v>
      </c>
      <c r="CJ51" s="172">
        <f>月別!CJ51/1000</f>
        <v>0.94197799999999998</v>
      </c>
      <c r="CK51" s="155" t="s">
        <v>33</v>
      </c>
      <c r="CL51" s="155">
        <f t="shared" si="29"/>
        <v>89.761687635372255</v>
      </c>
      <c r="CM51" s="172">
        <f>月別!CM51/1000</f>
        <v>0.10744300000000009</v>
      </c>
      <c r="CN51" s="155" t="s">
        <v>33</v>
      </c>
      <c r="CO51" s="155">
        <f t="shared" si="30"/>
        <v>10.23831236462774</v>
      </c>
      <c r="CP51" s="172">
        <f>月別!CY51/1000</f>
        <v>1.891168</v>
      </c>
      <c r="CQ51" s="154">
        <f t="shared" si="7"/>
        <v>125.24291390728477</v>
      </c>
      <c r="CR51" s="155">
        <f t="shared" si="31"/>
        <v>100</v>
      </c>
      <c r="CS51" s="172">
        <f>月別!DB51/1000</f>
        <v>0.76980800000000005</v>
      </c>
      <c r="CT51" s="155" t="s">
        <v>33</v>
      </c>
      <c r="CU51" s="155">
        <f t="shared" si="32"/>
        <v>40.705426487757833</v>
      </c>
      <c r="CV51" s="172">
        <f>月別!DE51/1000</f>
        <v>1.1213599999999999</v>
      </c>
      <c r="CW51" s="155" t="s">
        <v>33</v>
      </c>
      <c r="CX51" s="155">
        <f t="shared" si="33"/>
        <v>59.294573512242167</v>
      </c>
      <c r="CY51" s="172">
        <f>月別!DH51/1000</f>
        <v>0.19580400000000001</v>
      </c>
      <c r="CZ51" s="154">
        <f t="shared" si="8"/>
        <v>199.8</v>
      </c>
      <c r="DA51" s="155">
        <f t="shared" si="34"/>
        <v>519.74934117791258</v>
      </c>
      <c r="DB51" s="172">
        <f>月別!DK51/1000</f>
        <v>3.9960000000000002E-2</v>
      </c>
      <c r="DC51" s="155" t="s">
        <v>33</v>
      </c>
      <c r="DD51" s="155">
        <f t="shared" si="35"/>
        <v>20.408163265306122</v>
      </c>
      <c r="DE51" s="155">
        <f t="shared" si="36"/>
        <v>0.97772999999999999</v>
      </c>
      <c r="DF51" s="155" t="s">
        <v>33</v>
      </c>
      <c r="DG51" s="155">
        <f t="shared" si="37"/>
        <v>499.3411779126065</v>
      </c>
      <c r="DH51" s="172">
        <f>月別!DQ51/1000</f>
        <v>0.52970299999999992</v>
      </c>
      <c r="DI51" s="154">
        <f t="shared" si="9"/>
        <v>119.84230769230768</v>
      </c>
      <c r="DJ51" s="155">
        <f t="shared" si="38"/>
        <v>100</v>
      </c>
      <c r="DK51" s="172">
        <f>月別!DT51/1000</f>
        <v>0.44802700000000001</v>
      </c>
      <c r="DL51" s="155" t="s">
        <v>33</v>
      </c>
      <c r="DM51" s="155">
        <f t="shared" si="39"/>
        <v>84.580793387992898</v>
      </c>
      <c r="DN51" s="172">
        <f>月別!DW51/1000</f>
        <v>8.1675999999999985E-2</v>
      </c>
      <c r="DO51" s="155" t="s">
        <v>33</v>
      </c>
      <c r="DP51" s="155">
        <f t="shared" si="40"/>
        <v>15.419206612007105</v>
      </c>
      <c r="DQ51" s="136">
        <v>9109</v>
      </c>
      <c r="DR51" s="154">
        <f t="shared" si="10"/>
        <v>81.446709585121596</v>
      </c>
      <c r="DS51" s="155">
        <f t="shared" si="41"/>
        <v>100</v>
      </c>
      <c r="DT51" s="136">
        <v>303</v>
      </c>
      <c r="DU51" s="155" t="s">
        <v>33</v>
      </c>
      <c r="DV51" s="155">
        <f t="shared" si="42"/>
        <v>3.3263805027994287</v>
      </c>
      <c r="DW51" s="136">
        <v>8806</v>
      </c>
      <c r="DX51" s="155" t="s">
        <v>33</v>
      </c>
      <c r="DY51" s="157">
        <f t="shared" si="43"/>
        <v>96.673619497200576</v>
      </c>
    </row>
    <row r="52" spans="1:145" s="45" customFormat="1">
      <c r="B52" s="114">
        <v>8</v>
      </c>
      <c r="C52" s="113">
        <v>8</v>
      </c>
      <c r="D52" s="172">
        <v>1128.009</v>
      </c>
      <c r="E52" s="154">
        <f t="shared" si="0"/>
        <v>76.567794539293629</v>
      </c>
      <c r="F52" s="155">
        <f t="shared" si="11"/>
        <v>100</v>
      </c>
      <c r="G52" s="172">
        <v>1015.309</v>
      </c>
      <c r="H52" s="155" t="s">
        <v>33</v>
      </c>
      <c r="I52" s="155">
        <f t="shared" si="12"/>
        <v>90.008944964091597</v>
      </c>
      <c r="J52" s="172">
        <v>112.7</v>
      </c>
      <c r="K52" s="155" t="s">
        <v>33</v>
      </c>
      <c r="L52" s="155">
        <f t="shared" si="13"/>
        <v>9.9910550359084009</v>
      </c>
      <c r="M52" s="172">
        <v>14028.674999999999</v>
      </c>
      <c r="N52" s="154">
        <f t="shared" si="1"/>
        <v>103.39348385593739</v>
      </c>
      <c r="O52" s="155">
        <f t="shared" si="14"/>
        <v>100</v>
      </c>
      <c r="P52" s="172">
        <v>12601.073</v>
      </c>
      <c r="Q52" s="155" t="s">
        <v>33</v>
      </c>
      <c r="R52" s="155">
        <f t="shared" si="15"/>
        <v>89.823686128590197</v>
      </c>
      <c r="S52" s="172">
        <v>1427.6020000000001</v>
      </c>
      <c r="T52" s="155" t="s">
        <v>33</v>
      </c>
      <c r="U52" s="155">
        <f t="shared" si="16"/>
        <v>10.17631387140981</v>
      </c>
      <c r="V52" s="172">
        <v>2561.37</v>
      </c>
      <c r="W52" s="154">
        <f t="shared" si="2"/>
        <v>88.573185255473035</v>
      </c>
      <c r="X52" s="155">
        <f t="shared" si="17"/>
        <v>0.1</v>
      </c>
      <c r="Y52" s="136" t="s">
        <v>19</v>
      </c>
      <c r="Z52" s="136" t="s">
        <v>19</v>
      </c>
      <c r="AA52" s="136" t="s">
        <v>19</v>
      </c>
      <c r="AB52" s="172">
        <f>月別!AB52/1000</f>
        <v>2.5613699999999997</v>
      </c>
      <c r="AC52" s="155" t="s">
        <v>33</v>
      </c>
      <c r="AD52" s="155">
        <f t="shared" si="18"/>
        <v>0.1</v>
      </c>
      <c r="AE52" s="136"/>
      <c r="AF52" s="154"/>
      <c r="AG52" s="155"/>
      <c r="AH52" s="136"/>
      <c r="AI52" s="155"/>
      <c r="AJ52" s="155"/>
      <c r="AK52" s="136"/>
      <c r="AL52" s="155"/>
      <c r="AM52" s="155"/>
      <c r="AN52" s="136"/>
      <c r="AO52" s="154"/>
      <c r="AP52" s="155"/>
      <c r="AQ52" s="136"/>
      <c r="AR52" s="155"/>
      <c r="AS52" s="155"/>
      <c r="AT52" s="136"/>
      <c r="AU52" s="155"/>
      <c r="AV52" s="155"/>
      <c r="AW52" s="136"/>
      <c r="AX52" s="154"/>
      <c r="AY52" s="155"/>
      <c r="AZ52" s="136"/>
      <c r="BA52" s="155"/>
      <c r="BB52" s="155"/>
      <c r="BC52" s="136"/>
      <c r="BD52" s="155"/>
      <c r="BE52" s="155"/>
      <c r="BF52" s="172">
        <f>月別!BF52/1000</f>
        <v>6.8945439999999998</v>
      </c>
      <c r="BG52" s="154">
        <f t="shared" si="3"/>
        <v>111.81550437885176</v>
      </c>
      <c r="BH52" s="155">
        <f t="shared" si="19"/>
        <v>99.999999999999986</v>
      </c>
      <c r="BI52" s="172">
        <f>月別!BI52/1000</f>
        <v>6.055377</v>
      </c>
      <c r="BJ52" s="155" t="s">
        <v>33</v>
      </c>
      <c r="BK52" s="155">
        <f t="shared" si="20"/>
        <v>87.828535143150873</v>
      </c>
      <c r="BL52" s="172">
        <f>月別!BL52/1000</f>
        <v>0.83916699999999944</v>
      </c>
      <c r="BM52" s="155" t="s">
        <v>33</v>
      </c>
      <c r="BN52" s="155">
        <f t="shared" si="21"/>
        <v>12.171464856849118</v>
      </c>
      <c r="BO52" s="172">
        <f>月別!BO52/1000</f>
        <v>6.7886030000000002</v>
      </c>
      <c r="BP52" s="154">
        <f t="shared" si="4"/>
        <v>101.44355947399882</v>
      </c>
      <c r="BQ52" s="155">
        <f t="shared" si="22"/>
        <v>99.999999999999986</v>
      </c>
      <c r="BR52" s="172">
        <f>月別!BR52/1000</f>
        <v>5.6923750000000002</v>
      </c>
      <c r="BS52" s="155" t="s">
        <v>33</v>
      </c>
      <c r="BT52" s="155">
        <f t="shared" si="23"/>
        <v>83.851935368734914</v>
      </c>
      <c r="BU52" s="172">
        <f>月別!BU52/1000</f>
        <v>1.096228</v>
      </c>
      <c r="BV52" s="155" t="s">
        <v>33</v>
      </c>
      <c r="BW52" s="155">
        <f t="shared" si="24"/>
        <v>16.148064631265076</v>
      </c>
      <c r="BX52" s="172">
        <f>月別!BX52/1000</f>
        <v>9.1446869999999993</v>
      </c>
      <c r="BY52" s="154">
        <f t="shared" si="5"/>
        <v>98.150552753032088</v>
      </c>
      <c r="BZ52" s="155">
        <f t="shared" si="25"/>
        <v>100.00000000000001</v>
      </c>
      <c r="CA52" s="172">
        <f>月別!CA52/1000</f>
        <v>1.0095970000000001</v>
      </c>
      <c r="CB52" s="155" t="s">
        <v>33</v>
      </c>
      <c r="CC52" s="155">
        <f t="shared" si="26"/>
        <v>11.04025758344709</v>
      </c>
      <c r="CD52" s="172">
        <f>月別!CD52/1000</f>
        <v>8.1350899999999999</v>
      </c>
      <c r="CE52" s="155" t="s">
        <v>33</v>
      </c>
      <c r="CF52" s="155">
        <f t="shared" si="27"/>
        <v>88.959742416552928</v>
      </c>
      <c r="CG52" s="172">
        <f>月別!CG52/1000</f>
        <v>1.1259659999999998</v>
      </c>
      <c r="CH52" s="154">
        <f t="shared" si="6"/>
        <v>92.901485148514837</v>
      </c>
      <c r="CI52" s="155">
        <f t="shared" si="28"/>
        <v>100.00000000000001</v>
      </c>
      <c r="CJ52" s="172">
        <f>月別!CJ52/1000</f>
        <v>1.0095970000000001</v>
      </c>
      <c r="CK52" s="155" t="s">
        <v>33</v>
      </c>
      <c r="CL52" s="155">
        <f t="shared" si="29"/>
        <v>89.664963240453105</v>
      </c>
      <c r="CM52" s="172">
        <f>月別!CM52/1000</f>
        <v>0.11636899999999992</v>
      </c>
      <c r="CN52" s="155" t="s">
        <v>33</v>
      </c>
      <c r="CO52" s="155">
        <f t="shared" si="30"/>
        <v>10.335036759546908</v>
      </c>
      <c r="CP52" s="172">
        <f>月別!CY52/1000</f>
        <v>2.2605490000000001</v>
      </c>
      <c r="CQ52" s="154">
        <f t="shared" si="7"/>
        <v>67.741953850764162</v>
      </c>
      <c r="CR52" s="155">
        <f t="shared" si="31"/>
        <v>99.999999999999986</v>
      </c>
      <c r="CS52" s="172">
        <f>月別!DB52/1000</f>
        <v>0.88910299999999998</v>
      </c>
      <c r="CT52" s="155" t="s">
        <v>33</v>
      </c>
      <c r="CU52" s="155">
        <f t="shared" si="32"/>
        <v>39.331286337964798</v>
      </c>
      <c r="CV52" s="172">
        <f>月別!DE52/1000</f>
        <v>1.3714459999999999</v>
      </c>
      <c r="CW52" s="155" t="s">
        <v>33</v>
      </c>
      <c r="CX52" s="155">
        <f t="shared" si="33"/>
        <v>60.668713662035188</v>
      </c>
      <c r="CY52" s="172">
        <f>月別!DH52/1000</f>
        <v>0.35925000000000001</v>
      </c>
      <c r="CZ52" s="154">
        <f t="shared" si="8"/>
        <v>160.37946428571428</v>
      </c>
      <c r="DA52" s="155">
        <f t="shared" si="34"/>
        <v>253.26318719554629</v>
      </c>
      <c r="DB52" s="172">
        <f>月別!DK52/1000</f>
        <v>8.8666999999999996E-2</v>
      </c>
      <c r="DC52" s="155" t="s">
        <v>33</v>
      </c>
      <c r="DD52" s="155">
        <f t="shared" si="35"/>
        <v>24.681141266527487</v>
      </c>
      <c r="DE52" s="155">
        <f t="shared" si="36"/>
        <v>0.82118100000000016</v>
      </c>
      <c r="DF52" s="155" t="s">
        <v>33</v>
      </c>
      <c r="DG52" s="155">
        <f t="shared" si="37"/>
        <v>228.58204592901882</v>
      </c>
      <c r="DH52" s="172">
        <f>月別!DQ52/1000</f>
        <v>0.52164300000000008</v>
      </c>
      <c r="DI52" s="154">
        <f t="shared" si="9"/>
        <v>95.364351005484465</v>
      </c>
      <c r="DJ52" s="155">
        <f t="shared" si="38"/>
        <v>99.999999999999986</v>
      </c>
      <c r="DK52" s="172">
        <f>月別!DT52/1000</f>
        <v>0.29953800000000003</v>
      </c>
      <c r="DL52" s="155" t="s">
        <v>33</v>
      </c>
      <c r="DM52" s="155">
        <f t="shared" si="39"/>
        <v>57.422030009029157</v>
      </c>
      <c r="DN52" s="172">
        <f>月別!DW52/1000</f>
        <v>0.22210500000000002</v>
      </c>
      <c r="DO52" s="155" t="s">
        <v>33</v>
      </c>
      <c r="DP52" s="155">
        <f t="shared" si="40"/>
        <v>42.577969990970828</v>
      </c>
      <c r="DQ52" s="136">
        <v>9455</v>
      </c>
      <c r="DR52" s="154">
        <f t="shared" si="10"/>
        <v>83.88785378404755</v>
      </c>
      <c r="DS52" s="155">
        <f t="shared" si="41"/>
        <v>99.999999999999986</v>
      </c>
      <c r="DT52" s="136">
        <v>319</v>
      </c>
      <c r="DU52" s="155" t="s">
        <v>33</v>
      </c>
      <c r="DV52" s="155">
        <f t="shared" si="42"/>
        <v>3.3738762559492335</v>
      </c>
      <c r="DW52" s="136">
        <v>9136</v>
      </c>
      <c r="DX52" s="155" t="s">
        <v>33</v>
      </c>
      <c r="DY52" s="157">
        <f t="shared" si="43"/>
        <v>96.626123744050759</v>
      </c>
    </row>
    <row r="53" spans="1:145" s="45" customFormat="1">
      <c r="B53" s="114">
        <v>9</v>
      </c>
      <c r="C53" s="113">
        <v>9</v>
      </c>
      <c r="D53" s="172">
        <v>1005.745</v>
      </c>
      <c r="E53" s="154">
        <f t="shared" si="0"/>
        <v>111.49795461348293</v>
      </c>
      <c r="F53" s="155">
        <f t="shared" si="11"/>
        <v>100</v>
      </c>
      <c r="G53" s="172">
        <v>1004.17</v>
      </c>
      <c r="H53" s="155" t="s">
        <v>33</v>
      </c>
      <c r="I53" s="155">
        <f t="shared" si="12"/>
        <v>99.843399668902151</v>
      </c>
      <c r="J53" s="172">
        <v>1.575</v>
      </c>
      <c r="K53" s="155" t="s">
        <v>33</v>
      </c>
      <c r="L53" s="155">
        <f t="shared" si="13"/>
        <v>0.15660033109784288</v>
      </c>
      <c r="M53" s="172">
        <v>10600.105</v>
      </c>
      <c r="N53" s="154">
        <f t="shared" si="1"/>
        <v>94.047157794395957</v>
      </c>
      <c r="O53" s="155">
        <f t="shared" si="14"/>
        <v>100.00000000000001</v>
      </c>
      <c r="P53" s="172">
        <v>10330.194</v>
      </c>
      <c r="Q53" s="155" t="s">
        <v>33</v>
      </c>
      <c r="R53" s="155">
        <f t="shared" si="15"/>
        <v>97.453695034152972</v>
      </c>
      <c r="S53" s="172">
        <v>269.911</v>
      </c>
      <c r="T53" s="155" t="s">
        <v>33</v>
      </c>
      <c r="U53" s="155">
        <f t="shared" si="16"/>
        <v>2.5463049658470367</v>
      </c>
      <c r="V53" s="172">
        <v>2610.4279999999999</v>
      </c>
      <c r="W53" s="154">
        <f t="shared" si="2"/>
        <v>111.32335368667231</v>
      </c>
      <c r="X53" s="155">
        <f t="shared" si="17"/>
        <v>0.1</v>
      </c>
      <c r="Y53" s="136" t="s">
        <v>19</v>
      </c>
      <c r="Z53" s="136" t="s">
        <v>19</v>
      </c>
      <c r="AA53" s="136" t="s">
        <v>19</v>
      </c>
      <c r="AB53" s="172">
        <f>月別!AB53/1000</f>
        <v>2.6104279999999997</v>
      </c>
      <c r="AC53" s="155" t="s">
        <v>33</v>
      </c>
      <c r="AD53" s="155">
        <f t="shared" si="18"/>
        <v>0.1</v>
      </c>
      <c r="AE53" s="136"/>
      <c r="AF53" s="154"/>
      <c r="AG53" s="155"/>
      <c r="AH53" s="136"/>
      <c r="AI53" s="155"/>
      <c r="AJ53" s="155"/>
      <c r="AK53" s="136"/>
      <c r="AL53" s="155"/>
      <c r="AM53" s="155"/>
      <c r="AN53" s="136"/>
      <c r="AO53" s="154"/>
      <c r="AP53" s="155"/>
      <c r="AQ53" s="136"/>
      <c r="AR53" s="155"/>
      <c r="AS53" s="155"/>
      <c r="AT53" s="136"/>
      <c r="AU53" s="155"/>
      <c r="AV53" s="155"/>
      <c r="AW53" s="136"/>
      <c r="AX53" s="154"/>
      <c r="AY53" s="155"/>
      <c r="AZ53" s="136"/>
      <c r="BA53" s="155"/>
      <c r="BB53" s="155"/>
      <c r="BC53" s="136"/>
      <c r="BD53" s="155"/>
      <c r="BE53" s="155"/>
      <c r="BF53" s="172">
        <f>月別!BF53/1000</f>
        <v>4.4666329999999999</v>
      </c>
      <c r="BG53" s="154">
        <f t="shared" si="3"/>
        <v>96.659446007357701</v>
      </c>
      <c r="BH53" s="155">
        <f t="shared" si="19"/>
        <v>100</v>
      </c>
      <c r="BI53" s="172">
        <f>月別!BI53/1000</f>
        <v>4.3563980000000004</v>
      </c>
      <c r="BJ53" s="155" t="s">
        <v>33</v>
      </c>
      <c r="BK53" s="155">
        <f t="shared" si="20"/>
        <v>97.532033636969956</v>
      </c>
      <c r="BL53" s="172">
        <f>月別!BL53/1000</f>
        <v>0.11023499999999967</v>
      </c>
      <c r="BM53" s="155" t="s">
        <v>33</v>
      </c>
      <c r="BN53" s="155">
        <f t="shared" si="21"/>
        <v>2.4679663630300426</v>
      </c>
      <c r="BO53" s="172">
        <f>月別!BO53/1000</f>
        <v>7.2212459999999998</v>
      </c>
      <c r="BP53" s="154">
        <f t="shared" si="4"/>
        <v>101.66473321131917</v>
      </c>
      <c r="BQ53" s="155">
        <f t="shared" si="22"/>
        <v>99.999999999999986</v>
      </c>
      <c r="BR53" s="172">
        <f>月別!BR53/1000</f>
        <v>6.1909399999999994</v>
      </c>
      <c r="BS53" s="155" t="s">
        <v>33</v>
      </c>
      <c r="BT53" s="155">
        <f t="shared" si="23"/>
        <v>85.7322960608183</v>
      </c>
      <c r="BU53" s="172">
        <f>月別!BU53/1000</f>
        <v>1.0303060000000004</v>
      </c>
      <c r="BV53" s="155" t="s">
        <v>33</v>
      </c>
      <c r="BW53" s="155">
        <f t="shared" si="24"/>
        <v>14.267703939181692</v>
      </c>
      <c r="BX53" s="172">
        <f>月別!BX53/1000</f>
        <v>9.9214310000000001</v>
      </c>
      <c r="BY53" s="154">
        <f t="shared" si="5"/>
        <v>103.17627911813645</v>
      </c>
      <c r="BZ53" s="155">
        <f t="shared" si="25"/>
        <v>100</v>
      </c>
      <c r="CA53" s="172">
        <f>月別!CA53/1000</f>
        <v>1.065296</v>
      </c>
      <c r="CB53" s="155" t="s">
        <v>33</v>
      </c>
      <c r="CC53" s="155">
        <f t="shared" si="26"/>
        <v>10.737322065738299</v>
      </c>
      <c r="CD53" s="172">
        <f>月別!CD53/1000</f>
        <v>8.8561350000000001</v>
      </c>
      <c r="CE53" s="155" t="s">
        <v>33</v>
      </c>
      <c r="CF53" s="155">
        <f t="shared" si="27"/>
        <v>89.262677934261703</v>
      </c>
      <c r="CG53" s="172">
        <f>月別!CG53/1000</f>
        <v>1.1649690000000001</v>
      </c>
      <c r="CH53" s="154">
        <f t="shared" si="6"/>
        <v>90.659066147859932</v>
      </c>
      <c r="CI53" s="155">
        <f t="shared" si="28"/>
        <v>99.999999999999972</v>
      </c>
      <c r="CJ53" s="172">
        <f>月別!CJ53/1000</f>
        <v>1.065296</v>
      </c>
      <c r="CK53" s="155" t="s">
        <v>33</v>
      </c>
      <c r="CL53" s="155">
        <f t="shared" si="29"/>
        <v>91.44415001600899</v>
      </c>
      <c r="CM53" s="172">
        <f>月別!CM53/1000</f>
        <v>9.9672999999999998E-2</v>
      </c>
      <c r="CN53" s="155" t="s">
        <v>33</v>
      </c>
      <c r="CO53" s="155">
        <f t="shared" si="30"/>
        <v>8.5558499839909885</v>
      </c>
      <c r="CP53" s="172">
        <f>月別!CY53/1000</f>
        <v>0.80538300000000007</v>
      </c>
      <c r="CQ53" s="154">
        <f t="shared" si="7"/>
        <v>44.669051580698842</v>
      </c>
      <c r="CR53" s="155">
        <f t="shared" si="31"/>
        <v>99.999999999999986</v>
      </c>
      <c r="CS53" s="172">
        <f>月別!DB53/1000</f>
        <v>0.543902</v>
      </c>
      <c r="CT53" s="155" t="s">
        <v>33</v>
      </c>
      <c r="CU53" s="155">
        <f t="shared" si="32"/>
        <v>67.533335071636714</v>
      </c>
      <c r="CV53" s="172">
        <f>月別!DE53/1000</f>
        <v>0.26148100000000002</v>
      </c>
      <c r="CW53" s="155" t="s">
        <v>33</v>
      </c>
      <c r="CX53" s="155">
        <f t="shared" si="33"/>
        <v>32.466664928363272</v>
      </c>
      <c r="CY53" s="172">
        <f>月別!DH53/1000</f>
        <v>0.276088</v>
      </c>
      <c r="CZ53" s="154">
        <f t="shared" si="8"/>
        <v>167.32606060606059</v>
      </c>
      <c r="DA53" s="155">
        <f t="shared" si="34"/>
        <v>228.06061835356843</v>
      </c>
      <c r="DB53" s="172">
        <f>月別!DK53/1000</f>
        <v>7.3135000000000006E-2</v>
      </c>
      <c r="DC53" s="155" t="s">
        <v>33</v>
      </c>
      <c r="DD53" s="155">
        <f t="shared" si="35"/>
        <v>26.489742400973604</v>
      </c>
      <c r="DE53" s="155">
        <f t="shared" si="36"/>
        <v>0.55651300000000004</v>
      </c>
      <c r="DF53" s="155" t="s">
        <v>33</v>
      </c>
      <c r="DG53" s="155">
        <f t="shared" si="37"/>
        <v>201.57087595259483</v>
      </c>
      <c r="DH53" s="172">
        <f>月別!DQ53/1000</f>
        <v>0.28669699999999998</v>
      </c>
      <c r="DI53" s="154">
        <f t="shared" si="9"/>
        <v>69.926097560975606</v>
      </c>
      <c r="DJ53" s="155">
        <f t="shared" si="38"/>
        <v>100.00000000000003</v>
      </c>
      <c r="DK53" s="172">
        <f>月別!DT53/1000</f>
        <v>0.269816</v>
      </c>
      <c r="DL53" s="155" t="s">
        <v>33</v>
      </c>
      <c r="DM53" s="155">
        <f t="shared" si="39"/>
        <v>94.111902112683438</v>
      </c>
      <c r="DN53" s="172">
        <f>月別!DW53/1000</f>
        <v>1.6881000000000028E-2</v>
      </c>
      <c r="DO53" s="155" t="s">
        <v>33</v>
      </c>
      <c r="DP53" s="155">
        <f t="shared" si="40"/>
        <v>5.8880978873165848</v>
      </c>
      <c r="DQ53" s="136">
        <v>9016</v>
      </c>
      <c r="DR53" s="154">
        <f t="shared" si="10"/>
        <v>98.913878222709812</v>
      </c>
      <c r="DS53" s="155">
        <f t="shared" si="41"/>
        <v>100</v>
      </c>
      <c r="DT53" s="136">
        <v>338</v>
      </c>
      <c r="DU53" s="155" t="s">
        <v>33</v>
      </c>
      <c r="DV53" s="155">
        <f t="shared" si="42"/>
        <v>3.7488908606921028</v>
      </c>
      <c r="DW53" s="136">
        <v>8678</v>
      </c>
      <c r="DX53" s="155" t="s">
        <v>33</v>
      </c>
      <c r="DY53" s="157">
        <f t="shared" si="43"/>
        <v>96.2511091393079</v>
      </c>
    </row>
    <row r="54" spans="1:145" s="45" customFormat="1">
      <c r="B54" s="114">
        <v>10</v>
      </c>
      <c r="C54" s="113">
        <v>10</v>
      </c>
      <c r="D54" s="172">
        <v>1198.038</v>
      </c>
      <c r="E54" s="154">
        <f t="shared" si="0"/>
        <v>113.0629848436232</v>
      </c>
      <c r="F54" s="155">
        <f t="shared" si="11"/>
        <v>100</v>
      </c>
      <c r="G54" s="172">
        <v>1163.9880000000001</v>
      </c>
      <c r="H54" s="155" t="s">
        <v>33</v>
      </c>
      <c r="I54" s="155">
        <f t="shared" si="12"/>
        <v>97.157853089801833</v>
      </c>
      <c r="J54" s="172">
        <v>34.049999999999997</v>
      </c>
      <c r="K54" s="155" t="s">
        <v>33</v>
      </c>
      <c r="L54" s="155">
        <f t="shared" si="13"/>
        <v>2.8421469101981738</v>
      </c>
      <c r="M54" s="172">
        <v>12755.097</v>
      </c>
      <c r="N54" s="154">
        <f t="shared" si="1"/>
        <v>99.271807332437774</v>
      </c>
      <c r="O54" s="155">
        <f t="shared" si="14"/>
        <v>100</v>
      </c>
      <c r="P54" s="172">
        <v>12223.367</v>
      </c>
      <c r="Q54" s="155" t="s">
        <v>33</v>
      </c>
      <c r="R54" s="155">
        <f t="shared" si="15"/>
        <v>95.831235152504135</v>
      </c>
      <c r="S54" s="172">
        <v>531.73</v>
      </c>
      <c r="T54" s="155" t="s">
        <v>33</v>
      </c>
      <c r="U54" s="155">
        <f t="shared" si="16"/>
        <v>4.1687648474958676</v>
      </c>
      <c r="V54" s="172">
        <v>2804.8330000000001</v>
      </c>
      <c r="W54" s="154">
        <f t="shared" si="2"/>
        <v>94.109564818844234</v>
      </c>
      <c r="X54" s="155">
        <f t="shared" si="17"/>
        <v>0.1</v>
      </c>
      <c r="Y54" s="136" t="s">
        <v>19</v>
      </c>
      <c r="Z54" s="136" t="s">
        <v>19</v>
      </c>
      <c r="AA54" s="136" t="s">
        <v>19</v>
      </c>
      <c r="AB54" s="172">
        <f>月別!AB54/1000</f>
        <v>2.8048329999999999</v>
      </c>
      <c r="AC54" s="155" t="s">
        <v>33</v>
      </c>
      <c r="AD54" s="155">
        <f t="shared" si="18"/>
        <v>0.1</v>
      </c>
      <c r="AE54" s="136"/>
      <c r="AF54" s="154"/>
      <c r="AG54" s="155"/>
      <c r="AH54" s="136"/>
      <c r="AI54" s="155"/>
      <c r="AJ54" s="155"/>
      <c r="AK54" s="136"/>
      <c r="AL54" s="155"/>
      <c r="AM54" s="155"/>
      <c r="AN54" s="136"/>
      <c r="AO54" s="154"/>
      <c r="AP54" s="155"/>
      <c r="AQ54" s="136"/>
      <c r="AR54" s="155"/>
      <c r="AS54" s="155"/>
      <c r="AT54" s="136"/>
      <c r="AU54" s="155"/>
      <c r="AV54" s="155"/>
      <c r="AW54" s="136"/>
      <c r="AX54" s="154"/>
      <c r="AY54" s="155"/>
      <c r="AZ54" s="136"/>
      <c r="BA54" s="155"/>
      <c r="BB54" s="155"/>
      <c r="BC54" s="136"/>
      <c r="BD54" s="155"/>
      <c r="BE54" s="155"/>
      <c r="BF54" s="172">
        <f>月別!BF54/1000</f>
        <v>5.3290009999999999</v>
      </c>
      <c r="BG54" s="154">
        <f t="shared" si="3"/>
        <v>83.657786499215064</v>
      </c>
      <c r="BH54" s="155">
        <f t="shared" si="19"/>
        <v>100.00000000000001</v>
      </c>
      <c r="BI54" s="172">
        <f>月別!BI54/1000</f>
        <v>5.139024</v>
      </c>
      <c r="BJ54" s="155" t="s">
        <v>33</v>
      </c>
      <c r="BK54" s="155">
        <f t="shared" si="20"/>
        <v>96.43503538468093</v>
      </c>
      <c r="BL54" s="172">
        <f>月別!BL54/1000</f>
        <v>0.18997699999999987</v>
      </c>
      <c r="BM54" s="155" t="s">
        <v>33</v>
      </c>
      <c r="BN54" s="155">
        <f t="shared" si="21"/>
        <v>3.5649646153190786</v>
      </c>
      <c r="BO54" s="172">
        <f>月別!BO54/1000</f>
        <v>8.0836559999999995</v>
      </c>
      <c r="BP54" s="154">
        <f t="shared" si="4"/>
        <v>108.30192926045015</v>
      </c>
      <c r="BQ54" s="155">
        <f t="shared" si="22"/>
        <v>100.00000000000003</v>
      </c>
      <c r="BR54" s="172">
        <f>月別!BR54/1000</f>
        <v>6.9039920000000006</v>
      </c>
      <c r="BS54" s="155" t="s">
        <v>33</v>
      </c>
      <c r="BT54" s="155">
        <f t="shared" si="23"/>
        <v>85.406801081095011</v>
      </c>
      <c r="BU54" s="172">
        <f>月別!BU54/1000</f>
        <v>1.1796639999999998</v>
      </c>
      <c r="BV54" s="155" t="s">
        <v>33</v>
      </c>
      <c r="BW54" s="155">
        <f t="shared" si="24"/>
        <v>14.59319891890501</v>
      </c>
      <c r="BX54" s="172">
        <f>月別!BX54/1000</f>
        <v>10.875766</v>
      </c>
      <c r="BY54" s="154">
        <f t="shared" si="5"/>
        <v>103.0487587644495</v>
      </c>
      <c r="BZ54" s="155">
        <f t="shared" si="25"/>
        <v>99.999999999999986</v>
      </c>
      <c r="CA54" s="172">
        <f>月別!CA54/1000</f>
        <v>1.142212</v>
      </c>
      <c r="CB54" s="155" t="s">
        <v>33</v>
      </c>
      <c r="CC54" s="155">
        <f t="shared" si="26"/>
        <v>10.502359098200531</v>
      </c>
      <c r="CD54" s="172">
        <f>月別!CD54/1000</f>
        <v>9.7335539999999998</v>
      </c>
      <c r="CE54" s="155" t="s">
        <v>33</v>
      </c>
      <c r="CF54" s="155">
        <f t="shared" si="27"/>
        <v>89.497640901799457</v>
      </c>
      <c r="CG54" s="172">
        <f>月別!CG54/1000</f>
        <v>1.2578510000000001</v>
      </c>
      <c r="CH54" s="154">
        <f t="shared" si="6"/>
        <v>92.082796486090771</v>
      </c>
      <c r="CI54" s="155">
        <f t="shared" si="28"/>
        <v>100</v>
      </c>
      <c r="CJ54" s="172">
        <f>月別!CJ54/1000</f>
        <v>1.142212</v>
      </c>
      <c r="CK54" s="155" t="s">
        <v>33</v>
      </c>
      <c r="CL54" s="155">
        <f t="shared" si="29"/>
        <v>90.806621769987061</v>
      </c>
      <c r="CM54" s="172">
        <f>月別!CM54/1000</f>
        <v>0.11563900000000013</v>
      </c>
      <c r="CN54" s="155" t="s">
        <v>33</v>
      </c>
      <c r="CO54" s="155">
        <f t="shared" si="30"/>
        <v>9.1933782300129447</v>
      </c>
      <c r="CP54" s="172">
        <f>月別!CY54/1000</f>
        <v>1.321785</v>
      </c>
      <c r="CQ54" s="154">
        <f t="shared" si="7"/>
        <v>60.300410583941598</v>
      </c>
      <c r="CR54" s="155">
        <f t="shared" si="31"/>
        <v>100.00000000000001</v>
      </c>
      <c r="CS54" s="172">
        <f>月別!DB54/1000</f>
        <v>0.52273000000000003</v>
      </c>
      <c r="CT54" s="155" t="s">
        <v>33</v>
      </c>
      <c r="CU54" s="155">
        <f t="shared" si="32"/>
        <v>39.547278869105043</v>
      </c>
      <c r="CV54" s="172">
        <f>月別!DE54/1000</f>
        <v>0.79905500000000007</v>
      </c>
      <c r="CW54" s="155" t="s">
        <v>33</v>
      </c>
      <c r="CX54" s="155">
        <f t="shared" si="33"/>
        <v>60.452721130894972</v>
      </c>
      <c r="CY54" s="172">
        <f>月別!DH54/1000</f>
        <v>0.156194</v>
      </c>
      <c r="CZ54" s="154">
        <f t="shared" si="8"/>
        <v>130.16166666666666</v>
      </c>
      <c r="DA54" s="155">
        <f t="shared" si="34"/>
        <v>522.84530775830058</v>
      </c>
      <c r="DB54" s="172">
        <f>月別!DK54/1000</f>
        <v>9.908199999999999E-2</v>
      </c>
      <c r="DC54" s="155" t="s">
        <v>33</v>
      </c>
      <c r="DD54" s="155">
        <f t="shared" si="35"/>
        <v>63.43521518112091</v>
      </c>
      <c r="DE54" s="155">
        <f t="shared" si="36"/>
        <v>0.71757099999999996</v>
      </c>
      <c r="DF54" s="155" t="s">
        <v>33</v>
      </c>
      <c r="DG54" s="155">
        <f t="shared" si="37"/>
        <v>459.41009257717963</v>
      </c>
      <c r="DH54" s="172">
        <f>月別!DQ54/1000</f>
        <v>0.38242899999999996</v>
      </c>
      <c r="DI54" s="154">
        <f t="shared" si="9"/>
        <v>75.281299212598412</v>
      </c>
      <c r="DJ54" s="155">
        <f t="shared" si="38"/>
        <v>100</v>
      </c>
      <c r="DK54" s="172">
        <f>月別!DT54/1000</f>
        <v>0.335142</v>
      </c>
      <c r="DL54" s="155" t="s">
        <v>33</v>
      </c>
      <c r="DM54" s="155">
        <f t="shared" si="39"/>
        <v>87.635090435087307</v>
      </c>
      <c r="DN54" s="172">
        <f>月別!DW54/1000</f>
        <v>4.7286999999999975E-2</v>
      </c>
      <c r="DO54" s="155" t="s">
        <v>33</v>
      </c>
      <c r="DP54" s="155">
        <f t="shared" si="40"/>
        <v>12.364909564912697</v>
      </c>
      <c r="DQ54" s="136">
        <v>9148</v>
      </c>
      <c r="DR54" s="154">
        <f t="shared" si="10"/>
        <v>104.47693010507079</v>
      </c>
      <c r="DS54" s="155">
        <f t="shared" si="41"/>
        <v>100</v>
      </c>
      <c r="DT54" s="136">
        <v>271</v>
      </c>
      <c r="DU54" s="155" t="s">
        <v>33</v>
      </c>
      <c r="DV54" s="155">
        <f t="shared" si="42"/>
        <v>2.9623961521644078</v>
      </c>
      <c r="DW54" s="136">
        <v>8877</v>
      </c>
      <c r="DX54" s="155" t="s">
        <v>33</v>
      </c>
      <c r="DY54" s="157">
        <f t="shared" si="43"/>
        <v>97.037603847835598</v>
      </c>
    </row>
    <row r="55" spans="1:145" s="45" customFormat="1">
      <c r="B55" s="114">
        <v>11</v>
      </c>
      <c r="C55" s="113">
        <v>11</v>
      </c>
      <c r="D55" s="172">
        <v>849.84</v>
      </c>
      <c r="E55" s="154">
        <f t="shared" si="0"/>
        <v>83.62352880979347</v>
      </c>
      <c r="F55" s="155">
        <f t="shared" si="11"/>
        <v>100</v>
      </c>
      <c r="G55" s="172">
        <v>786.99</v>
      </c>
      <c r="H55" s="155" t="s">
        <v>33</v>
      </c>
      <c r="I55" s="155">
        <f t="shared" si="12"/>
        <v>92.60449025698955</v>
      </c>
      <c r="J55" s="172">
        <v>62.85</v>
      </c>
      <c r="K55" s="155" t="s">
        <v>33</v>
      </c>
      <c r="L55" s="155">
        <f t="shared" si="13"/>
        <v>7.3955097430104493</v>
      </c>
      <c r="M55" s="172">
        <v>13294.253000000001</v>
      </c>
      <c r="N55" s="154">
        <f t="shared" si="1"/>
        <v>100.27186932049943</v>
      </c>
      <c r="O55" s="155">
        <f t="shared" si="14"/>
        <v>100</v>
      </c>
      <c r="P55" s="172">
        <v>12571.2</v>
      </c>
      <c r="Q55" s="155" t="s">
        <v>33</v>
      </c>
      <c r="R55" s="155">
        <f t="shared" si="15"/>
        <v>94.561161127293119</v>
      </c>
      <c r="S55" s="172">
        <v>723.053</v>
      </c>
      <c r="T55" s="155" t="s">
        <v>33</v>
      </c>
      <c r="U55" s="155">
        <f t="shared" si="16"/>
        <v>5.4388388727068753</v>
      </c>
      <c r="V55" s="172">
        <v>3059.8420000000001</v>
      </c>
      <c r="W55" s="154">
        <f t="shared" si="2"/>
        <v>110.93635115125974</v>
      </c>
      <c r="X55" s="155">
        <f t="shared" si="17"/>
        <v>0.1</v>
      </c>
      <c r="Y55" s="136" t="s">
        <v>19</v>
      </c>
      <c r="Z55" s="136" t="s">
        <v>19</v>
      </c>
      <c r="AA55" s="136" t="s">
        <v>19</v>
      </c>
      <c r="AB55" s="172">
        <f>月別!AB55/1000</f>
        <v>3.0598420000000002</v>
      </c>
      <c r="AC55" s="155" t="s">
        <v>33</v>
      </c>
      <c r="AD55" s="155">
        <f t="shared" si="18"/>
        <v>0.1</v>
      </c>
      <c r="AE55" s="136"/>
      <c r="AF55" s="154"/>
      <c r="AG55" s="155"/>
      <c r="AH55" s="136"/>
      <c r="AI55" s="155"/>
      <c r="AJ55" s="155"/>
      <c r="AK55" s="136"/>
      <c r="AL55" s="155"/>
      <c r="AM55" s="155"/>
      <c r="AN55" s="136"/>
      <c r="AO55" s="154"/>
      <c r="AP55" s="155"/>
      <c r="AQ55" s="136"/>
      <c r="AR55" s="155"/>
      <c r="AS55" s="155"/>
      <c r="AT55" s="136"/>
      <c r="AU55" s="155"/>
      <c r="AV55" s="155"/>
      <c r="AW55" s="136"/>
      <c r="AX55" s="154"/>
      <c r="AY55" s="155"/>
      <c r="AZ55" s="136"/>
      <c r="BA55" s="155"/>
      <c r="BB55" s="155"/>
      <c r="BC55" s="136"/>
      <c r="BD55" s="155"/>
      <c r="BE55" s="155"/>
      <c r="BF55" s="172">
        <f>月別!BF55/1000</f>
        <v>5.5378930000000004</v>
      </c>
      <c r="BG55" s="154">
        <f t="shared" si="3"/>
        <v>83.477434428700633</v>
      </c>
      <c r="BH55" s="155">
        <f t="shared" si="19"/>
        <v>100</v>
      </c>
      <c r="BI55" s="172">
        <f>月別!BI55/1000</f>
        <v>5.1971480000000003</v>
      </c>
      <c r="BJ55" s="155" t="s">
        <v>33</v>
      </c>
      <c r="BK55" s="155">
        <f t="shared" si="20"/>
        <v>93.847028102565361</v>
      </c>
      <c r="BL55" s="172">
        <f>月別!BL55/1000</f>
        <v>0.34074499999999991</v>
      </c>
      <c r="BM55" s="155" t="s">
        <v>33</v>
      </c>
      <c r="BN55" s="155">
        <f t="shared" si="21"/>
        <v>6.1529718974346359</v>
      </c>
      <c r="BO55" s="172">
        <f>月別!BO55/1000</f>
        <v>8.5415390000000002</v>
      </c>
      <c r="BP55" s="154">
        <f t="shared" si="4"/>
        <v>111.26141722026834</v>
      </c>
      <c r="BQ55" s="155">
        <f t="shared" si="22"/>
        <v>100.00000000000001</v>
      </c>
      <c r="BR55" s="172">
        <f>月別!BR55/1000</f>
        <v>7.3027110000000004</v>
      </c>
      <c r="BS55" s="155" t="s">
        <v>33</v>
      </c>
      <c r="BT55" s="155">
        <f t="shared" si="23"/>
        <v>85.496431029583789</v>
      </c>
      <c r="BU55" s="172">
        <f>月別!BU55/1000</f>
        <v>1.2388280000000005</v>
      </c>
      <c r="BV55" s="155" t="s">
        <v>33</v>
      </c>
      <c r="BW55" s="155">
        <f t="shared" si="24"/>
        <v>14.503568970416225</v>
      </c>
      <c r="BX55" s="172">
        <f>月別!BX55/1000</f>
        <v>10.450491</v>
      </c>
      <c r="BY55" s="154">
        <f t="shared" si="5"/>
        <v>94.857865117545614</v>
      </c>
      <c r="BZ55" s="155">
        <f t="shared" si="25"/>
        <v>100</v>
      </c>
      <c r="CA55" s="172">
        <f>月別!CA55/1000</f>
        <v>1.125758</v>
      </c>
      <c r="CB55" s="155" t="s">
        <v>33</v>
      </c>
      <c r="CC55" s="155">
        <f t="shared" si="26"/>
        <v>10.772297684386313</v>
      </c>
      <c r="CD55" s="172">
        <f>月別!CD55/1000</f>
        <v>9.3247330000000002</v>
      </c>
      <c r="CE55" s="155" t="s">
        <v>33</v>
      </c>
      <c r="CF55" s="155">
        <f t="shared" si="27"/>
        <v>89.227702315613683</v>
      </c>
      <c r="CG55" s="172">
        <f>月別!CG55/1000</f>
        <v>1.2391859999999999</v>
      </c>
      <c r="CH55" s="154">
        <f t="shared" si="6"/>
        <v>92.545631067961168</v>
      </c>
      <c r="CI55" s="155">
        <f t="shared" si="28"/>
        <v>100</v>
      </c>
      <c r="CJ55" s="172">
        <f>月別!CJ55/1000</f>
        <v>1.125758</v>
      </c>
      <c r="CK55" s="155" t="s">
        <v>33</v>
      </c>
      <c r="CL55" s="155">
        <f t="shared" si="29"/>
        <v>90.846571862496845</v>
      </c>
      <c r="CM55" s="172">
        <f>月別!CM55/1000</f>
        <v>0.11342799999999989</v>
      </c>
      <c r="CN55" s="155" t="s">
        <v>33</v>
      </c>
      <c r="CO55" s="155">
        <f t="shared" si="30"/>
        <v>9.153428137503159</v>
      </c>
      <c r="CP55" s="172">
        <f>月別!CY55/1000</f>
        <v>2.263258</v>
      </c>
      <c r="CQ55" s="154">
        <f t="shared" si="7"/>
        <v>106.30615312353217</v>
      </c>
      <c r="CR55" s="155">
        <f t="shared" si="31"/>
        <v>99.999999999999986</v>
      </c>
      <c r="CS55" s="172">
        <f>月別!DB55/1000</f>
        <v>1.1340319999999999</v>
      </c>
      <c r="CT55" s="155" t="s">
        <v>33</v>
      </c>
      <c r="CU55" s="155">
        <f t="shared" si="32"/>
        <v>50.106174373403292</v>
      </c>
      <c r="CV55" s="172">
        <f>月別!DE55/1000</f>
        <v>1.1292259999999998</v>
      </c>
      <c r="CW55" s="155" t="s">
        <v>33</v>
      </c>
      <c r="CX55" s="155">
        <f t="shared" si="33"/>
        <v>49.893825626596694</v>
      </c>
      <c r="CY55" s="172">
        <f>月別!DH55/1000</f>
        <v>0.117229</v>
      </c>
      <c r="CZ55" s="154">
        <f t="shared" si="8"/>
        <v>71.047878787878787</v>
      </c>
      <c r="DA55" s="155">
        <f t="shared" si="34"/>
        <v>606.68605891033803</v>
      </c>
      <c r="DB55" s="172">
        <f>月別!DK55/1000</f>
        <v>7.3832999999999996E-2</v>
      </c>
      <c r="DC55" s="155" t="s">
        <v>33</v>
      </c>
      <c r="DD55" s="155">
        <f t="shared" si="35"/>
        <v>62.981856025386207</v>
      </c>
      <c r="DE55" s="155">
        <f t="shared" si="36"/>
        <v>0.63737900000000003</v>
      </c>
      <c r="DF55" s="155" t="s">
        <v>33</v>
      </c>
      <c r="DG55" s="155">
        <f t="shared" si="37"/>
        <v>543.70420288495177</v>
      </c>
      <c r="DH55" s="172">
        <f>月別!DQ55/1000</f>
        <v>0.34234100000000001</v>
      </c>
      <c r="DI55" s="154">
        <f t="shared" si="9"/>
        <v>90.089736842105268</v>
      </c>
      <c r="DJ55" s="155">
        <f t="shared" si="38"/>
        <v>100.00000000000001</v>
      </c>
      <c r="DK55" s="172">
        <f>月別!DT55/1000</f>
        <v>0.29503800000000002</v>
      </c>
      <c r="DL55" s="155" t="s">
        <v>33</v>
      </c>
      <c r="DM55" s="155">
        <f t="shared" si="39"/>
        <v>86.182490557660358</v>
      </c>
      <c r="DN55" s="172">
        <f>月別!DW55/1000</f>
        <v>4.7302999999999998E-2</v>
      </c>
      <c r="DO55" s="155" t="s">
        <v>33</v>
      </c>
      <c r="DP55" s="155">
        <f t="shared" si="40"/>
        <v>13.817509442339654</v>
      </c>
      <c r="DQ55" s="136">
        <v>7670</v>
      </c>
      <c r="DR55" s="154">
        <f t="shared" si="10"/>
        <v>96.721311475409834</v>
      </c>
      <c r="DS55" s="155">
        <f t="shared" si="41"/>
        <v>100</v>
      </c>
      <c r="DT55" s="136">
        <v>284</v>
      </c>
      <c r="DU55" s="155" t="s">
        <v>33</v>
      </c>
      <c r="DV55" s="155">
        <f t="shared" si="42"/>
        <v>3.7027379400260756</v>
      </c>
      <c r="DW55" s="136">
        <v>7386</v>
      </c>
      <c r="DX55" s="155" t="s">
        <v>33</v>
      </c>
      <c r="DY55" s="157">
        <f t="shared" si="43"/>
        <v>96.297262059973917</v>
      </c>
    </row>
    <row r="56" spans="1:145" s="45" customFormat="1" ht="13.5" customHeight="1">
      <c r="A56" s="193"/>
      <c r="B56" s="115">
        <v>12</v>
      </c>
      <c r="C56" s="116">
        <v>12</v>
      </c>
      <c r="D56" s="172">
        <v>1304.3910000000001</v>
      </c>
      <c r="E56" s="158">
        <f t="shared" si="0"/>
        <v>78.360297655843098</v>
      </c>
      <c r="F56" s="159">
        <f t="shared" si="11"/>
        <v>100</v>
      </c>
      <c r="G56" s="172">
        <v>770.89099999999996</v>
      </c>
      <c r="H56" s="159" t="s">
        <v>33</v>
      </c>
      <c r="I56" s="159">
        <f t="shared" si="12"/>
        <v>59.099687133689201</v>
      </c>
      <c r="J56" s="172">
        <v>533.5</v>
      </c>
      <c r="K56" s="159" t="s">
        <v>33</v>
      </c>
      <c r="L56" s="159">
        <f t="shared" si="13"/>
        <v>40.900312866310792</v>
      </c>
      <c r="M56" s="172">
        <v>17093.365000000002</v>
      </c>
      <c r="N56" s="158">
        <f t="shared" si="1"/>
        <v>104.27152131847434</v>
      </c>
      <c r="O56" s="159">
        <f t="shared" si="14"/>
        <v>100</v>
      </c>
      <c r="P56" s="172">
        <v>14659.761</v>
      </c>
      <c r="Q56" s="159" t="s">
        <v>33</v>
      </c>
      <c r="R56" s="159">
        <f t="shared" si="15"/>
        <v>85.762873489216432</v>
      </c>
      <c r="S56" s="172">
        <v>2433.6039999999998</v>
      </c>
      <c r="T56" s="159" t="s">
        <v>33</v>
      </c>
      <c r="U56" s="159">
        <f t="shared" si="16"/>
        <v>14.237126510783568</v>
      </c>
      <c r="V56" s="172">
        <v>3458.6909999999998</v>
      </c>
      <c r="W56" s="158">
        <f t="shared" si="2"/>
        <v>130.862117499633</v>
      </c>
      <c r="X56" s="159">
        <f t="shared" si="17"/>
        <v>0.1</v>
      </c>
      <c r="Y56" s="137" t="s">
        <v>19</v>
      </c>
      <c r="Z56" s="137" t="s">
        <v>19</v>
      </c>
      <c r="AA56" s="137" t="s">
        <v>19</v>
      </c>
      <c r="AB56" s="172">
        <f>月別!AB56/1000</f>
        <v>3.458691</v>
      </c>
      <c r="AC56" s="159" t="s">
        <v>33</v>
      </c>
      <c r="AD56" s="159">
        <f t="shared" si="18"/>
        <v>0.1</v>
      </c>
      <c r="AE56" s="137"/>
      <c r="AF56" s="158"/>
      <c r="AG56" s="159"/>
      <c r="AH56" s="137"/>
      <c r="AI56" s="159"/>
      <c r="AJ56" s="159"/>
      <c r="AK56" s="137"/>
      <c r="AL56" s="159"/>
      <c r="AM56" s="159"/>
      <c r="AN56" s="137"/>
      <c r="AO56" s="158"/>
      <c r="AP56" s="159"/>
      <c r="AQ56" s="137"/>
      <c r="AR56" s="159"/>
      <c r="AS56" s="159"/>
      <c r="AT56" s="137"/>
      <c r="AU56" s="159"/>
      <c r="AV56" s="159"/>
      <c r="AW56" s="137"/>
      <c r="AX56" s="158"/>
      <c r="AY56" s="159"/>
      <c r="AZ56" s="137"/>
      <c r="BA56" s="159"/>
      <c r="BB56" s="159"/>
      <c r="BC56" s="137"/>
      <c r="BD56" s="159"/>
      <c r="BE56" s="159"/>
      <c r="BF56" s="172">
        <f>月別!BF56/1000</f>
        <v>6.8634390000000005</v>
      </c>
      <c r="BG56" s="158">
        <f t="shared" si="3"/>
        <v>84.018105031215569</v>
      </c>
      <c r="BH56" s="159">
        <f t="shared" si="19"/>
        <v>99.999999999999986</v>
      </c>
      <c r="BI56" s="172">
        <f>月別!BI56/1000</f>
        <v>5.7735649999999996</v>
      </c>
      <c r="BJ56" s="159" t="s">
        <v>33</v>
      </c>
      <c r="BK56" s="159">
        <f t="shared" si="20"/>
        <v>84.120584447534227</v>
      </c>
      <c r="BL56" s="172">
        <f>月別!BL56/1000</f>
        <v>1.0898740000000007</v>
      </c>
      <c r="BM56" s="159" t="s">
        <v>33</v>
      </c>
      <c r="BN56" s="159">
        <f t="shared" si="21"/>
        <v>15.879415552465762</v>
      </c>
      <c r="BO56" s="172">
        <f>月別!BO56/1000</f>
        <v>9.6549689999999995</v>
      </c>
      <c r="BP56" s="158">
        <f t="shared" si="4"/>
        <v>112.66008168028003</v>
      </c>
      <c r="BQ56" s="159">
        <f t="shared" si="22"/>
        <v>100</v>
      </c>
      <c r="BR56" s="172">
        <f>月別!BR56/1000</f>
        <v>8.0584340000000001</v>
      </c>
      <c r="BS56" s="159" t="s">
        <v>33</v>
      </c>
      <c r="BT56" s="159">
        <f t="shared" si="23"/>
        <v>83.46411055281483</v>
      </c>
      <c r="BU56" s="172">
        <f>月別!BU56/1000</f>
        <v>1.5965349999999989</v>
      </c>
      <c r="BV56" s="159" t="s">
        <v>33</v>
      </c>
      <c r="BW56" s="159">
        <f t="shared" si="24"/>
        <v>16.535889447185166</v>
      </c>
      <c r="BX56" s="172">
        <f>月別!BX56/1000</f>
        <v>10.261199000000001</v>
      </c>
      <c r="BY56" s="158">
        <f t="shared" si="5"/>
        <v>102.65305122048819</v>
      </c>
      <c r="BZ56" s="159">
        <f t="shared" si="25"/>
        <v>99.999999999999986</v>
      </c>
      <c r="CA56" s="172">
        <f>月別!CA56/1000</f>
        <v>0.95111900000000005</v>
      </c>
      <c r="CB56" s="159" t="s">
        <v>33</v>
      </c>
      <c r="CC56" s="159">
        <f t="shared" si="26"/>
        <v>9.2690824922116786</v>
      </c>
      <c r="CD56" s="172">
        <f>月別!CD56/1000</f>
        <v>9.3100799999999992</v>
      </c>
      <c r="CE56" s="159" t="s">
        <v>33</v>
      </c>
      <c r="CF56" s="159">
        <f t="shared" si="27"/>
        <v>90.730917507788305</v>
      </c>
      <c r="CG56" s="172">
        <f>月別!CG56/1000</f>
        <v>1.069123</v>
      </c>
      <c r="CH56" s="158">
        <f t="shared" si="6"/>
        <v>83.265031152647978</v>
      </c>
      <c r="CI56" s="159">
        <f t="shared" si="28"/>
        <v>100</v>
      </c>
      <c r="CJ56" s="172">
        <f>月別!CJ56/1000</f>
        <v>0.95111900000000005</v>
      </c>
      <c r="CK56" s="159" t="s">
        <v>33</v>
      </c>
      <c r="CL56" s="159">
        <f t="shared" si="29"/>
        <v>88.962542195799728</v>
      </c>
      <c r="CM56" s="172">
        <f>月別!CM56/1000</f>
        <v>0.11800400000000003</v>
      </c>
      <c r="CN56" s="159" t="s">
        <v>33</v>
      </c>
      <c r="CO56" s="159">
        <f t="shared" si="30"/>
        <v>11.037457804200267</v>
      </c>
      <c r="CP56" s="172">
        <f>月別!CY56/1000</f>
        <v>3.5458180000000001</v>
      </c>
      <c r="CQ56" s="158">
        <f t="shared" si="7"/>
        <v>106.83392588128955</v>
      </c>
      <c r="CR56" s="159">
        <f t="shared" si="31"/>
        <v>100</v>
      </c>
      <c r="CS56" s="172">
        <f>月別!DB56/1000</f>
        <v>1.2013150000000001</v>
      </c>
      <c r="CT56" s="159" t="s">
        <v>33</v>
      </c>
      <c r="CU56" s="159">
        <f t="shared" si="32"/>
        <v>33.879770478913471</v>
      </c>
      <c r="CV56" s="172">
        <f>月別!DE56/1000</f>
        <v>2.344503</v>
      </c>
      <c r="CW56" s="159" t="s">
        <v>33</v>
      </c>
      <c r="CX56" s="159">
        <f t="shared" si="33"/>
        <v>66.120229521086529</v>
      </c>
      <c r="CY56" s="172">
        <f>月別!DH56/1000</f>
        <v>0.24295900000000001</v>
      </c>
      <c r="CZ56" s="158">
        <f t="shared" si="8"/>
        <v>132.04293478260871</v>
      </c>
      <c r="DA56" s="159">
        <f t="shared" si="34"/>
        <v>201.78630962425757</v>
      </c>
      <c r="DB56" s="172">
        <f>月別!DK56/1000</f>
        <v>6.6587999999999994E-2</v>
      </c>
      <c r="DC56" s="159" t="s">
        <v>33</v>
      </c>
      <c r="DD56" s="159">
        <f t="shared" si="35"/>
        <v>27.407093377895031</v>
      </c>
      <c r="DE56" s="159">
        <f t="shared" si="36"/>
        <v>0.42366999999999999</v>
      </c>
      <c r="DF56" s="159" t="s">
        <v>33</v>
      </c>
      <c r="DG56" s="159">
        <f t="shared" si="37"/>
        <v>174.37921624636255</v>
      </c>
      <c r="DH56" s="172">
        <f>月別!DQ56/1000</f>
        <v>0.27568700000000002</v>
      </c>
      <c r="DI56" s="158">
        <f t="shared" si="9"/>
        <v>59.033618843683087</v>
      </c>
      <c r="DJ56" s="159">
        <f t="shared" si="38"/>
        <v>100</v>
      </c>
      <c r="DK56" s="172">
        <f>月別!DT56/1000</f>
        <v>0.147983</v>
      </c>
      <c r="DL56" s="159" t="s">
        <v>33</v>
      </c>
      <c r="DM56" s="159">
        <f t="shared" si="39"/>
        <v>53.677902839089256</v>
      </c>
      <c r="DN56" s="172">
        <f>月別!DW56/1000</f>
        <v>0.12770400000000001</v>
      </c>
      <c r="DO56" s="159" t="s">
        <v>33</v>
      </c>
      <c r="DP56" s="159">
        <f t="shared" si="40"/>
        <v>46.322097160910744</v>
      </c>
      <c r="DQ56" s="137">
        <v>6684</v>
      </c>
      <c r="DR56" s="158">
        <f t="shared" si="10"/>
        <v>92.82044160533259</v>
      </c>
      <c r="DS56" s="159">
        <f t="shared" si="41"/>
        <v>99.999999999999986</v>
      </c>
      <c r="DT56" s="137">
        <v>306</v>
      </c>
      <c r="DU56" s="159" t="s">
        <v>33</v>
      </c>
      <c r="DV56" s="159">
        <f t="shared" si="42"/>
        <v>4.5780969479353679</v>
      </c>
      <c r="DW56" s="137">
        <v>6378</v>
      </c>
      <c r="DX56" s="159" t="s">
        <v>33</v>
      </c>
      <c r="DY56" s="161">
        <f t="shared" si="43"/>
        <v>95.421903052064621</v>
      </c>
    </row>
    <row r="57" spans="1:145" s="45" customFormat="1" ht="13.5" customHeight="1">
      <c r="A57" s="193"/>
      <c r="B57" s="117" t="s">
        <v>41</v>
      </c>
      <c r="C57" s="118" t="s">
        <v>42</v>
      </c>
      <c r="D57" s="172">
        <v>2221.3530000000001</v>
      </c>
      <c r="E57" s="162">
        <f t="shared" si="0"/>
        <v>111.38627042655516</v>
      </c>
      <c r="F57" s="163">
        <f t="shared" si="11"/>
        <v>100</v>
      </c>
      <c r="G57" s="172">
        <v>1592.4780000000001</v>
      </c>
      <c r="H57" s="163">
        <f>G57/G45*100</f>
        <v>123.09922127554972</v>
      </c>
      <c r="I57" s="163">
        <f>G57/D57*100</f>
        <v>71.689551368017604</v>
      </c>
      <c r="J57" s="172">
        <v>628.875</v>
      </c>
      <c r="K57" s="163">
        <f t="shared" ref="K57:K120" si="44">J57/J45*100</f>
        <v>89.759143621766285</v>
      </c>
      <c r="L57" s="163">
        <f>J57/D57*100</f>
        <v>28.3104486319824</v>
      </c>
      <c r="M57" s="172">
        <v>16247</v>
      </c>
      <c r="N57" s="162">
        <f t="shared" si="1"/>
        <v>90.601031079549728</v>
      </c>
      <c r="O57" s="163">
        <f t="shared" si="14"/>
        <v>100</v>
      </c>
      <c r="P57" s="172">
        <v>14034.84</v>
      </c>
      <c r="Q57" s="163">
        <f>P57/P45*100</f>
        <v>98.484292962078513</v>
      </c>
      <c r="R57" s="163">
        <f t="shared" si="15"/>
        <v>86.384194005047092</v>
      </c>
      <c r="S57" s="172">
        <v>2212.16</v>
      </c>
      <c r="T57" s="163">
        <f>S57/S45*100</f>
        <v>60.086494391336863</v>
      </c>
      <c r="U57" s="163">
        <f t="shared" si="16"/>
        <v>13.615805994952915</v>
      </c>
      <c r="V57" s="172">
        <v>2610.951</v>
      </c>
      <c r="W57" s="162">
        <f t="shared" si="2"/>
        <v>103.97845522789271</v>
      </c>
      <c r="X57" s="163">
        <f t="shared" si="17"/>
        <v>0.1</v>
      </c>
      <c r="Y57" s="139" t="s">
        <v>19</v>
      </c>
      <c r="Z57" s="140" t="s">
        <v>19</v>
      </c>
      <c r="AA57" s="139" t="s">
        <v>19</v>
      </c>
      <c r="AB57" s="172">
        <f>月別!AB57/1000</f>
        <v>2.610951</v>
      </c>
      <c r="AC57" s="163">
        <f>AB57/AB45*100</f>
        <v>103.97845522789271</v>
      </c>
      <c r="AD57" s="163">
        <f t="shared" si="18"/>
        <v>0.1</v>
      </c>
      <c r="AE57" s="139"/>
      <c r="AF57" s="162"/>
      <c r="AG57" s="163"/>
      <c r="AH57" s="139"/>
      <c r="AI57" s="163"/>
      <c r="AJ57" s="163"/>
      <c r="AK57" s="140"/>
      <c r="AL57" s="163"/>
      <c r="AM57" s="163"/>
      <c r="AN57" s="139"/>
      <c r="AO57" s="162"/>
      <c r="AP57" s="163"/>
      <c r="AQ57" s="139"/>
      <c r="AR57" s="163"/>
      <c r="AS57" s="163"/>
      <c r="AT57" s="140"/>
      <c r="AU57" s="163"/>
      <c r="AV57" s="163"/>
      <c r="AW57" s="139"/>
      <c r="AX57" s="162"/>
      <c r="AY57" s="163"/>
      <c r="AZ57" s="139"/>
      <c r="BA57" s="163"/>
      <c r="BB57" s="163"/>
      <c r="BC57" s="140"/>
      <c r="BD57" s="163"/>
      <c r="BE57" s="163"/>
      <c r="BF57" s="172">
        <f>月別!BF57/1000</f>
        <v>7.6326340000000004</v>
      </c>
      <c r="BG57" s="162">
        <f t="shared" si="3"/>
        <v>85.596049810250946</v>
      </c>
      <c r="BH57" s="163">
        <f t="shared" si="19"/>
        <v>100</v>
      </c>
      <c r="BI57" s="172">
        <f>月別!BI57/1000</f>
        <v>6.5110190000000001</v>
      </c>
      <c r="BJ57" s="163">
        <f>BI57/BI45*100</f>
        <v>92.452918868292102</v>
      </c>
      <c r="BK57" s="163">
        <f t="shared" si="20"/>
        <v>85.305007419457027</v>
      </c>
      <c r="BL57" s="172">
        <f>月別!BL57/1000</f>
        <v>1.1216149999999998</v>
      </c>
      <c r="BM57" s="163">
        <f>BL57/BL45*100</f>
        <v>59.834912051964317</v>
      </c>
      <c r="BN57" s="163">
        <f t="shared" si="21"/>
        <v>14.694992580542966</v>
      </c>
      <c r="BO57" s="172">
        <f>月別!BO57/1000</f>
        <v>7.6650590000000003</v>
      </c>
      <c r="BP57" s="162">
        <f t="shared" si="4"/>
        <v>107.87710745771997</v>
      </c>
      <c r="BQ57" s="163">
        <f t="shared" si="22"/>
        <v>100</v>
      </c>
      <c r="BR57" s="172">
        <f>月別!BR57/1000</f>
        <v>6.4255510000000005</v>
      </c>
      <c r="BS57" s="163">
        <f>BR57/BR45*100</f>
        <v>106.09124517656446</v>
      </c>
      <c r="BT57" s="163">
        <f t="shared" si="23"/>
        <v>83.829113383210753</v>
      </c>
      <c r="BU57" s="172">
        <f>月別!BU57/1000</f>
        <v>1.2395079999999998</v>
      </c>
      <c r="BV57" s="163">
        <f>BU57/BU45*100</f>
        <v>118.19077269281564</v>
      </c>
      <c r="BW57" s="163">
        <f t="shared" si="24"/>
        <v>16.170886616789247</v>
      </c>
      <c r="BX57" s="172">
        <f>月別!BX57/1000</f>
        <v>8.8287119999999994</v>
      </c>
      <c r="BY57" s="162">
        <f t="shared" si="5"/>
        <v>109.02741630678048</v>
      </c>
      <c r="BZ57" s="163">
        <f t="shared" si="25"/>
        <v>100</v>
      </c>
      <c r="CA57" s="172">
        <f>月別!CA57/1000</f>
        <v>0.94809900000000003</v>
      </c>
      <c r="CB57" s="163">
        <f>CA57/CA45*100</f>
        <v>91.428155388490524</v>
      </c>
      <c r="CC57" s="163">
        <f t="shared" si="26"/>
        <v>10.73881444994468</v>
      </c>
      <c r="CD57" s="172">
        <f>月別!CD57/1000</f>
        <v>7.8806129999999994</v>
      </c>
      <c r="CE57" s="163">
        <f>CD57/CD45*100</f>
        <v>111.61217333495168</v>
      </c>
      <c r="CF57" s="163">
        <f t="shared" si="27"/>
        <v>89.261185550055316</v>
      </c>
      <c r="CG57" s="172">
        <f>月別!CG57/1000</f>
        <v>1.033202</v>
      </c>
      <c r="CH57" s="162">
        <f t="shared" si="6"/>
        <v>90.288420785871253</v>
      </c>
      <c r="CI57" s="163">
        <f t="shared" si="28"/>
        <v>100.00000000000001</v>
      </c>
      <c r="CJ57" s="172">
        <f>月別!CJ57/1000</f>
        <v>0.94809900000000003</v>
      </c>
      <c r="CK57" s="163">
        <f>CJ57/CJ45*100</f>
        <v>91.428155388490524</v>
      </c>
      <c r="CL57" s="163">
        <f t="shared" si="29"/>
        <v>91.76317893306441</v>
      </c>
      <c r="CM57" s="172">
        <f>月別!CM57/1000</f>
        <v>8.5102999999999956E-2</v>
      </c>
      <c r="CN57" s="163">
        <f>CM57/CM45*100</f>
        <v>79.278414860219641</v>
      </c>
      <c r="CO57" s="163">
        <f t="shared" si="30"/>
        <v>8.2368210669355992</v>
      </c>
      <c r="CP57" s="172">
        <f>月別!CY57/1000</f>
        <v>4.047523</v>
      </c>
      <c r="CQ57" s="162">
        <f t="shared" si="7"/>
        <v>118.2646647350945</v>
      </c>
      <c r="CR57" s="163">
        <f t="shared" si="31"/>
        <v>100</v>
      </c>
      <c r="CS57" s="172">
        <f>月別!DB57/1000</f>
        <v>1.3296379999999999</v>
      </c>
      <c r="CT57" s="163">
        <f>CS57/CS45*100</f>
        <v>119.97971520069588</v>
      </c>
      <c r="CU57" s="163">
        <f t="shared" si="32"/>
        <v>32.850659526826654</v>
      </c>
      <c r="CV57" s="172">
        <f>月別!DE57/1000</f>
        <v>2.7178850000000003</v>
      </c>
      <c r="CW57" s="163">
        <f>CV57/CV45*100</f>
        <v>117.44336833881471</v>
      </c>
      <c r="CX57" s="163">
        <f t="shared" si="33"/>
        <v>67.149340473173353</v>
      </c>
      <c r="CY57" s="172">
        <f>月別!DH57/1000</f>
        <v>0.183335</v>
      </c>
      <c r="CZ57" s="162">
        <f t="shared" si="8"/>
        <v>128.35798951208074</v>
      </c>
      <c r="DA57" s="163">
        <f t="shared" si="34"/>
        <v>521.37289661003081</v>
      </c>
      <c r="DB57" s="172">
        <f>月別!DK57/1000</f>
        <v>7.3558999999999999E-2</v>
      </c>
      <c r="DC57" s="163">
        <f>DB57/DB45*100</f>
        <v>135.59762571892051</v>
      </c>
      <c r="DD57" s="163">
        <f t="shared" si="35"/>
        <v>40.12272615703494</v>
      </c>
      <c r="DE57" s="163">
        <f t="shared" si="36"/>
        <v>0.88230000000000008</v>
      </c>
      <c r="DF57" s="163">
        <f>DE57/DE45*100</f>
        <v>119.99265600881279</v>
      </c>
      <c r="DG57" s="163">
        <f t="shared" si="37"/>
        <v>481.25017045299592</v>
      </c>
      <c r="DH57" s="172">
        <f>月別!DQ57/1000</f>
        <v>0.51118600000000003</v>
      </c>
      <c r="DI57" s="162">
        <f t="shared" si="9"/>
        <v>111.58927386399358</v>
      </c>
      <c r="DJ57" s="163">
        <f t="shared" si="38"/>
        <v>100</v>
      </c>
      <c r="DK57" s="172">
        <f>月別!DT57/1000</f>
        <v>0.371114</v>
      </c>
      <c r="DL57" s="163">
        <f>DK57/DK45*100</f>
        <v>133.87999235206476</v>
      </c>
      <c r="DM57" s="163">
        <f t="shared" si="39"/>
        <v>72.598623592977901</v>
      </c>
      <c r="DN57" s="172">
        <f>月別!DW57/1000</f>
        <v>0.140072</v>
      </c>
      <c r="DO57" s="163">
        <f>DN57/DN45*100</f>
        <v>77.431908765761733</v>
      </c>
      <c r="DP57" s="163">
        <f t="shared" si="40"/>
        <v>27.401376407022099</v>
      </c>
      <c r="DQ57" s="140">
        <v>6148</v>
      </c>
      <c r="DR57" s="162">
        <f t="shared" si="10"/>
        <v>109.7269320007139</v>
      </c>
      <c r="DS57" s="163">
        <f t="shared" si="41"/>
        <v>100</v>
      </c>
      <c r="DT57" s="139">
        <v>331</v>
      </c>
      <c r="DU57" s="163">
        <f>DT57/DT45*100</f>
        <v>156.13207547169813</v>
      </c>
      <c r="DV57" s="163">
        <f t="shared" si="42"/>
        <v>5.3838646714378662</v>
      </c>
      <c r="DW57" s="140">
        <v>5817</v>
      </c>
      <c r="DX57" s="163">
        <f>DW57/DW45*100</f>
        <v>107.90205898720089</v>
      </c>
      <c r="DY57" s="165">
        <f t="shared" si="43"/>
        <v>94.616135328562137</v>
      </c>
    </row>
    <row r="58" spans="1:145" s="45" customFormat="1" ht="13.5" customHeight="1">
      <c r="B58" s="114">
        <v>2</v>
      </c>
      <c r="C58" s="113">
        <v>2</v>
      </c>
      <c r="D58" s="172">
        <v>1712.5429999999999</v>
      </c>
      <c r="E58" s="154">
        <f t="shared" si="0"/>
        <v>129.19519262613846</v>
      </c>
      <c r="F58" s="155">
        <f t="shared" si="11"/>
        <v>100</v>
      </c>
      <c r="G58" s="172">
        <v>1526.1179999999999</v>
      </c>
      <c r="H58" s="155">
        <f t="shared" ref="H58:H121" si="45">G58/G46*100</f>
        <v>129.99057939289042</v>
      </c>
      <c r="I58" s="155">
        <f t="shared" si="12"/>
        <v>89.114141951472163</v>
      </c>
      <c r="J58" s="172">
        <v>186.42500000000001</v>
      </c>
      <c r="K58" s="155">
        <f t="shared" si="44"/>
        <v>123.03250288731233</v>
      </c>
      <c r="L58" s="155">
        <f t="shared" si="13"/>
        <v>10.885858048527835</v>
      </c>
      <c r="M58" s="172">
        <v>14341.605</v>
      </c>
      <c r="N58" s="154">
        <f t="shared" si="1"/>
        <v>92.740235154897334</v>
      </c>
      <c r="O58" s="155">
        <f t="shared" si="14"/>
        <v>100</v>
      </c>
      <c r="P58" s="172">
        <v>12746.337</v>
      </c>
      <c r="Q58" s="155">
        <f t="shared" ref="Q58:Q121" si="46">P58/P46*100</f>
        <v>103.41837118018937</v>
      </c>
      <c r="R58" s="155">
        <f t="shared" si="15"/>
        <v>88.876642467840938</v>
      </c>
      <c r="S58" s="172">
        <v>1595.268</v>
      </c>
      <c r="T58" s="155">
        <f t="shared" ref="T58:T121" si="47">S58/S46*100</f>
        <v>50.816802596031607</v>
      </c>
      <c r="U58" s="155">
        <f t="shared" si="16"/>
        <v>11.123357532159057</v>
      </c>
      <c r="V58" s="172">
        <v>3076.5050000000001</v>
      </c>
      <c r="W58" s="154">
        <f t="shared" si="2"/>
        <v>89.679800055035003</v>
      </c>
      <c r="X58" s="155">
        <f t="shared" si="17"/>
        <v>0.1</v>
      </c>
      <c r="Y58" s="136" t="s">
        <v>19</v>
      </c>
      <c r="Z58" s="136" t="s">
        <v>19</v>
      </c>
      <c r="AA58" s="136" t="s">
        <v>19</v>
      </c>
      <c r="AB58" s="172">
        <f>月別!AB58/1000</f>
        <v>3.076505</v>
      </c>
      <c r="AC58" s="155">
        <f t="shared" ref="AC58:AC121" si="48">AB58/AB46*100</f>
        <v>89.679800055035003</v>
      </c>
      <c r="AD58" s="155">
        <f t="shared" si="18"/>
        <v>0.1</v>
      </c>
      <c r="AE58" s="136"/>
      <c r="AF58" s="154"/>
      <c r="AG58" s="155"/>
      <c r="AH58" s="136"/>
      <c r="AI58" s="155"/>
      <c r="AJ58" s="155"/>
      <c r="AK58" s="136"/>
      <c r="AL58" s="155"/>
      <c r="AM58" s="155"/>
      <c r="AN58" s="136"/>
      <c r="AO58" s="154"/>
      <c r="AP58" s="155"/>
      <c r="AQ58" s="136"/>
      <c r="AR58" s="155"/>
      <c r="AS58" s="155"/>
      <c r="AT58" s="136"/>
      <c r="AU58" s="155"/>
      <c r="AV58" s="155"/>
      <c r="AW58" s="136"/>
      <c r="AX58" s="154"/>
      <c r="AY58" s="155"/>
      <c r="AZ58" s="136"/>
      <c r="BA58" s="155"/>
      <c r="BB58" s="155"/>
      <c r="BC58" s="136"/>
      <c r="BD58" s="155"/>
      <c r="BE58" s="155"/>
      <c r="BF58" s="172">
        <f>月別!BF58/1000</f>
        <v>6.1893190000000002</v>
      </c>
      <c r="BG58" s="154">
        <f t="shared" si="3"/>
        <v>88.178493477777721</v>
      </c>
      <c r="BH58" s="155">
        <f t="shared" si="19"/>
        <v>100</v>
      </c>
      <c r="BI58" s="172">
        <f>月別!BI58/1000</f>
        <v>5.4435590000000005</v>
      </c>
      <c r="BJ58" s="155">
        <f t="shared" ref="BJ58:BJ121" si="49">BI58/BI46*100</f>
        <v>99.458760918237346</v>
      </c>
      <c r="BK58" s="155">
        <f t="shared" si="20"/>
        <v>87.950855336427153</v>
      </c>
      <c r="BL58" s="172">
        <f>月別!BL58/1000</f>
        <v>0.7457600000000002</v>
      </c>
      <c r="BM58" s="155">
        <f t="shared" ref="BM58:BM121" si="50">BL58/BL46*100</f>
        <v>48.241216432132013</v>
      </c>
      <c r="BN58" s="155">
        <f t="shared" si="21"/>
        <v>12.049144663572845</v>
      </c>
      <c r="BO58" s="172">
        <f>月別!BO58/1000</f>
        <v>7.3105169999999999</v>
      </c>
      <c r="BP58" s="154">
        <f t="shared" si="4"/>
        <v>100.5764369512884</v>
      </c>
      <c r="BQ58" s="155">
        <f t="shared" si="22"/>
        <v>100</v>
      </c>
      <c r="BR58" s="172">
        <f>月別!BR58/1000</f>
        <v>6.3515459999999999</v>
      </c>
      <c r="BS58" s="155">
        <f t="shared" ref="BS58:BS121" si="51">BR58/BR46*100</f>
        <v>100.97759081597854</v>
      </c>
      <c r="BT58" s="155">
        <f t="shared" si="23"/>
        <v>86.882309418061681</v>
      </c>
      <c r="BU58" s="172">
        <f>月別!BU58/1000</f>
        <v>0.95897099999999957</v>
      </c>
      <c r="BV58" s="155">
        <f t="shared" ref="BV58:BV121" si="52">BU58/BU46*100</f>
        <v>97.997880565686572</v>
      </c>
      <c r="BW58" s="155">
        <f t="shared" si="24"/>
        <v>13.117690581938316</v>
      </c>
      <c r="BX58" s="172">
        <f>月別!BX58/1000</f>
        <v>9.434216000000001</v>
      </c>
      <c r="BY58" s="154">
        <f t="shared" si="5"/>
        <v>109.01249466736122</v>
      </c>
      <c r="BZ58" s="155">
        <f t="shared" si="25"/>
        <v>100</v>
      </c>
      <c r="CA58" s="172">
        <f>月別!CA58/1000</f>
        <v>0.87132299999999996</v>
      </c>
      <c r="CB58" s="155">
        <f t="shared" ref="CB58:CB121" si="53">CA58/CA46*100</f>
        <v>88.591040065722169</v>
      </c>
      <c r="CC58" s="155">
        <f t="shared" si="26"/>
        <v>9.2357753945849854</v>
      </c>
      <c r="CD58" s="172">
        <f>月別!CD58/1000</f>
        <v>8.5628930000000008</v>
      </c>
      <c r="CE58" s="155">
        <f t="shared" ref="CE58:CE121" si="54">CD58/CD46*100</f>
        <v>111.63091903521938</v>
      </c>
      <c r="CF58" s="155">
        <f t="shared" si="27"/>
        <v>90.764224605415009</v>
      </c>
      <c r="CG58" s="172">
        <f>月別!CG58/1000</f>
        <v>0.98551500000000003</v>
      </c>
      <c r="CH58" s="154">
        <f t="shared" si="6"/>
        <v>89.827129841294152</v>
      </c>
      <c r="CI58" s="155">
        <f t="shared" si="28"/>
        <v>100</v>
      </c>
      <c r="CJ58" s="172">
        <f>月別!CJ58/1000</f>
        <v>0.87132299999999996</v>
      </c>
      <c r="CK58" s="155">
        <f t="shared" ref="CK58:CK121" si="55">CJ58/CJ46*100</f>
        <v>88.591040065722169</v>
      </c>
      <c r="CL58" s="155">
        <f t="shared" si="29"/>
        <v>88.412961750962694</v>
      </c>
      <c r="CM58" s="172">
        <f>月別!CM58/1000</f>
        <v>0.114192</v>
      </c>
      <c r="CN58" s="155">
        <f t="shared" ref="CN58:CN121" si="56">CM58/CM46*100</f>
        <v>100.52997623030193</v>
      </c>
      <c r="CO58" s="155">
        <f t="shared" si="30"/>
        <v>11.587038249037306</v>
      </c>
      <c r="CP58" s="172">
        <f>月別!CY58/1000</f>
        <v>3.333453</v>
      </c>
      <c r="CQ58" s="154">
        <f t="shared" si="7"/>
        <v>115.26538383205146</v>
      </c>
      <c r="CR58" s="155">
        <f t="shared" si="31"/>
        <v>100</v>
      </c>
      <c r="CS58" s="172">
        <f>月別!DB58/1000</f>
        <v>1.245924</v>
      </c>
      <c r="CT58" s="155">
        <f t="shared" ref="CT58:CT121" si="57">CS58/CS46*100</f>
        <v>148.86640754844129</v>
      </c>
      <c r="CU58" s="155">
        <f t="shared" si="32"/>
        <v>37.376378188023054</v>
      </c>
      <c r="CV58" s="172">
        <f>月別!DE58/1000</f>
        <v>2.087529</v>
      </c>
      <c r="CW58" s="155">
        <f t="shared" ref="CW58:CW121" si="58">CV58/CV46*100</f>
        <v>101.58094246340703</v>
      </c>
      <c r="CX58" s="155">
        <f t="shared" si="33"/>
        <v>62.623621811976946</v>
      </c>
      <c r="CY58" s="172">
        <f>月別!DH58/1000</f>
        <v>0.15721499999999999</v>
      </c>
      <c r="CZ58" s="154">
        <f t="shared" si="8"/>
        <v>131.91723235187999</v>
      </c>
      <c r="DA58" s="155">
        <f t="shared" si="34"/>
        <v>557.6452628565977</v>
      </c>
      <c r="DB58" s="172">
        <f>月別!DK58/1000</f>
        <v>8.8427000000000006E-2</v>
      </c>
      <c r="DC58" s="155">
        <f t="shared" ref="DC58:DC121" si="59">DB58/DB46*100</f>
        <v>154.04863942022925</v>
      </c>
      <c r="DD58" s="155">
        <f t="shared" si="35"/>
        <v>56.245905288935539</v>
      </c>
      <c r="DE58" s="155">
        <f t="shared" si="36"/>
        <v>0.78827500000000006</v>
      </c>
      <c r="DF58" s="155">
        <f t="shared" ref="DF58:DF121" si="60">DE58/DE46*100</f>
        <v>122.20275790436477</v>
      </c>
      <c r="DG58" s="155">
        <f t="shared" si="37"/>
        <v>501.39935756766221</v>
      </c>
      <c r="DH58" s="172">
        <f>月別!DQ58/1000</f>
        <v>0.45108800000000004</v>
      </c>
      <c r="DI58" s="154">
        <f t="shared" si="9"/>
        <v>117.09910466513855</v>
      </c>
      <c r="DJ58" s="155">
        <f t="shared" si="38"/>
        <v>100</v>
      </c>
      <c r="DK58" s="172">
        <f>月別!DT58/1000</f>
        <v>0.33718700000000001</v>
      </c>
      <c r="DL58" s="155">
        <f t="shared" ref="DL58:DL121" si="61">DK58/DK46*100</f>
        <v>129.76916208685478</v>
      </c>
      <c r="DM58" s="155">
        <f t="shared" si="39"/>
        <v>74.749716241620263</v>
      </c>
      <c r="DN58" s="172">
        <f>月別!DW58/1000</f>
        <v>0.11390100000000002</v>
      </c>
      <c r="DO58" s="155">
        <f t="shared" ref="DO58:DO121" si="62">DN58/DN46*100</f>
        <v>90.842458706523232</v>
      </c>
      <c r="DP58" s="155">
        <f t="shared" si="40"/>
        <v>25.250283758379744</v>
      </c>
      <c r="DQ58" s="136">
        <v>6984</v>
      </c>
      <c r="DR58" s="154">
        <f t="shared" si="10"/>
        <v>126.43012309920347</v>
      </c>
      <c r="DS58" s="155">
        <f t="shared" si="41"/>
        <v>100</v>
      </c>
      <c r="DT58" s="136">
        <v>379</v>
      </c>
      <c r="DU58" s="155">
        <f t="shared" ref="DU58:DU121" si="63">DT58/DT46*100</f>
        <v>190.45226130653265</v>
      </c>
      <c r="DV58" s="155">
        <f t="shared" si="42"/>
        <v>5.4266895761741125</v>
      </c>
      <c r="DW58" s="136">
        <v>6605</v>
      </c>
      <c r="DX58" s="155">
        <f t="shared" ref="DX58:DX121" si="64">DW58/DW46*100</f>
        <v>124.03755868544602</v>
      </c>
      <c r="DY58" s="157">
        <f t="shared" si="43"/>
        <v>94.573310423825887</v>
      </c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</row>
    <row r="59" spans="1:145" s="45" customFormat="1">
      <c r="B59" s="114">
        <v>3</v>
      </c>
      <c r="C59" s="113">
        <v>3</v>
      </c>
      <c r="D59" s="172">
        <v>1797.9659999999999</v>
      </c>
      <c r="E59" s="154">
        <f t="shared" si="0"/>
        <v>91.19805467523139</v>
      </c>
      <c r="F59" s="155">
        <f t="shared" si="11"/>
        <v>100</v>
      </c>
      <c r="G59" s="172">
        <v>1367.0909999999999</v>
      </c>
      <c r="H59" s="155">
        <f t="shared" si="45"/>
        <v>91.898790337488776</v>
      </c>
      <c r="I59" s="155">
        <f t="shared" si="12"/>
        <v>76.035420024627825</v>
      </c>
      <c r="J59" s="172">
        <v>430.875</v>
      </c>
      <c r="K59" s="155">
        <f t="shared" si="44"/>
        <v>89.043813586117523</v>
      </c>
      <c r="L59" s="155">
        <f t="shared" si="13"/>
        <v>23.964579975372171</v>
      </c>
      <c r="M59" s="172">
        <v>17584.281999999999</v>
      </c>
      <c r="N59" s="154">
        <f t="shared" si="1"/>
        <v>95.622247281452104</v>
      </c>
      <c r="O59" s="155">
        <f t="shared" si="14"/>
        <v>100</v>
      </c>
      <c r="P59" s="172">
        <v>14312.638000000001</v>
      </c>
      <c r="Q59" s="155">
        <f t="shared" si="46"/>
        <v>103.37972043503933</v>
      </c>
      <c r="R59" s="155">
        <f t="shared" si="15"/>
        <v>81.394497654211875</v>
      </c>
      <c r="S59" s="172">
        <v>3271.6439999999998</v>
      </c>
      <c r="T59" s="155">
        <f t="shared" si="47"/>
        <v>71.98976542689384</v>
      </c>
      <c r="U59" s="155">
        <f t="shared" si="16"/>
        <v>18.605502345788132</v>
      </c>
      <c r="V59" s="172">
        <v>3166.8220000000001</v>
      </c>
      <c r="W59" s="154">
        <f t="shared" si="2"/>
        <v>94.383156353726349</v>
      </c>
      <c r="X59" s="155">
        <f t="shared" si="17"/>
        <v>0.1</v>
      </c>
      <c r="Y59" s="136" t="s">
        <v>19</v>
      </c>
      <c r="Z59" s="136" t="s">
        <v>19</v>
      </c>
      <c r="AA59" s="136" t="s">
        <v>19</v>
      </c>
      <c r="AB59" s="172">
        <f>月別!AB59/1000</f>
        <v>3.1668220000000002</v>
      </c>
      <c r="AC59" s="155">
        <f t="shared" si="48"/>
        <v>94.383156353726349</v>
      </c>
      <c r="AD59" s="155">
        <f t="shared" si="18"/>
        <v>0.1</v>
      </c>
      <c r="AE59" s="136"/>
      <c r="AF59" s="154"/>
      <c r="AG59" s="155"/>
      <c r="AH59" s="136"/>
      <c r="AI59" s="155"/>
      <c r="AJ59" s="155"/>
      <c r="AK59" s="136"/>
      <c r="AL59" s="155"/>
      <c r="AM59" s="155"/>
      <c r="AN59" s="136"/>
      <c r="AO59" s="154"/>
      <c r="AP59" s="155"/>
      <c r="AQ59" s="136"/>
      <c r="AR59" s="155"/>
      <c r="AS59" s="155"/>
      <c r="AT59" s="136"/>
      <c r="AU59" s="155"/>
      <c r="AV59" s="155"/>
      <c r="AW59" s="136"/>
      <c r="AX59" s="154"/>
      <c r="AY59" s="155"/>
      <c r="AZ59" s="136"/>
      <c r="BA59" s="155"/>
      <c r="BB59" s="155"/>
      <c r="BC59" s="136"/>
      <c r="BD59" s="155"/>
      <c r="BE59" s="155"/>
      <c r="BF59" s="172">
        <f>月別!BF59/1000</f>
        <v>7.5280589999999998</v>
      </c>
      <c r="BG59" s="154">
        <f t="shared" si="3"/>
        <v>87.942292645077359</v>
      </c>
      <c r="BH59" s="155">
        <f t="shared" si="19"/>
        <v>100</v>
      </c>
      <c r="BI59" s="172">
        <f>月別!BI59/1000</f>
        <v>5.8734520000000003</v>
      </c>
      <c r="BJ59" s="155">
        <f t="shared" si="49"/>
        <v>94.209308215564732</v>
      </c>
      <c r="BK59" s="155">
        <f t="shared" si="20"/>
        <v>78.020801909230528</v>
      </c>
      <c r="BL59" s="172">
        <f>月別!BL59/1000</f>
        <v>1.6546069999999999</v>
      </c>
      <c r="BM59" s="155">
        <f t="shared" si="50"/>
        <v>71.142790190712233</v>
      </c>
      <c r="BN59" s="155">
        <f t="shared" si="21"/>
        <v>21.979198090769479</v>
      </c>
      <c r="BO59" s="172">
        <f>月別!BO59/1000</f>
        <v>8.2926149999999996</v>
      </c>
      <c r="BP59" s="154">
        <f t="shared" si="4"/>
        <v>102.35445934637231</v>
      </c>
      <c r="BQ59" s="155">
        <f t="shared" si="22"/>
        <v>100.00000000000001</v>
      </c>
      <c r="BR59" s="172">
        <f>月別!BR59/1000</f>
        <v>7.1852920000000005</v>
      </c>
      <c r="BS59" s="155">
        <f t="shared" si="51"/>
        <v>102.78161375309442</v>
      </c>
      <c r="BT59" s="155">
        <f t="shared" si="23"/>
        <v>86.646877975162255</v>
      </c>
      <c r="BU59" s="172">
        <f>月別!BU59/1000</f>
        <v>1.1073229999999994</v>
      </c>
      <c r="BV59" s="155">
        <f t="shared" si="52"/>
        <v>99.666704469562333</v>
      </c>
      <c r="BW59" s="155">
        <f t="shared" si="24"/>
        <v>13.353122024837754</v>
      </c>
      <c r="BX59" s="172">
        <f>月別!BX59/1000</f>
        <v>10.152023999999999</v>
      </c>
      <c r="BY59" s="154">
        <f t="shared" si="5"/>
        <v>107.45261279004832</v>
      </c>
      <c r="BZ59" s="155">
        <f t="shared" si="25"/>
        <v>100</v>
      </c>
      <c r="CA59" s="172">
        <f>月別!CA59/1000</f>
        <v>0.95960999999999996</v>
      </c>
      <c r="CB59" s="155">
        <f t="shared" si="53"/>
        <v>98.101877267611073</v>
      </c>
      <c r="CC59" s="155">
        <f t="shared" si="26"/>
        <v>9.4524008217474673</v>
      </c>
      <c r="CD59" s="172">
        <f>月別!CD59/1000</f>
        <v>9.1924139999999994</v>
      </c>
      <c r="CE59" s="155">
        <f t="shared" si="54"/>
        <v>108.53253781023268</v>
      </c>
      <c r="CF59" s="155">
        <f t="shared" si="27"/>
        <v>90.54759917825254</v>
      </c>
      <c r="CG59" s="172">
        <f>月別!CG59/1000</f>
        <v>1.0791729999999999</v>
      </c>
      <c r="CH59" s="154">
        <f t="shared" si="6"/>
        <v>98.016639267581567</v>
      </c>
      <c r="CI59" s="155">
        <f t="shared" si="28"/>
        <v>100</v>
      </c>
      <c r="CJ59" s="172">
        <f>月別!CJ59/1000</f>
        <v>0.95960999999999996</v>
      </c>
      <c r="CK59" s="155">
        <f t="shared" si="55"/>
        <v>98.101877267611073</v>
      </c>
      <c r="CL59" s="155">
        <f t="shared" si="29"/>
        <v>88.920868109191019</v>
      </c>
      <c r="CM59" s="172">
        <f>月別!CM59/1000</f>
        <v>0.11956299999999999</v>
      </c>
      <c r="CN59" s="155">
        <f t="shared" si="56"/>
        <v>97.337848949386583</v>
      </c>
      <c r="CO59" s="155">
        <f t="shared" si="30"/>
        <v>11.079131890808981</v>
      </c>
      <c r="CP59" s="172">
        <f>月別!CY59/1000</f>
        <v>4.1053599999999992</v>
      </c>
      <c r="CQ59" s="154">
        <f t="shared" si="7"/>
        <v>110.54626608536007</v>
      </c>
      <c r="CR59" s="155">
        <f t="shared" si="31"/>
        <v>100</v>
      </c>
      <c r="CS59" s="172">
        <f>月別!DB59/1000</f>
        <v>0.99182399999999993</v>
      </c>
      <c r="CT59" s="155">
        <f t="shared" si="57"/>
        <v>123.2088686375302</v>
      </c>
      <c r="CU59" s="155">
        <f t="shared" si="32"/>
        <v>24.159245474209328</v>
      </c>
      <c r="CV59" s="172">
        <f>月別!DE59/1000</f>
        <v>3.1135359999999994</v>
      </c>
      <c r="CW59" s="155">
        <f t="shared" si="58"/>
        <v>107.04185258821009</v>
      </c>
      <c r="CX59" s="155">
        <f t="shared" si="33"/>
        <v>75.840754525790672</v>
      </c>
      <c r="CY59" s="172">
        <f>月別!DH59/1000</f>
        <v>0.15922700000000001</v>
      </c>
      <c r="CZ59" s="154">
        <f t="shared" si="8"/>
        <v>137.0331164583979</v>
      </c>
      <c r="DA59" s="155">
        <f t="shared" si="34"/>
        <v>711.0389569608169</v>
      </c>
      <c r="DB59" s="172">
        <f>月別!DK59/1000</f>
        <v>7.4858000000000008E-2</v>
      </c>
      <c r="DC59" s="155">
        <f t="shared" si="59"/>
        <v>120.62197873026103</v>
      </c>
      <c r="DD59" s="155">
        <f t="shared" si="35"/>
        <v>47.013383408592766</v>
      </c>
      <c r="DE59" s="155">
        <f t="shared" si="36"/>
        <v>1.0573079999999999</v>
      </c>
      <c r="DF59" s="155">
        <f t="shared" si="60"/>
        <v>142.27613175480192</v>
      </c>
      <c r="DG59" s="155">
        <f t="shared" si="37"/>
        <v>664.02557355222416</v>
      </c>
      <c r="DH59" s="172">
        <f>月別!DQ59/1000</f>
        <v>0.65310699999999999</v>
      </c>
      <c r="DI59" s="154">
        <f t="shared" si="9"/>
        <v>146.67859966222287</v>
      </c>
      <c r="DJ59" s="155">
        <f t="shared" si="38"/>
        <v>100</v>
      </c>
      <c r="DK59" s="172">
        <f>月別!DT59/1000</f>
        <v>0.40420100000000003</v>
      </c>
      <c r="DL59" s="155">
        <f t="shared" si="61"/>
        <v>135.69529398336209</v>
      </c>
      <c r="DM59" s="155">
        <f t="shared" si="39"/>
        <v>61.88894009710507</v>
      </c>
      <c r="DN59" s="172">
        <f>月別!DW59/1000</f>
        <v>0.24890599999999996</v>
      </c>
      <c r="DO59" s="155">
        <f t="shared" si="62"/>
        <v>168.87577176199198</v>
      </c>
      <c r="DP59" s="155">
        <f t="shared" si="40"/>
        <v>38.11105990289493</v>
      </c>
      <c r="DQ59" s="136">
        <v>8175</v>
      </c>
      <c r="DR59" s="154">
        <f t="shared" si="10"/>
        <v>108.73902633679171</v>
      </c>
      <c r="DS59" s="155">
        <f t="shared" si="41"/>
        <v>100.00000000000001</v>
      </c>
      <c r="DT59" s="136">
        <v>393</v>
      </c>
      <c r="DU59" s="155">
        <f t="shared" si="63"/>
        <v>157.20000000000002</v>
      </c>
      <c r="DV59" s="155">
        <f t="shared" si="42"/>
        <v>4.807339449541284</v>
      </c>
      <c r="DW59" s="136">
        <v>7782</v>
      </c>
      <c r="DX59" s="155">
        <f t="shared" si="64"/>
        <v>107.07209686296093</v>
      </c>
      <c r="DY59" s="157">
        <f t="shared" si="43"/>
        <v>95.192660550458726</v>
      </c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</row>
    <row r="60" spans="1:145" s="45" customFormat="1">
      <c r="B60" s="114">
        <v>4</v>
      </c>
      <c r="C60" s="113">
        <v>4</v>
      </c>
      <c r="D60" s="172">
        <v>2159.6559999999999</v>
      </c>
      <c r="E60" s="154">
        <f t="shared" si="0"/>
        <v>151.34854815402448</v>
      </c>
      <c r="F60" s="155">
        <f t="shared" si="11"/>
        <v>100.00000000000001</v>
      </c>
      <c r="G60" s="172">
        <v>1883.481</v>
      </c>
      <c r="H60" s="155">
        <f t="shared" si="45"/>
        <v>154.22352360294678</v>
      </c>
      <c r="I60" s="155">
        <f t="shared" si="12"/>
        <v>87.212083776305121</v>
      </c>
      <c r="J60" s="172">
        <v>276.17500000000001</v>
      </c>
      <c r="K60" s="155">
        <f t="shared" si="44"/>
        <v>134.27737936064179</v>
      </c>
      <c r="L60" s="155">
        <f t="shared" si="13"/>
        <v>12.787916223694888</v>
      </c>
      <c r="M60" s="172">
        <v>15398.268</v>
      </c>
      <c r="N60" s="154">
        <f t="shared" si="1"/>
        <v>86.543004908776794</v>
      </c>
      <c r="O60" s="155">
        <f t="shared" si="14"/>
        <v>100.00000000000001</v>
      </c>
      <c r="P60" s="172">
        <v>13268.627</v>
      </c>
      <c r="Q60" s="155">
        <f t="shared" si="46"/>
        <v>94.456865585504175</v>
      </c>
      <c r="R60" s="155">
        <f t="shared" si="15"/>
        <v>86.169606867473675</v>
      </c>
      <c r="S60" s="172">
        <v>2129.6410000000001</v>
      </c>
      <c r="T60" s="155">
        <f t="shared" si="47"/>
        <v>56.861192315876849</v>
      </c>
      <c r="U60" s="155">
        <f t="shared" si="16"/>
        <v>13.830393132526334</v>
      </c>
      <c r="V60" s="172">
        <v>3302.5210000000002</v>
      </c>
      <c r="W60" s="154">
        <f t="shared" si="2"/>
        <v>102.15566413596503</v>
      </c>
      <c r="X60" s="155">
        <f t="shared" si="17"/>
        <v>0.1</v>
      </c>
      <c r="Y60" s="136" t="s">
        <v>19</v>
      </c>
      <c r="Z60" s="136" t="s">
        <v>19</v>
      </c>
      <c r="AA60" s="136" t="s">
        <v>19</v>
      </c>
      <c r="AB60" s="172">
        <f>月別!AB60/1000</f>
        <v>3.302521</v>
      </c>
      <c r="AC60" s="155">
        <f t="shared" si="48"/>
        <v>102.15566413596503</v>
      </c>
      <c r="AD60" s="155">
        <f t="shared" si="18"/>
        <v>0.1</v>
      </c>
      <c r="AE60" s="136"/>
      <c r="AF60" s="154"/>
      <c r="AG60" s="155"/>
      <c r="AH60" s="136"/>
      <c r="AI60" s="155"/>
      <c r="AJ60" s="155"/>
      <c r="AK60" s="136"/>
      <c r="AL60" s="155"/>
      <c r="AM60" s="155"/>
      <c r="AN60" s="136"/>
      <c r="AO60" s="154"/>
      <c r="AP60" s="155"/>
      <c r="AQ60" s="136"/>
      <c r="AR60" s="155"/>
      <c r="AS60" s="155"/>
      <c r="AT60" s="136"/>
      <c r="AU60" s="155"/>
      <c r="AV60" s="155"/>
      <c r="AW60" s="136"/>
      <c r="AX60" s="154"/>
      <c r="AY60" s="155"/>
      <c r="AZ60" s="136"/>
      <c r="BA60" s="155"/>
      <c r="BB60" s="155"/>
      <c r="BC60" s="136"/>
      <c r="BD60" s="155"/>
      <c r="BE60" s="155"/>
      <c r="BF60" s="172">
        <f>月別!BF60/1000</f>
        <v>7.2845910000000007</v>
      </c>
      <c r="BG60" s="154">
        <f t="shared" si="3"/>
        <v>87.451919752446145</v>
      </c>
      <c r="BH60" s="155">
        <f t="shared" si="19"/>
        <v>99.999999999999986</v>
      </c>
      <c r="BI60" s="172">
        <f>月別!BI60/1000</f>
        <v>6.0679790000000002</v>
      </c>
      <c r="BJ60" s="155">
        <f t="shared" si="49"/>
        <v>95.819640536143396</v>
      </c>
      <c r="BK60" s="155">
        <f t="shared" si="20"/>
        <v>83.298828993968215</v>
      </c>
      <c r="BL60" s="172">
        <f>月別!BL60/1000</f>
        <v>1.216612</v>
      </c>
      <c r="BM60" s="155">
        <f t="shared" si="50"/>
        <v>60.918474900043293</v>
      </c>
      <c r="BN60" s="155">
        <f t="shared" si="21"/>
        <v>16.701171006031775</v>
      </c>
      <c r="BO60" s="172">
        <f>月別!BO60/1000</f>
        <v>7.5039379999999998</v>
      </c>
      <c r="BP60" s="154">
        <f t="shared" si="4"/>
        <v>101.09585634246343</v>
      </c>
      <c r="BQ60" s="155">
        <f t="shared" si="22"/>
        <v>100</v>
      </c>
      <c r="BR60" s="172">
        <f>月別!BR60/1000</f>
        <v>6.4290940000000001</v>
      </c>
      <c r="BS60" s="155">
        <f t="shared" si="51"/>
        <v>102.89174551077507</v>
      </c>
      <c r="BT60" s="155">
        <f t="shared" si="23"/>
        <v>85.676267581102081</v>
      </c>
      <c r="BU60" s="172">
        <f>月別!BU60/1000</f>
        <v>1.0748440000000001</v>
      </c>
      <c r="BV60" s="155">
        <f t="shared" si="52"/>
        <v>91.539110757960202</v>
      </c>
      <c r="BW60" s="155">
        <f t="shared" si="24"/>
        <v>14.323732418897919</v>
      </c>
      <c r="BX60" s="172">
        <f>月別!BX60/1000</f>
        <v>10.686416999999999</v>
      </c>
      <c r="BY60" s="154">
        <f t="shared" si="5"/>
        <v>99.739498361446451</v>
      </c>
      <c r="BZ60" s="155">
        <f t="shared" si="25"/>
        <v>100</v>
      </c>
      <c r="CA60" s="172">
        <f>月別!CA60/1000</f>
        <v>1.0040340000000001</v>
      </c>
      <c r="CB60" s="155">
        <f t="shared" si="53"/>
        <v>99.855890154284083</v>
      </c>
      <c r="CC60" s="155">
        <f t="shared" si="26"/>
        <v>9.3954222448927478</v>
      </c>
      <c r="CD60" s="172">
        <f>月別!CD60/1000</f>
        <v>9.6823829999999997</v>
      </c>
      <c r="CE60" s="155">
        <f t="shared" si="54"/>
        <v>99.72744440765095</v>
      </c>
      <c r="CF60" s="155">
        <f t="shared" si="27"/>
        <v>90.604577755107258</v>
      </c>
      <c r="CG60" s="172">
        <f>月別!CG60/1000</f>
        <v>1.108749</v>
      </c>
      <c r="CH60" s="154">
        <f t="shared" si="6"/>
        <v>98.297446790779404</v>
      </c>
      <c r="CI60" s="155">
        <f t="shared" si="28"/>
        <v>100.00000000000001</v>
      </c>
      <c r="CJ60" s="172">
        <f>月別!CJ60/1000</f>
        <v>1.0040340000000001</v>
      </c>
      <c r="CK60" s="155">
        <f t="shared" si="55"/>
        <v>99.855890154284083</v>
      </c>
      <c r="CL60" s="155">
        <f t="shared" si="29"/>
        <v>90.555572090707642</v>
      </c>
      <c r="CM60" s="172">
        <f>月別!CM60/1000</f>
        <v>0.10471500000000003</v>
      </c>
      <c r="CN60" s="155">
        <f t="shared" si="56"/>
        <v>85.502572058463315</v>
      </c>
      <c r="CO60" s="155">
        <f t="shared" si="30"/>
        <v>9.4444279092923669</v>
      </c>
      <c r="CP60" s="172">
        <f>月別!CY60/1000</f>
        <v>4.1939909999999996</v>
      </c>
      <c r="CQ60" s="154">
        <f t="shared" si="7"/>
        <v>116.49929694717851</v>
      </c>
      <c r="CR60" s="155">
        <f t="shared" si="31"/>
        <v>100.00000000000001</v>
      </c>
      <c r="CS60" s="172">
        <f>月別!DB60/1000</f>
        <v>1.0204059999999999</v>
      </c>
      <c r="CT60" s="155">
        <f t="shared" si="57"/>
        <v>117.40207442861168</v>
      </c>
      <c r="CU60" s="155">
        <f t="shared" si="32"/>
        <v>24.330190503508472</v>
      </c>
      <c r="CV60" s="172">
        <f>月別!DE60/1000</f>
        <v>3.1735850000000001</v>
      </c>
      <c r="CW60" s="155">
        <f t="shared" si="58"/>
        <v>116.21196846852948</v>
      </c>
      <c r="CX60" s="155">
        <f t="shared" si="33"/>
        <v>75.669809496491538</v>
      </c>
      <c r="CY60" s="172">
        <f>月別!DH60/1000</f>
        <v>0.20327999999999999</v>
      </c>
      <c r="CZ60" s="154">
        <f t="shared" si="8"/>
        <v>119.28457421838326</v>
      </c>
      <c r="DA60" s="155">
        <f t="shared" si="34"/>
        <v>607.22402597402606</v>
      </c>
      <c r="DB60" s="172">
        <f>月別!DK60/1000</f>
        <v>9.0140999999999999E-2</v>
      </c>
      <c r="DC60" s="155">
        <f t="shared" si="59"/>
        <v>137.63035346209637</v>
      </c>
      <c r="DD60" s="155">
        <f t="shared" si="35"/>
        <v>44.34327036599764</v>
      </c>
      <c r="DE60" s="155">
        <f t="shared" si="36"/>
        <v>1.1442239999999999</v>
      </c>
      <c r="DF60" s="155">
        <f t="shared" si="60"/>
        <v>121.29137303788129</v>
      </c>
      <c r="DG60" s="155">
        <f t="shared" si="37"/>
        <v>562.88075560802838</v>
      </c>
      <c r="DH60" s="172">
        <f>月別!DQ60/1000</f>
        <v>0.76535199999999992</v>
      </c>
      <c r="DI60" s="154">
        <f t="shared" si="9"/>
        <v>139.10483135162249</v>
      </c>
      <c r="DJ60" s="155">
        <f t="shared" si="38"/>
        <v>100</v>
      </c>
      <c r="DK60" s="172">
        <f>月別!DT60/1000</f>
        <v>0.37887199999999999</v>
      </c>
      <c r="DL60" s="155">
        <f t="shared" si="61"/>
        <v>96.363405142813534</v>
      </c>
      <c r="DM60" s="155">
        <f t="shared" si="39"/>
        <v>49.502973795064236</v>
      </c>
      <c r="DN60" s="172">
        <f>月別!DW60/1000</f>
        <v>0.38647999999999993</v>
      </c>
      <c r="DO60" s="155">
        <f t="shared" si="62"/>
        <v>246.12171077769571</v>
      </c>
      <c r="DP60" s="155">
        <f t="shared" si="40"/>
        <v>50.497026204935771</v>
      </c>
      <c r="DQ60" s="136">
        <v>9723</v>
      </c>
      <c r="DR60" s="154">
        <f t="shared" si="10"/>
        <v>100.67301718782358</v>
      </c>
      <c r="DS60" s="155">
        <f t="shared" si="41"/>
        <v>100</v>
      </c>
      <c r="DT60" s="136">
        <v>399</v>
      </c>
      <c r="DU60" s="155">
        <f t="shared" si="63"/>
        <v>154.6511627906977</v>
      </c>
      <c r="DV60" s="155">
        <f t="shared" si="42"/>
        <v>4.1036717062634986</v>
      </c>
      <c r="DW60" s="136">
        <v>9324</v>
      </c>
      <c r="DX60" s="155">
        <f t="shared" si="64"/>
        <v>99.191489361702125</v>
      </c>
      <c r="DY60" s="157">
        <f t="shared" si="43"/>
        <v>95.896328293736502</v>
      </c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</row>
    <row r="61" spans="1:145" s="45" customFormat="1">
      <c r="B61" s="114">
        <v>5</v>
      </c>
      <c r="C61" s="113">
        <v>5</v>
      </c>
      <c r="D61" s="172">
        <v>1237.8440000000001</v>
      </c>
      <c r="E61" s="154">
        <f t="shared" si="0"/>
        <v>77.866172823042234</v>
      </c>
      <c r="F61" s="155">
        <f t="shared" si="11"/>
        <v>100</v>
      </c>
      <c r="G61" s="172">
        <v>883.71900000000005</v>
      </c>
      <c r="H61" s="155">
        <f t="shared" si="45"/>
        <v>63.997401632452657</v>
      </c>
      <c r="I61" s="155">
        <f t="shared" si="12"/>
        <v>71.391790888027899</v>
      </c>
      <c r="J61" s="172">
        <v>354.125</v>
      </c>
      <c r="K61" s="155">
        <f t="shared" si="44"/>
        <v>169.567611568665</v>
      </c>
      <c r="L61" s="155">
        <f t="shared" si="13"/>
        <v>28.608209111972105</v>
      </c>
      <c r="M61" s="172">
        <v>16212.367</v>
      </c>
      <c r="N61" s="154">
        <f t="shared" si="1"/>
        <v>92.624281523908024</v>
      </c>
      <c r="O61" s="155">
        <f t="shared" si="14"/>
        <v>100</v>
      </c>
      <c r="P61" s="172">
        <v>14261.387000000001</v>
      </c>
      <c r="Q61" s="155">
        <f t="shared" si="46"/>
        <v>94.22247753927509</v>
      </c>
      <c r="R61" s="155">
        <f t="shared" si="15"/>
        <v>87.966100199927624</v>
      </c>
      <c r="S61" s="172">
        <v>1950.98</v>
      </c>
      <c r="T61" s="155">
        <f t="shared" si="47"/>
        <v>82.406723376252003</v>
      </c>
      <c r="U61" s="155">
        <f t="shared" si="16"/>
        <v>12.033899800072376</v>
      </c>
      <c r="V61" s="172">
        <v>3273.1660000000002</v>
      </c>
      <c r="W61" s="154">
        <f t="shared" si="2"/>
        <v>92.457902433471403</v>
      </c>
      <c r="X61" s="155">
        <f t="shared" si="17"/>
        <v>0.1</v>
      </c>
      <c r="Y61" s="136" t="s">
        <v>19</v>
      </c>
      <c r="Z61" s="136" t="s">
        <v>19</v>
      </c>
      <c r="AA61" s="136" t="s">
        <v>19</v>
      </c>
      <c r="AB61" s="172">
        <f>月別!AB61/1000</f>
        <v>3.2731660000000002</v>
      </c>
      <c r="AC61" s="155">
        <f t="shared" si="48"/>
        <v>92.457902433471403</v>
      </c>
      <c r="AD61" s="155">
        <f t="shared" si="18"/>
        <v>0.1</v>
      </c>
      <c r="AE61" s="136"/>
      <c r="AF61" s="154"/>
      <c r="AG61" s="155"/>
      <c r="AH61" s="136"/>
      <c r="AI61" s="155"/>
      <c r="AJ61" s="155"/>
      <c r="AK61" s="136"/>
      <c r="AL61" s="155"/>
      <c r="AM61" s="155"/>
      <c r="AN61" s="136"/>
      <c r="AO61" s="154"/>
      <c r="AP61" s="155"/>
      <c r="AQ61" s="136"/>
      <c r="AR61" s="155"/>
      <c r="AS61" s="155"/>
      <c r="AT61" s="136"/>
      <c r="AU61" s="155"/>
      <c r="AV61" s="155"/>
      <c r="AW61" s="136"/>
      <c r="AX61" s="154"/>
      <c r="AY61" s="155"/>
      <c r="AZ61" s="136"/>
      <c r="BA61" s="155"/>
      <c r="BB61" s="155"/>
      <c r="BC61" s="136"/>
      <c r="BD61" s="155"/>
      <c r="BE61" s="155"/>
      <c r="BF61" s="172">
        <f>月別!BF61/1000</f>
        <v>7.4803829999999998</v>
      </c>
      <c r="BG61" s="154">
        <f t="shared" si="3"/>
        <v>93.171547812804022</v>
      </c>
      <c r="BH61" s="155">
        <f t="shared" si="19"/>
        <v>100</v>
      </c>
      <c r="BI61" s="172">
        <f>月別!BI61/1000</f>
        <v>6.4897470000000004</v>
      </c>
      <c r="BJ61" s="155">
        <f t="shared" si="49"/>
        <v>95.212334718000591</v>
      </c>
      <c r="BK61" s="155">
        <f t="shared" si="20"/>
        <v>86.756881298724949</v>
      </c>
      <c r="BL61" s="172">
        <f>月別!BL61/1000</f>
        <v>0.99063599999999952</v>
      </c>
      <c r="BM61" s="155">
        <f t="shared" si="50"/>
        <v>81.699579805943713</v>
      </c>
      <c r="BN61" s="155">
        <f t="shared" si="21"/>
        <v>13.24311870127505</v>
      </c>
      <c r="BO61" s="172">
        <f>月別!BO61/1000</f>
        <v>7.0602939999999998</v>
      </c>
      <c r="BP61" s="154">
        <f t="shared" si="4"/>
        <v>94.148224739789669</v>
      </c>
      <c r="BQ61" s="155">
        <f t="shared" si="22"/>
        <v>100</v>
      </c>
      <c r="BR61" s="172">
        <f>月別!BR61/1000</f>
        <v>6.0151219999999999</v>
      </c>
      <c r="BS61" s="155">
        <f t="shared" si="51"/>
        <v>96.073861172492599</v>
      </c>
      <c r="BT61" s="155">
        <f t="shared" si="23"/>
        <v>85.196480486506658</v>
      </c>
      <c r="BU61" s="172">
        <f>月別!BU61/1000</f>
        <v>1.0451719999999995</v>
      </c>
      <c r="BV61" s="155">
        <f t="shared" si="52"/>
        <v>84.411209579135999</v>
      </c>
      <c r="BW61" s="155">
        <f t="shared" si="24"/>
        <v>14.80351951349334</v>
      </c>
      <c r="BX61" s="172">
        <f>月別!BX61/1000</f>
        <v>9.5820949999999989</v>
      </c>
      <c r="BY61" s="154">
        <f t="shared" si="5"/>
        <v>97.54158353353148</v>
      </c>
      <c r="BZ61" s="155">
        <f t="shared" si="25"/>
        <v>100.00000000000001</v>
      </c>
      <c r="CA61" s="172">
        <f>月別!CA61/1000</f>
        <v>1.0106299999999999</v>
      </c>
      <c r="CB61" s="155">
        <f t="shared" si="53"/>
        <v>95.576253987348295</v>
      </c>
      <c r="CC61" s="155">
        <f t="shared" si="26"/>
        <v>10.547067212337177</v>
      </c>
      <c r="CD61" s="172">
        <f>月別!CD61/1000</f>
        <v>8.5714649999999999</v>
      </c>
      <c r="CE61" s="155">
        <f t="shared" si="54"/>
        <v>97.778648040261018</v>
      </c>
      <c r="CF61" s="155">
        <f t="shared" si="27"/>
        <v>89.452932787662832</v>
      </c>
      <c r="CG61" s="172">
        <f>月別!CG61/1000</f>
        <v>1.114447</v>
      </c>
      <c r="CH61" s="154">
        <f t="shared" si="6"/>
        <v>93.198798435155823</v>
      </c>
      <c r="CI61" s="155">
        <f t="shared" si="28"/>
        <v>99.999999999999986</v>
      </c>
      <c r="CJ61" s="172">
        <f>月別!CJ61/1000</f>
        <v>1.0106299999999999</v>
      </c>
      <c r="CK61" s="155">
        <f t="shared" si="55"/>
        <v>95.576253987348295</v>
      </c>
      <c r="CL61" s="155">
        <f t="shared" si="29"/>
        <v>90.684438111457965</v>
      </c>
      <c r="CM61" s="172">
        <f>月別!CM61/1000</f>
        <v>0.1038169999999999</v>
      </c>
      <c r="CN61" s="155">
        <f t="shared" si="56"/>
        <v>75.030173379490719</v>
      </c>
      <c r="CO61" s="155">
        <f t="shared" si="30"/>
        <v>9.3155618885420211</v>
      </c>
      <c r="CP61" s="172">
        <f>月別!CY61/1000</f>
        <v>3.2174420000000001</v>
      </c>
      <c r="CQ61" s="154">
        <f t="shared" si="7"/>
        <v>108.21340235796799</v>
      </c>
      <c r="CR61" s="155">
        <f t="shared" si="31"/>
        <v>99.999999999999986</v>
      </c>
      <c r="CS61" s="172">
        <f>月別!DB61/1000</f>
        <v>1.2593479999999999</v>
      </c>
      <c r="CT61" s="155">
        <f t="shared" si="57"/>
        <v>110.16732232664374</v>
      </c>
      <c r="CU61" s="155">
        <f t="shared" si="32"/>
        <v>39.141280557660394</v>
      </c>
      <c r="CV61" s="172">
        <f>月別!DE61/1000</f>
        <v>1.958094</v>
      </c>
      <c r="CW61" s="155">
        <f t="shared" si="58"/>
        <v>106.99294853055683</v>
      </c>
      <c r="CX61" s="155">
        <f t="shared" si="33"/>
        <v>60.858719442339591</v>
      </c>
      <c r="CY61" s="172">
        <f>月別!DH61/1000</f>
        <v>0.104703</v>
      </c>
      <c r="CZ61" s="154">
        <f t="shared" si="8"/>
        <v>32.962476742758383</v>
      </c>
      <c r="DA61" s="155">
        <f t="shared" si="34"/>
        <v>1422.0958329751772</v>
      </c>
      <c r="DB61" s="172">
        <f>月別!DK61/1000</f>
        <v>4.2994999999999998E-2</v>
      </c>
      <c r="DC61" s="155">
        <f t="shared" si="59"/>
        <v>36.877406959490173</v>
      </c>
      <c r="DD61" s="155">
        <f t="shared" si="35"/>
        <v>41.063770856613466</v>
      </c>
      <c r="DE61" s="155">
        <f t="shared" si="36"/>
        <v>1.4459819999999999</v>
      </c>
      <c r="DF61" s="155">
        <f t="shared" si="60"/>
        <v>159.84537034068714</v>
      </c>
      <c r="DG61" s="155">
        <f t="shared" si="37"/>
        <v>1381.0320621185638</v>
      </c>
      <c r="DH61" s="172">
        <f>月別!DQ61/1000</f>
        <v>0.89428799999999997</v>
      </c>
      <c r="DI61" s="154">
        <f t="shared" si="9"/>
        <v>171.18639525579724</v>
      </c>
      <c r="DJ61" s="155">
        <f t="shared" si="38"/>
        <v>100</v>
      </c>
      <c r="DK61" s="172">
        <f>月別!DT61/1000</f>
        <v>0.55169399999999991</v>
      </c>
      <c r="DL61" s="155">
        <f t="shared" si="61"/>
        <v>144.34429510710163</v>
      </c>
      <c r="DM61" s="155">
        <f t="shared" si="39"/>
        <v>61.690864687885771</v>
      </c>
      <c r="DN61" s="172">
        <f>月別!DW61/1000</f>
        <v>0.34259400000000007</v>
      </c>
      <c r="DO61" s="155">
        <f t="shared" si="62"/>
        <v>244.36265593905816</v>
      </c>
      <c r="DP61" s="155">
        <f t="shared" si="40"/>
        <v>38.309135312114229</v>
      </c>
      <c r="DQ61" s="136">
        <v>7681</v>
      </c>
      <c r="DR61" s="154">
        <f t="shared" si="10"/>
        <v>75.061076908042608</v>
      </c>
      <c r="DS61" s="155">
        <f t="shared" si="41"/>
        <v>100.00000000000001</v>
      </c>
      <c r="DT61" s="136">
        <v>438</v>
      </c>
      <c r="DU61" s="155">
        <f t="shared" si="63"/>
        <v>183.26359832635984</v>
      </c>
      <c r="DV61" s="155">
        <f t="shared" si="42"/>
        <v>5.7023825022783488</v>
      </c>
      <c r="DW61" s="136">
        <v>7243</v>
      </c>
      <c r="DX61" s="155">
        <f t="shared" si="64"/>
        <v>72.473484090454278</v>
      </c>
      <c r="DY61" s="157">
        <f t="shared" si="43"/>
        <v>94.29761749772166</v>
      </c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</row>
    <row r="62" spans="1:145" s="45" customFormat="1">
      <c r="B62" s="114">
        <v>6</v>
      </c>
      <c r="C62" s="113">
        <v>6</v>
      </c>
      <c r="D62" s="172">
        <v>1092.1410000000001</v>
      </c>
      <c r="E62" s="154">
        <f t="shared" si="0"/>
        <v>82.735572763814375</v>
      </c>
      <c r="F62" s="155">
        <f t="shared" si="11"/>
        <v>99.999999999999986</v>
      </c>
      <c r="G62" s="172">
        <v>1057.3409999999999</v>
      </c>
      <c r="H62" s="155">
        <f t="shared" si="45"/>
        <v>81.463136143637044</v>
      </c>
      <c r="I62" s="155">
        <f t="shared" si="12"/>
        <v>96.813598244182742</v>
      </c>
      <c r="J62" s="172">
        <v>34.799999999999997</v>
      </c>
      <c r="K62" s="155">
        <f t="shared" si="44"/>
        <v>157.46606334841627</v>
      </c>
      <c r="L62" s="155">
        <f t="shared" si="13"/>
        <v>3.1864017558172426</v>
      </c>
      <c r="M62" s="172">
        <v>14082.367</v>
      </c>
      <c r="N62" s="154">
        <f t="shared" si="1"/>
        <v>99.674540882306914</v>
      </c>
      <c r="O62" s="155">
        <f t="shared" si="14"/>
        <v>100.00000000000001</v>
      </c>
      <c r="P62" s="172">
        <v>13196.68</v>
      </c>
      <c r="Q62" s="155">
        <f t="shared" si="46"/>
        <v>99.119544434115227</v>
      </c>
      <c r="R62" s="155">
        <f t="shared" si="15"/>
        <v>93.710666679827341</v>
      </c>
      <c r="S62" s="172">
        <v>885.68700000000001</v>
      </c>
      <c r="T62" s="155">
        <f t="shared" si="47"/>
        <v>108.74717292490845</v>
      </c>
      <c r="U62" s="155">
        <f t="shared" si="16"/>
        <v>6.2893333201726671</v>
      </c>
      <c r="V62" s="172">
        <v>3475.0970000000002</v>
      </c>
      <c r="W62" s="154">
        <f t="shared" si="2"/>
        <v>91.210565326989283</v>
      </c>
      <c r="X62" s="155">
        <f t="shared" si="17"/>
        <v>0.1</v>
      </c>
      <c r="Y62" s="136" t="s">
        <v>19</v>
      </c>
      <c r="Z62" s="136" t="s">
        <v>19</v>
      </c>
      <c r="AA62" s="136" t="s">
        <v>19</v>
      </c>
      <c r="AB62" s="172">
        <f>月別!AB62/1000</f>
        <v>3.4750970000000003</v>
      </c>
      <c r="AC62" s="155">
        <f t="shared" si="48"/>
        <v>91.210565326989297</v>
      </c>
      <c r="AD62" s="155">
        <f t="shared" si="18"/>
        <v>0.1</v>
      </c>
      <c r="AE62" s="136"/>
      <c r="AF62" s="154"/>
      <c r="AG62" s="155"/>
      <c r="AH62" s="136"/>
      <c r="AI62" s="155"/>
      <c r="AJ62" s="155"/>
      <c r="AK62" s="136"/>
      <c r="AL62" s="155"/>
      <c r="AM62" s="155"/>
      <c r="AN62" s="136"/>
      <c r="AO62" s="154"/>
      <c r="AP62" s="155"/>
      <c r="AQ62" s="136"/>
      <c r="AR62" s="155"/>
      <c r="AS62" s="155"/>
      <c r="AT62" s="136"/>
      <c r="AU62" s="155"/>
      <c r="AV62" s="155"/>
      <c r="AW62" s="136"/>
      <c r="AX62" s="154"/>
      <c r="AY62" s="155"/>
      <c r="AZ62" s="136"/>
      <c r="BA62" s="155"/>
      <c r="BB62" s="155"/>
      <c r="BC62" s="136"/>
      <c r="BD62" s="155"/>
      <c r="BE62" s="155"/>
      <c r="BF62" s="172">
        <f>月別!BF62/1000</f>
        <v>6.3033580000000002</v>
      </c>
      <c r="BG62" s="154">
        <f t="shared" si="3"/>
        <v>98.962421535562129</v>
      </c>
      <c r="BH62" s="155">
        <f t="shared" si="19"/>
        <v>100</v>
      </c>
      <c r="BI62" s="172">
        <f>月別!BI62/1000</f>
        <v>5.8352269999999997</v>
      </c>
      <c r="BJ62" s="155">
        <f t="shared" si="49"/>
        <v>97.184911625961064</v>
      </c>
      <c r="BK62" s="155">
        <f t="shared" si="20"/>
        <v>92.57330775120181</v>
      </c>
      <c r="BL62" s="172">
        <f>月別!BL62/1000</f>
        <v>0.4681310000000003</v>
      </c>
      <c r="BM62" s="155">
        <f t="shared" si="50"/>
        <v>128.1869362585368</v>
      </c>
      <c r="BN62" s="155">
        <f t="shared" si="21"/>
        <v>7.4266922487981848</v>
      </c>
      <c r="BO62" s="172">
        <f>月別!BO62/1000</f>
        <v>7.0209539999999997</v>
      </c>
      <c r="BP62" s="154">
        <f t="shared" si="4"/>
        <v>104.41559971249457</v>
      </c>
      <c r="BQ62" s="155">
        <f t="shared" si="22"/>
        <v>100.00000000000001</v>
      </c>
      <c r="BR62" s="172">
        <f>月別!BR62/1000</f>
        <v>6.1751250000000004</v>
      </c>
      <c r="BS62" s="155">
        <f t="shared" si="51"/>
        <v>111.8211282061683</v>
      </c>
      <c r="BT62" s="155">
        <f t="shared" si="23"/>
        <v>87.952791030962473</v>
      </c>
      <c r="BU62" s="172">
        <f>月別!BU62/1000</f>
        <v>0.84582899999999972</v>
      </c>
      <c r="BV62" s="155">
        <f t="shared" si="52"/>
        <v>70.384689316922433</v>
      </c>
      <c r="BW62" s="155">
        <f t="shared" si="24"/>
        <v>12.047208969037538</v>
      </c>
      <c r="BX62" s="172">
        <f>月別!BX62/1000</f>
        <v>9.5336219999999994</v>
      </c>
      <c r="BY62" s="154">
        <f t="shared" si="5"/>
        <v>100.54230031005463</v>
      </c>
      <c r="BZ62" s="155">
        <f t="shared" si="25"/>
        <v>100</v>
      </c>
      <c r="CA62" s="172">
        <f>月別!CA62/1000</f>
        <v>1.015072</v>
      </c>
      <c r="CB62" s="155">
        <f t="shared" si="53"/>
        <v>101.19561869005331</v>
      </c>
      <c r="CC62" s="155">
        <f t="shared" si="26"/>
        <v>10.647285994766733</v>
      </c>
      <c r="CD62" s="172">
        <f>月別!CD62/1000</f>
        <v>8.5185499999999994</v>
      </c>
      <c r="CE62" s="155">
        <f t="shared" si="54"/>
        <v>100.46501282385283</v>
      </c>
      <c r="CF62" s="155">
        <f t="shared" si="27"/>
        <v>89.352714005233267</v>
      </c>
      <c r="CG62" s="172">
        <f>月別!CG62/1000</f>
        <v>1.11334</v>
      </c>
      <c r="CH62" s="154">
        <f t="shared" si="6"/>
        <v>99.450820375028584</v>
      </c>
      <c r="CI62" s="155">
        <f t="shared" si="28"/>
        <v>99.999999999999986</v>
      </c>
      <c r="CJ62" s="172">
        <f>月別!CJ62/1000</f>
        <v>1.015072</v>
      </c>
      <c r="CK62" s="155">
        <f t="shared" si="55"/>
        <v>101.19561869005331</v>
      </c>
      <c r="CL62" s="155">
        <f t="shared" si="29"/>
        <v>91.173585786911445</v>
      </c>
      <c r="CM62" s="172">
        <f>月別!CM62/1000</f>
        <v>9.8267999999999911E-2</v>
      </c>
      <c r="CN62" s="155">
        <f t="shared" si="56"/>
        <v>84.416153390201629</v>
      </c>
      <c r="CO62" s="155">
        <f t="shared" si="30"/>
        <v>8.8264142130885368</v>
      </c>
      <c r="CP62" s="172">
        <f>月別!CY62/1000</f>
        <v>2.1229619999999998</v>
      </c>
      <c r="CQ62" s="154">
        <f t="shared" si="7"/>
        <v>120.39996415725889</v>
      </c>
      <c r="CR62" s="155">
        <f t="shared" si="31"/>
        <v>100.00000000000003</v>
      </c>
      <c r="CS62" s="172">
        <f>月別!DB62/1000</f>
        <v>1.2767940000000002</v>
      </c>
      <c r="CT62" s="155">
        <f t="shared" si="57"/>
        <v>197.82067768774309</v>
      </c>
      <c r="CU62" s="155">
        <f t="shared" si="32"/>
        <v>60.142103344289744</v>
      </c>
      <c r="CV62" s="172">
        <f>月別!DE62/1000</f>
        <v>0.84616799999999992</v>
      </c>
      <c r="CW62" s="155">
        <f t="shared" si="58"/>
        <v>75.69751339204241</v>
      </c>
      <c r="CX62" s="155">
        <f t="shared" si="33"/>
        <v>39.857896655710277</v>
      </c>
      <c r="CY62" s="172">
        <f>月別!DH62/1000</f>
        <v>0.103532</v>
      </c>
      <c r="CZ62" s="154">
        <f t="shared" si="8"/>
        <v>43.539806633667951</v>
      </c>
      <c r="DA62" s="155">
        <f t="shared" si="34"/>
        <v>805.77309430900596</v>
      </c>
      <c r="DB62" s="172">
        <f>月別!DK62/1000</f>
        <v>5.6606000000000004E-2</v>
      </c>
      <c r="DC62" s="155">
        <f t="shared" si="59"/>
        <v>49.664841721064093</v>
      </c>
      <c r="DD62" s="155">
        <f t="shared" si="35"/>
        <v>54.674883127921802</v>
      </c>
      <c r="DE62" s="155">
        <f t="shared" si="36"/>
        <v>0.77762699999999996</v>
      </c>
      <c r="DF62" s="155">
        <f t="shared" si="60"/>
        <v>115.69385635773392</v>
      </c>
      <c r="DG62" s="155">
        <f t="shared" si="37"/>
        <v>751.09821118108414</v>
      </c>
      <c r="DH62" s="172">
        <f>月別!DQ62/1000</f>
        <v>0.44120299999999996</v>
      </c>
      <c r="DI62" s="154">
        <f t="shared" si="9"/>
        <v>119.68981775368806</v>
      </c>
      <c r="DJ62" s="155">
        <f t="shared" si="38"/>
        <v>100.00000000000001</v>
      </c>
      <c r="DK62" s="172">
        <f>月別!DT62/1000</f>
        <v>0.336424</v>
      </c>
      <c r="DL62" s="155">
        <f t="shared" si="61"/>
        <v>110.84080126515552</v>
      </c>
      <c r="DM62" s="155">
        <f t="shared" si="39"/>
        <v>76.251521408512644</v>
      </c>
      <c r="DN62" s="172">
        <f>月別!DW62/1000</f>
        <v>0.104779</v>
      </c>
      <c r="DO62" s="155">
        <f t="shared" si="62"/>
        <v>160.94590027956122</v>
      </c>
      <c r="DP62" s="155">
        <f t="shared" si="40"/>
        <v>23.74847859148737</v>
      </c>
      <c r="DQ62" s="136">
        <v>9302</v>
      </c>
      <c r="DR62" s="154">
        <f t="shared" si="10"/>
        <v>91.672415492263724</v>
      </c>
      <c r="DS62" s="155">
        <f t="shared" si="41"/>
        <v>100</v>
      </c>
      <c r="DT62" s="136">
        <v>423</v>
      </c>
      <c r="DU62" s="155">
        <f t="shared" si="63"/>
        <v>138.68852459016395</v>
      </c>
      <c r="DV62" s="155">
        <f t="shared" si="42"/>
        <v>4.5474091593205763</v>
      </c>
      <c r="DW62" s="136">
        <v>8879</v>
      </c>
      <c r="DX62" s="155">
        <f t="shared" si="64"/>
        <v>90.215403373298102</v>
      </c>
      <c r="DY62" s="157">
        <f t="shared" si="43"/>
        <v>95.45259084067942</v>
      </c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</row>
    <row r="63" spans="1:145" s="45" customFormat="1">
      <c r="B63" s="114">
        <v>7</v>
      </c>
      <c r="C63" s="113">
        <v>7</v>
      </c>
      <c r="D63" s="172">
        <v>1203.1510000000001</v>
      </c>
      <c r="E63" s="154">
        <f t="shared" si="0"/>
        <v>82.071838976570518</v>
      </c>
      <c r="F63" s="155">
        <f t="shared" si="11"/>
        <v>99.999999999999986</v>
      </c>
      <c r="G63" s="172">
        <v>1040.0509999999999</v>
      </c>
      <c r="H63" s="155">
        <f t="shared" si="45"/>
        <v>76.891417638174119</v>
      </c>
      <c r="I63" s="155">
        <f t="shared" si="12"/>
        <v>86.44392931560543</v>
      </c>
      <c r="J63" s="172">
        <v>163.1</v>
      </c>
      <c r="K63" s="155">
        <f t="shared" si="44"/>
        <v>143.89060432289369</v>
      </c>
      <c r="L63" s="155">
        <f t="shared" si="13"/>
        <v>13.556070684394559</v>
      </c>
      <c r="M63" s="172">
        <v>15502.373</v>
      </c>
      <c r="N63" s="154">
        <f t="shared" si="1"/>
        <v>114.52460982451531</v>
      </c>
      <c r="O63" s="155">
        <f t="shared" si="14"/>
        <v>100</v>
      </c>
      <c r="P63" s="172">
        <v>13196.883</v>
      </c>
      <c r="Q63" s="155">
        <f t="shared" si="46"/>
        <v>103.4790259633742</v>
      </c>
      <c r="R63" s="155">
        <f t="shared" si="15"/>
        <v>85.128147800339988</v>
      </c>
      <c r="S63" s="172">
        <v>2305.4899999999998</v>
      </c>
      <c r="T63" s="155">
        <f t="shared" si="47"/>
        <v>294.41120695709913</v>
      </c>
      <c r="U63" s="155">
        <f t="shared" si="16"/>
        <v>14.871852199660013</v>
      </c>
      <c r="V63" s="172">
        <v>2967.799</v>
      </c>
      <c r="W63" s="154">
        <f t="shared" si="2"/>
        <v>100.8383605861117</v>
      </c>
      <c r="X63" s="155">
        <f t="shared" si="17"/>
        <v>0.1</v>
      </c>
      <c r="Y63" s="136" t="s">
        <v>19</v>
      </c>
      <c r="Z63" s="136" t="s">
        <v>19</v>
      </c>
      <c r="AA63" s="136" t="s">
        <v>19</v>
      </c>
      <c r="AB63" s="172">
        <f>月別!AB63/1000</f>
        <v>2.9677989999999999</v>
      </c>
      <c r="AC63" s="155">
        <f t="shared" si="48"/>
        <v>100.83836058611169</v>
      </c>
      <c r="AD63" s="155">
        <f t="shared" si="18"/>
        <v>0.1</v>
      </c>
      <c r="AE63" s="136"/>
      <c r="AF63" s="154"/>
      <c r="AG63" s="155"/>
      <c r="AH63" s="136"/>
      <c r="AI63" s="155"/>
      <c r="AJ63" s="155"/>
      <c r="AK63" s="136"/>
      <c r="AL63" s="155"/>
      <c r="AM63" s="155"/>
      <c r="AN63" s="136"/>
      <c r="AO63" s="154"/>
      <c r="AP63" s="155"/>
      <c r="AQ63" s="136"/>
      <c r="AR63" s="155"/>
      <c r="AS63" s="155"/>
      <c r="AT63" s="136"/>
      <c r="AU63" s="155"/>
      <c r="AV63" s="155"/>
      <c r="AW63" s="136"/>
      <c r="AX63" s="154"/>
      <c r="AY63" s="155"/>
      <c r="AZ63" s="136"/>
      <c r="BA63" s="155"/>
      <c r="BB63" s="155"/>
      <c r="BC63" s="136"/>
      <c r="BD63" s="155"/>
      <c r="BE63" s="155"/>
      <c r="BF63" s="172">
        <f>月別!BF63/1000</f>
        <v>6.8486719999999996</v>
      </c>
      <c r="BG63" s="154">
        <f t="shared" si="3"/>
        <v>106.53886575864469</v>
      </c>
      <c r="BH63" s="155">
        <f t="shared" si="19"/>
        <v>99.999999999999986</v>
      </c>
      <c r="BI63" s="172">
        <f>月別!BI63/1000</f>
        <v>5.7245900000000001</v>
      </c>
      <c r="BJ63" s="155">
        <f t="shared" si="49"/>
        <v>94.725175551972924</v>
      </c>
      <c r="BK63" s="155">
        <f t="shared" si="20"/>
        <v>83.586861803280982</v>
      </c>
      <c r="BL63" s="172">
        <f>月別!BL63/1000</f>
        <v>1.1240819999999994</v>
      </c>
      <c r="BM63" s="155">
        <f t="shared" si="50"/>
        <v>291.99589573078043</v>
      </c>
      <c r="BN63" s="155">
        <f t="shared" si="21"/>
        <v>16.413138196719004</v>
      </c>
      <c r="BO63" s="172">
        <f>月別!BO63/1000</f>
        <v>7.3259219999999994</v>
      </c>
      <c r="BP63" s="154">
        <f t="shared" si="4"/>
        <v>106.23324318057537</v>
      </c>
      <c r="BQ63" s="155">
        <f t="shared" si="22"/>
        <v>100</v>
      </c>
      <c r="BR63" s="172">
        <f>月別!BR63/1000</f>
        <v>6.3295170000000001</v>
      </c>
      <c r="BS63" s="155">
        <f t="shared" si="51"/>
        <v>110.34366918082313</v>
      </c>
      <c r="BT63" s="155">
        <f t="shared" si="23"/>
        <v>86.398913338143657</v>
      </c>
      <c r="BU63" s="172">
        <f>月別!BU63/1000</f>
        <v>0.99640499999999976</v>
      </c>
      <c r="BV63" s="155">
        <f t="shared" si="52"/>
        <v>85.905277061233477</v>
      </c>
      <c r="BW63" s="155">
        <f t="shared" si="24"/>
        <v>13.601086661856348</v>
      </c>
      <c r="BX63" s="172">
        <f>月別!BX63/1000</f>
        <v>9.6668320000000012</v>
      </c>
      <c r="BY63" s="154">
        <f t="shared" si="5"/>
        <v>99.760794905186387</v>
      </c>
      <c r="BZ63" s="155">
        <f t="shared" si="25"/>
        <v>99.999999999999986</v>
      </c>
      <c r="CA63" s="172">
        <f>月別!CA63/1000</f>
        <v>0.99416199999999999</v>
      </c>
      <c r="CB63" s="155">
        <f t="shared" si="53"/>
        <v>105.5398321404534</v>
      </c>
      <c r="CC63" s="155">
        <f t="shared" si="26"/>
        <v>10.284258586473829</v>
      </c>
      <c r="CD63" s="172">
        <f>月別!CD63/1000</f>
        <v>8.6726700000000001</v>
      </c>
      <c r="CE63" s="155">
        <f t="shared" si="54"/>
        <v>99.138514909580238</v>
      </c>
      <c r="CF63" s="155">
        <f t="shared" si="27"/>
        <v>89.71574141352616</v>
      </c>
      <c r="CG63" s="172">
        <f>月別!CG63/1000</f>
        <v>1.095334</v>
      </c>
      <c r="CH63" s="154">
        <f t="shared" si="6"/>
        <v>104.3750792103455</v>
      </c>
      <c r="CI63" s="155">
        <f t="shared" si="28"/>
        <v>100</v>
      </c>
      <c r="CJ63" s="172">
        <f>月別!CJ63/1000</f>
        <v>0.99416199999999999</v>
      </c>
      <c r="CK63" s="155">
        <f t="shared" si="55"/>
        <v>105.5398321404534</v>
      </c>
      <c r="CL63" s="155">
        <f t="shared" si="29"/>
        <v>90.763365329662008</v>
      </c>
      <c r="CM63" s="172">
        <f>月別!CM63/1000</f>
        <v>0.10117200000000003</v>
      </c>
      <c r="CN63" s="155">
        <f t="shared" si="56"/>
        <v>94.163416881509207</v>
      </c>
      <c r="CO63" s="155">
        <f t="shared" si="30"/>
        <v>9.2366346703379989</v>
      </c>
      <c r="CP63" s="172">
        <f>月別!CY63/1000</f>
        <v>2.490605</v>
      </c>
      <c r="CQ63" s="154">
        <f t="shared" si="7"/>
        <v>131.69665518875109</v>
      </c>
      <c r="CR63" s="155">
        <f t="shared" si="31"/>
        <v>100</v>
      </c>
      <c r="CS63" s="172">
        <f>月別!DB63/1000</f>
        <v>1.2292190000000001</v>
      </c>
      <c r="CT63" s="155">
        <f t="shared" si="57"/>
        <v>159.67864714318375</v>
      </c>
      <c r="CU63" s="155">
        <f t="shared" si="32"/>
        <v>49.354233208397162</v>
      </c>
      <c r="CV63" s="172">
        <f>月別!DE63/1000</f>
        <v>1.2613859999999999</v>
      </c>
      <c r="CW63" s="155">
        <f t="shared" si="58"/>
        <v>112.48715845045302</v>
      </c>
      <c r="CX63" s="155">
        <f t="shared" si="33"/>
        <v>50.645766791602838</v>
      </c>
      <c r="CY63" s="172">
        <f>月別!DH63/1000</f>
        <v>0.19475100000000001</v>
      </c>
      <c r="CZ63" s="154">
        <f t="shared" si="8"/>
        <v>99.462217319360178</v>
      </c>
      <c r="DA63" s="155">
        <f t="shared" si="34"/>
        <v>584.19109529604475</v>
      </c>
      <c r="DB63" s="172">
        <f>月別!DK63/1000</f>
        <v>5.5979999999999995E-2</v>
      </c>
      <c r="DC63" s="155">
        <f t="shared" si="59"/>
        <v>140.09009009009006</v>
      </c>
      <c r="DD63" s="155">
        <f t="shared" si="35"/>
        <v>28.74439669115948</v>
      </c>
      <c r="DE63" s="155">
        <f t="shared" si="36"/>
        <v>1.0817380000000001</v>
      </c>
      <c r="DF63" s="155">
        <f t="shared" si="60"/>
        <v>110.63770161496529</v>
      </c>
      <c r="DG63" s="155">
        <f t="shared" si="37"/>
        <v>555.44669860488523</v>
      </c>
      <c r="DH63" s="172">
        <f>月別!DQ63/1000</f>
        <v>0.58066200000000001</v>
      </c>
      <c r="DI63" s="154">
        <f t="shared" si="9"/>
        <v>109.62029665680582</v>
      </c>
      <c r="DJ63" s="155">
        <f t="shared" si="38"/>
        <v>100.00000000000001</v>
      </c>
      <c r="DK63" s="172">
        <f>月別!DT63/1000</f>
        <v>0.50107600000000008</v>
      </c>
      <c r="DL63" s="155">
        <f t="shared" si="61"/>
        <v>111.84058103641077</v>
      </c>
      <c r="DM63" s="155">
        <f t="shared" si="39"/>
        <v>86.29391969855098</v>
      </c>
      <c r="DN63" s="172">
        <f>月別!DW63/1000</f>
        <v>7.9586000000000018E-2</v>
      </c>
      <c r="DO63" s="155">
        <f t="shared" si="62"/>
        <v>97.441108771242511</v>
      </c>
      <c r="DP63" s="155">
        <f t="shared" si="40"/>
        <v>13.706080301449038</v>
      </c>
      <c r="DQ63" s="136">
        <v>9774</v>
      </c>
      <c r="DR63" s="154">
        <f t="shared" si="10"/>
        <v>107.3004720605994</v>
      </c>
      <c r="DS63" s="155">
        <f t="shared" si="41"/>
        <v>100</v>
      </c>
      <c r="DT63" s="136">
        <v>350</v>
      </c>
      <c r="DU63" s="155">
        <f t="shared" si="63"/>
        <v>115.51155115511551</v>
      </c>
      <c r="DV63" s="155">
        <f t="shared" si="42"/>
        <v>3.5809289952936361</v>
      </c>
      <c r="DW63" s="136">
        <v>9424</v>
      </c>
      <c r="DX63" s="155">
        <f t="shared" si="64"/>
        <v>107.01794231205997</v>
      </c>
      <c r="DY63" s="157">
        <f t="shared" si="43"/>
        <v>96.419071004706367</v>
      </c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</row>
    <row r="64" spans="1:145" s="45" customFormat="1">
      <c r="B64" s="114">
        <v>8</v>
      </c>
      <c r="C64" s="113">
        <v>8</v>
      </c>
      <c r="D64" s="172">
        <v>1194.979</v>
      </c>
      <c r="E64" s="154">
        <f t="shared" si="0"/>
        <v>105.93700936783306</v>
      </c>
      <c r="F64" s="155">
        <f>I64+L64</f>
        <v>99.999999999999986</v>
      </c>
      <c r="G64" s="172">
        <v>1089.704</v>
      </c>
      <c r="H64" s="155">
        <f t="shared" si="45"/>
        <v>107.32732596677465</v>
      </c>
      <c r="I64" s="155">
        <f t="shared" si="12"/>
        <v>91.190221752850874</v>
      </c>
      <c r="J64" s="172">
        <v>105.27500000000001</v>
      </c>
      <c r="K64" s="155">
        <f t="shared" si="44"/>
        <v>93.411712511091395</v>
      </c>
      <c r="L64" s="155">
        <f t="shared" si="13"/>
        <v>8.8097782471491133</v>
      </c>
      <c r="M64" s="172">
        <v>15895.835999999999</v>
      </c>
      <c r="N64" s="154">
        <f t="shared" si="1"/>
        <v>113.30960336596294</v>
      </c>
      <c r="O64" s="155">
        <f t="shared" si="14"/>
        <v>100</v>
      </c>
      <c r="P64" s="172">
        <v>13668.898999999999</v>
      </c>
      <c r="Q64" s="155">
        <f t="shared" si="46"/>
        <v>108.47408788124631</v>
      </c>
      <c r="R64" s="155">
        <f t="shared" si="15"/>
        <v>85.990437998982884</v>
      </c>
      <c r="S64" s="172">
        <v>2226.9369999999999</v>
      </c>
      <c r="T64" s="155">
        <f t="shared" si="47"/>
        <v>155.99144579511653</v>
      </c>
      <c r="U64" s="155">
        <f t="shared" si="16"/>
        <v>14.009562001017123</v>
      </c>
      <c r="V64" s="172">
        <v>2298.98</v>
      </c>
      <c r="W64" s="154">
        <f t="shared" si="2"/>
        <v>89.75587283367885</v>
      </c>
      <c r="X64" s="155">
        <f t="shared" si="17"/>
        <v>9.9999999999999978E-2</v>
      </c>
      <c r="Y64" s="136" t="s">
        <v>19</v>
      </c>
      <c r="Z64" s="136" t="s">
        <v>19</v>
      </c>
      <c r="AA64" s="136" t="s">
        <v>19</v>
      </c>
      <c r="AB64" s="172">
        <f>月別!AB64/1000</f>
        <v>2.2989799999999998</v>
      </c>
      <c r="AC64" s="155">
        <f t="shared" si="48"/>
        <v>89.75587283367885</v>
      </c>
      <c r="AD64" s="155">
        <f t="shared" si="18"/>
        <v>9.9999999999999978E-2</v>
      </c>
      <c r="AE64" s="136"/>
      <c r="AF64" s="154"/>
      <c r="AG64" s="155"/>
      <c r="AH64" s="136"/>
      <c r="AI64" s="155"/>
      <c r="AJ64" s="155"/>
      <c r="AK64" s="136"/>
      <c r="AL64" s="155"/>
      <c r="AM64" s="155"/>
      <c r="AN64" s="136"/>
      <c r="AO64" s="154"/>
      <c r="AP64" s="155"/>
      <c r="AQ64" s="136"/>
      <c r="AR64" s="155"/>
      <c r="AS64" s="155"/>
      <c r="AT64" s="136"/>
      <c r="AU64" s="155"/>
      <c r="AV64" s="155"/>
      <c r="AW64" s="136"/>
      <c r="AX64" s="154"/>
      <c r="AY64" s="155"/>
      <c r="AZ64" s="136"/>
      <c r="BA64" s="155"/>
      <c r="BB64" s="155"/>
      <c r="BC64" s="136"/>
      <c r="BD64" s="155"/>
      <c r="BE64" s="155"/>
      <c r="BF64" s="172">
        <f>月別!BF64/1000</f>
        <v>7.3012560000000004</v>
      </c>
      <c r="BG64" s="154">
        <f t="shared" si="3"/>
        <v>105.89904132891168</v>
      </c>
      <c r="BH64" s="155">
        <f t="shared" si="19"/>
        <v>100</v>
      </c>
      <c r="BI64" s="172">
        <f>月別!BI64/1000</f>
        <v>6.2283479999999996</v>
      </c>
      <c r="BJ64" s="155">
        <f t="shared" si="49"/>
        <v>102.85648606189177</v>
      </c>
      <c r="BK64" s="155">
        <f t="shared" si="20"/>
        <v>85.305158454928844</v>
      </c>
      <c r="BL64" s="172">
        <f>月別!BL64/1000</f>
        <v>1.0729080000000004</v>
      </c>
      <c r="BM64" s="155">
        <f t="shared" si="50"/>
        <v>127.85393133905423</v>
      </c>
      <c r="BN64" s="155">
        <f t="shared" si="21"/>
        <v>14.694841545071155</v>
      </c>
      <c r="BO64" s="172">
        <f>月別!BO64/1000</f>
        <v>7.3363339999999999</v>
      </c>
      <c r="BP64" s="154">
        <f t="shared" si="4"/>
        <v>108.0683905068539</v>
      </c>
      <c r="BQ64" s="155">
        <f t="shared" si="22"/>
        <v>100</v>
      </c>
      <c r="BR64" s="172">
        <f>月別!BR64/1000</f>
        <v>6.3656329999999999</v>
      </c>
      <c r="BS64" s="155">
        <f t="shared" si="51"/>
        <v>111.82736555479917</v>
      </c>
      <c r="BT64" s="155">
        <f t="shared" si="23"/>
        <v>86.768582237395407</v>
      </c>
      <c r="BU64" s="172">
        <f>月別!BU64/1000</f>
        <v>0.97070100000000004</v>
      </c>
      <c r="BV64" s="155">
        <f t="shared" si="52"/>
        <v>88.549188672429452</v>
      </c>
      <c r="BW64" s="155">
        <f t="shared" si="24"/>
        <v>13.231417762604595</v>
      </c>
      <c r="BX64" s="172">
        <f>月別!BX64/1000</f>
        <v>8.7117789999999999</v>
      </c>
      <c r="BY64" s="154">
        <f t="shared" si="5"/>
        <v>95.266016212473986</v>
      </c>
      <c r="BZ64" s="155">
        <f t="shared" si="25"/>
        <v>100</v>
      </c>
      <c r="CA64" s="172">
        <f>月別!CA64/1000</f>
        <v>1.072827</v>
      </c>
      <c r="CB64" s="155">
        <f t="shared" si="53"/>
        <v>106.26289499671651</v>
      </c>
      <c r="CC64" s="155">
        <f t="shared" si="26"/>
        <v>12.314671894225048</v>
      </c>
      <c r="CD64" s="172">
        <f>月別!CD64/1000</f>
        <v>7.6389520000000006</v>
      </c>
      <c r="CE64" s="155">
        <f t="shared" si="54"/>
        <v>93.901259850843701</v>
      </c>
      <c r="CF64" s="155">
        <f t="shared" si="27"/>
        <v>87.685328105774957</v>
      </c>
      <c r="CG64" s="172">
        <f>月別!CG64/1000</f>
        <v>1.1798470000000001</v>
      </c>
      <c r="CH64" s="154">
        <f t="shared" si="6"/>
        <v>104.78531323325927</v>
      </c>
      <c r="CI64" s="155">
        <f t="shared" si="28"/>
        <v>100</v>
      </c>
      <c r="CJ64" s="172">
        <f>月別!CJ64/1000</f>
        <v>1.072827</v>
      </c>
      <c r="CK64" s="155">
        <f t="shared" si="55"/>
        <v>106.26289499671651</v>
      </c>
      <c r="CL64" s="155">
        <f t="shared" si="29"/>
        <v>90.929332362585995</v>
      </c>
      <c r="CM64" s="172">
        <f>月別!CM64/1000</f>
        <v>0.10701999999999998</v>
      </c>
      <c r="CN64" s="155">
        <f t="shared" si="56"/>
        <v>91.966073438802482</v>
      </c>
      <c r="CO64" s="155">
        <f t="shared" si="30"/>
        <v>9.070667637414001</v>
      </c>
      <c r="CP64" s="172">
        <f>月別!CY64/1000</f>
        <v>2.1219109999999999</v>
      </c>
      <c r="CQ64" s="154">
        <f t="shared" si="7"/>
        <v>93.867065035971336</v>
      </c>
      <c r="CR64" s="155">
        <f t="shared" si="31"/>
        <v>100.00000000000001</v>
      </c>
      <c r="CS64" s="172">
        <f>月別!DB64/1000</f>
        <v>0.63517100000000004</v>
      </c>
      <c r="CT64" s="155">
        <f t="shared" si="57"/>
        <v>71.439529503330888</v>
      </c>
      <c r="CU64" s="155">
        <f t="shared" si="32"/>
        <v>29.933913345093178</v>
      </c>
      <c r="CV64" s="172">
        <f>月別!DE64/1000</f>
        <v>1.48674</v>
      </c>
      <c r="CW64" s="155">
        <f t="shared" si="58"/>
        <v>108.40674733091933</v>
      </c>
      <c r="CX64" s="155">
        <f t="shared" si="33"/>
        <v>70.06608665490684</v>
      </c>
      <c r="CY64" s="172">
        <f>月別!DH64/1000</f>
        <v>0.12734099999999998</v>
      </c>
      <c r="CZ64" s="154">
        <f t="shared" si="8"/>
        <v>35.446346555323579</v>
      </c>
      <c r="DA64" s="155">
        <f t="shared" si="34"/>
        <v>864.65081945327915</v>
      </c>
      <c r="DB64" s="172">
        <f>月別!DK64/1000</f>
        <v>4.4792999999999999E-2</v>
      </c>
      <c r="DC64" s="155">
        <f t="shared" si="59"/>
        <v>50.518231134469417</v>
      </c>
      <c r="DD64" s="155">
        <f t="shared" si="35"/>
        <v>35.175630786628034</v>
      </c>
      <c r="DE64" s="155">
        <f t="shared" si="36"/>
        <v>1.056262</v>
      </c>
      <c r="DF64" s="155">
        <f t="shared" si="60"/>
        <v>128.62718450621725</v>
      </c>
      <c r="DG64" s="155">
        <f t="shared" si="37"/>
        <v>829.47518866665109</v>
      </c>
      <c r="DH64" s="172">
        <f>月別!DQ64/1000</f>
        <v>0.64154200000000006</v>
      </c>
      <c r="DI64" s="154">
        <f t="shared" si="9"/>
        <v>122.98487663018578</v>
      </c>
      <c r="DJ64" s="155">
        <f t="shared" si="38"/>
        <v>100</v>
      </c>
      <c r="DK64" s="172">
        <f>月別!DT64/1000</f>
        <v>0.41472000000000003</v>
      </c>
      <c r="DL64" s="155">
        <f t="shared" si="61"/>
        <v>138.4532179556517</v>
      </c>
      <c r="DM64" s="155">
        <f t="shared" si="39"/>
        <v>64.644247765539902</v>
      </c>
      <c r="DN64" s="172">
        <f>月別!DW64/1000</f>
        <v>0.226822</v>
      </c>
      <c r="DO64" s="155">
        <f t="shared" si="62"/>
        <v>102.12377028882736</v>
      </c>
      <c r="DP64" s="155">
        <f t="shared" si="40"/>
        <v>35.355752234460091</v>
      </c>
      <c r="DQ64" s="136">
        <v>9282</v>
      </c>
      <c r="DR64" s="154">
        <f t="shared" si="10"/>
        <v>98.17028027498678</v>
      </c>
      <c r="DS64" s="155">
        <f t="shared" si="41"/>
        <v>100</v>
      </c>
      <c r="DT64" s="136">
        <v>383</v>
      </c>
      <c r="DU64" s="155">
        <f t="shared" si="63"/>
        <v>120.06269592476488</v>
      </c>
      <c r="DV64" s="155">
        <f t="shared" si="42"/>
        <v>4.1262658909717729</v>
      </c>
      <c r="DW64" s="136">
        <v>8899</v>
      </c>
      <c r="DX64" s="155">
        <f t="shared" si="64"/>
        <v>97.405866900175127</v>
      </c>
      <c r="DY64" s="157">
        <f t="shared" si="43"/>
        <v>95.873734109028234</v>
      </c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</row>
    <row r="65" spans="2:145" s="45" customFormat="1" ht="13.5" customHeight="1">
      <c r="B65" s="114">
        <v>9</v>
      </c>
      <c r="C65" s="113">
        <v>9</v>
      </c>
      <c r="D65" s="172">
        <v>637.35199999999998</v>
      </c>
      <c r="E65" s="154">
        <f t="shared" si="0"/>
        <v>63.371132841823716</v>
      </c>
      <c r="F65" s="155">
        <f>I65</f>
        <v>100</v>
      </c>
      <c r="G65" s="172">
        <v>637.35199999999998</v>
      </c>
      <c r="H65" s="155">
        <f t="shared" si="45"/>
        <v>63.470527898662574</v>
      </c>
      <c r="I65" s="155">
        <f t="shared" si="12"/>
        <v>100</v>
      </c>
      <c r="J65" s="48" t="s">
        <v>19</v>
      </c>
      <c r="K65" s="136" t="s">
        <v>19</v>
      </c>
      <c r="L65" s="155" t="s">
        <v>33</v>
      </c>
      <c r="M65" s="172">
        <v>11065.507</v>
      </c>
      <c r="N65" s="154">
        <f t="shared" si="1"/>
        <v>104.39054141444825</v>
      </c>
      <c r="O65" s="155">
        <f t="shared" si="14"/>
        <v>100</v>
      </c>
      <c r="P65" s="172">
        <v>10665.081</v>
      </c>
      <c r="Q65" s="155">
        <f t="shared" si="46"/>
        <v>103.24182682338783</v>
      </c>
      <c r="R65" s="155">
        <f t="shared" si="15"/>
        <v>96.381313571985444</v>
      </c>
      <c r="S65" s="172">
        <v>400.42599999999999</v>
      </c>
      <c r="T65" s="155">
        <f t="shared" si="47"/>
        <v>148.35482807295736</v>
      </c>
      <c r="U65" s="155">
        <f t="shared" si="16"/>
        <v>3.6186864280145503</v>
      </c>
      <c r="V65" s="172">
        <v>3141.1219999999998</v>
      </c>
      <c r="W65" s="154">
        <f t="shared" si="2"/>
        <v>120.32976967761608</v>
      </c>
      <c r="X65" s="155">
        <f t="shared" si="17"/>
        <v>0.1</v>
      </c>
      <c r="Y65" s="136" t="s">
        <v>19</v>
      </c>
      <c r="Z65" s="136" t="s">
        <v>19</v>
      </c>
      <c r="AA65" s="136" t="s">
        <v>19</v>
      </c>
      <c r="AB65" s="172">
        <f>月別!AB65/1000</f>
        <v>3.1411219999999997</v>
      </c>
      <c r="AC65" s="155">
        <f t="shared" si="48"/>
        <v>120.32976967761608</v>
      </c>
      <c r="AD65" s="155">
        <f t="shared" si="18"/>
        <v>0.1</v>
      </c>
      <c r="AE65" s="136"/>
      <c r="AF65" s="154"/>
      <c r="AG65" s="155"/>
      <c r="AH65" s="136"/>
      <c r="AI65" s="155"/>
      <c r="AJ65" s="155"/>
      <c r="AK65" s="136"/>
      <c r="AL65" s="155"/>
      <c r="AM65" s="155"/>
      <c r="AN65" s="136"/>
      <c r="AO65" s="154"/>
      <c r="AP65" s="155"/>
      <c r="AQ65" s="136"/>
      <c r="AR65" s="155"/>
      <c r="AS65" s="155"/>
      <c r="AT65" s="136"/>
      <c r="AU65" s="155"/>
      <c r="AV65" s="155"/>
      <c r="AW65" s="136"/>
      <c r="AX65" s="154"/>
      <c r="AY65" s="155"/>
      <c r="AZ65" s="136"/>
      <c r="BA65" s="155"/>
      <c r="BB65" s="155"/>
      <c r="BC65" s="136"/>
      <c r="BD65" s="155"/>
      <c r="BE65" s="155"/>
      <c r="BF65" s="172">
        <f>月別!BF65/1000</f>
        <v>4.5733990000000002</v>
      </c>
      <c r="BG65" s="154">
        <f t="shared" si="3"/>
        <v>102.3903015985419</v>
      </c>
      <c r="BH65" s="155">
        <f t="shared" si="19"/>
        <v>100</v>
      </c>
      <c r="BI65" s="172">
        <f>月別!BI65/1000</f>
        <v>4.410374</v>
      </c>
      <c r="BJ65" s="155">
        <f t="shared" si="49"/>
        <v>101.23900525158626</v>
      </c>
      <c r="BK65" s="155">
        <f t="shared" si="20"/>
        <v>96.435364594254722</v>
      </c>
      <c r="BL65" s="172">
        <f>月別!BL65/1000</f>
        <v>0.16302500000000056</v>
      </c>
      <c r="BM65" s="155">
        <f t="shared" si="50"/>
        <v>147.88860162380465</v>
      </c>
      <c r="BN65" s="155">
        <f t="shared" si="21"/>
        <v>3.5646354057452792</v>
      </c>
      <c r="BO65" s="172">
        <f>月別!BO65/1000</f>
        <v>7.3931800000000001</v>
      </c>
      <c r="BP65" s="154">
        <f t="shared" si="4"/>
        <v>102.38094644608424</v>
      </c>
      <c r="BQ65" s="155">
        <f t="shared" si="22"/>
        <v>100.00000000000001</v>
      </c>
      <c r="BR65" s="172">
        <f>月別!BR65/1000</f>
        <v>6.4764460000000001</v>
      </c>
      <c r="BS65" s="155">
        <f t="shared" si="51"/>
        <v>104.61167447915827</v>
      </c>
      <c r="BT65" s="155">
        <f t="shared" si="23"/>
        <v>87.600274847900366</v>
      </c>
      <c r="BU65" s="172">
        <f>月別!BU65/1000</f>
        <v>0.91673400000000038</v>
      </c>
      <c r="BV65" s="155">
        <f t="shared" si="52"/>
        <v>88.976867066677272</v>
      </c>
      <c r="BW65" s="155">
        <f t="shared" si="24"/>
        <v>12.399725152099643</v>
      </c>
      <c r="BX65" s="172">
        <f>月別!BX65/1000</f>
        <v>9.9539930000000005</v>
      </c>
      <c r="BY65" s="154">
        <f t="shared" si="5"/>
        <v>100.32819862376708</v>
      </c>
      <c r="BZ65" s="155">
        <f t="shared" si="25"/>
        <v>100</v>
      </c>
      <c r="CA65" s="172">
        <f>月別!CA65/1000</f>
        <v>1.128112</v>
      </c>
      <c r="CB65" s="155">
        <f t="shared" si="53"/>
        <v>105.89657710157552</v>
      </c>
      <c r="CC65" s="155">
        <f t="shared" si="26"/>
        <v>11.333260933577108</v>
      </c>
      <c r="CD65" s="172">
        <f>月別!CD65/1000</f>
        <v>8.8258810000000008</v>
      </c>
      <c r="CE65" s="155">
        <f t="shared" si="54"/>
        <v>99.658383708017112</v>
      </c>
      <c r="CF65" s="155">
        <f t="shared" si="27"/>
        <v>88.666739066422892</v>
      </c>
      <c r="CG65" s="172">
        <f>月別!CG65/1000</f>
        <v>1.2862049999999998</v>
      </c>
      <c r="CH65" s="154">
        <f t="shared" si="6"/>
        <v>110.40680052430577</v>
      </c>
      <c r="CI65" s="155">
        <f t="shared" si="28"/>
        <v>100.00000000000001</v>
      </c>
      <c r="CJ65" s="172">
        <f>月別!CJ65/1000</f>
        <v>1.128112</v>
      </c>
      <c r="CK65" s="155">
        <f t="shared" si="55"/>
        <v>105.89657710157552</v>
      </c>
      <c r="CL65" s="155">
        <f t="shared" si="29"/>
        <v>87.708569007273354</v>
      </c>
      <c r="CM65" s="172">
        <f>月別!CM65/1000</f>
        <v>0.15809299999999984</v>
      </c>
      <c r="CN65" s="155">
        <f t="shared" si="56"/>
        <v>158.61166012862046</v>
      </c>
      <c r="CO65" s="155">
        <f t="shared" si="30"/>
        <v>12.291430992726655</v>
      </c>
      <c r="CP65" s="172">
        <f>月別!CY65/1000</f>
        <v>0.84616499999999994</v>
      </c>
      <c r="CQ65" s="154">
        <f t="shared" si="7"/>
        <v>105.06367777815026</v>
      </c>
      <c r="CR65" s="155">
        <f t="shared" si="31"/>
        <v>100</v>
      </c>
      <c r="CS65" s="172">
        <f>月別!DB65/1000</f>
        <v>0.53542499999999993</v>
      </c>
      <c r="CT65" s="155">
        <f t="shared" si="57"/>
        <v>98.441447172468557</v>
      </c>
      <c r="CU65" s="155">
        <f t="shared" si="32"/>
        <v>63.276665898494969</v>
      </c>
      <c r="CV65" s="172">
        <f>月別!DE65/1000</f>
        <v>0.31074000000000002</v>
      </c>
      <c r="CW65" s="155">
        <f t="shared" si="58"/>
        <v>118.83846245042659</v>
      </c>
      <c r="CX65" s="155">
        <f t="shared" si="33"/>
        <v>36.723334101505031</v>
      </c>
      <c r="CY65" s="172">
        <f>月別!DH65/1000</f>
        <v>0.109768</v>
      </c>
      <c r="CZ65" s="154">
        <f t="shared" si="8"/>
        <v>39.7583379212425</v>
      </c>
      <c r="DA65" s="155">
        <f t="shared" si="34"/>
        <v>682.26532322717003</v>
      </c>
      <c r="DB65" s="172">
        <f>月別!DK65/1000</f>
        <v>5.9362999999999999E-2</v>
      </c>
      <c r="DC65" s="155">
        <f t="shared" si="59"/>
        <v>81.169070896287678</v>
      </c>
      <c r="DD65" s="155">
        <f t="shared" si="35"/>
        <v>54.080424167334741</v>
      </c>
      <c r="DE65" s="155">
        <f t="shared" si="36"/>
        <v>0.68954599999999999</v>
      </c>
      <c r="DF65" s="155">
        <f t="shared" si="60"/>
        <v>123.9047425666606</v>
      </c>
      <c r="DG65" s="155">
        <f t="shared" si="37"/>
        <v>628.18489905983529</v>
      </c>
      <c r="DH65" s="172">
        <f>月別!DQ65/1000</f>
        <v>0.42874499999999999</v>
      </c>
      <c r="DI65" s="154">
        <f t="shared" si="9"/>
        <v>149.54638520807683</v>
      </c>
      <c r="DJ65" s="155">
        <f t="shared" si="38"/>
        <v>100</v>
      </c>
      <c r="DK65" s="172">
        <f>月別!DT65/1000</f>
        <v>0.26080100000000001</v>
      </c>
      <c r="DL65" s="155">
        <f t="shared" si="61"/>
        <v>96.658834168470364</v>
      </c>
      <c r="DM65" s="155">
        <f t="shared" si="39"/>
        <v>60.828930949632067</v>
      </c>
      <c r="DN65" s="172">
        <f>月別!DW65/1000</f>
        <v>0.16794400000000001</v>
      </c>
      <c r="DO65" s="155">
        <f t="shared" si="62"/>
        <v>994.86997215804593</v>
      </c>
      <c r="DP65" s="155">
        <f t="shared" si="40"/>
        <v>39.17106905036794</v>
      </c>
      <c r="DQ65" s="136">
        <v>8893</v>
      </c>
      <c r="DR65" s="154">
        <f t="shared" si="10"/>
        <v>98.635758651286594</v>
      </c>
      <c r="DS65" s="155">
        <f t="shared" si="41"/>
        <v>100</v>
      </c>
      <c r="DT65" s="136">
        <v>426</v>
      </c>
      <c r="DU65" s="155">
        <f t="shared" si="63"/>
        <v>126.03550295857988</v>
      </c>
      <c r="DV65" s="155">
        <f t="shared" si="42"/>
        <v>4.7902844934217921</v>
      </c>
      <c r="DW65" s="136">
        <v>8467</v>
      </c>
      <c r="DX65" s="155">
        <f t="shared" si="64"/>
        <v>97.568564185296154</v>
      </c>
      <c r="DY65" s="157">
        <f t="shared" si="43"/>
        <v>95.209715506578206</v>
      </c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</row>
    <row r="66" spans="2:145" s="45" customFormat="1">
      <c r="B66" s="114">
        <v>10</v>
      </c>
      <c r="C66" s="113">
        <v>10</v>
      </c>
      <c r="D66" s="172">
        <v>1163.787</v>
      </c>
      <c r="E66" s="154">
        <f t="shared" si="0"/>
        <v>97.141075658701979</v>
      </c>
      <c r="F66" s="155">
        <f t="shared" si="11"/>
        <v>99.999999999999986</v>
      </c>
      <c r="G66" s="172">
        <v>1142.587</v>
      </c>
      <c r="H66" s="155">
        <f t="shared" si="45"/>
        <v>98.161407162273136</v>
      </c>
      <c r="I66" s="155">
        <f t="shared" si="12"/>
        <v>98.178360816884862</v>
      </c>
      <c r="J66" s="172">
        <v>21.2</v>
      </c>
      <c r="K66" s="155">
        <f t="shared" si="44"/>
        <v>62.26138032305434</v>
      </c>
      <c r="L66" s="155">
        <f t="shared" si="13"/>
        <v>1.8216391831151233</v>
      </c>
      <c r="M66" s="172">
        <v>14050.745999999999</v>
      </c>
      <c r="N66" s="154">
        <f t="shared" si="1"/>
        <v>110.15789217439898</v>
      </c>
      <c r="O66" s="155">
        <f t="shared" si="14"/>
        <v>100</v>
      </c>
      <c r="P66" s="172">
        <v>12880.523999999999</v>
      </c>
      <c r="Q66" s="155">
        <f t="shared" si="46"/>
        <v>105.37623553313911</v>
      </c>
      <c r="R66" s="155">
        <f t="shared" si="15"/>
        <v>91.671460006465139</v>
      </c>
      <c r="S66" s="172">
        <v>1170.222</v>
      </c>
      <c r="T66" s="155">
        <f t="shared" si="47"/>
        <v>220.0782351945536</v>
      </c>
      <c r="U66" s="155">
        <f t="shared" si="16"/>
        <v>8.3285399935348625</v>
      </c>
      <c r="V66" s="172">
        <v>2963.4229999999998</v>
      </c>
      <c r="W66" s="154">
        <f t="shared" si="2"/>
        <v>105.65416907174152</v>
      </c>
      <c r="X66" s="155">
        <f t="shared" si="17"/>
        <v>0.1</v>
      </c>
      <c r="Y66" s="136" t="s">
        <v>19</v>
      </c>
      <c r="Z66" s="136" t="s">
        <v>19</v>
      </c>
      <c r="AA66" s="136" t="s">
        <v>19</v>
      </c>
      <c r="AB66" s="172">
        <f>月別!AB66/1000</f>
        <v>2.9634229999999997</v>
      </c>
      <c r="AC66" s="155">
        <f t="shared" si="48"/>
        <v>105.65416907174152</v>
      </c>
      <c r="AD66" s="155">
        <f t="shared" si="18"/>
        <v>0.1</v>
      </c>
      <c r="AE66" s="136"/>
      <c r="AF66" s="154"/>
      <c r="AG66" s="155"/>
      <c r="AH66" s="136"/>
      <c r="AI66" s="155"/>
      <c r="AJ66" s="155"/>
      <c r="AK66" s="136"/>
      <c r="AL66" s="155"/>
      <c r="AM66" s="155"/>
      <c r="AN66" s="136"/>
      <c r="AO66" s="154"/>
      <c r="AP66" s="155"/>
      <c r="AQ66" s="136"/>
      <c r="AR66" s="155"/>
      <c r="AS66" s="155"/>
      <c r="AT66" s="136"/>
      <c r="AU66" s="155"/>
      <c r="AV66" s="155"/>
      <c r="AW66" s="136"/>
      <c r="AX66" s="154"/>
      <c r="AY66" s="155"/>
      <c r="AZ66" s="136"/>
      <c r="BA66" s="155"/>
      <c r="BB66" s="155"/>
      <c r="BC66" s="136"/>
      <c r="BD66" s="155"/>
      <c r="BE66" s="155"/>
      <c r="BF66" s="172">
        <f>月別!BF66/1000</f>
        <v>6.0719370000000001</v>
      </c>
      <c r="BG66" s="154">
        <f t="shared" si="3"/>
        <v>113.94137475297903</v>
      </c>
      <c r="BH66" s="155">
        <f t="shared" si="19"/>
        <v>100</v>
      </c>
      <c r="BI66" s="172">
        <f>月別!BI66/1000</f>
        <v>5.5763660000000002</v>
      </c>
      <c r="BJ66" s="155">
        <f t="shared" si="49"/>
        <v>108.51021516926171</v>
      </c>
      <c r="BK66" s="155">
        <f t="shared" si="20"/>
        <v>91.838337584859659</v>
      </c>
      <c r="BL66" s="172">
        <f>月別!BL66/1000</f>
        <v>0.49557099999999993</v>
      </c>
      <c r="BM66" s="155">
        <f t="shared" si="50"/>
        <v>260.85841970343796</v>
      </c>
      <c r="BN66" s="155">
        <f t="shared" si="21"/>
        <v>8.1616624151403396</v>
      </c>
      <c r="BO66" s="172">
        <f>月別!BO66/1000</f>
        <v>7.8685850000000004</v>
      </c>
      <c r="BP66" s="154">
        <f t="shared" si="4"/>
        <v>97.339434038261913</v>
      </c>
      <c r="BQ66" s="155">
        <f t="shared" si="22"/>
        <v>99.999999999999986</v>
      </c>
      <c r="BR66" s="172">
        <f>月別!BR66/1000</f>
        <v>6.7632399999999997</v>
      </c>
      <c r="BS66" s="155">
        <f t="shared" si="51"/>
        <v>97.961295436031776</v>
      </c>
      <c r="BT66" s="155">
        <f t="shared" si="23"/>
        <v>85.95242982060941</v>
      </c>
      <c r="BU66" s="172">
        <f>月別!BU66/1000</f>
        <v>1.1053450000000002</v>
      </c>
      <c r="BV66" s="155">
        <f t="shared" si="52"/>
        <v>93.699985758656737</v>
      </c>
      <c r="BW66" s="155">
        <f t="shared" si="24"/>
        <v>14.047570179390579</v>
      </c>
      <c r="BX66" s="172">
        <f>月別!BX66/1000</f>
        <v>11.166041</v>
      </c>
      <c r="BY66" s="154">
        <f t="shared" si="5"/>
        <v>102.66900740600708</v>
      </c>
      <c r="BZ66" s="155">
        <f t="shared" si="25"/>
        <v>99.999999999999986</v>
      </c>
      <c r="CA66" s="172">
        <f>月別!CA66/1000</f>
        <v>1.1144309999999999</v>
      </c>
      <c r="CB66" s="155">
        <f t="shared" si="53"/>
        <v>97.567789517182447</v>
      </c>
      <c r="CC66" s="155">
        <f t="shared" si="26"/>
        <v>9.9805383125496299</v>
      </c>
      <c r="CD66" s="172">
        <f>月別!CD66/1000</f>
        <v>10.051609999999998</v>
      </c>
      <c r="CE66" s="155">
        <f t="shared" si="54"/>
        <v>103.26762454905986</v>
      </c>
      <c r="CF66" s="155">
        <f t="shared" si="27"/>
        <v>90.019461687450359</v>
      </c>
      <c r="CG66" s="172">
        <f>月別!CG66/1000</f>
        <v>1.2436010000000002</v>
      </c>
      <c r="CH66" s="154">
        <f t="shared" si="6"/>
        <v>98.867115421460895</v>
      </c>
      <c r="CI66" s="155">
        <f t="shared" si="28"/>
        <v>99.999999999999986</v>
      </c>
      <c r="CJ66" s="172">
        <f>月別!CJ66/1000</f>
        <v>1.1144309999999999</v>
      </c>
      <c r="CK66" s="155">
        <f t="shared" si="55"/>
        <v>97.567789517182447</v>
      </c>
      <c r="CL66" s="155">
        <f t="shared" si="29"/>
        <v>89.613228036966817</v>
      </c>
      <c r="CM66" s="172">
        <f>月別!CM66/1000</f>
        <v>0.12917000000000006</v>
      </c>
      <c r="CN66" s="155">
        <f t="shared" si="56"/>
        <v>111.70106970831633</v>
      </c>
      <c r="CO66" s="155">
        <f t="shared" si="30"/>
        <v>10.386771963033164</v>
      </c>
      <c r="CP66" s="172">
        <f>月別!CY66/1000</f>
        <v>1.628012</v>
      </c>
      <c r="CQ66" s="154">
        <f t="shared" si="7"/>
        <v>123.16768612141915</v>
      </c>
      <c r="CR66" s="155">
        <f t="shared" si="31"/>
        <v>100</v>
      </c>
      <c r="CS66" s="172">
        <f>月別!DB66/1000</f>
        <v>0.74599300000000002</v>
      </c>
      <c r="CT66" s="155">
        <f t="shared" si="57"/>
        <v>142.71095976890555</v>
      </c>
      <c r="CU66" s="155">
        <f t="shared" si="32"/>
        <v>45.822328090947735</v>
      </c>
      <c r="CV66" s="172">
        <f>月別!DE66/1000</f>
        <v>0.88201899999999989</v>
      </c>
      <c r="CW66" s="155">
        <f t="shared" si="58"/>
        <v>110.38276464073185</v>
      </c>
      <c r="CX66" s="155">
        <f t="shared" si="33"/>
        <v>54.177671909052258</v>
      </c>
      <c r="CY66" s="172">
        <f>月別!DH66/1000</f>
        <v>0.10095399999999999</v>
      </c>
      <c r="CZ66" s="154">
        <f t="shared" si="8"/>
        <v>64.633724726942134</v>
      </c>
      <c r="DA66" s="155">
        <f t="shared" si="34"/>
        <v>748.71327535313117</v>
      </c>
      <c r="DB66" s="172">
        <f>月別!DK66/1000</f>
        <v>4.9704999999999999E-2</v>
      </c>
      <c r="DC66" s="155">
        <f t="shared" si="59"/>
        <v>50.165519468722884</v>
      </c>
      <c r="DD66" s="155">
        <f t="shared" si="35"/>
        <v>49.235295283000184</v>
      </c>
      <c r="DE66" s="155">
        <f t="shared" si="36"/>
        <v>0.70615099999999997</v>
      </c>
      <c r="DF66" s="155">
        <f t="shared" si="60"/>
        <v>98.408519853784497</v>
      </c>
      <c r="DG66" s="155">
        <f t="shared" si="37"/>
        <v>699.47798007013103</v>
      </c>
      <c r="DH66" s="172">
        <f>月別!DQ66/1000</f>
        <v>0.39659100000000003</v>
      </c>
      <c r="DI66" s="154">
        <f t="shared" si="9"/>
        <v>103.70317104612884</v>
      </c>
      <c r="DJ66" s="155">
        <f t="shared" si="38"/>
        <v>100</v>
      </c>
      <c r="DK66" s="172">
        <f>月別!DT66/1000</f>
        <v>0.30956</v>
      </c>
      <c r="DL66" s="155">
        <f t="shared" si="61"/>
        <v>92.366817647444961</v>
      </c>
      <c r="DM66" s="155">
        <f t="shared" si="39"/>
        <v>78.055225660693253</v>
      </c>
      <c r="DN66" s="172">
        <f>月別!DW66/1000</f>
        <v>8.7031000000000011E-2</v>
      </c>
      <c r="DO66" s="155">
        <f t="shared" si="62"/>
        <v>184.04846998117887</v>
      </c>
      <c r="DP66" s="155">
        <f t="shared" si="40"/>
        <v>21.944774339306743</v>
      </c>
      <c r="DQ66" s="136">
        <v>8836</v>
      </c>
      <c r="DR66" s="154">
        <f t="shared" si="10"/>
        <v>96.589418452120682</v>
      </c>
      <c r="DS66" s="155">
        <f t="shared" si="41"/>
        <v>100</v>
      </c>
      <c r="DT66" s="136">
        <v>455</v>
      </c>
      <c r="DU66" s="155">
        <f t="shared" si="63"/>
        <v>167.89667896678966</v>
      </c>
      <c r="DV66" s="155">
        <f t="shared" si="42"/>
        <v>5.1493888637392491</v>
      </c>
      <c r="DW66" s="136">
        <v>8381</v>
      </c>
      <c r="DX66" s="155">
        <f t="shared" si="64"/>
        <v>94.412526754534184</v>
      </c>
      <c r="DY66" s="157">
        <f t="shared" si="43"/>
        <v>94.850611136260753</v>
      </c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</row>
    <row r="67" spans="2:145" s="45" customFormat="1" ht="12.75" customHeight="1">
      <c r="B67" s="114">
        <v>11</v>
      </c>
      <c r="C67" s="113">
        <v>11</v>
      </c>
      <c r="D67" s="172">
        <v>594.87800000000004</v>
      </c>
      <c r="E67" s="154">
        <f t="shared" si="0"/>
        <v>69.998823307916794</v>
      </c>
      <c r="F67" s="155">
        <f t="shared" si="11"/>
        <v>99.999999999999986</v>
      </c>
      <c r="G67" s="172">
        <v>568.803</v>
      </c>
      <c r="H67" s="155">
        <f t="shared" si="45"/>
        <v>72.275759539511299</v>
      </c>
      <c r="I67" s="155">
        <f t="shared" si="12"/>
        <v>95.61674830805643</v>
      </c>
      <c r="J67" s="172">
        <v>26.074999999999999</v>
      </c>
      <c r="K67" s="155">
        <f t="shared" si="44"/>
        <v>41.487669053301509</v>
      </c>
      <c r="L67" s="155">
        <f t="shared" si="13"/>
        <v>4.383251691943558</v>
      </c>
      <c r="M67" s="172">
        <v>13819.822</v>
      </c>
      <c r="N67" s="154">
        <f t="shared" si="1"/>
        <v>103.95335488199299</v>
      </c>
      <c r="O67" s="155">
        <f t="shared" si="14"/>
        <v>100.00000000000001</v>
      </c>
      <c r="P67" s="172">
        <v>12873.482</v>
      </c>
      <c r="Q67" s="155">
        <f t="shared" si="46"/>
        <v>102.40455962835688</v>
      </c>
      <c r="R67" s="155">
        <f t="shared" si="15"/>
        <v>93.152299646117015</v>
      </c>
      <c r="S67" s="172">
        <v>946.34</v>
      </c>
      <c r="T67" s="155">
        <f t="shared" si="47"/>
        <v>130.88113872703661</v>
      </c>
      <c r="U67" s="155">
        <f t="shared" si="16"/>
        <v>6.8477003538829946</v>
      </c>
      <c r="V67" s="172">
        <v>2919.6750000000002</v>
      </c>
      <c r="W67" s="154">
        <f t="shared" si="2"/>
        <v>95.419142557033993</v>
      </c>
      <c r="X67" s="155">
        <f t="shared" si="17"/>
        <v>0.1</v>
      </c>
      <c r="Y67" s="136" t="s">
        <v>19</v>
      </c>
      <c r="Z67" s="136" t="s">
        <v>19</v>
      </c>
      <c r="AA67" s="136" t="s">
        <v>19</v>
      </c>
      <c r="AB67" s="172">
        <f>月別!AB67/1000</f>
        <v>2.9196750000000002</v>
      </c>
      <c r="AC67" s="155">
        <f t="shared" si="48"/>
        <v>95.419142557033993</v>
      </c>
      <c r="AD67" s="155">
        <f t="shared" si="18"/>
        <v>0.1</v>
      </c>
      <c r="AE67" s="136"/>
      <c r="AF67" s="154"/>
      <c r="AG67" s="155"/>
      <c r="AH67" s="136"/>
      <c r="AI67" s="155"/>
      <c r="AJ67" s="155"/>
      <c r="AK67" s="136"/>
      <c r="AL67" s="155"/>
      <c r="AM67" s="155"/>
      <c r="AN67" s="136"/>
      <c r="AO67" s="154"/>
      <c r="AP67" s="155"/>
      <c r="AQ67" s="136"/>
      <c r="AR67" s="155"/>
      <c r="AS67" s="155"/>
      <c r="AT67" s="136"/>
      <c r="AU67" s="155"/>
      <c r="AV67" s="155"/>
      <c r="AW67" s="136"/>
      <c r="AX67" s="154"/>
      <c r="AY67" s="155"/>
      <c r="AZ67" s="136"/>
      <c r="BA67" s="155"/>
      <c r="BB67" s="155"/>
      <c r="BC67" s="136"/>
      <c r="BD67" s="155"/>
      <c r="BE67" s="155"/>
      <c r="BF67" s="172">
        <f>月別!BF67/1000</f>
        <v>5.5725379999999998</v>
      </c>
      <c r="BG67" s="154">
        <f t="shared" si="3"/>
        <v>100.62559894169134</v>
      </c>
      <c r="BH67" s="155">
        <f t="shared" si="19"/>
        <v>100</v>
      </c>
      <c r="BI67" s="172">
        <f>月別!BI67/1000</f>
        <v>5.2380640000000005</v>
      </c>
      <c r="BJ67" s="155">
        <f t="shared" si="49"/>
        <v>100.78727794551936</v>
      </c>
      <c r="BK67" s="155">
        <f t="shared" si="20"/>
        <v>93.997815717003647</v>
      </c>
      <c r="BL67" s="172">
        <f>月別!BL67/1000</f>
        <v>0.33447399999999927</v>
      </c>
      <c r="BM67" s="155">
        <f t="shared" si="50"/>
        <v>98.159620830826384</v>
      </c>
      <c r="BN67" s="155">
        <f t="shared" si="21"/>
        <v>6.0021842829963523</v>
      </c>
      <c r="BO67" s="172">
        <f>月別!BO67/1000</f>
        <v>8.3658400000000004</v>
      </c>
      <c r="BP67" s="154">
        <f t="shared" si="4"/>
        <v>97.943005353016602</v>
      </c>
      <c r="BQ67" s="155">
        <f t="shared" si="22"/>
        <v>100</v>
      </c>
      <c r="BR67" s="172">
        <f>月別!BR67/1000</f>
        <v>7.3090339999999996</v>
      </c>
      <c r="BS67" s="155">
        <f t="shared" si="51"/>
        <v>100.08658428356263</v>
      </c>
      <c r="BT67" s="155">
        <f t="shared" si="23"/>
        <v>87.367604448567022</v>
      </c>
      <c r="BU67" s="172">
        <f>月別!BU67/1000</f>
        <v>1.0568060000000006</v>
      </c>
      <c r="BV67" s="155">
        <f t="shared" si="52"/>
        <v>85.306919120329866</v>
      </c>
      <c r="BW67" s="155">
        <f t="shared" si="24"/>
        <v>12.632395551432976</v>
      </c>
      <c r="BX67" s="172">
        <f>月別!BX67/1000</f>
        <v>10.656118000000001</v>
      </c>
      <c r="BY67" s="154">
        <f t="shared" si="5"/>
        <v>101.96763003767002</v>
      </c>
      <c r="BZ67" s="155">
        <f t="shared" si="25"/>
        <v>100</v>
      </c>
      <c r="CA67" s="172">
        <f>月別!CA67/1000</f>
        <v>1.140104</v>
      </c>
      <c r="CB67" s="155">
        <f t="shared" si="53"/>
        <v>101.27434137709881</v>
      </c>
      <c r="CC67" s="155">
        <f t="shared" si="26"/>
        <v>10.699055697393741</v>
      </c>
      <c r="CD67" s="172">
        <f>月別!CD67/1000</f>
        <v>9.5160140000000002</v>
      </c>
      <c r="CE67" s="155">
        <f t="shared" si="54"/>
        <v>102.05132951259839</v>
      </c>
      <c r="CF67" s="155">
        <f t="shared" si="27"/>
        <v>89.300944302606254</v>
      </c>
      <c r="CG67" s="172">
        <f>月別!CG67/1000</f>
        <v>1.268157</v>
      </c>
      <c r="CH67" s="154">
        <f t="shared" si="6"/>
        <v>102.33790568970275</v>
      </c>
      <c r="CI67" s="155">
        <f t="shared" si="28"/>
        <v>100</v>
      </c>
      <c r="CJ67" s="172">
        <f>月別!CJ67/1000</f>
        <v>1.140104</v>
      </c>
      <c r="CK67" s="155">
        <f t="shared" si="55"/>
        <v>101.27434137709881</v>
      </c>
      <c r="CL67" s="155">
        <f t="shared" si="29"/>
        <v>89.90243321607656</v>
      </c>
      <c r="CM67" s="172">
        <f>月別!CM67/1000</f>
        <v>0.12805299999999989</v>
      </c>
      <c r="CN67" s="155">
        <f t="shared" si="56"/>
        <v>112.89364178157071</v>
      </c>
      <c r="CO67" s="155">
        <f t="shared" si="30"/>
        <v>10.097566783923433</v>
      </c>
      <c r="CP67" s="172">
        <f>月別!CY67/1000</f>
        <v>2.2350410000000003</v>
      </c>
      <c r="CQ67" s="154">
        <f t="shared" si="7"/>
        <v>98.753257472192757</v>
      </c>
      <c r="CR67" s="155">
        <f t="shared" si="31"/>
        <v>100</v>
      </c>
      <c r="CS67" s="172">
        <f>月別!DB67/1000</f>
        <v>0.89209099999999997</v>
      </c>
      <c r="CT67" s="155">
        <f t="shared" si="57"/>
        <v>78.66541684890727</v>
      </c>
      <c r="CU67" s="155">
        <f t="shared" si="32"/>
        <v>39.91385392930151</v>
      </c>
      <c r="CV67" s="172">
        <f>月別!DE67/1000</f>
        <v>1.3429500000000003</v>
      </c>
      <c r="CW67" s="155">
        <f t="shared" si="58"/>
        <v>118.92659219677908</v>
      </c>
      <c r="CX67" s="155">
        <f t="shared" si="33"/>
        <v>60.08614607069849</v>
      </c>
      <c r="CY67" s="172">
        <f>月別!DH67/1000</f>
        <v>0.13170400000000002</v>
      </c>
      <c r="CZ67" s="154">
        <f t="shared" si="8"/>
        <v>112.34762729358778</v>
      </c>
      <c r="DA67" s="155">
        <f t="shared" si="34"/>
        <v>468.03438012512896</v>
      </c>
      <c r="DB67" s="172">
        <f>月別!DK67/1000</f>
        <v>5.2133000000000006E-2</v>
      </c>
      <c r="DC67" s="155">
        <f t="shared" si="59"/>
        <v>70.609348123467839</v>
      </c>
      <c r="DD67" s="155">
        <f t="shared" si="35"/>
        <v>39.583459879730306</v>
      </c>
      <c r="DE67" s="155">
        <f t="shared" si="36"/>
        <v>0.56428699999999998</v>
      </c>
      <c r="DF67" s="155">
        <f t="shared" si="60"/>
        <v>88.532411642052836</v>
      </c>
      <c r="DG67" s="155">
        <f t="shared" si="37"/>
        <v>428.45092024539866</v>
      </c>
      <c r="DH67" s="172">
        <f>月別!DQ67/1000</f>
        <v>0.31433699999999998</v>
      </c>
      <c r="DI67" s="154">
        <f t="shared" si="9"/>
        <v>91.819852135735999</v>
      </c>
      <c r="DJ67" s="155">
        <f t="shared" si="38"/>
        <v>100</v>
      </c>
      <c r="DK67" s="172">
        <f>月別!DT67/1000</f>
        <v>0.24994999999999998</v>
      </c>
      <c r="DL67" s="155">
        <f t="shared" si="61"/>
        <v>84.717900744988768</v>
      </c>
      <c r="DM67" s="155">
        <f t="shared" si="39"/>
        <v>79.516569796110545</v>
      </c>
      <c r="DN67" s="172">
        <f>月別!DW67/1000</f>
        <v>6.4387E-2</v>
      </c>
      <c r="DO67" s="155">
        <f t="shared" si="62"/>
        <v>136.1161025727755</v>
      </c>
      <c r="DP67" s="155">
        <f t="shared" si="40"/>
        <v>20.483430203889458</v>
      </c>
      <c r="DQ67" s="136">
        <v>8747</v>
      </c>
      <c r="DR67" s="154">
        <f t="shared" si="10"/>
        <v>114.04172099087353</v>
      </c>
      <c r="DS67" s="155">
        <f t="shared" si="41"/>
        <v>100</v>
      </c>
      <c r="DT67" s="136">
        <v>334</v>
      </c>
      <c r="DU67" s="155">
        <f t="shared" si="63"/>
        <v>117.6056338028169</v>
      </c>
      <c r="DV67" s="155">
        <f t="shared" si="42"/>
        <v>3.8184520406996687</v>
      </c>
      <c r="DW67" s="136">
        <v>8413</v>
      </c>
      <c r="DX67" s="155">
        <f t="shared" si="64"/>
        <v>113.90468453831572</v>
      </c>
      <c r="DY67" s="157">
        <f t="shared" si="43"/>
        <v>96.181547959300332</v>
      </c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</row>
    <row r="68" spans="2:145" s="45" customFormat="1">
      <c r="B68" s="115">
        <v>12</v>
      </c>
      <c r="C68" s="116">
        <v>12</v>
      </c>
      <c r="D68" s="172">
        <v>1120.7660000000001</v>
      </c>
      <c r="E68" s="158">
        <f t="shared" si="0"/>
        <v>85.922549296951601</v>
      </c>
      <c r="F68" s="159">
        <f t="shared" si="11"/>
        <v>100</v>
      </c>
      <c r="G68" s="172">
        <v>607.04100000000005</v>
      </c>
      <c r="H68" s="159">
        <f t="shared" si="45"/>
        <v>78.745373859598843</v>
      </c>
      <c r="I68" s="159">
        <f t="shared" si="12"/>
        <v>54.16304563129146</v>
      </c>
      <c r="J68" s="172">
        <v>513.72500000000002</v>
      </c>
      <c r="K68" s="159">
        <f t="shared" si="44"/>
        <v>96.293345829428318</v>
      </c>
      <c r="L68" s="159">
        <f t="shared" si="13"/>
        <v>45.836954368708547</v>
      </c>
      <c r="M68" s="172">
        <v>18417.88</v>
      </c>
      <c r="N68" s="158">
        <f t="shared" si="1"/>
        <v>107.74870834385155</v>
      </c>
      <c r="O68" s="159">
        <f t="shared" si="14"/>
        <v>100</v>
      </c>
      <c r="P68" s="172">
        <v>15711.043</v>
      </c>
      <c r="Q68" s="159">
        <f t="shared" si="46"/>
        <v>107.1712083164248</v>
      </c>
      <c r="R68" s="159">
        <f t="shared" si="15"/>
        <v>85.303210792990285</v>
      </c>
      <c r="S68" s="172">
        <v>2706.837</v>
      </c>
      <c r="T68" s="159">
        <f t="shared" si="47"/>
        <v>111.22750455702737</v>
      </c>
      <c r="U68" s="159">
        <f t="shared" si="16"/>
        <v>14.696789207009708</v>
      </c>
      <c r="V68" s="172">
        <v>3760.8110000000001</v>
      </c>
      <c r="W68" s="158">
        <f t="shared" si="2"/>
        <v>108.73509660157559</v>
      </c>
      <c r="X68" s="159">
        <f t="shared" si="17"/>
        <v>0.1</v>
      </c>
      <c r="Y68" s="137" t="s">
        <v>19</v>
      </c>
      <c r="Z68" s="137" t="s">
        <v>19</v>
      </c>
      <c r="AA68" s="137" t="s">
        <v>19</v>
      </c>
      <c r="AB68" s="172">
        <f>月別!AB68/1000</f>
        <v>3.7608110000000003</v>
      </c>
      <c r="AC68" s="159">
        <f t="shared" si="48"/>
        <v>108.73509660157559</v>
      </c>
      <c r="AD68" s="159">
        <f t="shared" si="18"/>
        <v>0.1</v>
      </c>
      <c r="AE68" s="137"/>
      <c r="AF68" s="158"/>
      <c r="AG68" s="159"/>
      <c r="AH68" s="137"/>
      <c r="AI68" s="159"/>
      <c r="AJ68" s="159"/>
      <c r="AK68" s="137"/>
      <c r="AL68" s="159"/>
      <c r="AM68" s="159"/>
      <c r="AN68" s="137"/>
      <c r="AO68" s="158"/>
      <c r="AP68" s="159"/>
      <c r="AQ68" s="137"/>
      <c r="AR68" s="159"/>
      <c r="AS68" s="159"/>
      <c r="AT68" s="137"/>
      <c r="AU68" s="159"/>
      <c r="AV68" s="159"/>
      <c r="AW68" s="137"/>
      <c r="AX68" s="158"/>
      <c r="AY68" s="159"/>
      <c r="AZ68" s="137"/>
      <c r="BA68" s="159"/>
      <c r="BB68" s="159"/>
      <c r="BC68" s="137"/>
      <c r="BD68" s="159"/>
      <c r="BE68" s="159"/>
      <c r="BF68" s="172">
        <f>月別!BF68/1000</f>
        <v>7.2930229999999998</v>
      </c>
      <c r="BG68" s="158">
        <f t="shared" si="3"/>
        <v>106.25901971300394</v>
      </c>
      <c r="BH68" s="159">
        <f t="shared" si="19"/>
        <v>100</v>
      </c>
      <c r="BI68" s="172">
        <f>月別!BI68/1000</f>
        <v>6.0899599999999996</v>
      </c>
      <c r="BJ68" s="159">
        <f t="shared" si="49"/>
        <v>105.48006301132835</v>
      </c>
      <c r="BK68" s="159">
        <f t="shared" si="20"/>
        <v>83.503918745354284</v>
      </c>
      <c r="BL68" s="172">
        <f>月別!BL68/1000</f>
        <v>1.203063</v>
      </c>
      <c r="BM68" s="159">
        <f t="shared" si="50"/>
        <v>110.38551245373311</v>
      </c>
      <c r="BN68" s="159">
        <f t="shared" si="21"/>
        <v>16.496081254645709</v>
      </c>
      <c r="BO68" s="172">
        <f>月別!BO68/1000</f>
        <v>10.084341</v>
      </c>
      <c r="BP68" s="158">
        <f t="shared" si="4"/>
        <v>104.44716083500631</v>
      </c>
      <c r="BQ68" s="159">
        <f t="shared" si="22"/>
        <v>99.999999999999986</v>
      </c>
      <c r="BR68" s="172">
        <f>月別!BR68/1000</f>
        <v>8.6524629999999991</v>
      </c>
      <c r="BS68" s="159">
        <f t="shared" si="51"/>
        <v>107.37151908174714</v>
      </c>
      <c r="BT68" s="159">
        <f t="shared" si="23"/>
        <v>85.800975988416084</v>
      </c>
      <c r="BU68" s="172">
        <f>月別!BU68/1000</f>
        <v>1.4318780000000007</v>
      </c>
      <c r="BV68" s="159">
        <f t="shared" si="52"/>
        <v>89.686602548644515</v>
      </c>
      <c r="BW68" s="159">
        <f t="shared" si="24"/>
        <v>14.199024011583905</v>
      </c>
      <c r="BX68" s="172">
        <f>月別!BX68/1000</f>
        <v>10.406568999999999</v>
      </c>
      <c r="BY68" s="158">
        <f t="shared" si="5"/>
        <v>101.41669604107666</v>
      </c>
      <c r="BZ68" s="159">
        <f t="shared" si="25"/>
        <v>100.00000000000001</v>
      </c>
      <c r="CA68" s="172">
        <f>月別!CA68/1000</f>
        <v>1.0109999999999999</v>
      </c>
      <c r="CB68" s="159">
        <f t="shared" si="53"/>
        <v>106.29584731248138</v>
      </c>
      <c r="CC68" s="159">
        <f t="shared" si="26"/>
        <v>9.7150175048087419</v>
      </c>
      <c r="CD68" s="172">
        <f>月別!CD68/1000</f>
        <v>9.3955690000000001</v>
      </c>
      <c r="CE68" s="159">
        <f t="shared" si="54"/>
        <v>100.91824130404896</v>
      </c>
      <c r="CF68" s="159">
        <f t="shared" si="27"/>
        <v>90.284982495191272</v>
      </c>
      <c r="CG68" s="172">
        <f>月別!CG68/1000</f>
        <v>1.1276679999999999</v>
      </c>
      <c r="CH68" s="158">
        <f t="shared" si="6"/>
        <v>105.47598358654709</v>
      </c>
      <c r="CI68" s="159">
        <f t="shared" si="28"/>
        <v>99.999999999999986</v>
      </c>
      <c r="CJ68" s="172">
        <f>月別!CJ68/1000</f>
        <v>1.0109999999999999</v>
      </c>
      <c r="CK68" s="159">
        <f t="shared" si="55"/>
        <v>106.29584731248138</v>
      </c>
      <c r="CL68" s="159">
        <f t="shared" si="29"/>
        <v>89.654047113157418</v>
      </c>
      <c r="CM68" s="172">
        <f>月別!CM68/1000</f>
        <v>0.1166679999999999</v>
      </c>
      <c r="CN68" s="159">
        <f t="shared" si="56"/>
        <v>98.867834988644347</v>
      </c>
      <c r="CO68" s="159">
        <f t="shared" si="30"/>
        <v>10.345952886842573</v>
      </c>
      <c r="CP68" s="172">
        <f>月別!CY68/1000</f>
        <v>3.5788359999999999</v>
      </c>
      <c r="CQ68" s="158">
        <f t="shared" si="7"/>
        <v>100.93118146503852</v>
      </c>
      <c r="CR68" s="159">
        <f t="shared" si="31"/>
        <v>99.999999999999986</v>
      </c>
      <c r="CS68" s="172">
        <f>月別!DB68/1000</f>
        <v>1.1191289999999998</v>
      </c>
      <c r="CT68" s="159">
        <f t="shared" si="57"/>
        <v>93.158663631104218</v>
      </c>
      <c r="CU68" s="159">
        <f t="shared" si="32"/>
        <v>31.270753954637758</v>
      </c>
      <c r="CV68" s="172">
        <f>月別!DE68/1000</f>
        <v>2.4597069999999999</v>
      </c>
      <c r="CW68" s="159">
        <f t="shared" si="58"/>
        <v>104.91379196358459</v>
      </c>
      <c r="CX68" s="159">
        <f t="shared" si="33"/>
        <v>68.729246045362231</v>
      </c>
      <c r="CY68" s="172">
        <f>月別!DH68/1000</f>
        <v>0.16253800000000002</v>
      </c>
      <c r="CZ68" s="158">
        <f t="shared" si="8"/>
        <v>66.89935338884338</v>
      </c>
      <c r="DA68" s="159">
        <f t="shared" si="34"/>
        <v>366.53090354255619</v>
      </c>
      <c r="DB68" s="172">
        <f>月別!DK68/1000</f>
        <v>4.6521E-2</v>
      </c>
      <c r="DC68" s="159">
        <f t="shared" si="59"/>
        <v>69.863939448549289</v>
      </c>
      <c r="DD68" s="159">
        <f t="shared" si="35"/>
        <v>28.621614637807774</v>
      </c>
      <c r="DE68" s="159">
        <f t="shared" si="36"/>
        <v>0.54923100000000002</v>
      </c>
      <c r="DF68" s="159">
        <f t="shared" si="60"/>
        <v>129.63650954752521</v>
      </c>
      <c r="DG68" s="159">
        <f t="shared" si="37"/>
        <v>337.90928890474839</v>
      </c>
      <c r="DH68" s="172">
        <f>月別!DQ68/1000</f>
        <v>0.37535299999999999</v>
      </c>
      <c r="DI68" s="158">
        <f t="shared" si="9"/>
        <v>136.15186787915277</v>
      </c>
      <c r="DJ68" s="159">
        <f t="shared" si="38"/>
        <v>100</v>
      </c>
      <c r="DK68" s="172">
        <f>月別!DT68/1000</f>
        <v>0.17387799999999998</v>
      </c>
      <c r="DL68" s="159">
        <f t="shared" si="61"/>
        <v>117.4986315995756</v>
      </c>
      <c r="DM68" s="159">
        <f t="shared" si="39"/>
        <v>46.323860472675051</v>
      </c>
      <c r="DN68" s="172">
        <f>月別!DW68/1000</f>
        <v>0.20147500000000002</v>
      </c>
      <c r="DO68" s="159">
        <f t="shared" si="62"/>
        <v>157.76718035456994</v>
      </c>
      <c r="DP68" s="159">
        <f t="shared" si="40"/>
        <v>53.676139527324949</v>
      </c>
      <c r="DQ68" s="137">
        <v>9888</v>
      </c>
      <c r="DR68" s="158">
        <f t="shared" si="10"/>
        <v>147.93536804308798</v>
      </c>
      <c r="DS68" s="159">
        <f t="shared" si="41"/>
        <v>100</v>
      </c>
      <c r="DT68" s="137">
        <v>312</v>
      </c>
      <c r="DU68" s="159">
        <f t="shared" si="63"/>
        <v>101.96078431372548</v>
      </c>
      <c r="DV68" s="159">
        <f t="shared" si="42"/>
        <v>3.1553398058252426</v>
      </c>
      <c r="DW68" s="137">
        <v>9576</v>
      </c>
      <c r="DX68" s="159">
        <f t="shared" si="64"/>
        <v>150.14111006585136</v>
      </c>
      <c r="DY68" s="161">
        <f t="shared" si="43"/>
        <v>96.844660194174764</v>
      </c>
    </row>
    <row r="69" spans="2:145" s="52" customFormat="1">
      <c r="B69" s="117" t="s">
        <v>43</v>
      </c>
      <c r="C69" s="118" t="s">
        <v>44</v>
      </c>
      <c r="D69" s="172">
        <v>1881.058</v>
      </c>
      <c r="E69" s="162">
        <f t="shared" si="0"/>
        <v>84.680732868661579</v>
      </c>
      <c r="F69" s="163">
        <f t="shared" si="11"/>
        <v>100</v>
      </c>
      <c r="G69" s="172">
        <v>1405.3579999999999</v>
      </c>
      <c r="H69" s="163">
        <f t="shared" si="45"/>
        <v>88.249759180346601</v>
      </c>
      <c r="I69" s="163">
        <f t="shared" si="12"/>
        <v>74.711040276270055</v>
      </c>
      <c r="J69" s="172">
        <v>475.7</v>
      </c>
      <c r="K69" s="163">
        <f t="shared" si="44"/>
        <v>75.643013317431922</v>
      </c>
      <c r="L69" s="163">
        <f t="shared" si="13"/>
        <v>25.288959723729942</v>
      </c>
      <c r="M69" s="172">
        <v>17440.136999999999</v>
      </c>
      <c r="N69" s="162">
        <f t="shared" si="1"/>
        <v>107.34373730534867</v>
      </c>
      <c r="O69" s="163">
        <f t="shared" si="14"/>
        <v>100.00000000000001</v>
      </c>
      <c r="P69" s="172">
        <v>14848.824000000001</v>
      </c>
      <c r="Q69" s="163">
        <f t="shared" si="46"/>
        <v>105.79973836538214</v>
      </c>
      <c r="R69" s="163">
        <f t="shared" si="15"/>
        <v>85.141670618757189</v>
      </c>
      <c r="S69" s="172">
        <v>2591.3130000000001</v>
      </c>
      <c r="T69" s="163">
        <f t="shared" si="47"/>
        <v>117.13949262259513</v>
      </c>
      <c r="U69" s="163">
        <f t="shared" si="16"/>
        <v>14.858329381242822</v>
      </c>
      <c r="V69" s="172">
        <v>2842.317</v>
      </c>
      <c r="W69" s="162">
        <f t="shared" si="2"/>
        <v>108.86136890351446</v>
      </c>
      <c r="X69" s="163">
        <f t="shared" si="17"/>
        <v>0.1</v>
      </c>
      <c r="Y69" s="139" t="s">
        <v>19</v>
      </c>
      <c r="Z69" s="140" t="s">
        <v>19</v>
      </c>
      <c r="AA69" s="139" t="s">
        <v>19</v>
      </c>
      <c r="AB69" s="172">
        <f>月別!AB69/1000</f>
        <v>2.842317</v>
      </c>
      <c r="AC69" s="163">
        <f t="shared" si="48"/>
        <v>108.86136890351446</v>
      </c>
      <c r="AD69" s="163">
        <f t="shared" si="18"/>
        <v>0.1</v>
      </c>
      <c r="AE69" s="139"/>
      <c r="AF69" s="162"/>
      <c r="AG69" s="163"/>
      <c r="AH69" s="141"/>
      <c r="AI69" s="163"/>
      <c r="AJ69" s="163"/>
      <c r="AK69" s="140"/>
      <c r="AL69" s="163"/>
      <c r="AM69" s="163"/>
      <c r="AN69" s="139"/>
      <c r="AO69" s="162"/>
      <c r="AP69" s="163"/>
      <c r="AQ69" s="141"/>
      <c r="AR69" s="163"/>
      <c r="AS69" s="163"/>
      <c r="AT69" s="140"/>
      <c r="AU69" s="163"/>
      <c r="AV69" s="163"/>
      <c r="AW69" s="139"/>
      <c r="AX69" s="162"/>
      <c r="AY69" s="163"/>
      <c r="AZ69" s="141"/>
      <c r="BA69" s="163"/>
      <c r="BB69" s="163"/>
      <c r="BC69" s="140"/>
      <c r="BD69" s="163"/>
      <c r="BE69" s="163"/>
      <c r="BF69" s="172">
        <f>月別!BF69/1000</f>
        <v>8.1842590000000008</v>
      </c>
      <c r="BG69" s="162">
        <f t="shared" si="3"/>
        <v>107.22719050854528</v>
      </c>
      <c r="BH69" s="163">
        <f t="shared" si="19"/>
        <v>100</v>
      </c>
      <c r="BI69" s="172">
        <f>月別!BI69/1000</f>
        <v>6.8726080000000005</v>
      </c>
      <c r="BJ69" s="163">
        <f t="shared" si="49"/>
        <v>105.55349323969105</v>
      </c>
      <c r="BK69" s="163">
        <f t="shared" si="20"/>
        <v>83.973491063760321</v>
      </c>
      <c r="BL69" s="172">
        <f>月別!BL69/1000</f>
        <v>1.3116509999999999</v>
      </c>
      <c r="BM69" s="163">
        <f t="shared" si="50"/>
        <v>116.94306870004414</v>
      </c>
      <c r="BN69" s="163">
        <f t="shared" si="21"/>
        <v>16.026508936239676</v>
      </c>
      <c r="BO69" s="172">
        <f>月別!BO69/1000</f>
        <v>7.3284089999999997</v>
      </c>
      <c r="BP69" s="162">
        <f t="shared" si="4"/>
        <v>95.6079920585086</v>
      </c>
      <c r="BQ69" s="163">
        <f t="shared" si="22"/>
        <v>100</v>
      </c>
      <c r="BR69" s="172">
        <f>月別!BR69/1000</f>
        <v>6.2942819999999999</v>
      </c>
      <c r="BS69" s="163">
        <f t="shared" si="51"/>
        <v>97.957077922189072</v>
      </c>
      <c r="BT69" s="163">
        <f t="shared" si="23"/>
        <v>85.888792505985961</v>
      </c>
      <c r="BU69" s="172">
        <f>月別!BU69/1000</f>
        <v>1.0341269999999996</v>
      </c>
      <c r="BV69" s="163">
        <f t="shared" si="52"/>
        <v>83.430441755922487</v>
      </c>
      <c r="BW69" s="163">
        <f t="shared" si="24"/>
        <v>14.111207494014044</v>
      </c>
      <c r="BX69" s="172">
        <f>月別!BX69/1000</f>
        <v>8.6848399999999994</v>
      </c>
      <c r="BY69" s="162">
        <f t="shared" si="5"/>
        <v>98.370407823927209</v>
      </c>
      <c r="BZ69" s="163">
        <f t="shared" si="25"/>
        <v>100.00000000000001</v>
      </c>
      <c r="CA69" s="172">
        <f>月別!CA69/1000</f>
        <v>0.90819000000000005</v>
      </c>
      <c r="CB69" s="163">
        <f t="shared" si="53"/>
        <v>95.790629459581751</v>
      </c>
      <c r="CC69" s="163">
        <f t="shared" si="26"/>
        <v>10.457187466896341</v>
      </c>
      <c r="CD69" s="172">
        <f>月別!CD69/1000</f>
        <v>7.7766500000000001</v>
      </c>
      <c r="CE69" s="163">
        <f t="shared" si="54"/>
        <v>98.680775213806342</v>
      </c>
      <c r="CF69" s="163">
        <f t="shared" si="27"/>
        <v>89.542812533103671</v>
      </c>
      <c r="CG69" s="172">
        <f>月別!CG69/1000</f>
        <v>1.005072</v>
      </c>
      <c r="CH69" s="162">
        <f t="shared" si="6"/>
        <v>97.27739590128553</v>
      </c>
      <c r="CI69" s="163">
        <f t="shared" si="28"/>
        <v>100</v>
      </c>
      <c r="CJ69" s="172">
        <f>月別!CJ69/1000</f>
        <v>0.90819000000000005</v>
      </c>
      <c r="CK69" s="163">
        <f t="shared" si="55"/>
        <v>95.790629459581751</v>
      </c>
      <c r="CL69" s="163">
        <f t="shared" si="29"/>
        <v>90.36069057739148</v>
      </c>
      <c r="CM69" s="172">
        <f>月別!CM69/1000</f>
        <v>9.6881999999999954E-2</v>
      </c>
      <c r="CN69" s="163">
        <f t="shared" si="56"/>
        <v>113.84087517478821</v>
      </c>
      <c r="CO69" s="163">
        <f t="shared" si="30"/>
        <v>9.639309422608525</v>
      </c>
      <c r="CP69" s="172">
        <f>月別!CY69/1000</f>
        <v>3.4275659999999997</v>
      </c>
      <c r="CQ69" s="162">
        <f t="shared" si="7"/>
        <v>84.68305183194758</v>
      </c>
      <c r="CR69" s="163">
        <f t="shared" si="31"/>
        <v>100</v>
      </c>
      <c r="CS69" s="172">
        <f>月別!DB69/1000</f>
        <v>1.196685</v>
      </c>
      <c r="CT69" s="163">
        <f t="shared" si="57"/>
        <v>90.000812251154088</v>
      </c>
      <c r="CU69" s="163">
        <f t="shared" si="32"/>
        <v>34.913550898801077</v>
      </c>
      <c r="CV69" s="172">
        <f>月別!DE69/1000</f>
        <v>2.2308809999999997</v>
      </c>
      <c r="CW69" s="163">
        <f t="shared" si="58"/>
        <v>82.081508231584465</v>
      </c>
      <c r="CX69" s="163">
        <f t="shared" si="33"/>
        <v>65.086449101198923</v>
      </c>
      <c r="CY69" s="172">
        <f>月別!DH69/1000</f>
        <v>0.152141</v>
      </c>
      <c r="CZ69" s="162">
        <f t="shared" si="8"/>
        <v>82.985245588676477</v>
      </c>
      <c r="DA69" s="163">
        <f t="shared" si="34"/>
        <v>428.21067299413045</v>
      </c>
      <c r="DB69" s="172">
        <f>月別!DK69/1000</f>
        <v>5.6508000000000003E-2</v>
      </c>
      <c r="DC69" s="163">
        <f t="shared" si="59"/>
        <v>76.819967645019645</v>
      </c>
      <c r="DD69" s="163">
        <f t="shared" si="35"/>
        <v>37.141861825543415</v>
      </c>
      <c r="DE69" s="163">
        <f t="shared" si="36"/>
        <v>0.59497600000000006</v>
      </c>
      <c r="DF69" s="163">
        <f t="shared" si="60"/>
        <v>67.434659412898114</v>
      </c>
      <c r="DG69" s="163">
        <f t="shared" si="37"/>
        <v>391.06881116858705</v>
      </c>
      <c r="DH69" s="172">
        <f>月別!DQ69/1000</f>
        <v>0.37828500000000004</v>
      </c>
      <c r="DI69" s="162">
        <f t="shared" si="9"/>
        <v>74.001439789039608</v>
      </c>
      <c r="DJ69" s="163">
        <f t="shared" si="38"/>
        <v>100</v>
      </c>
      <c r="DK69" s="172">
        <f>月別!DT69/1000</f>
        <v>0.21669099999999999</v>
      </c>
      <c r="DL69" s="163">
        <f t="shared" si="61"/>
        <v>58.389335891397252</v>
      </c>
      <c r="DM69" s="163">
        <f t="shared" si="39"/>
        <v>57.282472210106128</v>
      </c>
      <c r="DN69" s="172">
        <f>月別!DW69/1000</f>
        <v>0.16159400000000002</v>
      </c>
      <c r="DO69" s="163">
        <f t="shared" si="62"/>
        <v>115.36495516591468</v>
      </c>
      <c r="DP69" s="163">
        <f t="shared" si="40"/>
        <v>42.717527789893865</v>
      </c>
      <c r="DQ69" s="140">
        <v>7530</v>
      </c>
      <c r="DR69" s="162">
        <f t="shared" si="10"/>
        <v>122.47885491216657</v>
      </c>
      <c r="DS69" s="163">
        <f t="shared" si="41"/>
        <v>100</v>
      </c>
      <c r="DT69" s="139">
        <v>308</v>
      </c>
      <c r="DU69" s="163">
        <f t="shared" si="63"/>
        <v>93.051359516616316</v>
      </c>
      <c r="DV69" s="163">
        <f t="shared" si="42"/>
        <v>4.0903054448871181</v>
      </c>
      <c r="DW69" s="140">
        <v>7222</v>
      </c>
      <c r="DX69" s="163">
        <f t="shared" si="64"/>
        <v>124.15334364792849</v>
      </c>
      <c r="DY69" s="165">
        <f t="shared" si="43"/>
        <v>95.909694555112878</v>
      </c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</row>
    <row r="70" spans="2:145" s="45" customFormat="1">
      <c r="B70" s="114">
        <v>2</v>
      </c>
      <c r="C70" s="113">
        <v>2</v>
      </c>
      <c r="D70" s="172">
        <v>1377.789</v>
      </c>
      <c r="E70" s="154">
        <f t="shared" si="0"/>
        <v>80.452811987786589</v>
      </c>
      <c r="F70" s="155">
        <f t="shared" si="11"/>
        <v>100</v>
      </c>
      <c r="G70" s="172">
        <v>1231.8389999999999</v>
      </c>
      <c r="H70" s="155">
        <f t="shared" si="45"/>
        <v>80.717152933128361</v>
      </c>
      <c r="I70" s="155">
        <f t="shared" si="12"/>
        <v>89.406941120882806</v>
      </c>
      <c r="J70" s="172">
        <v>145.94999999999999</v>
      </c>
      <c r="K70" s="155">
        <f t="shared" si="44"/>
        <v>78.288856108354551</v>
      </c>
      <c r="L70" s="155">
        <f t="shared" si="13"/>
        <v>10.593058879117194</v>
      </c>
      <c r="M70" s="172">
        <v>14600.27</v>
      </c>
      <c r="N70" s="154">
        <f t="shared" si="1"/>
        <v>101.8035986906626</v>
      </c>
      <c r="O70" s="155">
        <f t="shared" si="14"/>
        <v>100</v>
      </c>
      <c r="P70" s="172">
        <v>13203.945</v>
      </c>
      <c r="Q70" s="155">
        <f t="shared" si="46"/>
        <v>103.59011377150942</v>
      </c>
      <c r="R70" s="155">
        <f t="shared" si="15"/>
        <v>90.436306999802056</v>
      </c>
      <c r="S70" s="172">
        <v>1396.325</v>
      </c>
      <c r="T70" s="155">
        <f t="shared" si="47"/>
        <v>87.529180049997862</v>
      </c>
      <c r="U70" s="155">
        <f t="shared" si="16"/>
        <v>9.5636930001979419</v>
      </c>
      <c r="V70" s="172">
        <v>2800.6390000000001</v>
      </c>
      <c r="W70" s="154">
        <f t="shared" si="2"/>
        <v>91.033136627439262</v>
      </c>
      <c r="X70" s="155">
        <f t="shared" si="17"/>
        <v>0.1</v>
      </c>
      <c r="Y70" s="136" t="s">
        <v>19</v>
      </c>
      <c r="Z70" s="136" t="s">
        <v>19</v>
      </c>
      <c r="AA70" s="136" t="s">
        <v>19</v>
      </c>
      <c r="AB70" s="172">
        <f>月別!AB70/1000</f>
        <v>2.8006390000000003</v>
      </c>
      <c r="AC70" s="155">
        <f t="shared" si="48"/>
        <v>91.033136627439262</v>
      </c>
      <c r="AD70" s="155">
        <f t="shared" si="18"/>
        <v>0.1</v>
      </c>
      <c r="AE70" s="136"/>
      <c r="AF70" s="154"/>
      <c r="AG70" s="155"/>
      <c r="AH70" s="141"/>
      <c r="AI70" s="155"/>
      <c r="AJ70" s="155"/>
      <c r="AK70" s="136"/>
      <c r="AL70" s="155"/>
      <c r="AM70" s="155"/>
      <c r="AN70" s="136"/>
      <c r="AO70" s="154"/>
      <c r="AP70" s="155"/>
      <c r="AQ70" s="141"/>
      <c r="AR70" s="155"/>
      <c r="AS70" s="155"/>
      <c r="AT70" s="136"/>
      <c r="AU70" s="155"/>
      <c r="AV70" s="155"/>
      <c r="AW70" s="136"/>
      <c r="AX70" s="154"/>
      <c r="AY70" s="155"/>
      <c r="AZ70" s="141"/>
      <c r="BA70" s="155"/>
      <c r="BB70" s="155"/>
      <c r="BC70" s="136"/>
      <c r="BD70" s="155"/>
      <c r="BE70" s="155"/>
      <c r="BF70" s="172">
        <f>月別!BF70/1000</f>
        <v>6.6405690000000002</v>
      </c>
      <c r="BG70" s="154">
        <f t="shared" si="3"/>
        <v>107.29078594914884</v>
      </c>
      <c r="BH70" s="155">
        <f t="shared" si="19"/>
        <v>99.999999999999986</v>
      </c>
      <c r="BI70" s="172">
        <f>月別!BI70/1000</f>
        <v>5.9367549999999998</v>
      </c>
      <c r="BJ70" s="155">
        <f t="shared" si="49"/>
        <v>109.06017552119853</v>
      </c>
      <c r="BK70" s="155">
        <f t="shared" si="20"/>
        <v>89.401299798255224</v>
      </c>
      <c r="BL70" s="172">
        <f>月別!BL70/1000</f>
        <v>0.70381400000000027</v>
      </c>
      <c r="BM70" s="155">
        <f t="shared" si="50"/>
        <v>94.375402274190094</v>
      </c>
      <c r="BN70" s="155">
        <f t="shared" si="21"/>
        <v>10.598700201744764</v>
      </c>
      <c r="BO70" s="172">
        <f>月別!BO70/1000</f>
        <v>7.3681989999999997</v>
      </c>
      <c r="BP70" s="154">
        <f t="shared" si="4"/>
        <v>100.78902764332535</v>
      </c>
      <c r="BQ70" s="155">
        <f t="shared" si="22"/>
        <v>100</v>
      </c>
      <c r="BR70" s="172">
        <f>月別!BR70/1000</f>
        <v>6.3977240000000002</v>
      </c>
      <c r="BS70" s="155">
        <f t="shared" si="51"/>
        <v>100.7270355910199</v>
      </c>
      <c r="BT70" s="155">
        <f t="shared" si="23"/>
        <v>86.828870935760563</v>
      </c>
      <c r="BU70" s="172">
        <f>月別!BU70/1000</f>
        <v>0.97047499999999942</v>
      </c>
      <c r="BV70" s="155">
        <f t="shared" si="52"/>
        <v>101.19961917513666</v>
      </c>
      <c r="BW70" s="155">
        <f t="shared" si="24"/>
        <v>13.171129064239437</v>
      </c>
      <c r="BX70" s="172">
        <f>月別!BX70/1000</f>
        <v>9.3194789999999994</v>
      </c>
      <c r="BY70" s="154">
        <f t="shared" si="5"/>
        <v>98.78382051036354</v>
      </c>
      <c r="BZ70" s="155">
        <f t="shared" si="25"/>
        <v>99.999999999999986</v>
      </c>
      <c r="CA70" s="172">
        <f>月別!CA70/1000</f>
        <v>1.04704</v>
      </c>
      <c r="CB70" s="155">
        <f t="shared" si="53"/>
        <v>120.16668904642711</v>
      </c>
      <c r="CC70" s="155">
        <f t="shared" si="26"/>
        <v>11.234962812835352</v>
      </c>
      <c r="CD70" s="172">
        <f>月別!CD70/1000</f>
        <v>8.2724389999999985</v>
      </c>
      <c r="CE70" s="155">
        <f t="shared" si="54"/>
        <v>96.607992182081432</v>
      </c>
      <c r="CF70" s="155">
        <f t="shared" si="27"/>
        <v>88.765037187164637</v>
      </c>
      <c r="CG70" s="172">
        <f>月別!CG70/1000</f>
        <v>1.1257349999999999</v>
      </c>
      <c r="CH70" s="154">
        <f t="shared" si="6"/>
        <v>114.22809394073148</v>
      </c>
      <c r="CI70" s="155">
        <f t="shared" si="28"/>
        <v>99.999999999999986</v>
      </c>
      <c r="CJ70" s="172">
        <f>月別!CJ70/1000</f>
        <v>1.04704</v>
      </c>
      <c r="CK70" s="155">
        <f t="shared" si="55"/>
        <v>120.16668904642711</v>
      </c>
      <c r="CL70" s="155">
        <f t="shared" si="29"/>
        <v>93.009456044273293</v>
      </c>
      <c r="CM70" s="172">
        <f>月別!CM70/1000</f>
        <v>7.8694999999999932E-2</v>
      </c>
      <c r="CN70" s="155">
        <f t="shared" si="56"/>
        <v>68.914635000700514</v>
      </c>
      <c r="CO70" s="155">
        <f t="shared" si="30"/>
        <v>6.9905439557266966</v>
      </c>
      <c r="CP70" s="172">
        <f>月別!CY70/1000</f>
        <v>3.4934319999999999</v>
      </c>
      <c r="CQ70" s="154">
        <f t="shared" si="7"/>
        <v>104.79919770880227</v>
      </c>
      <c r="CR70" s="155">
        <f t="shared" si="31"/>
        <v>100</v>
      </c>
      <c r="CS70" s="172">
        <f>月別!DB70/1000</f>
        <v>1.169057</v>
      </c>
      <c r="CT70" s="155">
        <f t="shared" si="57"/>
        <v>93.830522567989703</v>
      </c>
      <c r="CU70" s="155">
        <f t="shared" si="32"/>
        <v>33.464426958933224</v>
      </c>
      <c r="CV70" s="172">
        <f>月別!DE70/1000</f>
        <v>2.3243749999999999</v>
      </c>
      <c r="CW70" s="155">
        <f t="shared" si="58"/>
        <v>111.34575854994108</v>
      </c>
      <c r="CX70" s="155">
        <f t="shared" si="33"/>
        <v>66.535573041066769</v>
      </c>
      <c r="CY70" s="172">
        <f>月別!DH70/1000</f>
        <v>9.4140000000000001E-2</v>
      </c>
      <c r="CZ70" s="154">
        <f t="shared" si="8"/>
        <v>59.879782463505393</v>
      </c>
      <c r="DA70" s="155">
        <f t="shared" si="34"/>
        <v>992.68005098789047</v>
      </c>
      <c r="DB70" s="172">
        <f>月別!DK70/1000</f>
        <v>5.2470999999999997E-2</v>
      </c>
      <c r="DC70" s="155">
        <f t="shared" si="59"/>
        <v>59.338211179843249</v>
      </c>
      <c r="DD70" s="155">
        <f t="shared" si="35"/>
        <v>55.737199915020177</v>
      </c>
      <c r="DE70" s="155">
        <f t="shared" si="36"/>
        <v>0.8820380000000001</v>
      </c>
      <c r="DF70" s="155">
        <f t="shared" si="60"/>
        <v>111.89470679648601</v>
      </c>
      <c r="DG70" s="155">
        <f t="shared" si="37"/>
        <v>936.94285107287033</v>
      </c>
      <c r="DH70" s="172">
        <f>月別!DQ70/1000</f>
        <v>0.49843300000000001</v>
      </c>
      <c r="DI70" s="154">
        <f t="shared" si="9"/>
        <v>110.49573475685452</v>
      </c>
      <c r="DJ70" s="155">
        <f t="shared" si="38"/>
        <v>100</v>
      </c>
      <c r="DK70" s="172">
        <f>月別!DT70/1000</f>
        <v>0.38360500000000003</v>
      </c>
      <c r="DL70" s="155">
        <f t="shared" si="61"/>
        <v>113.76624840222192</v>
      </c>
      <c r="DM70" s="155">
        <f t="shared" si="39"/>
        <v>76.962199533337483</v>
      </c>
      <c r="DN70" s="172">
        <f>月別!DW70/1000</f>
        <v>0.11482799999999997</v>
      </c>
      <c r="DO70" s="155">
        <f t="shared" si="62"/>
        <v>100.81386467195192</v>
      </c>
      <c r="DP70" s="155">
        <f t="shared" si="40"/>
        <v>23.037800466662514</v>
      </c>
      <c r="DQ70" s="136">
        <v>6062</v>
      </c>
      <c r="DR70" s="154">
        <f t="shared" si="10"/>
        <v>86.798396334478809</v>
      </c>
      <c r="DS70" s="155">
        <f t="shared" si="41"/>
        <v>100</v>
      </c>
      <c r="DT70" s="136">
        <v>499</v>
      </c>
      <c r="DU70" s="155">
        <f t="shared" si="63"/>
        <v>131.66226912928761</v>
      </c>
      <c r="DV70" s="155">
        <f t="shared" si="42"/>
        <v>8.2316067304519951</v>
      </c>
      <c r="DW70" s="136">
        <v>5563</v>
      </c>
      <c r="DX70" s="155">
        <f t="shared" si="64"/>
        <v>84.224072672218014</v>
      </c>
      <c r="DY70" s="157">
        <f t="shared" si="43"/>
        <v>91.768393269548</v>
      </c>
    </row>
    <row r="71" spans="2:145" s="53" customFormat="1">
      <c r="B71" s="114">
        <v>3</v>
      </c>
      <c r="C71" s="113">
        <v>3</v>
      </c>
      <c r="D71" s="172">
        <v>1346.5519999999999</v>
      </c>
      <c r="E71" s="154">
        <f t="shared" si="0"/>
        <v>74.893073617632368</v>
      </c>
      <c r="F71" s="155">
        <f t="shared" si="11"/>
        <v>100</v>
      </c>
      <c r="G71" s="172">
        <v>1002.902</v>
      </c>
      <c r="H71" s="155">
        <f t="shared" si="45"/>
        <v>73.360295693556623</v>
      </c>
      <c r="I71" s="155">
        <f t="shared" si="12"/>
        <v>74.479262590676043</v>
      </c>
      <c r="J71" s="172">
        <v>343.65</v>
      </c>
      <c r="K71" s="155">
        <f t="shared" si="44"/>
        <v>79.756309834638813</v>
      </c>
      <c r="L71" s="155">
        <f t="shared" si="13"/>
        <v>25.520737409323964</v>
      </c>
      <c r="M71" s="172">
        <v>17886.906999999999</v>
      </c>
      <c r="N71" s="154">
        <f t="shared" si="1"/>
        <v>101.72099719510868</v>
      </c>
      <c r="O71" s="155">
        <f t="shared" si="14"/>
        <v>100.00000000000001</v>
      </c>
      <c r="P71" s="172">
        <v>14292.52</v>
      </c>
      <c r="Q71" s="155">
        <f t="shared" si="46"/>
        <v>99.859438909864124</v>
      </c>
      <c r="R71" s="155">
        <f t="shared" si="15"/>
        <v>79.904927106737915</v>
      </c>
      <c r="S71" s="172">
        <v>3594.3870000000002</v>
      </c>
      <c r="T71" s="155">
        <f t="shared" si="47"/>
        <v>109.86485693431194</v>
      </c>
      <c r="U71" s="155">
        <f t="shared" si="16"/>
        <v>20.095072893262095</v>
      </c>
      <c r="V71" s="172">
        <v>2681.4119999999998</v>
      </c>
      <c r="W71" s="154">
        <f t="shared" si="2"/>
        <v>84.67201503589402</v>
      </c>
      <c r="X71" s="155">
        <f t="shared" si="17"/>
        <v>0.1</v>
      </c>
      <c r="Y71" s="136" t="s">
        <v>19</v>
      </c>
      <c r="Z71" s="136" t="s">
        <v>19</v>
      </c>
      <c r="AA71" s="136" t="s">
        <v>19</v>
      </c>
      <c r="AB71" s="172">
        <f>月別!AB71/1000</f>
        <v>2.6814119999999999</v>
      </c>
      <c r="AC71" s="155">
        <f t="shared" si="48"/>
        <v>84.67201503589402</v>
      </c>
      <c r="AD71" s="155">
        <f t="shared" si="18"/>
        <v>0.1</v>
      </c>
      <c r="AE71" s="136"/>
      <c r="AF71" s="154"/>
      <c r="AG71" s="155"/>
      <c r="AH71" s="141"/>
      <c r="AI71" s="155"/>
      <c r="AJ71" s="155"/>
      <c r="AK71" s="136"/>
      <c r="AL71" s="155"/>
      <c r="AM71" s="155"/>
      <c r="AN71" s="136"/>
      <c r="AO71" s="154"/>
      <c r="AP71" s="155"/>
      <c r="AQ71" s="141"/>
      <c r="AR71" s="155"/>
      <c r="AS71" s="155"/>
      <c r="AT71" s="136"/>
      <c r="AU71" s="155"/>
      <c r="AV71" s="155"/>
      <c r="AW71" s="136"/>
      <c r="AX71" s="154"/>
      <c r="AY71" s="155"/>
      <c r="AZ71" s="141"/>
      <c r="BA71" s="155"/>
      <c r="BB71" s="155"/>
      <c r="BC71" s="136"/>
      <c r="BD71" s="155"/>
      <c r="BE71" s="155"/>
      <c r="BF71" s="172">
        <f>月別!BF71/1000</f>
        <v>8.0119889999999998</v>
      </c>
      <c r="BG71" s="154">
        <f t="shared" si="3"/>
        <v>106.42835025602217</v>
      </c>
      <c r="BH71" s="155">
        <f t="shared" si="19"/>
        <v>100</v>
      </c>
      <c r="BI71" s="172">
        <f>月別!BI71/1000</f>
        <v>6.2271739999999998</v>
      </c>
      <c r="BJ71" s="155">
        <f t="shared" si="49"/>
        <v>106.02238683486303</v>
      </c>
      <c r="BK71" s="155">
        <f t="shared" si="20"/>
        <v>77.7231970737853</v>
      </c>
      <c r="BL71" s="172">
        <f>月別!BL71/1000</f>
        <v>1.7848149999999996</v>
      </c>
      <c r="BM71" s="155">
        <f t="shared" si="50"/>
        <v>107.86942156052766</v>
      </c>
      <c r="BN71" s="155">
        <f t="shared" si="21"/>
        <v>22.276802926214696</v>
      </c>
      <c r="BO71" s="172">
        <f>月別!BO71/1000</f>
        <v>7.2587440000000001</v>
      </c>
      <c r="BP71" s="154">
        <f t="shared" si="4"/>
        <v>87.532629936395224</v>
      </c>
      <c r="BQ71" s="155">
        <f t="shared" si="22"/>
        <v>99.999999999999986</v>
      </c>
      <c r="BR71" s="172">
        <f>月別!BR71/1000</f>
        <v>6.2236779999999996</v>
      </c>
      <c r="BS71" s="155">
        <f t="shared" si="51"/>
        <v>86.616911323854325</v>
      </c>
      <c r="BT71" s="155">
        <f t="shared" si="23"/>
        <v>85.740425616332516</v>
      </c>
      <c r="BU71" s="172">
        <f>月別!BU71/1000</f>
        <v>1.0350659999999998</v>
      </c>
      <c r="BV71" s="155">
        <f t="shared" si="52"/>
        <v>93.474623032304066</v>
      </c>
      <c r="BW71" s="155">
        <f t="shared" si="24"/>
        <v>14.259574383667475</v>
      </c>
      <c r="BX71" s="172">
        <f>月別!BX71/1000</f>
        <v>10.974088999999999</v>
      </c>
      <c r="BY71" s="154">
        <f t="shared" si="5"/>
        <v>108.0975478387364</v>
      </c>
      <c r="BZ71" s="155">
        <f t="shared" si="25"/>
        <v>100</v>
      </c>
      <c r="CA71" s="172">
        <f>月別!CA71/1000</f>
        <v>0.99730300000000005</v>
      </c>
      <c r="CB71" s="155">
        <f t="shared" si="53"/>
        <v>103.92794989631204</v>
      </c>
      <c r="CC71" s="155">
        <f t="shared" si="26"/>
        <v>9.0877976294888825</v>
      </c>
      <c r="CD71" s="172">
        <f>月別!CD71/1000</f>
        <v>9.9767860000000006</v>
      </c>
      <c r="CE71" s="155">
        <f t="shared" si="54"/>
        <v>108.53281847401566</v>
      </c>
      <c r="CF71" s="155">
        <f t="shared" si="27"/>
        <v>90.912202370511125</v>
      </c>
      <c r="CG71" s="172">
        <f>月別!CG71/1000</f>
        <v>1.1049329999999999</v>
      </c>
      <c r="CH71" s="154">
        <f t="shared" si="6"/>
        <v>102.38701301830197</v>
      </c>
      <c r="CI71" s="155">
        <f t="shared" si="28"/>
        <v>100.00000000000001</v>
      </c>
      <c r="CJ71" s="172">
        <f>月別!CJ71/1000</f>
        <v>0.99730300000000005</v>
      </c>
      <c r="CK71" s="155">
        <f t="shared" si="55"/>
        <v>103.92794989631204</v>
      </c>
      <c r="CL71" s="155">
        <f t="shared" si="29"/>
        <v>90.259137884378518</v>
      </c>
      <c r="CM71" s="172">
        <f>月別!CM71/1000</f>
        <v>0.10762999999999999</v>
      </c>
      <c r="CN71" s="155">
        <f t="shared" si="56"/>
        <v>90.019487634134308</v>
      </c>
      <c r="CO71" s="155">
        <f t="shared" si="30"/>
        <v>9.740862115621491</v>
      </c>
      <c r="CP71" s="172">
        <f>月別!CY71/1000</f>
        <v>3.7496689999999999</v>
      </c>
      <c r="CQ71" s="154">
        <f t="shared" si="7"/>
        <v>91.335936434320033</v>
      </c>
      <c r="CR71" s="155">
        <f t="shared" si="31"/>
        <v>100</v>
      </c>
      <c r="CS71" s="172">
        <f>月別!DB71/1000</f>
        <v>1.387221</v>
      </c>
      <c r="CT71" s="155">
        <f t="shared" si="57"/>
        <v>139.86564148477959</v>
      </c>
      <c r="CU71" s="155">
        <f t="shared" si="32"/>
        <v>36.995825498197313</v>
      </c>
      <c r="CV71" s="172">
        <f>月別!DE71/1000</f>
        <v>2.3624479999999997</v>
      </c>
      <c r="CW71" s="155">
        <f t="shared" si="58"/>
        <v>75.876688112808083</v>
      </c>
      <c r="CX71" s="155">
        <f t="shared" si="33"/>
        <v>63.004174501802687</v>
      </c>
      <c r="CY71" s="172">
        <f>月別!DH71/1000</f>
        <v>0.15971299999999999</v>
      </c>
      <c r="CZ71" s="154">
        <f t="shared" si="8"/>
        <v>100.30522461642811</v>
      </c>
      <c r="DA71" s="155">
        <f t="shared" si="34"/>
        <v>368.6249710418063</v>
      </c>
      <c r="DB71" s="172">
        <f>月別!DK71/1000</f>
        <v>5.6153000000000002E-2</v>
      </c>
      <c r="DC71" s="155">
        <f t="shared" si="59"/>
        <v>75.012690694381362</v>
      </c>
      <c r="DD71" s="155">
        <f t="shared" si="35"/>
        <v>35.158690901805116</v>
      </c>
      <c r="DE71" s="155">
        <f t="shared" si="36"/>
        <v>0.53258899999999998</v>
      </c>
      <c r="DF71" s="155">
        <f t="shared" si="60"/>
        <v>50.372171590492087</v>
      </c>
      <c r="DG71" s="155">
        <f t="shared" si="37"/>
        <v>333.46628014000117</v>
      </c>
      <c r="DH71" s="172">
        <f>月別!DQ71/1000</f>
        <v>0.33179199999999998</v>
      </c>
      <c r="DI71" s="154">
        <f t="shared" si="9"/>
        <v>50.802089091067771</v>
      </c>
      <c r="DJ71" s="155">
        <f t="shared" si="38"/>
        <v>100</v>
      </c>
      <c r="DK71" s="172">
        <f>月別!DT71/1000</f>
        <v>0.200797</v>
      </c>
      <c r="DL71" s="155">
        <f t="shared" si="61"/>
        <v>49.677511930945244</v>
      </c>
      <c r="DM71" s="155">
        <f t="shared" si="39"/>
        <v>60.518939576602214</v>
      </c>
      <c r="DN71" s="172">
        <f>月別!DW71/1000</f>
        <v>0.13099499999999997</v>
      </c>
      <c r="DO71" s="155">
        <f t="shared" si="62"/>
        <v>52.62830144713265</v>
      </c>
      <c r="DP71" s="155">
        <f t="shared" si="40"/>
        <v>39.481060423397786</v>
      </c>
      <c r="DQ71" s="136">
        <v>8203</v>
      </c>
      <c r="DR71" s="154">
        <f t="shared" si="10"/>
        <v>100.34250764525994</v>
      </c>
      <c r="DS71" s="155">
        <f t="shared" si="41"/>
        <v>100</v>
      </c>
      <c r="DT71" s="136">
        <v>538</v>
      </c>
      <c r="DU71" s="155">
        <f t="shared" si="63"/>
        <v>136.89567430025446</v>
      </c>
      <c r="DV71" s="155">
        <f t="shared" si="42"/>
        <v>6.5585761306838961</v>
      </c>
      <c r="DW71" s="136">
        <v>7665</v>
      </c>
      <c r="DX71" s="155">
        <f t="shared" si="64"/>
        <v>98.496530454895918</v>
      </c>
      <c r="DY71" s="157">
        <f t="shared" si="43"/>
        <v>93.441423869316111</v>
      </c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</row>
    <row r="72" spans="2:145" s="53" customFormat="1">
      <c r="B72" s="114">
        <v>4</v>
      </c>
      <c r="C72" s="113">
        <v>4</v>
      </c>
      <c r="D72" s="172">
        <v>1748.62</v>
      </c>
      <c r="E72" s="154">
        <f t="shared" si="0"/>
        <v>80.967524457598799</v>
      </c>
      <c r="F72" s="155">
        <f t="shared" si="11"/>
        <v>100.00000000000001</v>
      </c>
      <c r="G72" s="172">
        <v>1461.37</v>
      </c>
      <c r="H72" s="155">
        <f t="shared" si="45"/>
        <v>77.588783746690297</v>
      </c>
      <c r="I72" s="155">
        <f t="shared" si="12"/>
        <v>83.572760233784365</v>
      </c>
      <c r="J72" s="172">
        <v>287.25</v>
      </c>
      <c r="K72" s="155">
        <f t="shared" si="44"/>
        <v>104.01013849914003</v>
      </c>
      <c r="L72" s="155">
        <f t="shared" si="13"/>
        <v>16.427239766215646</v>
      </c>
      <c r="M72" s="172">
        <v>16639.674999999999</v>
      </c>
      <c r="N72" s="154">
        <f t="shared" si="1"/>
        <v>108.06199112783332</v>
      </c>
      <c r="O72" s="155">
        <f t="shared" si="14"/>
        <v>100</v>
      </c>
      <c r="P72" s="172">
        <v>13860.727000000001</v>
      </c>
      <c r="Q72" s="155">
        <f t="shared" si="46"/>
        <v>104.46240594448845</v>
      </c>
      <c r="R72" s="155">
        <f t="shared" si="15"/>
        <v>83.299265159926506</v>
      </c>
      <c r="S72" s="172">
        <v>2778.9479999999999</v>
      </c>
      <c r="T72" s="155">
        <f t="shared" si="47"/>
        <v>130.48903547593233</v>
      </c>
      <c r="U72" s="155">
        <f t="shared" si="16"/>
        <v>16.700734840073501</v>
      </c>
      <c r="V72" s="172">
        <v>2768.1970000000001</v>
      </c>
      <c r="W72" s="154">
        <f t="shared" si="2"/>
        <v>83.820723622953494</v>
      </c>
      <c r="X72" s="155">
        <f t="shared" si="17"/>
        <v>0.1</v>
      </c>
      <c r="Y72" s="136" t="s">
        <v>19</v>
      </c>
      <c r="Z72" s="136" t="s">
        <v>19</v>
      </c>
      <c r="AA72" s="136" t="s">
        <v>19</v>
      </c>
      <c r="AB72" s="172">
        <f>月別!AB72/1000</f>
        <v>2.7681970000000002</v>
      </c>
      <c r="AC72" s="155">
        <f t="shared" si="48"/>
        <v>83.820723622953494</v>
      </c>
      <c r="AD72" s="155">
        <f t="shared" si="18"/>
        <v>0.1</v>
      </c>
      <c r="AE72" s="136"/>
      <c r="AF72" s="154"/>
      <c r="AG72" s="155"/>
      <c r="AH72" s="141"/>
      <c r="AI72" s="155"/>
      <c r="AJ72" s="155"/>
      <c r="AK72" s="136"/>
      <c r="AL72" s="155"/>
      <c r="AM72" s="155"/>
      <c r="AN72" s="136"/>
      <c r="AO72" s="154"/>
      <c r="AP72" s="155"/>
      <c r="AQ72" s="141"/>
      <c r="AR72" s="155"/>
      <c r="AS72" s="155"/>
      <c r="AT72" s="136"/>
      <c r="AU72" s="155"/>
      <c r="AV72" s="155"/>
      <c r="AW72" s="136"/>
      <c r="AX72" s="154"/>
      <c r="AY72" s="155"/>
      <c r="AZ72" s="141"/>
      <c r="BA72" s="155"/>
      <c r="BB72" s="155"/>
      <c r="BC72" s="136"/>
      <c r="BD72" s="155"/>
      <c r="BE72" s="155"/>
      <c r="BF72" s="172">
        <f>月別!BF72/1000</f>
        <v>7.610741</v>
      </c>
      <c r="BG72" s="154">
        <f t="shared" si="3"/>
        <v>104.47725891542845</v>
      </c>
      <c r="BH72" s="155">
        <f t="shared" si="19"/>
        <v>100</v>
      </c>
      <c r="BI72" s="172">
        <f>月別!BI72/1000</f>
        <v>6.2383379999999997</v>
      </c>
      <c r="BJ72" s="155">
        <f t="shared" si="49"/>
        <v>102.80750806817227</v>
      </c>
      <c r="BK72" s="155">
        <f t="shared" si="20"/>
        <v>81.967550860027956</v>
      </c>
      <c r="BL72" s="172">
        <f>月別!BL72/1000</f>
        <v>1.3724030000000003</v>
      </c>
      <c r="BM72" s="155">
        <f t="shared" si="50"/>
        <v>112.80531508813002</v>
      </c>
      <c r="BN72" s="155">
        <f t="shared" si="21"/>
        <v>18.032449139972051</v>
      </c>
      <c r="BO72" s="172">
        <f>月別!BO72/1000</f>
        <v>7.6266059999999998</v>
      </c>
      <c r="BP72" s="154">
        <f t="shared" si="4"/>
        <v>101.63471499897787</v>
      </c>
      <c r="BQ72" s="155">
        <f t="shared" si="22"/>
        <v>100.00000000000001</v>
      </c>
      <c r="BR72" s="172">
        <f>月別!BR72/1000</f>
        <v>6.6803630000000007</v>
      </c>
      <c r="BS72" s="155">
        <f t="shared" si="51"/>
        <v>103.90831118661509</v>
      </c>
      <c r="BT72" s="155">
        <f t="shared" si="23"/>
        <v>87.59286896425489</v>
      </c>
      <c r="BU72" s="172">
        <f>月別!BU72/1000</f>
        <v>0.9462429999999995</v>
      </c>
      <c r="BV72" s="155">
        <f t="shared" si="52"/>
        <v>88.035380017937428</v>
      </c>
      <c r="BW72" s="155">
        <f t="shared" si="24"/>
        <v>12.40713103574512</v>
      </c>
      <c r="BX72" s="172">
        <f>月別!BX72/1000</f>
        <v>11.40751</v>
      </c>
      <c r="BY72" s="154">
        <f t="shared" si="5"/>
        <v>106.7477527781295</v>
      </c>
      <c r="BZ72" s="155">
        <f t="shared" si="25"/>
        <v>100</v>
      </c>
      <c r="CA72" s="172">
        <f>月別!CA72/1000</f>
        <v>0.97825699999999993</v>
      </c>
      <c r="CB72" s="155">
        <f t="shared" si="53"/>
        <v>97.432656663021362</v>
      </c>
      <c r="CC72" s="155">
        <f t="shared" si="26"/>
        <v>8.5755524211681582</v>
      </c>
      <c r="CD72" s="172">
        <f>月別!CD72/1000</f>
        <v>10.429253000000001</v>
      </c>
      <c r="CE72" s="155">
        <f t="shared" si="54"/>
        <v>107.71370023268034</v>
      </c>
      <c r="CF72" s="155">
        <f t="shared" si="27"/>
        <v>91.424447578831845</v>
      </c>
      <c r="CG72" s="172">
        <f>月別!CG72/1000</f>
        <v>1.0765429999999998</v>
      </c>
      <c r="CH72" s="154">
        <f t="shared" si="6"/>
        <v>97.095284866096819</v>
      </c>
      <c r="CI72" s="155">
        <f t="shared" si="28"/>
        <v>100.00000000000001</v>
      </c>
      <c r="CJ72" s="172">
        <f>月別!CJ72/1000</f>
        <v>0.97825699999999993</v>
      </c>
      <c r="CK72" s="155">
        <f t="shared" si="55"/>
        <v>97.432656663021362</v>
      </c>
      <c r="CL72" s="155">
        <f t="shared" si="29"/>
        <v>90.870220697176066</v>
      </c>
      <c r="CM72" s="172">
        <f>月別!CM72/1000</f>
        <v>9.8285999999999943E-2</v>
      </c>
      <c r="CN72" s="155">
        <f t="shared" si="56"/>
        <v>93.860478441483934</v>
      </c>
      <c r="CO72" s="155">
        <f t="shared" si="30"/>
        <v>9.1297793028239429</v>
      </c>
      <c r="CP72" s="172">
        <f>月別!CY72/1000</f>
        <v>3.7054989999999997</v>
      </c>
      <c r="CQ72" s="154">
        <f t="shared" si="7"/>
        <v>88.35257395640572</v>
      </c>
      <c r="CR72" s="155">
        <f t="shared" si="31"/>
        <v>100</v>
      </c>
      <c r="CS72" s="172">
        <f>月別!DB72/1000</f>
        <v>1.0243520000000002</v>
      </c>
      <c r="CT72" s="155">
        <f t="shared" si="57"/>
        <v>100.38670881982273</v>
      </c>
      <c r="CU72" s="155">
        <f t="shared" si="32"/>
        <v>27.644104073432491</v>
      </c>
      <c r="CV72" s="172">
        <f>月別!DE72/1000</f>
        <v>2.6811469999999997</v>
      </c>
      <c r="CW72" s="155">
        <f t="shared" si="58"/>
        <v>84.483226382781609</v>
      </c>
      <c r="CX72" s="155">
        <f t="shared" si="33"/>
        <v>72.355895926567513</v>
      </c>
      <c r="CY72" s="172">
        <f>月別!DH72/1000</f>
        <v>0.17956</v>
      </c>
      <c r="CZ72" s="154">
        <f t="shared" si="8"/>
        <v>88.331365604092881</v>
      </c>
      <c r="DA72" s="155">
        <f t="shared" si="34"/>
        <v>561.57885943417239</v>
      </c>
      <c r="DB72" s="172">
        <f>月別!DK72/1000</f>
        <v>6.7019000000000009E-2</v>
      </c>
      <c r="DC72" s="155">
        <f t="shared" si="59"/>
        <v>74.34907533752677</v>
      </c>
      <c r="DD72" s="155">
        <f t="shared" si="35"/>
        <v>37.324014257072854</v>
      </c>
      <c r="DE72" s="155">
        <f t="shared" si="36"/>
        <v>0.94135199999999997</v>
      </c>
      <c r="DF72" s="155">
        <f t="shared" si="60"/>
        <v>82.269905193388709</v>
      </c>
      <c r="DG72" s="155">
        <f t="shared" si="37"/>
        <v>524.25484517709958</v>
      </c>
      <c r="DH72" s="172">
        <f>月別!DQ72/1000</f>
        <v>0.52352500000000002</v>
      </c>
      <c r="DI72" s="154">
        <f t="shared" si="9"/>
        <v>68.403166124868036</v>
      </c>
      <c r="DJ72" s="155">
        <f t="shared" si="38"/>
        <v>100</v>
      </c>
      <c r="DK72" s="172">
        <f>月別!DT72/1000</f>
        <v>0.417827</v>
      </c>
      <c r="DL72" s="155">
        <f t="shared" si="61"/>
        <v>110.28183660972573</v>
      </c>
      <c r="DM72" s="155">
        <f t="shared" si="39"/>
        <v>79.810324244305434</v>
      </c>
      <c r="DN72" s="172">
        <f>月別!DW72/1000</f>
        <v>0.10569799999999997</v>
      </c>
      <c r="DO72" s="155">
        <f t="shared" si="62"/>
        <v>27.348892568826326</v>
      </c>
      <c r="DP72" s="155">
        <f t="shared" si="40"/>
        <v>20.189675755694562</v>
      </c>
      <c r="DQ72" s="136">
        <v>10021</v>
      </c>
      <c r="DR72" s="154">
        <f t="shared" si="10"/>
        <v>103.06489766532962</v>
      </c>
      <c r="DS72" s="155">
        <f t="shared" si="41"/>
        <v>99.999999999999986</v>
      </c>
      <c r="DT72" s="136">
        <v>548</v>
      </c>
      <c r="DU72" s="155">
        <f t="shared" si="63"/>
        <v>137.34335839598998</v>
      </c>
      <c r="DV72" s="155">
        <f t="shared" si="42"/>
        <v>5.4685161161560716</v>
      </c>
      <c r="DW72" s="136">
        <v>9473</v>
      </c>
      <c r="DX72" s="155">
        <f t="shared" si="64"/>
        <v>101.59802659802659</v>
      </c>
      <c r="DY72" s="157">
        <f t="shared" si="43"/>
        <v>94.531483883843919</v>
      </c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</row>
    <row r="73" spans="2:145" s="53" customFormat="1">
      <c r="B73" s="114">
        <v>5</v>
      </c>
      <c r="C73" s="113">
        <v>5</v>
      </c>
      <c r="D73" s="172">
        <v>1154.961</v>
      </c>
      <c r="E73" s="154">
        <f t="shared" si="0"/>
        <v>93.304245122971878</v>
      </c>
      <c r="F73" s="155">
        <f t="shared" si="11"/>
        <v>100</v>
      </c>
      <c r="G73" s="172">
        <v>903.43600000000004</v>
      </c>
      <c r="H73" s="155">
        <f t="shared" si="45"/>
        <v>102.2311390838038</v>
      </c>
      <c r="I73" s="155">
        <f t="shared" si="12"/>
        <v>78.222208368940599</v>
      </c>
      <c r="J73" s="172">
        <v>251.52500000000001</v>
      </c>
      <c r="K73" s="155">
        <f t="shared" si="44"/>
        <v>71.027179668196254</v>
      </c>
      <c r="L73" s="155">
        <f t="shared" si="13"/>
        <v>21.777791631059404</v>
      </c>
      <c r="M73" s="172">
        <v>17722.05</v>
      </c>
      <c r="N73" s="154">
        <f t="shared" si="1"/>
        <v>109.3119221887834</v>
      </c>
      <c r="O73" s="155">
        <f t="shared" si="14"/>
        <v>100</v>
      </c>
      <c r="P73" s="172">
        <v>14899.886</v>
      </c>
      <c r="Q73" s="155">
        <f t="shared" si="46"/>
        <v>104.47711712752763</v>
      </c>
      <c r="R73" s="155">
        <f t="shared" si="15"/>
        <v>84.075408883283814</v>
      </c>
      <c r="S73" s="172">
        <v>2822.1640000000002</v>
      </c>
      <c r="T73" s="155">
        <f t="shared" si="47"/>
        <v>144.65366123691683</v>
      </c>
      <c r="U73" s="155">
        <f t="shared" si="16"/>
        <v>15.924591116716183</v>
      </c>
      <c r="V73" s="172">
        <v>2748.9850000000001</v>
      </c>
      <c r="W73" s="154">
        <f t="shared" si="2"/>
        <v>83.98550516533534</v>
      </c>
      <c r="X73" s="155">
        <f t="shared" si="17"/>
        <v>0.1</v>
      </c>
      <c r="Y73" s="136" t="s">
        <v>19</v>
      </c>
      <c r="Z73" s="136" t="s">
        <v>19</v>
      </c>
      <c r="AA73" s="136" t="s">
        <v>19</v>
      </c>
      <c r="AB73" s="172">
        <f>月別!AB73/1000</f>
        <v>2.7489850000000002</v>
      </c>
      <c r="AC73" s="155">
        <f t="shared" si="48"/>
        <v>83.98550516533534</v>
      </c>
      <c r="AD73" s="155">
        <f t="shared" si="18"/>
        <v>0.1</v>
      </c>
      <c r="AE73" s="136"/>
      <c r="AF73" s="154"/>
      <c r="AG73" s="155"/>
      <c r="AH73" s="141"/>
      <c r="AI73" s="155"/>
      <c r="AJ73" s="155"/>
      <c r="AK73" s="136"/>
      <c r="AL73" s="155"/>
      <c r="AM73" s="155"/>
      <c r="AN73" s="136"/>
      <c r="AO73" s="154"/>
      <c r="AP73" s="155"/>
      <c r="AQ73" s="141"/>
      <c r="AR73" s="155"/>
      <c r="AS73" s="155"/>
      <c r="AT73" s="136"/>
      <c r="AU73" s="155"/>
      <c r="AV73" s="155"/>
      <c r="AW73" s="136"/>
      <c r="AX73" s="154"/>
      <c r="AY73" s="155"/>
      <c r="AZ73" s="141"/>
      <c r="BA73" s="155"/>
      <c r="BB73" s="155"/>
      <c r="BC73" s="136"/>
      <c r="BD73" s="155"/>
      <c r="BE73" s="155"/>
      <c r="BF73" s="172">
        <f>月別!BF73/1000</f>
        <v>8.1625540000000001</v>
      </c>
      <c r="BG73" s="154">
        <f t="shared" si="3"/>
        <v>109.11946620914999</v>
      </c>
      <c r="BH73" s="155">
        <f t="shared" si="19"/>
        <v>100</v>
      </c>
      <c r="BI73" s="172">
        <f>月別!BI73/1000</f>
        <v>6.7504970000000002</v>
      </c>
      <c r="BJ73" s="155">
        <f t="shared" si="49"/>
        <v>104.01787619763914</v>
      </c>
      <c r="BK73" s="155">
        <f t="shared" si="20"/>
        <v>82.70079438371863</v>
      </c>
      <c r="BL73" s="172">
        <f>月別!BL73/1000</f>
        <v>1.4120569999999999</v>
      </c>
      <c r="BM73" s="155">
        <f t="shared" si="50"/>
        <v>142.54044876220939</v>
      </c>
      <c r="BN73" s="155">
        <f t="shared" si="21"/>
        <v>17.299205616281373</v>
      </c>
      <c r="BO73" s="172">
        <f>月別!BO73/1000</f>
        <v>7.569896</v>
      </c>
      <c r="BP73" s="154">
        <f t="shared" si="4"/>
        <v>107.21785806653376</v>
      </c>
      <c r="BQ73" s="155">
        <f t="shared" si="22"/>
        <v>100</v>
      </c>
      <c r="BR73" s="172">
        <f>月別!BR73/1000</f>
        <v>6.5442749999999998</v>
      </c>
      <c r="BS73" s="155">
        <f t="shared" si="51"/>
        <v>108.79704518046351</v>
      </c>
      <c r="BT73" s="155">
        <f t="shared" si="23"/>
        <v>86.451319806771451</v>
      </c>
      <c r="BU73" s="172">
        <f>月別!BU73/1000</f>
        <v>1.0256210000000001</v>
      </c>
      <c r="BV73" s="155">
        <f t="shared" si="52"/>
        <v>98.129398797518547</v>
      </c>
      <c r="BW73" s="155">
        <f t="shared" si="24"/>
        <v>13.548680193228549</v>
      </c>
      <c r="BX73" s="172">
        <f>月別!BX73/1000</f>
        <v>9.1941810000000004</v>
      </c>
      <c r="BY73" s="154">
        <f t="shared" si="5"/>
        <v>95.951678625603293</v>
      </c>
      <c r="BZ73" s="155">
        <f t="shared" si="25"/>
        <v>100</v>
      </c>
      <c r="CA73" s="172">
        <f>月別!CA73/1000</f>
        <v>0.84832700000000005</v>
      </c>
      <c r="CB73" s="155">
        <f t="shared" si="53"/>
        <v>83.940413405499541</v>
      </c>
      <c r="CC73" s="155">
        <f t="shared" si="26"/>
        <v>9.2267815915305551</v>
      </c>
      <c r="CD73" s="172">
        <f>月別!CD73/1000</f>
        <v>8.345854000000001</v>
      </c>
      <c r="CE73" s="155">
        <f t="shared" si="54"/>
        <v>97.367882853164559</v>
      </c>
      <c r="CF73" s="155">
        <f t="shared" si="27"/>
        <v>90.773218408469447</v>
      </c>
      <c r="CG73" s="172">
        <f>月別!CG73/1000</f>
        <v>0.982317</v>
      </c>
      <c r="CH73" s="154">
        <f t="shared" si="6"/>
        <v>88.143895582293283</v>
      </c>
      <c r="CI73" s="155">
        <f t="shared" si="28"/>
        <v>100.00000000000001</v>
      </c>
      <c r="CJ73" s="172">
        <f>月別!CJ73/1000</f>
        <v>0.84832700000000005</v>
      </c>
      <c r="CK73" s="155">
        <f t="shared" si="55"/>
        <v>83.940413405499541</v>
      </c>
      <c r="CL73" s="155">
        <f t="shared" si="29"/>
        <v>86.359800349581661</v>
      </c>
      <c r="CM73" s="172">
        <f>月別!CM73/1000</f>
        <v>0.13399</v>
      </c>
      <c r="CN73" s="155">
        <f t="shared" si="56"/>
        <v>129.06364082953672</v>
      </c>
      <c r="CO73" s="155">
        <f t="shared" si="30"/>
        <v>13.640199650418348</v>
      </c>
      <c r="CP73" s="172">
        <f>月別!CY73/1000</f>
        <v>3.35825</v>
      </c>
      <c r="CQ73" s="154">
        <f t="shared" si="7"/>
        <v>104.37639590705908</v>
      </c>
      <c r="CR73" s="155">
        <f t="shared" si="31"/>
        <v>100</v>
      </c>
      <c r="CS73" s="172">
        <f>月別!DB73/1000</f>
        <v>1.542157</v>
      </c>
      <c r="CT73" s="155">
        <f t="shared" si="57"/>
        <v>122.45677922226423</v>
      </c>
      <c r="CU73" s="155">
        <f t="shared" si="32"/>
        <v>45.921447182312221</v>
      </c>
      <c r="CV73" s="172">
        <f>月別!DE73/1000</f>
        <v>1.8160930000000002</v>
      </c>
      <c r="CW73" s="155">
        <f t="shared" si="58"/>
        <v>92.747998819259962</v>
      </c>
      <c r="CX73" s="155">
        <f t="shared" si="33"/>
        <v>54.078552817687786</v>
      </c>
      <c r="CY73" s="172">
        <f>月別!DH73/1000</f>
        <v>0.163442</v>
      </c>
      <c r="CZ73" s="154">
        <f t="shared" si="8"/>
        <v>156.10058928588484</v>
      </c>
      <c r="DA73" s="155">
        <f t="shared" si="34"/>
        <v>656.95720806157544</v>
      </c>
      <c r="DB73" s="172">
        <f>月別!DK73/1000</f>
        <v>6.8118999999999999E-2</v>
      </c>
      <c r="DC73" s="155">
        <f t="shared" si="59"/>
        <v>158.43470170950113</v>
      </c>
      <c r="DD73" s="155">
        <f t="shared" si="35"/>
        <v>41.677781720732739</v>
      </c>
      <c r="DE73" s="155">
        <f t="shared" si="36"/>
        <v>1.0056250000000002</v>
      </c>
      <c r="DF73" s="155">
        <f t="shared" si="60"/>
        <v>69.546163091933394</v>
      </c>
      <c r="DG73" s="155">
        <f t="shared" si="37"/>
        <v>615.27942634084275</v>
      </c>
      <c r="DH73" s="172">
        <f>月別!DQ73/1000</f>
        <v>0.6084210000000001</v>
      </c>
      <c r="DI73" s="154">
        <f t="shared" si="9"/>
        <v>68.034123235467774</v>
      </c>
      <c r="DJ73" s="155">
        <f t="shared" si="38"/>
        <v>99.999999999999986</v>
      </c>
      <c r="DK73" s="172">
        <f>月別!DT73/1000</f>
        <v>0.397204</v>
      </c>
      <c r="DL73" s="155">
        <f t="shared" si="61"/>
        <v>71.997157844747278</v>
      </c>
      <c r="DM73" s="155">
        <f t="shared" si="39"/>
        <v>65.28440011110726</v>
      </c>
      <c r="DN73" s="172">
        <f>月別!DW73/1000</f>
        <v>0.21121700000000004</v>
      </c>
      <c r="DO73" s="155">
        <f t="shared" si="62"/>
        <v>61.652276455512947</v>
      </c>
      <c r="DP73" s="155">
        <f t="shared" si="40"/>
        <v>34.715599888892726</v>
      </c>
      <c r="DQ73" s="136">
        <v>9155</v>
      </c>
      <c r="DR73" s="154">
        <f t="shared" si="10"/>
        <v>119.19020960812394</v>
      </c>
      <c r="DS73" s="155">
        <f t="shared" si="41"/>
        <v>100</v>
      </c>
      <c r="DT73" s="136">
        <v>503</v>
      </c>
      <c r="DU73" s="155">
        <f t="shared" si="63"/>
        <v>114.84018264840184</v>
      </c>
      <c r="DV73" s="155">
        <f t="shared" si="42"/>
        <v>5.4942654287274708</v>
      </c>
      <c r="DW73" s="136">
        <v>8652</v>
      </c>
      <c r="DX73" s="155">
        <f t="shared" si="64"/>
        <v>119.45326522159326</v>
      </c>
      <c r="DY73" s="157">
        <f t="shared" si="43"/>
        <v>94.505734571272527</v>
      </c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</row>
    <row r="74" spans="2:145" s="53" customFormat="1">
      <c r="B74" s="114">
        <v>6</v>
      </c>
      <c r="C74" s="113">
        <v>6</v>
      </c>
      <c r="D74" s="172">
        <v>797.54</v>
      </c>
      <c r="E74" s="154">
        <f t="shared" si="0"/>
        <v>73.025369434898963</v>
      </c>
      <c r="F74" s="155">
        <f t="shared" si="11"/>
        <v>100</v>
      </c>
      <c r="G74" s="172">
        <v>746.17700000000002</v>
      </c>
      <c r="H74" s="155">
        <f t="shared" si="45"/>
        <v>70.571083500970843</v>
      </c>
      <c r="I74" s="155">
        <f t="shared" si="12"/>
        <v>93.559821450961707</v>
      </c>
      <c r="J74" s="172">
        <v>51.363</v>
      </c>
      <c r="K74" s="155">
        <f t="shared" si="44"/>
        <v>147.59482758620689</v>
      </c>
      <c r="L74" s="155">
        <f t="shared" si="13"/>
        <v>6.4401785490382935</v>
      </c>
      <c r="M74" s="172">
        <v>15106.743</v>
      </c>
      <c r="N74" s="154">
        <f t="shared" si="1"/>
        <v>107.27417485995075</v>
      </c>
      <c r="O74" s="155">
        <f t="shared" si="14"/>
        <v>100.00000000000001</v>
      </c>
      <c r="P74" s="172">
        <v>13961.138000000001</v>
      </c>
      <c r="Q74" s="155">
        <f t="shared" si="46"/>
        <v>105.79280546319225</v>
      </c>
      <c r="R74" s="155">
        <f t="shared" si="15"/>
        <v>92.416598336252903</v>
      </c>
      <c r="S74" s="172">
        <v>1145.605</v>
      </c>
      <c r="T74" s="155">
        <f t="shared" si="47"/>
        <v>129.34648470622241</v>
      </c>
      <c r="U74" s="155">
        <f t="shared" si="16"/>
        <v>7.5834016637471091</v>
      </c>
      <c r="V74" s="172">
        <v>3326.654</v>
      </c>
      <c r="W74" s="154">
        <f t="shared" si="2"/>
        <v>95.728378229442228</v>
      </c>
      <c r="X74" s="155">
        <f t="shared" si="17"/>
        <v>0.1</v>
      </c>
      <c r="Y74" s="136" t="s">
        <v>19</v>
      </c>
      <c r="Z74" s="136" t="s">
        <v>19</v>
      </c>
      <c r="AA74" s="136" t="s">
        <v>19</v>
      </c>
      <c r="AB74" s="172">
        <f>月別!AB74/1000</f>
        <v>3.326654</v>
      </c>
      <c r="AC74" s="155">
        <f t="shared" si="48"/>
        <v>95.728378229442228</v>
      </c>
      <c r="AD74" s="155">
        <f t="shared" si="18"/>
        <v>0.1</v>
      </c>
      <c r="AE74" s="136"/>
      <c r="AF74" s="154"/>
      <c r="AG74" s="155"/>
      <c r="AH74" s="141"/>
      <c r="AI74" s="155"/>
      <c r="AJ74" s="155"/>
      <c r="AK74" s="136"/>
      <c r="AL74" s="155"/>
      <c r="AM74" s="155"/>
      <c r="AN74" s="136"/>
      <c r="AO74" s="154"/>
      <c r="AP74" s="155"/>
      <c r="AQ74" s="141"/>
      <c r="AR74" s="155"/>
      <c r="AS74" s="155"/>
      <c r="AT74" s="136"/>
      <c r="AU74" s="155"/>
      <c r="AV74" s="155"/>
      <c r="AW74" s="136"/>
      <c r="AX74" s="154"/>
      <c r="AY74" s="155"/>
      <c r="AZ74" s="141"/>
      <c r="BA74" s="155"/>
      <c r="BB74" s="155"/>
      <c r="BC74" s="136"/>
      <c r="BD74" s="155"/>
      <c r="BE74" s="155"/>
      <c r="BF74" s="172">
        <f>月別!BF74/1000</f>
        <v>6.8487900000000002</v>
      </c>
      <c r="BG74" s="154">
        <f t="shared" si="3"/>
        <v>108.65303858673425</v>
      </c>
      <c r="BH74" s="155">
        <f t="shared" si="19"/>
        <v>100</v>
      </c>
      <c r="BI74" s="172">
        <f>月別!BI74/1000</f>
        <v>6.2349570000000005</v>
      </c>
      <c r="BJ74" s="155">
        <f t="shared" si="49"/>
        <v>106.85029048570004</v>
      </c>
      <c r="BK74" s="155">
        <f t="shared" si="20"/>
        <v>91.037351123337118</v>
      </c>
      <c r="BL74" s="172">
        <f>月別!BL74/1000</f>
        <v>0.61383299999999963</v>
      </c>
      <c r="BM74" s="155">
        <f t="shared" si="50"/>
        <v>131.12419386881007</v>
      </c>
      <c r="BN74" s="155">
        <f t="shared" si="21"/>
        <v>8.9626488766628789</v>
      </c>
      <c r="BO74" s="172">
        <f>月別!BO74/1000</f>
        <v>7.1001769999999995</v>
      </c>
      <c r="BP74" s="154">
        <f t="shared" si="4"/>
        <v>101.12837941966291</v>
      </c>
      <c r="BQ74" s="155">
        <f t="shared" si="22"/>
        <v>100.00000000000001</v>
      </c>
      <c r="BR74" s="172">
        <f>月別!BR74/1000</f>
        <v>6.2122169999999999</v>
      </c>
      <c r="BS74" s="155">
        <f t="shared" si="51"/>
        <v>100.60066800267199</v>
      </c>
      <c r="BT74" s="155">
        <f t="shared" si="23"/>
        <v>87.493832900222074</v>
      </c>
      <c r="BU74" s="172">
        <f>月別!BU74/1000</f>
        <v>0.88796000000000008</v>
      </c>
      <c r="BV74" s="155">
        <f t="shared" si="52"/>
        <v>104.98103044468803</v>
      </c>
      <c r="BW74" s="155">
        <f t="shared" si="24"/>
        <v>12.506167099777937</v>
      </c>
      <c r="BX74" s="172">
        <f>月別!BX74/1000</f>
        <v>10.02102</v>
      </c>
      <c r="BY74" s="154">
        <f t="shared" si="5"/>
        <v>105.11241163117229</v>
      </c>
      <c r="BZ74" s="155">
        <f t="shared" si="25"/>
        <v>100</v>
      </c>
      <c r="CA74" s="172">
        <f>月別!CA74/1000</f>
        <v>0.79286800000000002</v>
      </c>
      <c r="CB74" s="155">
        <f t="shared" si="53"/>
        <v>78.10953311686265</v>
      </c>
      <c r="CC74" s="155">
        <f t="shared" si="26"/>
        <v>7.9120488732683905</v>
      </c>
      <c r="CD74" s="172">
        <f>月別!CD74/1000</f>
        <v>9.2281519999999997</v>
      </c>
      <c r="CE74" s="155">
        <f t="shared" si="54"/>
        <v>108.33007964970565</v>
      </c>
      <c r="CF74" s="155">
        <f t="shared" si="27"/>
        <v>92.08795112673161</v>
      </c>
      <c r="CG74" s="172">
        <f>月別!CG74/1000</f>
        <v>0.91369600000000006</v>
      </c>
      <c r="CH74" s="154">
        <f t="shared" si="6"/>
        <v>82.068011568793011</v>
      </c>
      <c r="CI74" s="155">
        <f t="shared" si="28"/>
        <v>99.999999999999986</v>
      </c>
      <c r="CJ74" s="172">
        <f>月別!CJ74/1000</f>
        <v>0.79286800000000002</v>
      </c>
      <c r="CK74" s="155">
        <f t="shared" si="55"/>
        <v>78.10953311686265</v>
      </c>
      <c r="CL74" s="155">
        <f t="shared" si="29"/>
        <v>86.775907960634598</v>
      </c>
      <c r="CM74" s="172">
        <f>月別!CM74/1000</f>
        <v>0.12082799999999998</v>
      </c>
      <c r="CN74" s="155">
        <f t="shared" si="56"/>
        <v>122.957626083771</v>
      </c>
      <c r="CO74" s="155">
        <f t="shared" si="30"/>
        <v>13.224092039365388</v>
      </c>
      <c r="CP74" s="172">
        <f>月別!CY74/1000</f>
        <v>2.8451399999999998</v>
      </c>
      <c r="CQ74" s="154">
        <f t="shared" si="7"/>
        <v>134.01747181532218</v>
      </c>
      <c r="CR74" s="155">
        <f t="shared" si="31"/>
        <v>100.00000000000001</v>
      </c>
      <c r="CS74" s="172">
        <f>月別!DB74/1000</f>
        <v>1.4099410000000001</v>
      </c>
      <c r="CT74" s="155">
        <f t="shared" si="57"/>
        <v>110.42822882939612</v>
      </c>
      <c r="CU74" s="155">
        <f t="shared" si="32"/>
        <v>49.556120261217387</v>
      </c>
      <c r="CV74" s="172">
        <f>月別!DE74/1000</f>
        <v>1.4351989999999999</v>
      </c>
      <c r="CW74" s="155">
        <f t="shared" si="58"/>
        <v>169.61159013340142</v>
      </c>
      <c r="CX74" s="155">
        <f t="shared" si="33"/>
        <v>50.443879738782627</v>
      </c>
      <c r="CY74" s="172">
        <f>月別!DH74/1000</f>
        <v>0.13830999999999999</v>
      </c>
      <c r="CZ74" s="154">
        <f t="shared" si="8"/>
        <v>133.591546574972</v>
      </c>
      <c r="DA74" s="155">
        <f t="shared" si="34"/>
        <v>825.33150169908185</v>
      </c>
      <c r="DB74" s="172">
        <f>月別!DK74/1000</f>
        <v>6.4189999999999997E-2</v>
      </c>
      <c r="DC74" s="155">
        <f t="shared" si="59"/>
        <v>113.39787301699464</v>
      </c>
      <c r="DD74" s="155">
        <f t="shared" si="35"/>
        <v>46.410237871448196</v>
      </c>
      <c r="DE74" s="155">
        <f t="shared" si="36"/>
        <v>1.077326</v>
      </c>
      <c r="DF74" s="155">
        <f t="shared" si="60"/>
        <v>138.54019986445945</v>
      </c>
      <c r="DG74" s="155">
        <f t="shared" si="37"/>
        <v>778.92126382763365</v>
      </c>
      <c r="DH74" s="172">
        <f>月別!DQ74/1000</f>
        <v>0.64618399999999998</v>
      </c>
      <c r="DI74" s="154">
        <f t="shared" si="9"/>
        <v>146.45956623141728</v>
      </c>
      <c r="DJ74" s="155">
        <f t="shared" si="38"/>
        <v>100</v>
      </c>
      <c r="DK74" s="172">
        <f>月別!DT74/1000</f>
        <v>0.43114199999999997</v>
      </c>
      <c r="DL74" s="155">
        <f t="shared" si="61"/>
        <v>128.15435284046322</v>
      </c>
      <c r="DM74" s="155">
        <f t="shared" si="39"/>
        <v>66.721243484827852</v>
      </c>
      <c r="DN74" s="172">
        <f>月別!DW74/1000</f>
        <v>0.21504199999999998</v>
      </c>
      <c r="DO74" s="155">
        <f t="shared" si="62"/>
        <v>205.23387319978238</v>
      </c>
      <c r="DP74" s="155">
        <f t="shared" si="40"/>
        <v>33.278756515172148</v>
      </c>
      <c r="DQ74" s="136">
        <v>10576</v>
      </c>
      <c r="DR74" s="154">
        <f t="shared" si="10"/>
        <v>113.69597935927757</v>
      </c>
      <c r="DS74" s="155">
        <f t="shared" si="41"/>
        <v>100</v>
      </c>
      <c r="DT74" s="136">
        <v>407</v>
      </c>
      <c r="DU74" s="155">
        <f t="shared" si="63"/>
        <v>96.217494089834503</v>
      </c>
      <c r="DV74" s="155">
        <f t="shared" si="42"/>
        <v>3.8483358547655069</v>
      </c>
      <c r="DW74" s="136">
        <v>10169</v>
      </c>
      <c r="DX74" s="155">
        <f t="shared" si="64"/>
        <v>114.52866313774072</v>
      </c>
      <c r="DY74" s="157">
        <f t="shared" si="43"/>
        <v>96.151664145234491</v>
      </c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</row>
    <row r="75" spans="2:145" s="53" customFormat="1">
      <c r="B75" s="114">
        <v>7</v>
      </c>
      <c r="C75" s="113">
        <v>7</v>
      </c>
      <c r="D75" s="172">
        <v>1152.519</v>
      </c>
      <c r="E75" s="154">
        <f t="shared" si="0"/>
        <v>95.791716916662992</v>
      </c>
      <c r="F75" s="155">
        <f t="shared" si="11"/>
        <v>99.999999999999986</v>
      </c>
      <c r="G75" s="172">
        <v>1115.8689999999999</v>
      </c>
      <c r="H75" s="155">
        <f t="shared" si="45"/>
        <v>107.2898348254076</v>
      </c>
      <c r="I75" s="155">
        <f t="shared" si="12"/>
        <v>96.820009041065688</v>
      </c>
      <c r="J75" s="172">
        <v>36.65</v>
      </c>
      <c r="K75" s="155">
        <f t="shared" si="44"/>
        <v>22.470876762722256</v>
      </c>
      <c r="L75" s="155">
        <f t="shared" si="13"/>
        <v>3.1799909589342992</v>
      </c>
      <c r="M75" s="172">
        <v>13567.811</v>
      </c>
      <c r="N75" s="154">
        <f t="shared" si="1"/>
        <v>87.520865353968716</v>
      </c>
      <c r="O75" s="155">
        <f t="shared" si="14"/>
        <v>100</v>
      </c>
      <c r="P75" s="172">
        <v>12447.821</v>
      </c>
      <c r="Q75" s="155">
        <f t="shared" si="46"/>
        <v>94.323947556404036</v>
      </c>
      <c r="R75" s="155">
        <f t="shared" si="15"/>
        <v>91.745241734278281</v>
      </c>
      <c r="S75" s="172">
        <v>1119.99</v>
      </c>
      <c r="T75" s="155">
        <f t="shared" si="47"/>
        <v>48.579260807897676</v>
      </c>
      <c r="U75" s="155">
        <f t="shared" si="16"/>
        <v>8.2547582657217156</v>
      </c>
      <c r="V75" s="172">
        <v>3081.498</v>
      </c>
      <c r="W75" s="154">
        <f t="shared" si="2"/>
        <v>103.83108829135665</v>
      </c>
      <c r="X75" s="155">
        <f t="shared" si="17"/>
        <v>0.1</v>
      </c>
      <c r="Y75" s="136" t="s">
        <v>19</v>
      </c>
      <c r="Z75" s="136" t="s">
        <v>19</v>
      </c>
      <c r="AA75" s="136" t="s">
        <v>19</v>
      </c>
      <c r="AB75" s="172">
        <f>月別!AB75/1000</f>
        <v>3.0814979999999998</v>
      </c>
      <c r="AC75" s="155">
        <f t="shared" si="48"/>
        <v>103.83108829135665</v>
      </c>
      <c r="AD75" s="155">
        <f t="shared" si="18"/>
        <v>0.1</v>
      </c>
      <c r="AE75" s="136"/>
      <c r="AF75" s="154"/>
      <c r="AG75" s="155"/>
      <c r="AH75" s="141"/>
      <c r="AI75" s="155"/>
      <c r="AJ75" s="155"/>
      <c r="AK75" s="136"/>
      <c r="AL75" s="155"/>
      <c r="AM75" s="155"/>
      <c r="AN75" s="136"/>
      <c r="AO75" s="154"/>
      <c r="AP75" s="155"/>
      <c r="AQ75" s="141"/>
      <c r="AR75" s="155"/>
      <c r="AS75" s="155"/>
      <c r="AT75" s="136"/>
      <c r="AU75" s="155"/>
      <c r="AV75" s="155"/>
      <c r="AW75" s="136"/>
      <c r="AX75" s="154"/>
      <c r="AY75" s="155"/>
      <c r="AZ75" s="141"/>
      <c r="BA75" s="155"/>
      <c r="BB75" s="155"/>
      <c r="BC75" s="136"/>
      <c r="BD75" s="155"/>
      <c r="BE75" s="155"/>
      <c r="BF75" s="172">
        <f>月別!BF75/1000</f>
        <v>5.9114390000000006</v>
      </c>
      <c r="BG75" s="154">
        <f t="shared" si="3"/>
        <v>86.315113353362534</v>
      </c>
      <c r="BH75" s="155">
        <f t="shared" si="19"/>
        <v>99.999999999999986</v>
      </c>
      <c r="BI75" s="172">
        <f>月別!BI75/1000</f>
        <v>5.4238739999999996</v>
      </c>
      <c r="BJ75" s="155">
        <f t="shared" si="49"/>
        <v>94.74694257580019</v>
      </c>
      <c r="BK75" s="155">
        <f t="shared" si="20"/>
        <v>91.752177430909782</v>
      </c>
      <c r="BL75" s="172">
        <f>月別!BL75/1000</f>
        <v>0.48756500000000053</v>
      </c>
      <c r="BM75" s="155">
        <f t="shared" si="50"/>
        <v>43.374504706952052</v>
      </c>
      <c r="BN75" s="155">
        <f t="shared" si="21"/>
        <v>8.2478225690902072</v>
      </c>
      <c r="BO75" s="172">
        <f>月別!BO75/1000</f>
        <v>7.1626110000000001</v>
      </c>
      <c r="BP75" s="154">
        <f t="shared" si="4"/>
        <v>97.770778886261695</v>
      </c>
      <c r="BQ75" s="155">
        <f t="shared" si="22"/>
        <v>99.999999999999986</v>
      </c>
      <c r="BR75" s="172">
        <f>月別!BR75/1000</f>
        <v>6.2391069999999997</v>
      </c>
      <c r="BS75" s="155">
        <f t="shared" si="51"/>
        <v>98.571612968256488</v>
      </c>
      <c r="BT75" s="155">
        <f t="shared" si="23"/>
        <v>87.106601210089437</v>
      </c>
      <c r="BU75" s="172">
        <f>月別!BU75/1000</f>
        <v>0.92350399999999988</v>
      </c>
      <c r="BV75" s="155">
        <f t="shared" si="52"/>
        <v>92.683597533131618</v>
      </c>
      <c r="BW75" s="155">
        <f t="shared" si="24"/>
        <v>12.893398789910549</v>
      </c>
      <c r="BX75" s="172">
        <f>月別!BX75/1000</f>
        <v>9.5723080000000014</v>
      </c>
      <c r="BY75" s="154">
        <f t="shared" si="5"/>
        <v>99.022182241296846</v>
      </c>
      <c r="BZ75" s="155">
        <f t="shared" si="25"/>
        <v>99.999999999999986</v>
      </c>
      <c r="CA75" s="172">
        <f>月別!CA75/1000</f>
        <v>0.82342499999999996</v>
      </c>
      <c r="CB75" s="155">
        <f t="shared" si="53"/>
        <v>82.826038412250711</v>
      </c>
      <c r="CC75" s="155">
        <f t="shared" si="26"/>
        <v>8.6021573898374335</v>
      </c>
      <c r="CD75" s="172">
        <f>月別!CD75/1000</f>
        <v>8.7488830000000011</v>
      </c>
      <c r="CE75" s="155">
        <f t="shared" si="54"/>
        <v>100.87877205059112</v>
      </c>
      <c r="CF75" s="155">
        <f t="shared" si="27"/>
        <v>91.397842610162556</v>
      </c>
      <c r="CG75" s="172">
        <f>月別!CG75/1000</f>
        <v>0.91613900000000004</v>
      </c>
      <c r="CH75" s="154">
        <f t="shared" si="6"/>
        <v>83.640149945130887</v>
      </c>
      <c r="CI75" s="155">
        <f t="shared" si="28"/>
        <v>100</v>
      </c>
      <c r="CJ75" s="172">
        <f>月別!CJ75/1000</f>
        <v>0.82342499999999996</v>
      </c>
      <c r="CK75" s="155">
        <f t="shared" si="55"/>
        <v>82.826038412250711</v>
      </c>
      <c r="CL75" s="155">
        <f t="shared" si="29"/>
        <v>89.879919968476401</v>
      </c>
      <c r="CM75" s="172">
        <f>月別!CM75/1000</f>
        <v>9.271400000000006E-2</v>
      </c>
      <c r="CN75" s="155">
        <f t="shared" si="56"/>
        <v>91.639979440952075</v>
      </c>
      <c r="CO75" s="155">
        <f t="shared" si="30"/>
        <v>10.120080031523607</v>
      </c>
      <c r="CP75" s="172">
        <f>月別!CY75/1000</f>
        <v>2.5474520000000003</v>
      </c>
      <c r="CQ75" s="154">
        <f t="shared" si="7"/>
        <v>102.28245747519178</v>
      </c>
      <c r="CR75" s="155">
        <f t="shared" si="31"/>
        <v>100</v>
      </c>
      <c r="CS75" s="172">
        <f>月別!DB75/1000</f>
        <v>1.161286</v>
      </c>
      <c r="CT75" s="155">
        <f t="shared" si="57"/>
        <v>94.473482756124</v>
      </c>
      <c r="CU75" s="155">
        <f t="shared" si="32"/>
        <v>45.586177874990383</v>
      </c>
      <c r="CV75" s="172">
        <f>月別!DE75/1000</f>
        <v>1.3861660000000002</v>
      </c>
      <c r="CW75" s="155">
        <f t="shared" si="58"/>
        <v>109.89229308078576</v>
      </c>
      <c r="CX75" s="155">
        <f t="shared" si="33"/>
        <v>54.413822125009624</v>
      </c>
      <c r="CY75" s="172">
        <f>月別!DH75/1000</f>
        <v>9.3534000000000006E-2</v>
      </c>
      <c r="CZ75" s="154">
        <f t="shared" si="8"/>
        <v>48.027481245282438</v>
      </c>
      <c r="DA75" s="155">
        <f t="shared" si="34"/>
        <v>1024.4135822267835</v>
      </c>
      <c r="DB75" s="172">
        <f>月別!DK75/1000</f>
        <v>2.6286999999999998E-2</v>
      </c>
      <c r="DC75" s="155">
        <f t="shared" si="59"/>
        <v>46.957842086459451</v>
      </c>
      <c r="DD75" s="155">
        <f t="shared" si="35"/>
        <v>28.104218786751339</v>
      </c>
      <c r="DE75" s="155">
        <f t="shared" si="36"/>
        <v>0.93188799999999994</v>
      </c>
      <c r="DF75" s="155">
        <f t="shared" si="60"/>
        <v>86.147292597653021</v>
      </c>
      <c r="DG75" s="155">
        <f t="shared" si="37"/>
        <v>996.30936344003226</v>
      </c>
      <c r="DH75" s="172">
        <f>月別!DQ75/1000</f>
        <v>0.56872199999999995</v>
      </c>
      <c r="DI75" s="154">
        <f t="shared" si="9"/>
        <v>97.943726298603991</v>
      </c>
      <c r="DJ75" s="155">
        <f t="shared" si="38"/>
        <v>100</v>
      </c>
      <c r="DK75" s="172">
        <f>月別!DT75/1000</f>
        <v>0.36316599999999999</v>
      </c>
      <c r="DL75" s="155">
        <f t="shared" si="61"/>
        <v>72.47722900318513</v>
      </c>
      <c r="DM75" s="155">
        <f t="shared" si="39"/>
        <v>63.856506342290267</v>
      </c>
      <c r="DN75" s="172">
        <f>月別!DW75/1000</f>
        <v>0.20555599999999999</v>
      </c>
      <c r="DO75" s="155">
        <f t="shared" si="62"/>
        <v>258.28160731786988</v>
      </c>
      <c r="DP75" s="155">
        <f t="shared" si="40"/>
        <v>36.14349365770974</v>
      </c>
      <c r="DQ75" s="136">
        <v>11920</v>
      </c>
      <c r="DR75" s="154">
        <f t="shared" si="10"/>
        <v>121.95621035400042</v>
      </c>
      <c r="DS75" s="155">
        <f t="shared" si="41"/>
        <v>100</v>
      </c>
      <c r="DT75" s="136">
        <v>390</v>
      </c>
      <c r="DU75" s="155">
        <f t="shared" si="63"/>
        <v>111.42857142857143</v>
      </c>
      <c r="DV75" s="155">
        <f t="shared" si="42"/>
        <v>3.2718120805369129</v>
      </c>
      <c r="DW75" s="136">
        <v>11530</v>
      </c>
      <c r="DX75" s="155">
        <f t="shared" si="64"/>
        <v>122.34719864176571</v>
      </c>
      <c r="DY75" s="157">
        <f t="shared" si="43"/>
        <v>96.728187919463082</v>
      </c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</row>
    <row r="76" spans="2:145" s="53" customFormat="1">
      <c r="B76" s="114">
        <v>8</v>
      </c>
      <c r="C76" s="113">
        <v>8</v>
      </c>
      <c r="D76" s="172">
        <v>1365.94</v>
      </c>
      <c r="E76" s="154">
        <f t="shared" si="0"/>
        <v>114.30661124588801</v>
      </c>
      <c r="F76" s="155">
        <f t="shared" si="11"/>
        <v>99.999999999999986</v>
      </c>
      <c r="G76" s="172">
        <v>1192.4649999999999</v>
      </c>
      <c r="H76" s="155">
        <f t="shared" si="45"/>
        <v>109.43017553390646</v>
      </c>
      <c r="I76" s="155">
        <f t="shared" si="12"/>
        <v>87.299954610012136</v>
      </c>
      <c r="J76" s="172">
        <v>173.47499999999999</v>
      </c>
      <c r="K76" s="155">
        <f t="shared" si="44"/>
        <v>164.7827119449062</v>
      </c>
      <c r="L76" s="155">
        <f t="shared" si="13"/>
        <v>12.700045389987846</v>
      </c>
      <c r="M76" s="172">
        <v>14585.826999999999</v>
      </c>
      <c r="N76" s="154">
        <f t="shared" si="1"/>
        <v>91.758791421854127</v>
      </c>
      <c r="O76" s="155">
        <f t="shared" si="14"/>
        <v>100</v>
      </c>
      <c r="P76" s="172">
        <v>12708.225</v>
      </c>
      <c r="Q76" s="155">
        <f t="shared" si="46"/>
        <v>92.971826041000099</v>
      </c>
      <c r="R76" s="155">
        <f t="shared" si="15"/>
        <v>87.127216029643023</v>
      </c>
      <c r="S76" s="172">
        <v>1877.6020000000001</v>
      </c>
      <c r="T76" s="155">
        <f t="shared" si="47"/>
        <v>84.313206884613265</v>
      </c>
      <c r="U76" s="155">
        <f t="shared" si="16"/>
        <v>12.872783970356979</v>
      </c>
      <c r="V76" s="172">
        <v>2379.1320000000001</v>
      </c>
      <c r="W76" s="154">
        <f t="shared" si="2"/>
        <v>103.48641571479527</v>
      </c>
      <c r="X76" s="155">
        <f t="shared" si="17"/>
        <v>0.1</v>
      </c>
      <c r="Y76" s="136" t="s">
        <v>19</v>
      </c>
      <c r="Z76" s="136" t="s">
        <v>19</v>
      </c>
      <c r="AA76" s="136" t="s">
        <v>19</v>
      </c>
      <c r="AB76" s="172">
        <f>月別!AB76/1000</f>
        <v>2.3791320000000002</v>
      </c>
      <c r="AC76" s="155">
        <f t="shared" si="48"/>
        <v>103.48641571479527</v>
      </c>
      <c r="AD76" s="155">
        <f t="shared" si="18"/>
        <v>0.1</v>
      </c>
      <c r="AE76" s="136"/>
      <c r="AF76" s="154"/>
      <c r="AG76" s="155"/>
      <c r="AH76" s="141"/>
      <c r="AI76" s="155"/>
      <c r="AJ76" s="155"/>
      <c r="AK76" s="136"/>
      <c r="AL76" s="155"/>
      <c r="AM76" s="155"/>
      <c r="AN76" s="136"/>
      <c r="AO76" s="154"/>
      <c r="AP76" s="155"/>
      <c r="AQ76" s="141"/>
      <c r="AR76" s="155"/>
      <c r="AS76" s="155"/>
      <c r="AT76" s="136"/>
      <c r="AU76" s="155"/>
      <c r="AV76" s="155"/>
      <c r="AW76" s="136"/>
      <c r="AX76" s="154"/>
      <c r="AY76" s="155"/>
      <c r="AZ76" s="141"/>
      <c r="BA76" s="155"/>
      <c r="BB76" s="155"/>
      <c r="BC76" s="136"/>
      <c r="BD76" s="155"/>
      <c r="BE76" s="155"/>
      <c r="BF76" s="172">
        <f>月別!BF76/1000</f>
        <v>6.4866360000000007</v>
      </c>
      <c r="BG76" s="154">
        <f t="shared" si="3"/>
        <v>88.842741577613509</v>
      </c>
      <c r="BH76" s="155">
        <f t="shared" si="19"/>
        <v>100</v>
      </c>
      <c r="BI76" s="172">
        <f>月別!BI76/1000</f>
        <v>5.5904290000000003</v>
      </c>
      <c r="BJ76" s="155">
        <f t="shared" si="49"/>
        <v>89.757813789467136</v>
      </c>
      <c r="BK76" s="155">
        <f t="shared" si="20"/>
        <v>86.183793880217721</v>
      </c>
      <c r="BL76" s="172">
        <f>月別!BL76/1000</f>
        <v>0.89620700000000031</v>
      </c>
      <c r="BM76" s="155">
        <f t="shared" si="50"/>
        <v>83.530647548531661</v>
      </c>
      <c r="BN76" s="155">
        <f t="shared" si="21"/>
        <v>13.816206119782276</v>
      </c>
      <c r="BO76" s="172">
        <f>月別!BO76/1000</f>
        <v>7.0780389999999995</v>
      </c>
      <c r="BP76" s="154">
        <f t="shared" si="4"/>
        <v>96.479236087124704</v>
      </c>
      <c r="BQ76" s="155">
        <f t="shared" si="22"/>
        <v>100</v>
      </c>
      <c r="BR76" s="172">
        <f>月別!BR76/1000</f>
        <v>6.168253</v>
      </c>
      <c r="BS76" s="155">
        <f t="shared" si="51"/>
        <v>96.899287156516877</v>
      </c>
      <c r="BT76" s="155">
        <f t="shared" si="23"/>
        <v>87.146355085073708</v>
      </c>
      <c r="BU76" s="172">
        <f>月別!BU76/1000</f>
        <v>0.90978600000000009</v>
      </c>
      <c r="BV76" s="155">
        <f t="shared" si="52"/>
        <v>93.724638173855809</v>
      </c>
      <c r="BW76" s="155">
        <f t="shared" si="24"/>
        <v>12.853644914926299</v>
      </c>
      <c r="BX76" s="172">
        <f>月別!BX76/1000</f>
        <v>9.0692829999999987</v>
      </c>
      <c r="BY76" s="154">
        <f t="shared" si="5"/>
        <v>104.10368536667423</v>
      </c>
      <c r="BZ76" s="155">
        <f t="shared" si="25"/>
        <v>100</v>
      </c>
      <c r="CA76" s="172">
        <f>月別!CA76/1000</f>
        <v>0.88014899999999996</v>
      </c>
      <c r="CB76" s="155">
        <f t="shared" si="53"/>
        <v>82.040161181625734</v>
      </c>
      <c r="CC76" s="155">
        <f t="shared" si="26"/>
        <v>9.7047252798264214</v>
      </c>
      <c r="CD76" s="172">
        <f>月別!CD76/1000</f>
        <v>8.1891339999999992</v>
      </c>
      <c r="CE76" s="155">
        <f t="shared" si="54"/>
        <v>107.20232304117107</v>
      </c>
      <c r="CF76" s="155">
        <f t="shared" si="27"/>
        <v>90.29527472017358</v>
      </c>
      <c r="CG76" s="172">
        <f>月別!CG76/1000</f>
        <v>0.990039</v>
      </c>
      <c r="CH76" s="154">
        <f t="shared" si="6"/>
        <v>83.912490348324823</v>
      </c>
      <c r="CI76" s="155">
        <f t="shared" si="28"/>
        <v>100</v>
      </c>
      <c r="CJ76" s="172">
        <f>月別!CJ76/1000</f>
        <v>0.88014899999999996</v>
      </c>
      <c r="CK76" s="155">
        <f t="shared" si="55"/>
        <v>82.040161181625734</v>
      </c>
      <c r="CL76" s="155">
        <f t="shared" si="29"/>
        <v>88.900437255502055</v>
      </c>
      <c r="CM76" s="172">
        <f>月別!CM76/1000</f>
        <v>0.10988999999999999</v>
      </c>
      <c r="CN76" s="155">
        <f t="shared" si="56"/>
        <v>102.68174173051767</v>
      </c>
      <c r="CO76" s="155">
        <f t="shared" si="30"/>
        <v>11.099562744497943</v>
      </c>
      <c r="CP76" s="172">
        <f>月別!CY76/1000</f>
        <v>2.7782179999999999</v>
      </c>
      <c r="CQ76" s="154">
        <f t="shared" si="7"/>
        <v>130.92999659269404</v>
      </c>
      <c r="CR76" s="155">
        <f t="shared" si="31"/>
        <v>100</v>
      </c>
      <c r="CS76" s="172">
        <f>月別!DB76/1000</f>
        <v>1.093591</v>
      </c>
      <c r="CT76" s="155">
        <f t="shared" si="57"/>
        <v>172.17269050381708</v>
      </c>
      <c r="CU76" s="155">
        <f t="shared" si="32"/>
        <v>39.363037745778051</v>
      </c>
      <c r="CV76" s="172">
        <f>月別!DE76/1000</f>
        <v>1.6846269999999999</v>
      </c>
      <c r="CW76" s="155">
        <f t="shared" si="58"/>
        <v>113.31012819995425</v>
      </c>
      <c r="CX76" s="155">
        <f t="shared" si="33"/>
        <v>60.636962254221949</v>
      </c>
      <c r="CY76" s="172">
        <f>月別!DH76/1000</f>
        <v>0.123169</v>
      </c>
      <c r="CZ76" s="154">
        <f t="shared" si="8"/>
        <v>96.723757470099983</v>
      </c>
      <c r="DA76" s="155">
        <f t="shared" si="34"/>
        <v>969.37053966501298</v>
      </c>
      <c r="DB76" s="172">
        <f>月別!DK76/1000</f>
        <v>4.8672E-2</v>
      </c>
      <c r="DC76" s="155">
        <f t="shared" si="59"/>
        <v>108.65983524211373</v>
      </c>
      <c r="DD76" s="155">
        <f t="shared" si="35"/>
        <v>39.516436765744629</v>
      </c>
      <c r="DE76" s="155">
        <f t="shared" si="36"/>
        <v>1.145292</v>
      </c>
      <c r="DF76" s="155">
        <f t="shared" si="60"/>
        <v>108.42877998072447</v>
      </c>
      <c r="DG76" s="155">
        <f t="shared" si="37"/>
        <v>929.85410289926836</v>
      </c>
      <c r="DH76" s="172">
        <f>月別!DQ76/1000</f>
        <v>0.63494300000000004</v>
      </c>
      <c r="DI76" s="154">
        <f t="shared" si="9"/>
        <v>98.971384570300927</v>
      </c>
      <c r="DJ76" s="155">
        <f t="shared" si="38"/>
        <v>99.999999999999972</v>
      </c>
      <c r="DK76" s="172">
        <f>月別!DT76/1000</f>
        <v>0.51034899999999994</v>
      </c>
      <c r="DL76" s="155">
        <f t="shared" si="61"/>
        <v>123.05869020061726</v>
      </c>
      <c r="DM76" s="155">
        <f t="shared" si="39"/>
        <v>80.377136215376794</v>
      </c>
      <c r="DN76" s="172">
        <f>月別!DW76/1000</f>
        <v>0.124594</v>
      </c>
      <c r="DO76" s="155">
        <f t="shared" si="62"/>
        <v>54.930297766530579</v>
      </c>
      <c r="DP76" s="155">
        <f t="shared" si="40"/>
        <v>19.622863784623185</v>
      </c>
      <c r="DQ76" s="136">
        <v>11009</v>
      </c>
      <c r="DR76" s="154">
        <f t="shared" si="10"/>
        <v>118.60590390002154</v>
      </c>
      <c r="DS76" s="155">
        <f t="shared" si="41"/>
        <v>100</v>
      </c>
      <c r="DT76" s="136">
        <v>369</v>
      </c>
      <c r="DU76" s="155">
        <f t="shared" si="63"/>
        <v>96.344647519582253</v>
      </c>
      <c r="DV76" s="155">
        <f t="shared" si="42"/>
        <v>3.3518030702152783</v>
      </c>
      <c r="DW76" s="136">
        <v>10640</v>
      </c>
      <c r="DX76" s="155">
        <f t="shared" si="64"/>
        <v>119.56399595460164</v>
      </c>
      <c r="DY76" s="157">
        <f t="shared" si="43"/>
        <v>96.648196929784717</v>
      </c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</row>
    <row r="77" spans="2:145" s="53" customFormat="1">
      <c r="B77" s="114">
        <v>9</v>
      </c>
      <c r="C77" s="113">
        <v>9</v>
      </c>
      <c r="D77" s="172">
        <v>834.76300000000003</v>
      </c>
      <c r="E77" s="154">
        <f t="shared" si="0"/>
        <v>130.97362211148629</v>
      </c>
      <c r="F77" s="155">
        <f t="shared" si="11"/>
        <v>100</v>
      </c>
      <c r="G77" s="172">
        <v>819.16300000000001</v>
      </c>
      <c r="H77" s="155">
        <f t="shared" si="45"/>
        <v>128.52599505453816</v>
      </c>
      <c r="I77" s="155">
        <f t="shared" si="12"/>
        <v>98.131206102810026</v>
      </c>
      <c r="J77" s="172">
        <v>15.6</v>
      </c>
      <c r="K77" s="136" t="s">
        <v>19</v>
      </c>
      <c r="L77" s="155">
        <f t="shared" si="13"/>
        <v>1.8687938971899809</v>
      </c>
      <c r="M77" s="172">
        <v>11394.632</v>
      </c>
      <c r="N77" s="154">
        <f t="shared" si="1"/>
        <v>102.97433276215901</v>
      </c>
      <c r="O77" s="155">
        <f t="shared" si="14"/>
        <v>100</v>
      </c>
      <c r="P77" s="172">
        <v>10566.712</v>
      </c>
      <c r="Q77" s="155">
        <f t="shared" si="46"/>
        <v>99.077653512429947</v>
      </c>
      <c r="R77" s="155">
        <f t="shared" si="15"/>
        <v>92.734122523658513</v>
      </c>
      <c r="S77" s="172">
        <v>827.92</v>
      </c>
      <c r="T77" s="155">
        <f t="shared" si="47"/>
        <v>206.75980081213504</v>
      </c>
      <c r="U77" s="155">
        <f t="shared" si="16"/>
        <v>7.2658774763414913</v>
      </c>
      <c r="V77" s="172">
        <v>3145.4960000000001</v>
      </c>
      <c r="W77" s="154">
        <f t="shared" si="2"/>
        <v>100.13924960571414</v>
      </c>
      <c r="X77" s="155">
        <f t="shared" si="17"/>
        <v>0.1</v>
      </c>
      <c r="Y77" s="136" t="s">
        <v>19</v>
      </c>
      <c r="Z77" s="136" t="s">
        <v>19</v>
      </c>
      <c r="AA77" s="136" t="s">
        <v>19</v>
      </c>
      <c r="AB77" s="172">
        <f>月別!AB77/1000</f>
        <v>3.1454960000000001</v>
      </c>
      <c r="AC77" s="155">
        <f t="shared" si="48"/>
        <v>100.13924960571414</v>
      </c>
      <c r="AD77" s="155">
        <f t="shared" si="18"/>
        <v>0.1</v>
      </c>
      <c r="AE77" s="136"/>
      <c r="AF77" s="154"/>
      <c r="AG77" s="155"/>
      <c r="AH77" s="141"/>
      <c r="AI77" s="155"/>
      <c r="AJ77" s="155"/>
      <c r="AK77" s="136"/>
      <c r="AL77" s="155"/>
      <c r="AM77" s="155"/>
      <c r="AN77" s="136"/>
      <c r="AO77" s="154"/>
      <c r="AP77" s="155"/>
      <c r="AQ77" s="141"/>
      <c r="AR77" s="155"/>
      <c r="AS77" s="155"/>
      <c r="AT77" s="136"/>
      <c r="AU77" s="155"/>
      <c r="AV77" s="155"/>
      <c r="AW77" s="136"/>
      <c r="AX77" s="154"/>
      <c r="AY77" s="155"/>
      <c r="AZ77" s="141"/>
      <c r="BA77" s="155"/>
      <c r="BB77" s="155"/>
      <c r="BC77" s="136"/>
      <c r="BD77" s="155"/>
      <c r="BE77" s="155"/>
      <c r="BF77" s="172">
        <f>月別!BF77/1000</f>
        <v>4.7250399999999999</v>
      </c>
      <c r="BG77" s="154">
        <f t="shared" si="3"/>
        <v>103.31571769705639</v>
      </c>
      <c r="BH77" s="155">
        <f t="shared" si="19"/>
        <v>100</v>
      </c>
      <c r="BI77" s="172">
        <f>月別!BI77/1000</f>
        <v>4.3682870000000005</v>
      </c>
      <c r="BJ77" s="155">
        <f t="shared" si="49"/>
        <v>99.045727187762324</v>
      </c>
      <c r="BK77" s="155">
        <f t="shared" si="20"/>
        <v>92.449735875251861</v>
      </c>
      <c r="BL77" s="172">
        <f>月別!BL77/1000</f>
        <v>0.35675299999999971</v>
      </c>
      <c r="BM77" s="155">
        <f t="shared" si="50"/>
        <v>218.83330777488021</v>
      </c>
      <c r="BN77" s="155">
        <f t="shared" si="21"/>
        <v>7.5502641247481446</v>
      </c>
      <c r="BO77" s="172">
        <f>月別!BO77/1000</f>
        <v>7.1942650000000006</v>
      </c>
      <c r="BP77" s="154">
        <f t="shared" si="4"/>
        <v>97.309479817886228</v>
      </c>
      <c r="BQ77" s="155">
        <f t="shared" si="22"/>
        <v>99.999999999999986</v>
      </c>
      <c r="BR77" s="172">
        <f>月別!BR77/1000</f>
        <v>6.3075649999999994</v>
      </c>
      <c r="BS77" s="155">
        <f t="shared" si="51"/>
        <v>97.392381562356874</v>
      </c>
      <c r="BT77" s="155">
        <f t="shared" si="23"/>
        <v>87.674904941644471</v>
      </c>
      <c r="BU77" s="172">
        <f>月別!BU77/1000</f>
        <v>0.88670000000000071</v>
      </c>
      <c r="BV77" s="155">
        <f t="shared" si="52"/>
        <v>96.723804287830532</v>
      </c>
      <c r="BW77" s="155">
        <f t="shared" si="24"/>
        <v>12.325095058355519</v>
      </c>
      <c r="BX77" s="172">
        <f>月別!BX77/1000</f>
        <v>9.5799439999999993</v>
      </c>
      <c r="BY77" s="154">
        <f t="shared" si="5"/>
        <v>96.24222158886387</v>
      </c>
      <c r="BZ77" s="155">
        <f t="shared" si="25"/>
        <v>100</v>
      </c>
      <c r="CA77" s="172">
        <f>月別!CA77/1000</f>
        <v>0.96134200000000003</v>
      </c>
      <c r="CB77" s="155">
        <f t="shared" si="53"/>
        <v>85.21689335810629</v>
      </c>
      <c r="CC77" s="155">
        <f t="shared" si="26"/>
        <v>10.034943836832449</v>
      </c>
      <c r="CD77" s="172">
        <f>月別!CD77/1000</f>
        <v>8.6186019999999992</v>
      </c>
      <c r="CE77" s="155">
        <f t="shared" si="54"/>
        <v>97.651463916180134</v>
      </c>
      <c r="CF77" s="155">
        <f t="shared" si="27"/>
        <v>89.965056163167546</v>
      </c>
      <c r="CG77" s="172">
        <f>月別!CG77/1000</f>
        <v>1.0713250000000001</v>
      </c>
      <c r="CH77" s="154">
        <f t="shared" si="6"/>
        <v>83.293487430075317</v>
      </c>
      <c r="CI77" s="155">
        <f t="shared" si="28"/>
        <v>100</v>
      </c>
      <c r="CJ77" s="172">
        <f>月別!CJ77/1000</f>
        <v>0.96134200000000003</v>
      </c>
      <c r="CK77" s="155">
        <f t="shared" si="55"/>
        <v>85.21689335810629</v>
      </c>
      <c r="CL77" s="155">
        <f t="shared" si="29"/>
        <v>89.733927613002578</v>
      </c>
      <c r="CM77" s="172">
        <f>月別!CM77/1000</f>
        <v>0.10998300000000007</v>
      </c>
      <c r="CN77" s="155">
        <f t="shared" si="56"/>
        <v>69.568545096873464</v>
      </c>
      <c r="CO77" s="155">
        <f t="shared" si="30"/>
        <v>10.266072386997415</v>
      </c>
      <c r="CP77" s="172">
        <f>月別!CY77/1000</f>
        <v>1.589677</v>
      </c>
      <c r="CQ77" s="154">
        <f t="shared" si="7"/>
        <v>187.86844173417717</v>
      </c>
      <c r="CR77" s="155">
        <f t="shared" si="31"/>
        <v>99.999999999999986</v>
      </c>
      <c r="CS77" s="172">
        <f>月別!DB77/1000</f>
        <v>0.88902200000000009</v>
      </c>
      <c r="CT77" s="155">
        <f t="shared" si="57"/>
        <v>166.04043516832428</v>
      </c>
      <c r="CU77" s="155">
        <f t="shared" si="32"/>
        <v>55.924694135978569</v>
      </c>
      <c r="CV77" s="172">
        <f>月別!DE77/1000</f>
        <v>0.70065499999999981</v>
      </c>
      <c r="CW77" s="155">
        <f t="shared" si="58"/>
        <v>225.4795005470811</v>
      </c>
      <c r="CX77" s="155">
        <f t="shared" si="33"/>
        <v>44.075305864021416</v>
      </c>
      <c r="CY77" s="172">
        <f>月別!DH77/1000</f>
        <v>0.137629</v>
      </c>
      <c r="CZ77" s="154">
        <f t="shared" si="8"/>
        <v>125.38171416077546</v>
      </c>
      <c r="DA77" s="155">
        <f t="shared" si="34"/>
        <v>519.96308917451995</v>
      </c>
      <c r="DB77" s="172">
        <f>月別!DK77/1000</f>
        <v>6.0332999999999998E-2</v>
      </c>
      <c r="DC77" s="155">
        <f t="shared" si="59"/>
        <v>101.63401445344743</v>
      </c>
      <c r="DD77" s="155">
        <f t="shared" si="35"/>
        <v>43.837417986034914</v>
      </c>
      <c r="DE77" s="155">
        <f t="shared" si="36"/>
        <v>0.65528700000000006</v>
      </c>
      <c r="DF77" s="155">
        <f t="shared" si="60"/>
        <v>95.031658511542389</v>
      </c>
      <c r="DG77" s="155">
        <f t="shared" si="37"/>
        <v>476.125671188485</v>
      </c>
      <c r="DH77" s="172">
        <f>月別!DQ77/1000</f>
        <v>0.44876900000000003</v>
      </c>
      <c r="DI77" s="154">
        <f t="shared" si="9"/>
        <v>104.67037516472497</v>
      </c>
      <c r="DJ77" s="155">
        <f t="shared" si="38"/>
        <v>100</v>
      </c>
      <c r="DK77" s="172">
        <f>月別!DT77/1000</f>
        <v>0.20651800000000001</v>
      </c>
      <c r="DL77" s="155">
        <f t="shared" si="61"/>
        <v>79.186046065774292</v>
      </c>
      <c r="DM77" s="155">
        <f t="shared" si="39"/>
        <v>46.018775806706792</v>
      </c>
      <c r="DN77" s="172">
        <f>月別!DW77/1000</f>
        <v>0.24225099999999999</v>
      </c>
      <c r="DO77" s="155">
        <f t="shared" si="62"/>
        <v>144.24510551136092</v>
      </c>
      <c r="DP77" s="155">
        <f t="shared" si="40"/>
        <v>53.981224193293208</v>
      </c>
      <c r="DQ77" s="136">
        <v>10553</v>
      </c>
      <c r="DR77" s="154">
        <f t="shared" si="10"/>
        <v>118.66636680535252</v>
      </c>
      <c r="DS77" s="155">
        <f t="shared" si="41"/>
        <v>100</v>
      </c>
      <c r="DT77" s="136">
        <v>297</v>
      </c>
      <c r="DU77" s="155">
        <f t="shared" si="63"/>
        <v>69.718309859154928</v>
      </c>
      <c r="DV77" s="155">
        <f t="shared" si="42"/>
        <v>2.8143655832464702</v>
      </c>
      <c r="DW77" s="136">
        <v>10256</v>
      </c>
      <c r="DX77" s="155">
        <f t="shared" si="64"/>
        <v>121.12908940592891</v>
      </c>
      <c r="DY77" s="157">
        <f t="shared" si="43"/>
        <v>97.18563441675353</v>
      </c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</row>
    <row r="78" spans="2:145" s="54" customFormat="1">
      <c r="B78" s="114">
        <v>10</v>
      </c>
      <c r="C78" s="113">
        <v>10</v>
      </c>
      <c r="D78" s="172">
        <v>1124.546</v>
      </c>
      <c r="E78" s="154">
        <f t="shared" si="0"/>
        <v>96.628163057329218</v>
      </c>
      <c r="F78" s="155">
        <f t="shared" si="11"/>
        <v>100</v>
      </c>
      <c r="G78" s="172">
        <v>1069.7460000000001</v>
      </c>
      <c r="H78" s="155">
        <f t="shared" si="45"/>
        <v>93.624905587058151</v>
      </c>
      <c r="I78" s="155">
        <f t="shared" si="12"/>
        <v>95.126922331323044</v>
      </c>
      <c r="J78" s="172">
        <v>54.8</v>
      </c>
      <c r="K78" s="155">
        <f t="shared" si="44"/>
        <v>258.49056603773585</v>
      </c>
      <c r="L78" s="155">
        <f t="shared" si="13"/>
        <v>4.8730776686769586</v>
      </c>
      <c r="M78" s="172">
        <v>13116.16</v>
      </c>
      <c r="N78" s="154">
        <f t="shared" si="1"/>
        <v>93.348495517604547</v>
      </c>
      <c r="O78" s="155">
        <f t="shared" si="14"/>
        <v>100</v>
      </c>
      <c r="P78" s="172">
        <v>12025.41</v>
      </c>
      <c r="Q78" s="155">
        <f t="shared" si="46"/>
        <v>93.361186237454319</v>
      </c>
      <c r="R78" s="155">
        <f t="shared" si="15"/>
        <v>91.683922733482973</v>
      </c>
      <c r="S78" s="172">
        <v>1090.75</v>
      </c>
      <c r="T78" s="155">
        <f t="shared" si="47"/>
        <v>93.20880995229966</v>
      </c>
      <c r="U78" s="155">
        <f t="shared" si="16"/>
        <v>8.3160772665170288</v>
      </c>
      <c r="V78" s="172">
        <v>2780.511</v>
      </c>
      <c r="W78" s="154">
        <f t="shared" si="2"/>
        <v>93.827678330093278</v>
      </c>
      <c r="X78" s="155">
        <f t="shared" si="17"/>
        <v>0.1</v>
      </c>
      <c r="Y78" s="136" t="s">
        <v>19</v>
      </c>
      <c r="Z78" s="136" t="s">
        <v>19</v>
      </c>
      <c r="AA78" s="136" t="s">
        <v>19</v>
      </c>
      <c r="AB78" s="172">
        <f>月別!AB78/1000</f>
        <v>2.7805110000000002</v>
      </c>
      <c r="AC78" s="155">
        <f t="shared" si="48"/>
        <v>93.827678330093292</v>
      </c>
      <c r="AD78" s="155">
        <f t="shared" si="18"/>
        <v>0.1</v>
      </c>
      <c r="AE78" s="136"/>
      <c r="AF78" s="154"/>
      <c r="AG78" s="155"/>
      <c r="AH78" s="141"/>
      <c r="AI78" s="155"/>
      <c r="AJ78" s="155"/>
      <c r="AK78" s="136"/>
      <c r="AL78" s="155"/>
      <c r="AM78" s="155"/>
      <c r="AN78" s="136"/>
      <c r="AO78" s="154"/>
      <c r="AP78" s="155"/>
      <c r="AQ78" s="141"/>
      <c r="AR78" s="155"/>
      <c r="AS78" s="155"/>
      <c r="AT78" s="136"/>
      <c r="AU78" s="155"/>
      <c r="AV78" s="155"/>
      <c r="AW78" s="136"/>
      <c r="AX78" s="154"/>
      <c r="AY78" s="155"/>
      <c r="AZ78" s="141"/>
      <c r="BA78" s="155"/>
      <c r="BB78" s="155"/>
      <c r="BC78" s="136"/>
      <c r="BD78" s="155"/>
      <c r="BE78" s="155"/>
      <c r="BF78" s="172">
        <f>月別!BF78/1000</f>
        <v>5.5230690000000005</v>
      </c>
      <c r="BG78" s="154">
        <f t="shared" si="3"/>
        <v>90.960578148291077</v>
      </c>
      <c r="BH78" s="155">
        <f t="shared" si="19"/>
        <v>100</v>
      </c>
      <c r="BI78" s="172">
        <f>月別!BI78/1000</f>
        <v>5.1005029999999998</v>
      </c>
      <c r="BJ78" s="155">
        <f t="shared" si="49"/>
        <v>91.46643172273842</v>
      </c>
      <c r="BK78" s="155">
        <f t="shared" si="20"/>
        <v>92.349072589895215</v>
      </c>
      <c r="BL78" s="172">
        <f>月別!BL78/1000</f>
        <v>0.42256600000000072</v>
      </c>
      <c r="BM78" s="155">
        <f t="shared" si="50"/>
        <v>85.268508447831053</v>
      </c>
      <c r="BN78" s="155">
        <f t="shared" si="21"/>
        <v>7.6509274101047922</v>
      </c>
      <c r="BO78" s="172">
        <f>月別!BO78/1000</f>
        <v>7.8511199999999999</v>
      </c>
      <c r="BP78" s="154">
        <f t="shared" si="4"/>
        <v>99.778041414053476</v>
      </c>
      <c r="BQ78" s="155">
        <f t="shared" si="22"/>
        <v>100</v>
      </c>
      <c r="BR78" s="172">
        <f>月別!BR78/1000</f>
        <v>6.8854359999999994</v>
      </c>
      <c r="BS78" s="155">
        <f t="shared" si="51"/>
        <v>101.80676717076432</v>
      </c>
      <c r="BT78" s="155">
        <f t="shared" si="23"/>
        <v>87.700047891256276</v>
      </c>
      <c r="BU78" s="172">
        <f>月別!BU78/1000</f>
        <v>0.96568400000000021</v>
      </c>
      <c r="BV78" s="155">
        <f t="shared" si="52"/>
        <v>87.364940357987777</v>
      </c>
      <c r="BW78" s="155">
        <f t="shared" si="24"/>
        <v>12.299952108743724</v>
      </c>
      <c r="BX78" s="172">
        <f>月別!BX78/1000</f>
        <v>10.213839</v>
      </c>
      <c r="BY78" s="154">
        <f t="shared" si="5"/>
        <v>91.472340106936741</v>
      </c>
      <c r="BZ78" s="155">
        <f t="shared" si="25"/>
        <v>100</v>
      </c>
      <c r="CA78" s="172">
        <f>月別!CA78/1000</f>
        <v>0.92677399999999999</v>
      </c>
      <c r="CB78" s="155">
        <f t="shared" si="53"/>
        <v>83.161182702204087</v>
      </c>
      <c r="CC78" s="155">
        <f t="shared" si="26"/>
        <v>9.0737087201002495</v>
      </c>
      <c r="CD78" s="172">
        <f>月別!CD78/1000</f>
        <v>9.2870650000000001</v>
      </c>
      <c r="CE78" s="155">
        <f t="shared" si="54"/>
        <v>92.393805569456049</v>
      </c>
      <c r="CF78" s="155">
        <f t="shared" si="27"/>
        <v>90.926291279899758</v>
      </c>
      <c r="CG78" s="172">
        <f>月別!CG78/1000</f>
        <v>1.0453409999999999</v>
      </c>
      <c r="CH78" s="154">
        <f t="shared" si="6"/>
        <v>84.057587602454461</v>
      </c>
      <c r="CI78" s="155">
        <f t="shared" si="28"/>
        <v>100</v>
      </c>
      <c r="CJ78" s="172">
        <f>月別!CJ78/1000</f>
        <v>0.92677399999999999</v>
      </c>
      <c r="CK78" s="155">
        <f t="shared" si="55"/>
        <v>83.161182702204087</v>
      </c>
      <c r="CL78" s="155">
        <f t="shared" si="29"/>
        <v>88.657576809863968</v>
      </c>
      <c r="CM78" s="172">
        <f>月別!CM78/1000</f>
        <v>0.11856699999999989</v>
      </c>
      <c r="CN78" s="155">
        <f t="shared" si="56"/>
        <v>91.791437640318833</v>
      </c>
      <c r="CO78" s="155">
        <f t="shared" si="30"/>
        <v>11.342423190136033</v>
      </c>
      <c r="CP78" s="172">
        <f>月別!CY78/1000</f>
        <v>1.96079</v>
      </c>
      <c r="CQ78" s="154">
        <f t="shared" si="7"/>
        <v>120.44075842192809</v>
      </c>
      <c r="CR78" s="155">
        <f t="shared" si="31"/>
        <v>99.999999999999986</v>
      </c>
      <c r="CS78" s="172">
        <f>月別!DB78/1000</f>
        <v>1.009477</v>
      </c>
      <c r="CT78" s="155">
        <f t="shared" si="57"/>
        <v>135.31990246557274</v>
      </c>
      <c r="CU78" s="155">
        <f t="shared" si="32"/>
        <v>51.483177698784665</v>
      </c>
      <c r="CV78" s="172">
        <f>月別!DE78/1000</f>
        <v>0.95131299999999996</v>
      </c>
      <c r="CW78" s="155">
        <f t="shared" si="58"/>
        <v>107.8562933451547</v>
      </c>
      <c r="CX78" s="155">
        <f t="shared" si="33"/>
        <v>48.516822301215321</v>
      </c>
      <c r="CY78" s="172">
        <f>月別!DH78/1000</f>
        <v>0.13975800000000002</v>
      </c>
      <c r="CZ78" s="154">
        <f t="shared" si="8"/>
        <v>138.43730808090817</v>
      </c>
      <c r="DA78" s="155">
        <f t="shared" si="34"/>
        <v>451.55196840252432</v>
      </c>
      <c r="DB78" s="172">
        <f>月別!DK78/1000</f>
        <v>4.8368000000000001E-2</v>
      </c>
      <c r="DC78" s="155">
        <f t="shared" si="59"/>
        <v>97.310129765617148</v>
      </c>
      <c r="DD78" s="155">
        <f t="shared" si="35"/>
        <v>34.608394510511019</v>
      </c>
      <c r="DE78" s="155">
        <f t="shared" si="36"/>
        <v>0.58271200000000001</v>
      </c>
      <c r="DF78" s="155">
        <f t="shared" si="60"/>
        <v>82.519461135083006</v>
      </c>
      <c r="DG78" s="155">
        <f t="shared" si="37"/>
        <v>416.94357389201332</v>
      </c>
      <c r="DH78" s="172">
        <f>月別!DQ78/1000</f>
        <v>0.33172299999999999</v>
      </c>
      <c r="DI78" s="154">
        <f t="shared" si="9"/>
        <v>83.643602603185641</v>
      </c>
      <c r="DJ78" s="155">
        <f t="shared" si="38"/>
        <v>100.00000000000001</v>
      </c>
      <c r="DK78" s="172">
        <f>月別!DT78/1000</f>
        <v>0.25098900000000002</v>
      </c>
      <c r="DL78" s="155">
        <f t="shared" si="61"/>
        <v>81.07927380798553</v>
      </c>
      <c r="DM78" s="155">
        <f t="shared" si="39"/>
        <v>75.662224205135018</v>
      </c>
      <c r="DN78" s="172">
        <f>月別!DW78/1000</f>
        <v>8.0734000000000014E-2</v>
      </c>
      <c r="DO78" s="155">
        <f t="shared" si="62"/>
        <v>92.764647079776168</v>
      </c>
      <c r="DP78" s="155">
        <f t="shared" si="40"/>
        <v>24.337775794864996</v>
      </c>
      <c r="DQ78" s="136">
        <v>10405</v>
      </c>
      <c r="DR78" s="154">
        <f t="shared" si="10"/>
        <v>117.75690357627886</v>
      </c>
      <c r="DS78" s="155">
        <f t="shared" si="41"/>
        <v>99.999999999999986</v>
      </c>
      <c r="DT78" s="136">
        <v>342</v>
      </c>
      <c r="DU78" s="155">
        <f t="shared" si="63"/>
        <v>75.164835164835168</v>
      </c>
      <c r="DV78" s="155">
        <f t="shared" si="42"/>
        <v>3.2868813070639118</v>
      </c>
      <c r="DW78" s="136">
        <v>10063</v>
      </c>
      <c r="DX78" s="155">
        <f t="shared" si="64"/>
        <v>120.06920415224913</v>
      </c>
      <c r="DY78" s="157">
        <f t="shared" si="43"/>
        <v>96.713118692936078</v>
      </c>
      <c r="DZ78" s="45"/>
      <c r="EA78" s="45"/>
      <c r="EB78" s="45"/>
      <c r="EC78" s="45"/>
      <c r="ED78" s="45"/>
      <c r="EE78" s="45"/>
      <c r="EF78" s="45"/>
      <c r="EG78" s="45"/>
      <c r="EH78" s="45"/>
      <c r="EI78" s="45"/>
      <c r="EJ78" s="45"/>
      <c r="EK78" s="45"/>
      <c r="EL78" s="45"/>
      <c r="EM78" s="45"/>
      <c r="EN78" s="45"/>
      <c r="EO78" s="45"/>
    </row>
    <row r="79" spans="2:145" s="54" customFormat="1">
      <c r="B79" s="114">
        <v>11</v>
      </c>
      <c r="C79" s="113">
        <v>11</v>
      </c>
      <c r="D79" s="172">
        <v>1087.338</v>
      </c>
      <c r="E79" s="154">
        <f t="shared" si="0"/>
        <v>182.78336062184178</v>
      </c>
      <c r="F79" s="155">
        <f t="shared" si="11"/>
        <v>100.00000000000001</v>
      </c>
      <c r="G79" s="172">
        <v>1027.9380000000001</v>
      </c>
      <c r="H79" s="155">
        <f t="shared" si="45"/>
        <v>180.71951097304341</v>
      </c>
      <c r="I79" s="155">
        <f t="shared" si="12"/>
        <v>94.537117253328788</v>
      </c>
      <c r="J79" s="172">
        <v>59.4</v>
      </c>
      <c r="K79" s="155">
        <f t="shared" si="44"/>
        <v>227.80441035474595</v>
      </c>
      <c r="L79" s="155">
        <f t="shared" si="13"/>
        <v>5.4628827466712284</v>
      </c>
      <c r="M79" s="172">
        <v>13194.861999999999</v>
      </c>
      <c r="N79" s="154">
        <f t="shared" si="1"/>
        <v>95.477799931142386</v>
      </c>
      <c r="O79" s="155">
        <f t="shared" si="14"/>
        <v>100.00000000000001</v>
      </c>
      <c r="P79" s="172">
        <v>12206.602999999999</v>
      </c>
      <c r="Q79" s="155">
        <f t="shared" si="46"/>
        <v>94.819746514579336</v>
      </c>
      <c r="R79" s="155">
        <f t="shared" si="15"/>
        <v>92.510274074863389</v>
      </c>
      <c r="S79" s="172">
        <v>988.25900000000001</v>
      </c>
      <c r="T79" s="155">
        <f t="shared" si="47"/>
        <v>104.42959190143077</v>
      </c>
      <c r="U79" s="155">
        <f t="shared" si="16"/>
        <v>7.4897259251366188</v>
      </c>
      <c r="V79" s="172">
        <v>2980.248</v>
      </c>
      <c r="W79" s="154">
        <f t="shared" si="2"/>
        <v>102.07464871946364</v>
      </c>
      <c r="X79" s="155">
        <f t="shared" si="17"/>
        <v>0.1</v>
      </c>
      <c r="Y79" s="136" t="s">
        <v>19</v>
      </c>
      <c r="Z79" s="136" t="s">
        <v>19</v>
      </c>
      <c r="AA79" s="136" t="s">
        <v>19</v>
      </c>
      <c r="AB79" s="172">
        <f>月別!AB79/1000</f>
        <v>2.980248</v>
      </c>
      <c r="AC79" s="155">
        <f t="shared" si="48"/>
        <v>102.07464871946364</v>
      </c>
      <c r="AD79" s="155">
        <f t="shared" si="18"/>
        <v>0.1</v>
      </c>
      <c r="AE79" s="136"/>
      <c r="AF79" s="154"/>
      <c r="AG79" s="155"/>
      <c r="AH79" s="141"/>
      <c r="AI79" s="155"/>
      <c r="AJ79" s="155"/>
      <c r="AK79" s="136"/>
      <c r="AL79" s="155"/>
      <c r="AM79" s="155"/>
      <c r="AN79" s="136"/>
      <c r="AO79" s="154"/>
      <c r="AP79" s="155"/>
      <c r="AQ79" s="141"/>
      <c r="AR79" s="155"/>
      <c r="AS79" s="155"/>
      <c r="AT79" s="136"/>
      <c r="AU79" s="155"/>
      <c r="AV79" s="155"/>
      <c r="AW79" s="136"/>
      <c r="AX79" s="154"/>
      <c r="AY79" s="155"/>
      <c r="AZ79" s="141"/>
      <c r="BA79" s="155"/>
      <c r="BB79" s="155"/>
      <c r="BC79" s="136"/>
      <c r="BD79" s="155"/>
      <c r="BE79" s="155"/>
      <c r="BF79" s="172">
        <f>月別!BF79/1000</f>
        <v>5.3600510000000003</v>
      </c>
      <c r="BG79" s="154">
        <f t="shared" si="3"/>
        <v>96.186890066967706</v>
      </c>
      <c r="BH79" s="155">
        <f t="shared" si="19"/>
        <v>99.999999999999986</v>
      </c>
      <c r="BI79" s="172">
        <f>月別!BI79/1000</f>
        <v>4.9645640000000002</v>
      </c>
      <c r="BJ79" s="155">
        <f t="shared" si="49"/>
        <v>94.778605225136616</v>
      </c>
      <c r="BK79" s="155">
        <f t="shared" si="20"/>
        <v>92.621581399132197</v>
      </c>
      <c r="BL79" s="172">
        <f>月別!BL79/1000</f>
        <v>0.39548700000000009</v>
      </c>
      <c r="BM79" s="155">
        <f t="shared" si="50"/>
        <v>118.241477663436</v>
      </c>
      <c r="BN79" s="155">
        <f t="shared" si="21"/>
        <v>7.3784186008677919</v>
      </c>
      <c r="BO79" s="172">
        <f>月別!BO79/1000</f>
        <v>8.2332530000000013</v>
      </c>
      <c r="BP79" s="154">
        <f t="shared" si="4"/>
        <v>98.415138228797119</v>
      </c>
      <c r="BQ79" s="155">
        <f t="shared" si="22"/>
        <v>99.999999999999986</v>
      </c>
      <c r="BR79" s="172">
        <f>月別!BR79/1000</f>
        <v>7.3091699999999999</v>
      </c>
      <c r="BS79" s="155">
        <f t="shared" si="51"/>
        <v>100.00186071100505</v>
      </c>
      <c r="BT79" s="155">
        <f t="shared" si="23"/>
        <v>88.776210326586565</v>
      </c>
      <c r="BU79" s="172">
        <f>月別!BU79/1000</f>
        <v>0.92408300000000054</v>
      </c>
      <c r="BV79" s="155">
        <f t="shared" si="52"/>
        <v>87.441119751401871</v>
      </c>
      <c r="BW79" s="155">
        <f t="shared" si="24"/>
        <v>11.223789673413417</v>
      </c>
      <c r="BX79" s="172">
        <f>月別!BX79/1000</f>
        <v>10.685762</v>
      </c>
      <c r="BY79" s="154">
        <f t="shared" si="5"/>
        <v>100.27818761015972</v>
      </c>
      <c r="BZ79" s="155">
        <f t="shared" si="25"/>
        <v>100</v>
      </c>
      <c r="CA79" s="172">
        <f>月別!CA79/1000</f>
        <v>0.98004400000000003</v>
      </c>
      <c r="CB79" s="155">
        <f t="shared" si="53"/>
        <v>85.96092988008111</v>
      </c>
      <c r="CC79" s="155">
        <f t="shared" si="26"/>
        <v>9.1714938064313998</v>
      </c>
      <c r="CD79" s="172">
        <f>月別!CD79/1000</f>
        <v>9.705718000000001</v>
      </c>
      <c r="CE79" s="155">
        <f t="shared" si="54"/>
        <v>101.99352375900246</v>
      </c>
      <c r="CF79" s="155">
        <f t="shared" si="27"/>
        <v>90.8285061935686</v>
      </c>
      <c r="CG79" s="172">
        <f>月別!CG79/1000</f>
        <v>1.1156550000000001</v>
      </c>
      <c r="CH79" s="154">
        <f t="shared" si="6"/>
        <v>87.974517350769659</v>
      </c>
      <c r="CI79" s="155">
        <f t="shared" si="28"/>
        <v>99.999999999999986</v>
      </c>
      <c r="CJ79" s="172">
        <f>月別!CJ79/1000</f>
        <v>0.98004400000000003</v>
      </c>
      <c r="CK79" s="155">
        <f t="shared" si="55"/>
        <v>85.96092988008111</v>
      </c>
      <c r="CL79" s="155">
        <f t="shared" si="29"/>
        <v>87.844719021561318</v>
      </c>
      <c r="CM79" s="172">
        <f>月別!CM79/1000</f>
        <v>0.13561099999999998</v>
      </c>
      <c r="CN79" s="155">
        <f t="shared" si="56"/>
        <v>105.90224360225852</v>
      </c>
      <c r="CO79" s="155">
        <f t="shared" si="30"/>
        <v>12.155280978438674</v>
      </c>
      <c r="CP79" s="172">
        <f>月別!CY79/1000</f>
        <v>2.0357050000000001</v>
      </c>
      <c r="CQ79" s="154">
        <f t="shared" si="7"/>
        <v>91.081326919729875</v>
      </c>
      <c r="CR79" s="155">
        <f t="shared" si="31"/>
        <v>99.999999999999986</v>
      </c>
      <c r="CS79" s="172">
        <f>月別!DB79/1000</f>
        <v>0.79483100000000007</v>
      </c>
      <c r="CT79" s="155">
        <f t="shared" si="57"/>
        <v>89.097524804083889</v>
      </c>
      <c r="CU79" s="155">
        <f t="shared" si="32"/>
        <v>39.044507922316839</v>
      </c>
      <c r="CV79" s="172">
        <f>月別!DE79/1000</f>
        <v>1.2408739999999998</v>
      </c>
      <c r="CW79" s="155">
        <f t="shared" si="58"/>
        <v>92.399121337354302</v>
      </c>
      <c r="CX79" s="155">
        <f t="shared" si="33"/>
        <v>60.955492077683147</v>
      </c>
      <c r="CY79" s="172">
        <f>月別!DH79/1000</f>
        <v>0.14283999999999999</v>
      </c>
      <c r="CZ79" s="154">
        <f t="shared" si="8"/>
        <v>108.45532406001335</v>
      </c>
      <c r="DA79" s="155">
        <f t="shared" si="34"/>
        <v>330.94091290954918</v>
      </c>
      <c r="DB79" s="172">
        <f>月別!DK79/1000</f>
        <v>7.4727999999999989E-2</v>
      </c>
      <c r="DC79" s="155">
        <f t="shared" si="59"/>
        <v>143.34106995569022</v>
      </c>
      <c r="DD79" s="155">
        <f t="shared" si="35"/>
        <v>52.315877905348643</v>
      </c>
      <c r="DE79" s="155">
        <f t="shared" si="36"/>
        <v>0.39798800000000001</v>
      </c>
      <c r="DF79" s="155">
        <f t="shared" si="60"/>
        <v>70.529358287538074</v>
      </c>
      <c r="DG79" s="155">
        <f t="shared" si="37"/>
        <v>278.62503500420053</v>
      </c>
      <c r="DH79" s="172">
        <f>月別!DQ79/1000</f>
        <v>0.249943</v>
      </c>
      <c r="DI79" s="154">
        <f t="shared" si="9"/>
        <v>79.514342886774386</v>
      </c>
      <c r="DJ79" s="155">
        <f t="shared" si="38"/>
        <v>100</v>
      </c>
      <c r="DK79" s="172">
        <f>月別!DT79/1000</f>
        <v>0.14804499999999998</v>
      </c>
      <c r="DL79" s="155">
        <f t="shared" si="61"/>
        <v>59.229845969193839</v>
      </c>
      <c r="DM79" s="155">
        <f t="shared" si="39"/>
        <v>59.231504783090536</v>
      </c>
      <c r="DN79" s="172">
        <f>月別!DW79/1000</f>
        <v>0.10189800000000003</v>
      </c>
      <c r="DO79" s="155">
        <f t="shared" si="62"/>
        <v>158.25865469737687</v>
      </c>
      <c r="DP79" s="155">
        <f t="shared" si="40"/>
        <v>40.768495216909464</v>
      </c>
      <c r="DQ79" s="136">
        <v>9391</v>
      </c>
      <c r="DR79" s="154">
        <f t="shared" si="10"/>
        <v>107.36252429404367</v>
      </c>
      <c r="DS79" s="155">
        <f t="shared" si="41"/>
        <v>100</v>
      </c>
      <c r="DT79" s="136">
        <v>165</v>
      </c>
      <c r="DU79" s="155">
        <f t="shared" si="63"/>
        <v>49.401197604790418</v>
      </c>
      <c r="DV79" s="155">
        <f t="shared" si="42"/>
        <v>1.7570013843041208</v>
      </c>
      <c r="DW79" s="136">
        <v>9226</v>
      </c>
      <c r="DX79" s="155">
        <f t="shared" si="64"/>
        <v>109.66361583263998</v>
      </c>
      <c r="DY79" s="157">
        <f t="shared" si="43"/>
        <v>98.242998615695882</v>
      </c>
      <c r="DZ79" s="45"/>
      <c r="EA79" s="45"/>
      <c r="EB79" s="45"/>
      <c r="EC79" s="45"/>
      <c r="ED79" s="45"/>
      <c r="EE79" s="45"/>
      <c r="EF79" s="45"/>
      <c r="EG79" s="45"/>
      <c r="EH79" s="45"/>
      <c r="EI79" s="45"/>
      <c r="EJ79" s="45"/>
      <c r="EK79" s="45"/>
      <c r="EL79" s="45"/>
      <c r="EM79" s="45"/>
      <c r="EN79" s="45"/>
      <c r="EO79" s="45"/>
    </row>
    <row r="80" spans="2:145" s="54" customFormat="1">
      <c r="B80" s="115">
        <v>12</v>
      </c>
      <c r="C80" s="116">
        <v>12</v>
      </c>
      <c r="D80" s="172">
        <v>1070.2550000000001</v>
      </c>
      <c r="E80" s="158">
        <f t="shared" si="0"/>
        <v>95.493171634400042</v>
      </c>
      <c r="F80" s="159">
        <f t="shared" si="11"/>
        <v>99.999999999999986</v>
      </c>
      <c r="G80" s="172">
        <v>655.15800000000002</v>
      </c>
      <c r="H80" s="159">
        <f t="shared" si="45"/>
        <v>107.92648272521954</v>
      </c>
      <c r="I80" s="159">
        <f t="shared" si="12"/>
        <v>61.215130973459587</v>
      </c>
      <c r="J80" s="172">
        <v>415.09699999999998</v>
      </c>
      <c r="K80" s="159">
        <f t="shared" si="44"/>
        <v>80.801401528054882</v>
      </c>
      <c r="L80" s="159">
        <f t="shared" si="13"/>
        <v>38.784869026540399</v>
      </c>
      <c r="M80" s="172">
        <v>17401.962</v>
      </c>
      <c r="N80" s="158">
        <f t="shared" si="1"/>
        <v>94.484066570093844</v>
      </c>
      <c r="O80" s="159">
        <f t="shared" si="14"/>
        <v>100</v>
      </c>
      <c r="P80" s="172">
        <v>14371.775</v>
      </c>
      <c r="Q80" s="159">
        <f t="shared" si="46"/>
        <v>91.475626411308269</v>
      </c>
      <c r="R80" s="159">
        <f t="shared" si="15"/>
        <v>82.587095638986</v>
      </c>
      <c r="S80" s="172">
        <v>3030.1869999999999</v>
      </c>
      <c r="T80" s="159">
        <f t="shared" si="47"/>
        <v>111.94567681762884</v>
      </c>
      <c r="U80" s="159">
        <f t="shared" si="16"/>
        <v>17.412904361014007</v>
      </c>
      <c r="V80" s="172">
        <v>3222.99</v>
      </c>
      <c r="W80" s="158">
        <f t="shared" si="2"/>
        <v>85.699334531833685</v>
      </c>
      <c r="X80" s="159">
        <f t="shared" si="17"/>
        <v>0.1</v>
      </c>
      <c r="Y80" s="137" t="s">
        <v>19</v>
      </c>
      <c r="Z80" s="137" t="s">
        <v>19</v>
      </c>
      <c r="AA80" s="137" t="s">
        <v>19</v>
      </c>
      <c r="AB80" s="172">
        <f>月別!AB80/1000</f>
        <v>3.2229899999999998</v>
      </c>
      <c r="AC80" s="159">
        <f t="shared" si="48"/>
        <v>85.699334531833685</v>
      </c>
      <c r="AD80" s="159">
        <f t="shared" si="18"/>
        <v>0.1</v>
      </c>
      <c r="AE80" s="137"/>
      <c r="AF80" s="158"/>
      <c r="AG80" s="159"/>
      <c r="AH80" s="141"/>
      <c r="AI80" s="159"/>
      <c r="AJ80" s="159"/>
      <c r="AK80" s="137"/>
      <c r="AL80" s="159"/>
      <c r="AM80" s="159"/>
      <c r="AN80" s="137"/>
      <c r="AO80" s="158"/>
      <c r="AP80" s="159"/>
      <c r="AQ80" s="141"/>
      <c r="AR80" s="159"/>
      <c r="AS80" s="159"/>
      <c r="AT80" s="137"/>
      <c r="AU80" s="159"/>
      <c r="AV80" s="159"/>
      <c r="AW80" s="137"/>
      <c r="AX80" s="158"/>
      <c r="AY80" s="159"/>
      <c r="AZ80" s="141"/>
      <c r="BA80" s="159"/>
      <c r="BB80" s="159"/>
      <c r="BC80" s="137"/>
      <c r="BD80" s="159"/>
      <c r="BE80" s="159"/>
      <c r="BF80" s="172">
        <f>月別!BF80/1000</f>
        <v>6.6319660000000002</v>
      </c>
      <c r="BG80" s="158">
        <f t="shared" si="3"/>
        <v>90.935761480527361</v>
      </c>
      <c r="BH80" s="159">
        <f t="shared" si="19"/>
        <v>100</v>
      </c>
      <c r="BI80" s="172">
        <f>月別!BI80/1000</f>
        <v>5.392557</v>
      </c>
      <c r="BJ80" s="159">
        <f t="shared" si="49"/>
        <v>88.548315588279735</v>
      </c>
      <c r="BK80" s="159">
        <f t="shared" si="20"/>
        <v>81.311589956884575</v>
      </c>
      <c r="BL80" s="172">
        <f>月別!BL80/1000</f>
        <v>1.2394090000000006</v>
      </c>
      <c r="BM80" s="159">
        <f t="shared" si="50"/>
        <v>103.02112191963353</v>
      </c>
      <c r="BN80" s="159">
        <f t="shared" si="21"/>
        <v>18.688410043115429</v>
      </c>
      <c r="BO80" s="172">
        <f>月別!BO80/1000</f>
        <v>9.7246889999999997</v>
      </c>
      <c r="BP80" s="158">
        <f t="shared" si="4"/>
        <v>96.433559714016013</v>
      </c>
      <c r="BQ80" s="159">
        <f t="shared" si="22"/>
        <v>100</v>
      </c>
      <c r="BR80" s="172">
        <f>月別!BR80/1000</f>
        <v>8.452907999999999</v>
      </c>
      <c r="BS80" s="159">
        <f t="shared" si="51"/>
        <v>97.693662486623751</v>
      </c>
      <c r="BT80" s="159">
        <f t="shared" si="23"/>
        <v>86.922142188814462</v>
      </c>
      <c r="BU80" s="172">
        <f>月別!BU80/1000</f>
        <v>1.2717810000000009</v>
      </c>
      <c r="BV80" s="159">
        <f t="shared" si="52"/>
        <v>88.819089335823335</v>
      </c>
      <c r="BW80" s="159">
        <f t="shared" si="24"/>
        <v>13.07785781118554</v>
      </c>
      <c r="BX80" s="172">
        <f>月別!BX80/1000</f>
        <v>10.849525999999999</v>
      </c>
      <c r="BY80" s="158">
        <f t="shared" si="5"/>
        <v>104.25651336189669</v>
      </c>
      <c r="BZ80" s="159">
        <f t="shared" si="25"/>
        <v>100</v>
      </c>
      <c r="CA80" s="172">
        <f>月別!CA80/1000</f>
        <v>0.84001899999999996</v>
      </c>
      <c r="CB80" s="159">
        <f t="shared" si="53"/>
        <v>83.087932739861529</v>
      </c>
      <c r="CC80" s="159">
        <f t="shared" si="26"/>
        <v>7.7424488406221625</v>
      </c>
      <c r="CD80" s="172">
        <f>月別!CD80/1000</f>
        <v>10.009506999999999</v>
      </c>
      <c r="CE80" s="159">
        <f t="shared" si="54"/>
        <v>106.53433549367793</v>
      </c>
      <c r="CF80" s="159">
        <f t="shared" si="27"/>
        <v>92.25755115937784</v>
      </c>
      <c r="CG80" s="172">
        <f>月別!CG80/1000</f>
        <v>0.97571400000000008</v>
      </c>
      <c r="CH80" s="158">
        <f t="shared" si="6"/>
        <v>86.524934643884563</v>
      </c>
      <c r="CI80" s="159">
        <f t="shared" si="28"/>
        <v>100</v>
      </c>
      <c r="CJ80" s="172">
        <f>月別!CJ80/1000</f>
        <v>0.84001899999999996</v>
      </c>
      <c r="CK80" s="159">
        <f t="shared" si="55"/>
        <v>83.087932739861529</v>
      </c>
      <c r="CL80" s="159">
        <f t="shared" si="29"/>
        <v>86.092748489823862</v>
      </c>
      <c r="CM80" s="172">
        <f>月別!CM80/1000</f>
        <v>0.13569500000000004</v>
      </c>
      <c r="CN80" s="159">
        <f t="shared" si="56"/>
        <v>116.30867075804861</v>
      </c>
      <c r="CO80" s="159">
        <f t="shared" si="30"/>
        <v>13.907251510176142</v>
      </c>
      <c r="CP80" s="172">
        <f>月別!CY80/1000</f>
        <v>3.1080360000000002</v>
      </c>
      <c r="CQ80" s="158">
        <f t="shared" si="7"/>
        <v>86.84488476141405</v>
      </c>
      <c r="CR80" s="159">
        <f t="shared" si="31"/>
        <v>100</v>
      </c>
      <c r="CS80" s="172">
        <f>月別!DB80/1000</f>
        <v>0.86933900000000008</v>
      </c>
      <c r="CT80" s="159">
        <f t="shared" si="57"/>
        <v>77.67996361456099</v>
      </c>
      <c r="CU80" s="159">
        <f t="shared" si="32"/>
        <v>27.970686311226768</v>
      </c>
      <c r="CV80" s="172">
        <f>月別!DE80/1000</f>
        <v>2.2386970000000002</v>
      </c>
      <c r="CW80" s="159">
        <f t="shared" si="58"/>
        <v>91.01478346811227</v>
      </c>
      <c r="CX80" s="159">
        <f t="shared" si="33"/>
        <v>72.029313688773229</v>
      </c>
      <c r="CY80" s="172">
        <f>月別!DH80/1000</f>
        <v>0.124364</v>
      </c>
      <c r="CZ80" s="158">
        <f t="shared" si="8"/>
        <v>76.513799849881252</v>
      </c>
      <c r="DA80" s="159">
        <f t="shared" si="34"/>
        <v>604.92184233379442</v>
      </c>
      <c r="DB80" s="172">
        <f>月別!DK80/1000</f>
        <v>7.1186000000000013E-2</v>
      </c>
      <c r="DC80" s="159">
        <f t="shared" si="59"/>
        <v>153.01906665806843</v>
      </c>
      <c r="DD80" s="159">
        <f t="shared" si="35"/>
        <v>57.240037309832438</v>
      </c>
      <c r="DE80" s="159">
        <f t="shared" si="36"/>
        <v>0.68111900000000003</v>
      </c>
      <c r="DF80" s="159">
        <f t="shared" si="60"/>
        <v>124.01321119893088</v>
      </c>
      <c r="DG80" s="159">
        <f t="shared" si="37"/>
        <v>547.68180502396194</v>
      </c>
      <c r="DH80" s="172">
        <f>月別!DQ80/1000</f>
        <v>0.43747199999999997</v>
      </c>
      <c r="DI80" s="158">
        <f t="shared" si="9"/>
        <v>116.54948808188558</v>
      </c>
      <c r="DJ80" s="159">
        <f t="shared" si="38"/>
        <v>100</v>
      </c>
      <c r="DK80" s="172">
        <f>月別!DT80/1000</f>
        <v>0.243647</v>
      </c>
      <c r="DL80" s="159">
        <f t="shared" si="61"/>
        <v>140.12526023993837</v>
      </c>
      <c r="DM80" s="159">
        <f t="shared" si="39"/>
        <v>55.694307292809597</v>
      </c>
      <c r="DN80" s="172">
        <f>月別!DW80/1000</f>
        <v>0.193825</v>
      </c>
      <c r="DO80" s="159">
        <f t="shared" si="62"/>
        <v>96.203002853952086</v>
      </c>
      <c r="DP80" s="159">
        <f t="shared" si="40"/>
        <v>44.305692707190403</v>
      </c>
      <c r="DQ80" s="137">
        <v>7797</v>
      </c>
      <c r="DR80" s="158">
        <f t="shared" si="10"/>
        <v>78.853155339805824</v>
      </c>
      <c r="DS80" s="159">
        <f t="shared" si="41"/>
        <v>99.999999999999986</v>
      </c>
      <c r="DT80" s="137">
        <v>166</v>
      </c>
      <c r="DU80" s="159">
        <f t="shared" si="63"/>
        <v>53.205128205128204</v>
      </c>
      <c r="DV80" s="159">
        <f t="shared" si="42"/>
        <v>2.1290239835834295</v>
      </c>
      <c r="DW80" s="137">
        <v>7631</v>
      </c>
      <c r="DX80" s="159">
        <f t="shared" si="64"/>
        <v>79.688805346700093</v>
      </c>
      <c r="DY80" s="161">
        <f t="shared" si="43"/>
        <v>97.870976016416563</v>
      </c>
      <c r="DZ80" s="45"/>
      <c r="EA80" s="45"/>
      <c r="EB80" s="45"/>
      <c r="EC80" s="45"/>
      <c r="ED80" s="45"/>
      <c r="EE80" s="45"/>
      <c r="EF80" s="45"/>
      <c r="EG80" s="45"/>
      <c r="EH80" s="45"/>
      <c r="EI80" s="45"/>
      <c r="EJ80" s="45"/>
      <c r="EK80" s="45"/>
      <c r="EL80" s="45"/>
      <c r="EM80" s="45"/>
      <c r="EN80" s="45"/>
      <c r="EO80" s="45"/>
    </row>
    <row r="81" spans="2:145" s="45" customFormat="1">
      <c r="B81" s="117" t="s">
        <v>45</v>
      </c>
      <c r="C81" s="118" t="s">
        <v>46</v>
      </c>
      <c r="D81" s="172">
        <v>1895.6189999999999</v>
      </c>
      <c r="E81" s="162">
        <f t="shared" si="0"/>
        <v>100.77408564754515</v>
      </c>
      <c r="F81" s="163">
        <f t="shared" si="11"/>
        <v>100</v>
      </c>
      <c r="G81" s="172">
        <v>1403.0360000000001</v>
      </c>
      <c r="H81" s="163">
        <f t="shared" si="45"/>
        <v>99.83477519607105</v>
      </c>
      <c r="I81" s="163">
        <f t="shared" si="12"/>
        <v>74.014662229066076</v>
      </c>
      <c r="J81" s="172">
        <v>492.58300000000003</v>
      </c>
      <c r="K81" s="163">
        <f t="shared" si="44"/>
        <v>103.54908555812487</v>
      </c>
      <c r="L81" s="163">
        <f t="shared" si="13"/>
        <v>25.985337770933931</v>
      </c>
      <c r="M81" s="172">
        <v>17013.867999999999</v>
      </c>
      <c r="N81" s="162">
        <f t="shared" si="1"/>
        <v>97.555816218645532</v>
      </c>
      <c r="O81" s="163">
        <f t="shared" si="14"/>
        <v>100</v>
      </c>
      <c r="P81" s="172">
        <v>13906.093000000001</v>
      </c>
      <c r="Q81" s="163">
        <f t="shared" si="46"/>
        <v>93.651140319260307</v>
      </c>
      <c r="R81" s="163">
        <f t="shared" si="15"/>
        <v>81.733871451218505</v>
      </c>
      <c r="S81" s="172">
        <v>3107.7750000000001</v>
      </c>
      <c r="T81" s="163">
        <f t="shared" si="47"/>
        <v>119.93051399039791</v>
      </c>
      <c r="U81" s="163">
        <f t="shared" si="16"/>
        <v>18.266128548781502</v>
      </c>
      <c r="V81" s="172">
        <v>3010.2</v>
      </c>
      <c r="W81" s="162">
        <f t="shared" si="2"/>
        <v>105.90655440614118</v>
      </c>
      <c r="X81" s="163">
        <f t="shared" si="17"/>
        <v>0.1</v>
      </c>
      <c r="Y81" s="139" t="s">
        <v>19</v>
      </c>
      <c r="Z81" s="140" t="s">
        <v>19</v>
      </c>
      <c r="AA81" s="139" t="s">
        <v>19</v>
      </c>
      <c r="AB81" s="172">
        <f>月別!AB81/1000</f>
        <v>3.0101999999999998</v>
      </c>
      <c r="AC81" s="163">
        <f t="shared" si="48"/>
        <v>105.90655440614118</v>
      </c>
      <c r="AD81" s="163">
        <f t="shared" si="18"/>
        <v>0.1</v>
      </c>
      <c r="AE81" s="141"/>
      <c r="AF81" s="162"/>
      <c r="AG81" s="163"/>
      <c r="AH81" s="139"/>
      <c r="AI81" s="163"/>
      <c r="AJ81" s="163"/>
      <c r="AK81" s="140"/>
      <c r="AL81" s="163"/>
      <c r="AM81" s="163"/>
      <c r="AN81" s="141"/>
      <c r="AO81" s="162"/>
      <c r="AP81" s="163"/>
      <c r="AQ81" s="139"/>
      <c r="AR81" s="163"/>
      <c r="AS81" s="163"/>
      <c r="AT81" s="140"/>
      <c r="AU81" s="163"/>
      <c r="AV81" s="163"/>
      <c r="AW81" s="141"/>
      <c r="AX81" s="162"/>
      <c r="AY81" s="163"/>
      <c r="AZ81" s="139"/>
      <c r="BA81" s="163"/>
      <c r="BB81" s="163"/>
      <c r="BC81" s="140"/>
      <c r="BD81" s="163"/>
      <c r="BE81" s="163"/>
      <c r="BF81" s="172">
        <f>月別!BF81/1000</f>
        <v>7.9176540000000006</v>
      </c>
      <c r="BG81" s="162">
        <f t="shared" si="3"/>
        <v>96.74246623915495</v>
      </c>
      <c r="BH81" s="163">
        <f t="shared" si="19"/>
        <v>100</v>
      </c>
      <c r="BI81" s="172">
        <f>月別!BI81/1000</f>
        <v>6.4177600000000004</v>
      </c>
      <c r="BJ81" s="163">
        <f t="shared" si="49"/>
        <v>93.38172641302981</v>
      </c>
      <c r="BK81" s="163">
        <f t="shared" si="20"/>
        <v>81.056333100688661</v>
      </c>
      <c r="BL81" s="172">
        <f>月別!BL81/1000</f>
        <v>1.4998940000000003</v>
      </c>
      <c r="BM81" s="163">
        <f t="shared" si="50"/>
        <v>114.35160724918445</v>
      </c>
      <c r="BN81" s="163">
        <f t="shared" si="21"/>
        <v>18.943666899311339</v>
      </c>
      <c r="BO81" s="172">
        <f>月別!BO81/1000</f>
        <v>7.0395849999999998</v>
      </c>
      <c r="BP81" s="162">
        <f t="shared" si="4"/>
        <v>96.05884442312103</v>
      </c>
      <c r="BQ81" s="163">
        <f t="shared" si="22"/>
        <v>100</v>
      </c>
      <c r="BR81" s="172">
        <f>月別!BR81/1000</f>
        <v>6.0998559999999999</v>
      </c>
      <c r="BS81" s="163">
        <f t="shared" si="51"/>
        <v>96.911069443663308</v>
      </c>
      <c r="BT81" s="163">
        <f t="shared" si="23"/>
        <v>86.650789783772765</v>
      </c>
      <c r="BU81" s="172">
        <f>月別!BU81/1000</f>
        <v>0.93972900000000026</v>
      </c>
      <c r="BV81" s="163">
        <f t="shared" si="52"/>
        <v>90.871720784777949</v>
      </c>
      <c r="BW81" s="163">
        <f t="shared" si="24"/>
        <v>13.34921021622724</v>
      </c>
      <c r="BX81" s="172">
        <f>月別!BX81/1000</f>
        <v>9.2054019999999994</v>
      </c>
      <c r="BY81" s="162">
        <f t="shared" si="5"/>
        <v>105.99391583494918</v>
      </c>
      <c r="BZ81" s="163">
        <f t="shared" si="25"/>
        <v>100</v>
      </c>
      <c r="CA81" s="172">
        <f>月別!CA81/1000</f>
        <v>0.89530499999999991</v>
      </c>
      <c r="CB81" s="163">
        <f t="shared" si="53"/>
        <v>98.581244012816683</v>
      </c>
      <c r="CC81" s="163">
        <f t="shared" si="26"/>
        <v>9.7258653125632097</v>
      </c>
      <c r="CD81" s="172">
        <f>月別!CD81/1000</f>
        <v>8.310096999999999</v>
      </c>
      <c r="CE81" s="163">
        <f t="shared" si="54"/>
        <v>106.85959892755876</v>
      </c>
      <c r="CF81" s="163">
        <f t="shared" si="27"/>
        <v>90.274134687436785</v>
      </c>
      <c r="CG81" s="172">
        <f>月別!CG81/1000</f>
        <v>0.98253800000000002</v>
      </c>
      <c r="CH81" s="162">
        <f t="shared" si="6"/>
        <v>97.757971568206059</v>
      </c>
      <c r="CI81" s="163">
        <f t="shared" si="28"/>
        <v>99.999999999999986</v>
      </c>
      <c r="CJ81" s="172">
        <f>月別!CJ81/1000</f>
        <v>0.89530499999999991</v>
      </c>
      <c r="CK81" s="163">
        <f t="shared" si="55"/>
        <v>98.581244012816683</v>
      </c>
      <c r="CL81" s="163">
        <f t="shared" si="29"/>
        <v>91.121666541141394</v>
      </c>
      <c r="CM81" s="172">
        <f>月別!CM81/1000</f>
        <v>8.723300000000006E-2</v>
      </c>
      <c r="CN81" s="163">
        <f t="shared" si="56"/>
        <v>90.040461592452786</v>
      </c>
      <c r="CO81" s="163">
        <f t="shared" si="30"/>
        <v>8.8783334588585952</v>
      </c>
      <c r="CP81" s="172">
        <f>月別!CY81/1000</f>
        <v>3.700968</v>
      </c>
      <c r="CQ81" s="162">
        <f t="shared" si="7"/>
        <v>107.97656412743038</v>
      </c>
      <c r="CR81" s="163">
        <f t="shared" si="31"/>
        <v>100</v>
      </c>
      <c r="CS81" s="172">
        <f>月別!DB81/1000</f>
        <v>0.94759299999999991</v>
      </c>
      <c r="CT81" s="163">
        <f t="shared" si="57"/>
        <v>79.184831430159136</v>
      </c>
      <c r="CU81" s="163">
        <f t="shared" si="32"/>
        <v>25.603923081745101</v>
      </c>
      <c r="CV81" s="172">
        <f>月別!DE81/1000</f>
        <v>2.7533750000000001</v>
      </c>
      <c r="CW81" s="163">
        <f t="shared" si="58"/>
        <v>123.42097135615933</v>
      </c>
      <c r="CX81" s="163">
        <f t="shared" si="33"/>
        <v>74.396076918254906</v>
      </c>
      <c r="CY81" s="172">
        <f>月別!DH81/1000</f>
        <v>9.1381000000000004E-2</v>
      </c>
      <c r="CZ81" s="162">
        <f t="shared" si="8"/>
        <v>60.063362275783646</v>
      </c>
      <c r="DA81" s="163">
        <f t="shared" si="34"/>
        <v>967.59829723903204</v>
      </c>
      <c r="DB81" s="172">
        <f>月別!DK81/1000</f>
        <v>3.1844000000000004E-2</v>
      </c>
      <c r="DC81" s="163">
        <f t="shared" si="59"/>
        <v>56.353082749345226</v>
      </c>
      <c r="DD81" s="163">
        <f t="shared" si="35"/>
        <v>34.847506593274318</v>
      </c>
      <c r="DE81" s="163">
        <f t="shared" si="36"/>
        <v>0.85235700000000003</v>
      </c>
      <c r="DF81" s="163">
        <f t="shared" si="60"/>
        <v>143.25905582746194</v>
      </c>
      <c r="DG81" s="163">
        <f t="shared" si="37"/>
        <v>932.75079064575777</v>
      </c>
      <c r="DH81" s="172">
        <f>月別!DQ81/1000</f>
        <v>0.50329100000000004</v>
      </c>
      <c r="DI81" s="162">
        <f t="shared" si="9"/>
        <v>133.04545514625218</v>
      </c>
      <c r="DJ81" s="163">
        <f t="shared" si="38"/>
        <v>100</v>
      </c>
      <c r="DK81" s="172">
        <f>月別!DT81/1000</f>
        <v>0.34906599999999999</v>
      </c>
      <c r="DL81" s="163">
        <f t="shared" si="61"/>
        <v>161.08929304862684</v>
      </c>
      <c r="DM81" s="163">
        <f t="shared" si="39"/>
        <v>69.356694238522039</v>
      </c>
      <c r="DN81" s="172">
        <f>月別!DW81/1000</f>
        <v>0.15422500000000003</v>
      </c>
      <c r="DO81" s="163">
        <f t="shared" si="62"/>
        <v>95.439805933388627</v>
      </c>
      <c r="DP81" s="163">
        <f t="shared" si="40"/>
        <v>30.643305761477958</v>
      </c>
      <c r="DQ81" s="140">
        <v>6670</v>
      </c>
      <c r="DR81" s="162">
        <f t="shared" si="10"/>
        <v>88.579017264276231</v>
      </c>
      <c r="DS81" s="163">
        <f t="shared" si="41"/>
        <v>100</v>
      </c>
      <c r="DT81" s="139">
        <v>311</v>
      </c>
      <c r="DU81" s="163">
        <f t="shared" si="63"/>
        <v>100.97402597402598</v>
      </c>
      <c r="DV81" s="163">
        <f t="shared" si="42"/>
        <v>4.6626686656671659</v>
      </c>
      <c r="DW81" s="140">
        <v>6359</v>
      </c>
      <c r="DX81" s="163">
        <f t="shared" si="64"/>
        <v>88.050401550816943</v>
      </c>
      <c r="DY81" s="165">
        <f t="shared" si="43"/>
        <v>95.337331334332831</v>
      </c>
    </row>
    <row r="82" spans="2:145" s="45" customFormat="1">
      <c r="B82" s="114">
        <v>2</v>
      </c>
      <c r="C82" s="113">
        <v>2</v>
      </c>
      <c r="D82" s="172">
        <v>991.02700000000004</v>
      </c>
      <c r="E82" s="154">
        <f t="shared" si="0"/>
        <v>71.92879316063636</v>
      </c>
      <c r="F82" s="155">
        <f t="shared" si="11"/>
        <v>99.999999999999986</v>
      </c>
      <c r="G82" s="172">
        <v>918.077</v>
      </c>
      <c r="H82" s="155">
        <f t="shared" si="45"/>
        <v>74.528976595155711</v>
      </c>
      <c r="I82" s="155">
        <f t="shared" si="12"/>
        <v>92.638949291997079</v>
      </c>
      <c r="J82" s="172">
        <v>72.95</v>
      </c>
      <c r="K82" s="155">
        <f t="shared" si="44"/>
        <v>49.982870846180205</v>
      </c>
      <c r="L82" s="155">
        <f t="shared" si="13"/>
        <v>7.3610507080029102</v>
      </c>
      <c r="M82" s="172">
        <v>14822.519</v>
      </c>
      <c r="N82" s="154">
        <f t="shared" si="1"/>
        <v>101.52222527391616</v>
      </c>
      <c r="O82" s="155">
        <f t="shared" si="14"/>
        <v>100</v>
      </c>
      <c r="P82" s="172">
        <v>12458.09</v>
      </c>
      <c r="Q82" s="155">
        <f t="shared" si="46"/>
        <v>94.351271532863862</v>
      </c>
      <c r="R82" s="155">
        <f t="shared" si="15"/>
        <v>84.048399600634681</v>
      </c>
      <c r="S82" s="172">
        <v>2364.4290000000001</v>
      </c>
      <c r="T82" s="155">
        <f t="shared" si="47"/>
        <v>169.33228295704797</v>
      </c>
      <c r="U82" s="155">
        <f t="shared" si="16"/>
        <v>15.951600399365319</v>
      </c>
      <c r="V82" s="172">
        <v>2848.8220000000001</v>
      </c>
      <c r="W82" s="154">
        <f t="shared" si="2"/>
        <v>101.72042880214123</v>
      </c>
      <c r="X82" s="155">
        <f t="shared" si="17"/>
        <v>0.1</v>
      </c>
      <c r="Y82" s="136" t="s">
        <v>19</v>
      </c>
      <c r="Z82" s="136" t="s">
        <v>19</v>
      </c>
      <c r="AA82" s="136" t="s">
        <v>19</v>
      </c>
      <c r="AB82" s="172">
        <f>月別!AB82/1000</f>
        <v>2.8488220000000002</v>
      </c>
      <c r="AC82" s="155">
        <f t="shared" si="48"/>
        <v>101.72042880214123</v>
      </c>
      <c r="AD82" s="155">
        <f t="shared" si="18"/>
        <v>0.1</v>
      </c>
      <c r="AE82" s="141"/>
      <c r="AF82" s="154"/>
      <c r="AG82" s="155"/>
      <c r="AH82" s="136"/>
      <c r="AI82" s="155"/>
      <c r="AJ82" s="155"/>
      <c r="AK82" s="136"/>
      <c r="AL82" s="155"/>
      <c r="AM82" s="155"/>
      <c r="AN82" s="141"/>
      <c r="AO82" s="154"/>
      <c r="AP82" s="155"/>
      <c r="AQ82" s="136"/>
      <c r="AR82" s="155"/>
      <c r="AS82" s="155"/>
      <c r="AT82" s="136"/>
      <c r="AU82" s="155"/>
      <c r="AV82" s="155"/>
      <c r="AW82" s="141"/>
      <c r="AX82" s="154"/>
      <c r="AY82" s="155"/>
      <c r="AZ82" s="136"/>
      <c r="BA82" s="155"/>
      <c r="BB82" s="155"/>
      <c r="BC82" s="136"/>
      <c r="BD82" s="155"/>
      <c r="BE82" s="155"/>
      <c r="BF82" s="172">
        <f>月別!BF82/1000</f>
        <v>6.8301460000000001</v>
      </c>
      <c r="BG82" s="154">
        <f t="shared" si="3"/>
        <v>102.85483066285434</v>
      </c>
      <c r="BH82" s="155">
        <f t="shared" si="19"/>
        <v>100</v>
      </c>
      <c r="BI82" s="172">
        <f>月別!BI82/1000</f>
        <v>5.72166</v>
      </c>
      <c r="BJ82" s="155">
        <f t="shared" si="49"/>
        <v>96.376892763807845</v>
      </c>
      <c r="BK82" s="155">
        <f t="shared" si="20"/>
        <v>83.770683672062063</v>
      </c>
      <c r="BL82" s="172">
        <f>月別!BL82/1000</f>
        <v>1.1084859999999999</v>
      </c>
      <c r="BM82" s="155">
        <f t="shared" si="50"/>
        <v>157.49700915298638</v>
      </c>
      <c r="BN82" s="155">
        <f t="shared" si="21"/>
        <v>16.229316327937937</v>
      </c>
      <c r="BO82" s="172">
        <f>月別!BO82/1000</f>
        <v>6.8564129999999999</v>
      </c>
      <c r="BP82" s="154">
        <f t="shared" si="4"/>
        <v>93.054123538194347</v>
      </c>
      <c r="BQ82" s="155">
        <f t="shared" si="22"/>
        <v>100</v>
      </c>
      <c r="BR82" s="172">
        <f>月別!BR82/1000</f>
        <v>6.0157380000000007</v>
      </c>
      <c r="BS82" s="155">
        <f t="shared" si="51"/>
        <v>94.029345435970683</v>
      </c>
      <c r="BT82" s="155">
        <f t="shared" si="23"/>
        <v>87.738851203975031</v>
      </c>
      <c r="BU82" s="172">
        <f>月別!BU82/1000</f>
        <v>0.84067499999999928</v>
      </c>
      <c r="BV82" s="155">
        <f t="shared" si="52"/>
        <v>86.625106262397253</v>
      </c>
      <c r="BW82" s="155">
        <f t="shared" si="24"/>
        <v>12.261148796024965</v>
      </c>
      <c r="BX82" s="172">
        <f>月別!BX82/1000</f>
        <v>8.8294990000000002</v>
      </c>
      <c r="BY82" s="154">
        <f t="shared" si="5"/>
        <v>94.7424099566081</v>
      </c>
      <c r="BZ82" s="155">
        <f t="shared" si="25"/>
        <v>99.999999999999986</v>
      </c>
      <c r="CA82" s="172">
        <f>月別!CA82/1000</f>
        <v>0.77276599999999995</v>
      </c>
      <c r="CB82" s="155">
        <f t="shared" si="53"/>
        <v>73.80482121026894</v>
      </c>
      <c r="CC82" s="155">
        <f t="shared" si="26"/>
        <v>8.7520934086973678</v>
      </c>
      <c r="CD82" s="172">
        <f>月別!CD82/1000</f>
        <v>8.0567329999999995</v>
      </c>
      <c r="CE82" s="155">
        <f t="shared" si="54"/>
        <v>97.392473972911759</v>
      </c>
      <c r="CF82" s="155">
        <f t="shared" si="27"/>
        <v>91.247906591302623</v>
      </c>
      <c r="CG82" s="172">
        <f>月別!CG82/1000</f>
        <v>0.87537699999999996</v>
      </c>
      <c r="CH82" s="154">
        <f t="shared" si="6"/>
        <v>77.760485371779325</v>
      </c>
      <c r="CI82" s="155">
        <f t="shared" si="28"/>
        <v>100</v>
      </c>
      <c r="CJ82" s="172">
        <f>月別!CJ82/1000</f>
        <v>0.77276599999999995</v>
      </c>
      <c r="CK82" s="155">
        <f t="shared" si="55"/>
        <v>73.80482121026894</v>
      </c>
      <c r="CL82" s="155">
        <f t="shared" si="29"/>
        <v>88.278079044800123</v>
      </c>
      <c r="CM82" s="172">
        <f>月別!CM82/1000</f>
        <v>0.10261099999999999</v>
      </c>
      <c r="CN82" s="155">
        <f t="shared" si="56"/>
        <v>130.39074909460587</v>
      </c>
      <c r="CO82" s="155">
        <f t="shared" si="30"/>
        <v>11.721920955199874</v>
      </c>
      <c r="CP82" s="172">
        <f>月別!CY82/1000</f>
        <v>3.379105</v>
      </c>
      <c r="CQ82" s="154">
        <f t="shared" si="7"/>
        <v>96.727372967328407</v>
      </c>
      <c r="CR82" s="155">
        <f t="shared" si="31"/>
        <v>100</v>
      </c>
      <c r="CS82" s="172">
        <f>月別!DB82/1000</f>
        <v>0.88987800000000006</v>
      </c>
      <c r="CT82" s="155">
        <f t="shared" si="57"/>
        <v>76.119299572219319</v>
      </c>
      <c r="CU82" s="155">
        <f t="shared" si="32"/>
        <v>26.334724727405629</v>
      </c>
      <c r="CV82" s="172">
        <f>月別!DE82/1000</f>
        <v>2.4892270000000001</v>
      </c>
      <c r="CW82" s="155">
        <f t="shared" si="58"/>
        <v>107.0923151384781</v>
      </c>
      <c r="CX82" s="155">
        <f t="shared" si="33"/>
        <v>73.665275272594371</v>
      </c>
      <c r="CY82" s="172">
        <f>月別!DH82/1000</f>
        <v>0.10156</v>
      </c>
      <c r="CZ82" s="154">
        <f t="shared" si="8"/>
        <v>107.88187805396218</v>
      </c>
      <c r="DA82" s="155">
        <f t="shared" si="34"/>
        <v>600.82217408428517</v>
      </c>
      <c r="DB82" s="172">
        <f>月別!DK82/1000</f>
        <v>5.7156999999999999E-2</v>
      </c>
      <c r="DC82" s="155">
        <f t="shared" si="59"/>
        <v>108.93064740523337</v>
      </c>
      <c r="DD82" s="155">
        <f t="shared" si="35"/>
        <v>56.279046868846002</v>
      </c>
      <c r="DE82" s="155">
        <f t="shared" si="36"/>
        <v>0.55303800000000003</v>
      </c>
      <c r="DF82" s="155">
        <f t="shared" si="60"/>
        <v>62.700019727041237</v>
      </c>
      <c r="DG82" s="155">
        <f t="shared" si="37"/>
        <v>544.5431272154392</v>
      </c>
      <c r="DH82" s="172">
        <f>月別!DQ82/1000</f>
        <v>0.34056200000000003</v>
      </c>
      <c r="DI82" s="154">
        <f t="shared" si="9"/>
        <v>68.326535361823957</v>
      </c>
      <c r="DJ82" s="155">
        <f t="shared" si="38"/>
        <v>100</v>
      </c>
      <c r="DK82" s="172">
        <f>月別!DT82/1000</f>
        <v>0.212476</v>
      </c>
      <c r="DL82" s="155">
        <f t="shared" si="61"/>
        <v>55.389267606000956</v>
      </c>
      <c r="DM82" s="155">
        <f t="shared" si="39"/>
        <v>62.389814483119075</v>
      </c>
      <c r="DN82" s="172">
        <f>月別!DW82/1000</f>
        <v>0.12808600000000001</v>
      </c>
      <c r="DO82" s="155">
        <f t="shared" si="62"/>
        <v>111.54596439892713</v>
      </c>
      <c r="DP82" s="155">
        <f t="shared" si="40"/>
        <v>37.610185516880918</v>
      </c>
      <c r="DQ82" s="136">
        <v>6588</v>
      </c>
      <c r="DR82" s="154">
        <f t="shared" si="10"/>
        <v>108.67700428901352</v>
      </c>
      <c r="DS82" s="155">
        <f t="shared" si="41"/>
        <v>100</v>
      </c>
      <c r="DT82" s="136">
        <v>282</v>
      </c>
      <c r="DU82" s="155">
        <f t="shared" si="63"/>
        <v>56.513026052104209</v>
      </c>
      <c r="DV82" s="155">
        <f t="shared" si="42"/>
        <v>4.2805100182149367</v>
      </c>
      <c r="DW82" s="136">
        <v>6306</v>
      </c>
      <c r="DX82" s="155">
        <f t="shared" si="64"/>
        <v>113.35610282221822</v>
      </c>
      <c r="DY82" s="157">
        <f t="shared" si="43"/>
        <v>95.71948998178506</v>
      </c>
    </row>
    <row r="83" spans="2:145" s="45" customFormat="1">
      <c r="B83" s="114">
        <v>3</v>
      </c>
      <c r="C83" s="113">
        <v>3</v>
      </c>
      <c r="D83" s="172">
        <v>1435.675</v>
      </c>
      <c r="E83" s="154">
        <f t="shared" si="0"/>
        <v>106.61860811910717</v>
      </c>
      <c r="F83" s="155">
        <f t="shared" si="11"/>
        <v>100.00000000000001</v>
      </c>
      <c r="G83" s="172">
        <v>1044.25</v>
      </c>
      <c r="H83" s="155">
        <f t="shared" si="45"/>
        <v>104.1228355312882</v>
      </c>
      <c r="I83" s="155">
        <f t="shared" si="12"/>
        <v>72.735821129433901</v>
      </c>
      <c r="J83" s="172">
        <v>391.42500000000001</v>
      </c>
      <c r="K83" s="155">
        <f t="shared" si="44"/>
        <v>113.9022261021388</v>
      </c>
      <c r="L83" s="155">
        <f t="shared" si="13"/>
        <v>27.264178870566113</v>
      </c>
      <c r="M83" s="172">
        <v>18090.257000000001</v>
      </c>
      <c r="N83" s="154">
        <f t="shared" si="1"/>
        <v>101.13686508237562</v>
      </c>
      <c r="O83" s="155">
        <f t="shared" si="14"/>
        <v>100</v>
      </c>
      <c r="P83" s="172">
        <v>13842.432000000001</v>
      </c>
      <c r="Q83" s="155">
        <f t="shared" si="46"/>
        <v>96.850884238748662</v>
      </c>
      <c r="R83" s="155">
        <f t="shared" si="15"/>
        <v>76.518713913240703</v>
      </c>
      <c r="S83" s="172">
        <v>4247.8249999999998</v>
      </c>
      <c r="T83" s="155">
        <f t="shared" si="47"/>
        <v>118.17940027047726</v>
      </c>
      <c r="U83" s="155">
        <f t="shared" si="16"/>
        <v>23.481286086759294</v>
      </c>
      <c r="V83" s="172">
        <v>2976.6350000000002</v>
      </c>
      <c r="W83" s="154">
        <f t="shared" si="2"/>
        <v>111.00998280010683</v>
      </c>
      <c r="X83" s="155">
        <f t="shared" si="17"/>
        <v>0.1</v>
      </c>
      <c r="Y83" s="136" t="s">
        <v>19</v>
      </c>
      <c r="Z83" s="136" t="s">
        <v>19</v>
      </c>
      <c r="AA83" s="136" t="s">
        <v>19</v>
      </c>
      <c r="AB83" s="172">
        <f>月別!AB83/1000</f>
        <v>2.9766350000000004</v>
      </c>
      <c r="AC83" s="155">
        <f t="shared" si="48"/>
        <v>111.00998280010683</v>
      </c>
      <c r="AD83" s="155">
        <f t="shared" si="18"/>
        <v>0.1</v>
      </c>
      <c r="AE83" s="141"/>
      <c r="AF83" s="154"/>
      <c r="AG83" s="155"/>
      <c r="AH83" s="136"/>
      <c r="AI83" s="155"/>
      <c r="AJ83" s="155"/>
      <c r="AK83" s="136"/>
      <c r="AL83" s="155"/>
      <c r="AM83" s="155"/>
      <c r="AN83" s="141"/>
      <c r="AO83" s="154"/>
      <c r="AP83" s="155"/>
      <c r="AQ83" s="136"/>
      <c r="AR83" s="155"/>
      <c r="AS83" s="155"/>
      <c r="AT83" s="136"/>
      <c r="AU83" s="155"/>
      <c r="AV83" s="155"/>
      <c r="AW83" s="141"/>
      <c r="AX83" s="154"/>
      <c r="AY83" s="155"/>
      <c r="AZ83" s="136"/>
      <c r="BA83" s="155"/>
      <c r="BB83" s="155"/>
      <c r="BC83" s="136"/>
      <c r="BD83" s="155"/>
      <c r="BE83" s="155"/>
      <c r="BF83" s="172">
        <f>月別!BF83/1000</f>
        <v>8.5466599999999993</v>
      </c>
      <c r="BG83" s="154">
        <f t="shared" si="3"/>
        <v>106.67338659601255</v>
      </c>
      <c r="BH83" s="155">
        <f t="shared" si="19"/>
        <v>100</v>
      </c>
      <c r="BI83" s="172">
        <f>月別!BI83/1000</f>
        <v>6.4226299999999998</v>
      </c>
      <c r="BJ83" s="155">
        <f t="shared" si="49"/>
        <v>103.13875925098608</v>
      </c>
      <c r="BK83" s="155">
        <f t="shared" si="20"/>
        <v>75.14783552873287</v>
      </c>
      <c r="BL83" s="172">
        <f>月別!BL83/1000</f>
        <v>2.1240299999999999</v>
      </c>
      <c r="BM83" s="155">
        <f t="shared" si="50"/>
        <v>119.00561122581334</v>
      </c>
      <c r="BN83" s="155">
        <f t="shared" si="21"/>
        <v>24.852164471267137</v>
      </c>
      <c r="BO83" s="172">
        <f>月別!BO83/1000</f>
        <v>7.8362740000000004</v>
      </c>
      <c r="BP83" s="154">
        <f t="shared" si="4"/>
        <v>107.95633514558443</v>
      </c>
      <c r="BQ83" s="155">
        <f t="shared" si="22"/>
        <v>100.00000000000001</v>
      </c>
      <c r="BR83" s="172">
        <f>月別!BR83/1000</f>
        <v>6.7800420000000008</v>
      </c>
      <c r="BS83" s="155">
        <f t="shared" si="51"/>
        <v>108.93947276835338</v>
      </c>
      <c r="BT83" s="155">
        <f t="shared" si="23"/>
        <v>86.521247215194379</v>
      </c>
      <c r="BU83" s="172">
        <f>月別!BU83/1000</f>
        <v>1.0562320000000001</v>
      </c>
      <c r="BV83" s="155">
        <f t="shared" si="52"/>
        <v>102.04489375556732</v>
      </c>
      <c r="BW83" s="155">
        <f t="shared" si="24"/>
        <v>13.478752784805636</v>
      </c>
      <c r="BX83" s="172">
        <f>月別!BX83/1000</f>
        <v>10.868122</v>
      </c>
      <c r="BY83" s="154">
        <f t="shared" si="5"/>
        <v>99.034389095987834</v>
      </c>
      <c r="BZ83" s="155">
        <f t="shared" si="25"/>
        <v>99.999999999999986</v>
      </c>
      <c r="CA83" s="172">
        <f>月別!CA83/1000</f>
        <v>1.0123150000000001</v>
      </c>
      <c r="CB83" s="155">
        <f t="shared" si="53"/>
        <v>101.50525968537146</v>
      </c>
      <c r="CC83" s="155">
        <f t="shared" si="26"/>
        <v>9.3145347466655242</v>
      </c>
      <c r="CD83" s="172">
        <f>月別!CD83/1000</f>
        <v>9.8558069999999987</v>
      </c>
      <c r="CE83" s="155">
        <f t="shared" si="54"/>
        <v>98.787395058889686</v>
      </c>
      <c r="CF83" s="155">
        <f t="shared" si="27"/>
        <v>90.685465253334456</v>
      </c>
      <c r="CG83" s="172">
        <f>月別!CG83/1000</f>
        <v>1.159497</v>
      </c>
      <c r="CH83" s="154">
        <f t="shared" si="6"/>
        <v>104.93821797339749</v>
      </c>
      <c r="CI83" s="155">
        <f t="shared" si="28"/>
        <v>100</v>
      </c>
      <c r="CJ83" s="172">
        <f>月別!CJ83/1000</f>
        <v>1.0123150000000001</v>
      </c>
      <c r="CK83" s="155">
        <f t="shared" si="55"/>
        <v>101.50525968537146</v>
      </c>
      <c r="CL83" s="155">
        <f t="shared" si="29"/>
        <v>87.306392340816757</v>
      </c>
      <c r="CM83" s="172">
        <f>月別!CM83/1000</f>
        <v>0.14718200000000001</v>
      </c>
      <c r="CN83" s="155">
        <f t="shared" si="56"/>
        <v>136.74811855430644</v>
      </c>
      <c r="CO83" s="155">
        <f t="shared" si="30"/>
        <v>12.69360765918325</v>
      </c>
      <c r="CP83" s="172">
        <f>月別!CY83/1000</f>
        <v>4.2439489999999997</v>
      </c>
      <c r="CQ83" s="154">
        <f t="shared" si="7"/>
        <v>113.18196352798073</v>
      </c>
      <c r="CR83" s="155">
        <f t="shared" si="31"/>
        <v>100</v>
      </c>
      <c r="CS83" s="172">
        <f>月別!DB83/1000</f>
        <v>1.1078219999999999</v>
      </c>
      <c r="CT83" s="155">
        <f t="shared" si="57"/>
        <v>79.859085178208801</v>
      </c>
      <c r="CU83" s="155">
        <f t="shared" si="32"/>
        <v>26.103565335021695</v>
      </c>
      <c r="CV83" s="172">
        <f>月別!DE83/1000</f>
        <v>3.1361269999999997</v>
      </c>
      <c r="CW83" s="155">
        <f t="shared" si="58"/>
        <v>132.74903828571044</v>
      </c>
      <c r="CX83" s="155">
        <f t="shared" si="33"/>
        <v>73.896434664978301</v>
      </c>
      <c r="CY83" s="172">
        <f>月別!DH83/1000</f>
        <v>9.2783000000000004E-2</v>
      </c>
      <c r="CZ83" s="154">
        <f t="shared" si="8"/>
        <v>58.09358035977035</v>
      </c>
      <c r="DA83" s="155">
        <f t="shared" si="34"/>
        <v>1291.0630180097648</v>
      </c>
      <c r="DB83" s="172">
        <f>月別!DK83/1000</f>
        <v>6.0877000000000001E-2</v>
      </c>
      <c r="DC83" s="155">
        <f t="shared" si="59"/>
        <v>108.41272950688298</v>
      </c>
      <c r="DD83" s="155">
        <f t="shared" si="35"/>
        <v>65.612234999946111</v>
      </c>
      <c r="DE83" s="155">
        <f t="shared" si="36"/>
        <v>1.1370100000000001</v>
      </c>
      <c r="DF83" s="155">
        <f t="shared" si="60"/>
        <v>213.48732324550451</v>
      </c>
      <c r="DG83" s="155">
        <f t="shared" si="37"/>
        <v>1225.4507830098187</v>
      </c>
      <c r="DH83" s="172">
        <f>月別!DQ83/1000</f>
        <v>0.63949699999999998</v>
      </c>
      <c r="DI83" s="154">
        <f t="shared" si="9"/>
        <v>192.74033129189371</v>
      </c>
      <c r="DJ83" s="155">
        <f t="shared" si="38"/>
        <v>100</v>
      </c>
      <c r="DK83" s="172">
        <f>月別!DT83/1000</f>
        <v>0.49751299999999998</v>
      </c>
      <c r="DL83" s="155">
        <f t="shared" si="61"/>
        <v>247.76913997719089</v>
      </c>
      <c r="DM83" s="155">
        <f t="shared" si="39"/>
        <v>77.797550262159163</v>
      </c>
      <c r="DN83" s="172">
        <f>月別!DW83/1000</f>
        <v>0.14198399999999997</v>
      </c>
      <c r="DO83" s="155">
        <f t="shared" si="62"/>
        <v>108.388869804191</v>
      </c>
      <c r="DP83" s="155">
        <f t="shared" si="40"/>
        <v>22.20244973784083</v>
      </c>
      <c r="DQ83" s="136">
        <v>8537</v>
      </c>
      <c r="DR83" s="154">
        <f t="shared" si="10"/>
        <v>104.07168109228331</v>
      </c>
      <c r="DS83" s="155">
        <f t="shared" si="41"/>
        <v>100.00000000000001</v>
      </c>
      <c r="DT83" s="136">
        <v>326</v>
      </c>
      <c r="DU83" s="155">
        <f t="shared" si="63"/>
        <v>60.594795539033456</v>
      </c>
      <c r="DV83" s="155">
        <f t="shared" si="42"/>
        <v>3.8186716645191519</v>
      </c>
      <c r="DW83" s="136">
        <v>8211</v>
      </c>
      <c r="DX83" s="155">
        <f t="shared" si="64"/>
        <v>107.12328767123287</v>
      </c>
      <c r="DY83" s="157">
        <f t="shared" si="43"/>
        <v>96.181328335480856</v>
      </c>
    </row>
    <row r="84" spans="2:145" s="45" customFormat="1">
      <c r="B84" s="114">
        <v>4</v>
      </c>
      <c r="C84" s="113">
        <v>4</v>
      </c>
      <c r="D84" s="172">
        <v>1334.8430000000001</v>
      </c>
      <c r="E84" s="154">
        <f t="shared" si="0"/>
        <v>76.336939986961156</v>
      </c>
      <c r="F84" s="155">
        <f t="shared" si="11"/>
        <v>99.999999999999986</v>
      </c>
      <c r="G84" s="172">
        <v>1005.093</v>
      </c>
      <c r="H84" s="155">
        <f t="shared" si="45"/>
        <v>68.777448558544378</v>
      </c>
      <c r="I84" s="155">
        <f t="shared" si="12"/>
        <v>75.296720288453386</v>
      </c>
      <c r="J84" s="172">
        <v>329.75</v>
      </c>
      <c r="K84" s="155">
        <f t="shared" si="44"/>
        <v>114.79547432550044</v>
      </c>
      <c r="L84" s="155">
        <f t="shared" si="13"/>
        <v>24.7032797115466</v>
      </c>
      <c r="M84" s="172">
        <v>17059.662</v>
      </c>
      <c r="N84" s="154">
        <f t="shared" si="1"/>
        <v>102.52400963360162</v>
      </c>
      <c r="O84" s="155">
        <f t="shared" si="14"/>
        <v>100</v>
      </c>
      <c r="P84" s="172">
        <v>13094.148999999999</v>
      </c>
      <c r="Q84" s="155">
        <f t="shared" si="46"/>
        <v>94.469424294988272</v>
      </c>
      <c r="R84" s="155">
        <f t="shared" si="15"/>
        <v>76.755031840607387</v>
      </c>
      <c r="S84" s="172">
        <v>3965.5129999999999</v>
      </c>
      <c r="T84" s="155">
        <f t="shared" si="47"/>
        <v>142.69835203825332</v>
      </c>
      <c r="U84" s="155">
        <f t="shared" si="16"/>
        <v>23.244968159392606</v>
      </c>
      <c r="V84" s="172">
        <v>3154.3969999999999</v>
      </c>
      <c r="W84" s="154">
        <f t="shared" si="2"/>
        <v>113.9513192160818</v>
      </c>
      <c r="X84" s="155">
        <f t="shared" si="17"/>
        <v>0.1</v>
      </c>
      <c r="Y84" s="136" t="s">
        <v>19</v>
      </c>
      <c r="Z84" s="136" t="s">
        <v>19</v>
      </c>
      <c r="AA84" s="136" t="s">
        <v>19</v>
      </c>
      <c r="AB84" s="172">
        <f>月別!AB84/1000</f>
        <v>3.1543969999999999</v>
      </c>
      <c r="AC84" s="155">
        <f t="shared" si="48"/>
        <v>113.9513192160818</v>
      </c>
      <c r="AD84" s="155">
        <f t="shared" si="18"/>
        <v>0.1</v>
      </c>
      <c r="AE84" s="141"/>
      <c r="AF84" s="154"/>
      <c r="AG84" s="155"/>
      <c r="AH84" s="136"/>
      <c r="AI84" s="155"/>
      <c r="AJ84" s="155"/>
      <c r="AK84" s="136"/>
      <c r="AL84" s="155"/>
      <c r="AM84" s="155"/>
      <c r="AN84" s="141"/>
      <c r="AO84" s="154"/>
      <c r="AP84" s="155"/>
      <c r="AQ84" s="136"/>
      <c r="AR84" s="155"/>
      <c r="AS84" s="155"/>
      <c r="AT84" s="136"/>
      <c r="AU84" s="155"/>
      <c r="AV84" s="155"/>
      <c r="AW84" s="141"/>
      <c r="AX84" s="154"/>
      <c r="AY84" s="155"/>
      <c r="AZ84" s="136"/>
      <c r="BA84" s="155"/>
      <c r="BB84" s="155"/>
      <c r="BC84" s="136"/>
      <c r="BD84" s="155"/>
      <c r="BE84" s="155"/>
      <c r="BF84" s="172">
        <f>月別!BF84/1000</f>
        <v>8.1548429999999996</v>
      </c>
      <c r="BG84" s="154">
        <f t="shared" si="3"/>
        <v>107.14913304762308</v>
      </c>
      <c r="BH84" s="155">
        <f t="shared" si="19"/>
        <v>100</v>
      </c>
      <c r="BI84" s="172">
        <f>月別!BI84/1000</f>
        <v>6.2286830000000002</v>
      </c>
      <c r="BJ84" s="155">
        <f t="shared" si="49"/>
        <v>99.845231213826509</v>
      </c>
      <c r="BK84" s="155">
        <f t="shared" si="20"/>
        <v>76.380170654419715</v>
      </c>
      <c r="BL84" s="172">
        <f>月別!BL84/1000</f>
        <v>1.9261599999999999</v>
      </c>
      <c r="BM84" s="155">
        <f t="shared" si="50"/>
        <v>140.34944546171931</v>
      </c>
      <c r="BN84" s="155">
        <f t="shared" si="21"/>
        <v>23.619829345580285</v>
      </c>
      <c r="BO84" s="172">
        <f>月別!BO84/1000</f>
        <v>7.3392229999999996</v>
      </c>
      <c r="BP84" s="154">
        <f t="shared" si="4"/>
        <v>96.231836284711704</v>
      </c>
      <c r="BQ84" s="155">
        <f t="shared" si="22"/>
        <v>100.00000000000001</v>
      </c>
      <c r="BR84" s="172">
        <f>月別!BR84/1000</f>
        <v>6.3456360000000007</v>
      </c>
      <c r="BS84" s="155">
        <f t="shared" si="51"/>
        <v>94.989389049666912</v>
      </c>
      <c r="BT84" s="155">
        <f t="shared" si="23"/>
        <v>86.461959256449916</v>
      </c>
      <c r="BU84" s="172">
        <f>月別!BU84/1000</f>
        <v>0.99358699999999955</v>
      </c>
      <c r="BV84" s="155">
        <f t="shared" si="52"/>
        <v>105.00336594299773</v>
      </c>
      <c r="BW84" s="155">
        <f t="shared" si="24"/>
        <v>13.538040743550095</v>
      </c>
      <c r="BX84" s="172">
        <f>月別!BX84/1000</f>
        <v>11.240881999999999</v>
      </c>
      <c r="BY84" s="154">
        <f t="shared" si="5"/>
        <v>98.539313136696776</v>
      </c>
      <c r="BZ84" s="155">
        <f t="shared" si="25"/>
        <v>100.00000000000001</v>
      </c>
      <c r="CA84" s="172">
        <f>月別!CA84/1000</f>
        <v>0.92771100000000006</v>
      </c>
      <c r="CB84" s="155">
        <f t="shared" si="53"/>
        <v>94.833055117418027</v>
      </c>
      <c r="CC84" s="155">
        <f t="shared" si="26"/>
        <v>8.2530089720717648</v>
      </c>
      <c r="CD84" s="172">
        <f>月別!CD84/1000</f>
        <v>10.313171000000001</v>
      </c>
      <c r="CE84" s="155">
        <f t="shared" si="54"/>
        <v>98.886957675683959</v>
      </c>
      <c r="CF84" s="155">
        <f t="shared" si="27"/>
        <v>91.746991027928246</v>
      </c>
      <c r="CG84" s="172">
        <f>月別!CG84/1000</f>
        <v>1.0399590000000001</v>
      </c>
      <c r="CH84" s="154">
        <f t="shared" si="6"/>
        <v>96.601714933820588</v>
      </c>
      <c r="CI84" s="155">
        <f t="shared" si="28"/>
        <v>100</v>
      </c>
      <c r="CJ84" s="172">
        <f>月別!CJ84/1000</f>
        <v>0.92771100000000006</v>
      </c>
      <c r="CK84" s="155">
        <f t="shared" si="55"/>
        <v>94.833055117418027</v>
      </c>
      <c r="CL84" s="155">
        <f t="shared" si="29"/>
        <v>89.20649756384627</v>
      </c>
      <c r="CM84" s="172">
        <f>月別!CM84/1000</f>
        <v>0.11224800000000004</v>
      </c>
      <c r="CN84" s="155">
        <f t="shared" si="56"/>
        <v>114.20548196080836</v>
      </c>
      <c r="CO84" s="155">
        <f t="shared" si="30"/>
        <v>10.793502436153736</v>
      </c>
      <c r="CP84" s="172">
        <f>月別!CY84/1000</f>
        <v>2.905834</v>
      </c>
      <c r="CQ84" s="154">
        <f t="shared" si="7"/>
        <v>78.419505712995758</v>
      </c>
      <c r="CR84" s="155">
        <f t="shared" si="31"/>
        <v>100</v>
      </c>
      <c r="CS84" s="172">
        <f>月別!DB84/1000</f>
        <v>1.2491859999999999</v>
      </c>
      <c r="CT84" s="155">
        <f t="shared" si="57"/>
        <v>121.94890037799505</v>
      </c>
      <c r="CU84" s="155">
        <f t="shared" si="32"/>
        <v>42.98889750756581</v>
      </c>
      <c r="CV84" s="172">
        <f>月別!DE84/1000</f>
        <v>1.6566479999999999</v>
      </c>
      <c r="CW84" s="155">
        <f t="shared" si="58"/>
        <v>61.788779205317724</v>
      </c>
      <c r="CX84" s="155">
        <f t="shared" si="33"/>
        <v>57.011102492434183</v>
      </c>
      <c r="CY84" s="172">
        <f>月別!DH84/1000</f>
        <v>0.11489199999999999</v>
      </c>
      <c r="CZ84" s="154">
        <f t="shared" si="8"/>
        <v>63.985297393628869</v>
      </c>
      <c r="DA84" s="155">
        <f t="shared" si="34"/>
        <v>1176.3038331650594</v>
      </c>
      <c r="DB84" s="172">
        <f>月別!DK84/1000</f>
        <v>5.3151999999999998E-2</v>
      </c>
      <c r="DC84" s="155">
        <f t="shared" si="59"/>
        <v>79.308852713409621</v>
      </c>
      <c r="DD84" s="155">
        <f t="shared" si="35"/>
        <v>46.262577028861891</v>
      </c>
      <c r="DE84" s="155">
        <f t="shared" si="36"/>
        <v>1.298327</v>
      </c>
      <c r="DF84" s="155">
        <f t="shared" si="60"/>
        <v>137.92152138626145</v>
      </c>
      <c r="DG84" s="155">
        <f t="shared" si="37"/>
        <v>1130.0412561361975</v>
      </c>
      <c r="DH84" s="172">
        <f>月別!DQ84/1000</f>
        <v>0.71057399999999993</v>
      </c>
      <c r="DI84" s="154">
        <f t="shared" si="9"/>
        <v>135.72876175922829</v>
      </c>
      <c r="DJ84" s="155">
        <f t="shared" si="38"/>
        <v>100.00000000000001</v>
      </c>
      <c r="DK84" s="172">
        <f>月別!DT84/1000</f>
        <v>0.58775300000000008</v>
      </c>
      <c r="DL84" s="155">
        <f t="shared" si="61"/>
        <v>140.66898501054266</v>
      </c>
      <c r="DM84" s="155">
        <f t="shared" si="39"/>
        <v>82.715241480831011</v>
      </c>
      <c r="DN84" s="172">
        <f>月別!DW84/1000</f>
        <v>0.12282099999999992</v>
      </c>
      <c r="DO84" s="155">
        <f t="shared" si="62"/>
        <v>116.19992809703112</v>
      </c>
      <c r="DP84" s="155">
        <f t="shared" si="40"/>
        <v>17.284758519168999</v>
      </c>
      <c r="DQ84" s="136">
        <v>8662</v>
      </c>
      <c r="DR84" s="154">
        <f t="shared" si="10"/>
        <v>86.43847919369324</v>
      </c>
      <c r="DS84" s="155">
        <f t="shared" si="41"/>
        <v>100</v>
      </c>
      <c r="DT84" s="136">
        <v>260</v>
      </c>
      <c r="DU84" s="155">
        <f t="shared" si="63"/>
        <v>47.445255474452551</v>
      </c>
      <c r="DV84" s="155">
        <f t="shared" si="42"/>
        <v>3.0016162549064878</v>
      </c>
      <c r="DW84" s="136">
        <v>8402</v>
      </c>
      <c r="DX84" s="155">
        <f t="shared" si="64"/>
        <v>88.694183468806074</v>
      </c>
      <c r="DY84" s="157">
        <f t="shared" si="43"/>
        <v>96.998383745093506</v>
      </c>
    </row>
    <row r="85" spans="2:145" s="45" customFormat="1">
      <c r="B85" s="114">
        <v>5</v>
      </c>
      <c r="C85" s="113">
        <v>5</v>
      </c>
      <c r="D85" s="172">
        <v>1615.1849999999999</v>
      </c>
      <c r="E85" s="154">
        <f t="shared" si="0"/>
        <v>139.84757926891038</v>
      </c>
      <c r="F85" s="155">
        <f t="shared" si="11"/>
        <v>99.999999999999986</v>
      </c>
      <c r="G85" s="172">
        <v>1434.1849999999999</v>
      </c>
      <c r="H85" s="155">
        <f t="shared" si="45"/>
        <v>158.74782497044615</v>
      </c>
      <c r="I85" s="155">
        <f t="shared" si="12"/>
        <v>88.793853335685995</v>
      </c>
      <c r="J85" s="172">
        <v>181</v>
      </c>
      <c r="K85" s="155">
        <f t="shared" si="44"/>
        <v>71.961037670211709</v>
      </c>
      <c r="L85" s="155">
        <f t="shared" si="13"/>
        <v>11.206146664313996</v>
      </c>
      <c r="M85" s="172">
        <v>16404.699000000001</v>
      </c>
      <c r="N85" s="154">
        <f t="shared" si="1"/>
        <v>92.566599236544306</v>
      </c>
      <c r="O85" s="155">
        <f t="shared" si="14"/>
        <v>100</v>
      </c>
      <c r="P85" s="172">
        <v>13376.627</v>
      </c>
      <c r="Q85" s="155">
        <f t="shared" si="46"/>
        <v>89.776707016416097</v>
      </c>
      <c r="R85" s="155">
        <f t="shared" si="15"/>
        <v>81.541435170495973</v>
      </c>
      <c r="S85" s="172">
        <v>3028.0720000000001</v>
      </c>
      <c r="T85" s="155">
        <f t="shared" si="47"/>
        <v>107.29610327394154</v>
      </c>
      <c r="U85" s="155">
        <f t="shared" si="16"/>
        <v>18.458564829504034</v>
      </c>
      <c r="V85" s="172">
        <v>2333.4949999999999</v>
      </c>
      <c r="W85" s="154">
        <f t="shared" si="2"/>
        <v>84.885694174395269</v>
      </c>
      <c r="X85" s="155">
        <f t="shared" si="17"/>
        <v>0.1</v>
      </c>
      <c r="Y85" s="136" t="s">
        <v>19</v>
      </c>
      <c r="Z85" s="136" t="s">
        <v>19</v>
      </c>
      <c r="AA85" s="136" t="s">
        <v>19</v>
      </c>
      <c r="AB85" s="172">
        <f>月別!AB85/1000</f>
        <v>2.3334950000000001</v>
      </c>
      <c r="AC85" s="155">
        <f t="shared" si="48"/>
        <v>84.885694174395283</v>
      </c>
      <c r="AD85" s="155">
        <f t="shared" si="18"/>
        <v>0.1</v>
      </c>
      <c r="AE85" s="141"/>
      <c r="AF85" s="154"/>
      <c r="AG85" s="155"/>
      <c r="AH85" s="136"/>
      <c r="AI85" s="155"/>
      <c r="AJ85" s="155"/>
      <c r="AK85" s="136"/>
      <c r="AL85" s="155"/>
      <c r="AM85" s="155"/>
      <c r="AN85" s="141"/>
      <c r="AO85" s="154"/>
      <c r="AP85" s="155"/>
      <c r="AQ85" s="136"/>
      <c r="AR85" s="155"/>
      <c r="AS85" s="155"/>
      <c r="AT85" s="136"/>
      <c r="AU85" s="155"/>
      <c r="AV85" s="155"/>
      <c r="AW85" s="141"/>
      <c r="AX85" s="154"/>
      <c r="AY85" s="155"/>
      <c r="AZ85" s="136"/>
      <c r="BA85" s="155"/>
      <c r="BB85" s="155"/>
      <c r="BC85" s="136"/>
      <c r="BD85" s="155"/>
      <c r="BE85" s="155"/>
      <c r="BF85" s="172">
        <f>月別!BF85/1000</f>
        <v>7.7110249999999994</v>
      </c>
      <c r="BG85" s="154">
        <f t="shared" si="3"/>
        <v>94.468287744252592</v>
      </c>
      <c r="BH85" s="155">
        <f t="shared" si="19"/>
        <v>100.00000000000001</v>
      </c>
      <c r="BI85" s="172">
        <f>月別!BI85/1000</f>
        <v>6.2675919999999996</v>
      </c>
      <c r="BJ85" s="155">
        <f t="shared" si="49"/>
        <v>92.846378570348222</v>
      </c>
      <c r="BK85" s="155">
        <f t="shared" si="20"/>
        <v>81.280919203348461</v>
      </c>
      <c r="BL85" s="172">
        <f>月別!BL85/1000</f>
        <v>1.443433</v>
      </c>
      <c r="BM85" s="155">
        <f t="shared" si="50"/>
        <v>102.222006618713</v>
      </c>
      <c r="BN85" s="155">
        <f t="shared" si="21"/>
        <v>18.71908079665155</v>
      </c>
      <c r="BO85" s="172">
        <f>月別!BO85/1000</f>
        <v>7.5039660000000001</v>
      </c>
      <c r="BP85" s="154">
        <f t="shared" si="4"/>
        <v>99.129050121692558</v>
      </c>
      <c r="BQ85" s="155">
        <f t="shared" si="22"/>
        <v>100</v>
      </c>
      <c r="BR85" s="172">
        <f>月別!BR85/1000</f>
        <v>6.5658810000000001</v>
      </c>
      <c r="BS85" s="155">
        <f t="shared" si="51"/>
        <v>100.33015116265744</v>
      </c>
      <c r="BT85" s="155">
        <f t="shared" si="23"/>
        <v>87.49881062893941</v>
      </c>
      <c r="BU85" s="172">
        <f>月別!BU85/1000</f>
        <v>0.93808500000000006</v>
      </c>
      <c r="BV85" s="155">
        <f t="shared" si="52"/>
        <v>91.465073355557251</v>
      </c>
      <c r="BW85" s="155">
        <f t="shared" si="24"/>
        <v>12.501189371060583</v>
      </c>
      <c r="BX85" s="172">
        <f>月別!BX85/1000</f>
        <v>9.8025099999999998</v>
      </c>
      <c r="BY85" s="154">
        <f t="shared" si="5"/>
        <v>106.61645664796026</v>
      </c>
      <c r="BZ85" s="155">
        <f t="shared" si="25"/>
        <v>100</v>
      </c>
      <c r="CA85" s="172">
        <f>月別!CA85/1000</f>
        <v>0.89812199999999998</v>
      </c>
      <c r="CB85" s="155">
        <f t="shared" si="53"/>
        <v>105.86978841885262</v>
      </c>
      <c r="CC85" s="155">
        <f t="shared" si="26"/>
        <v>9.1621635683105644</v>
      </c>
      <c r="CD85" s="172">
        <f>月別!CD85/1000</f>
        <v>8.9043880000000009</v>
      </c>
      <c r="CE85" s="155">
        <f t="shared" si="54"/>
        <v>106.6923528736544</v>
      </c>
      <c r="CF85" s="155">
        <f t="shared" si="27"/>
        <v>90.837836431689439</v>
      </c>
      <c r="CG85" s="172">
        <f>月別!CG85/1000</f>
        <v>0.99177599999999999</v>
      </c>
      <c r="CH85" s="154">
        <f t="shared" si="6"/>
        <v>100.9629274460281</v>
      </c>
      <c r="CI85" s="155">
        <f t="shared" si="28"/>
        <v>100.00000000000001</v>
      </c>
      <c r="CJ85" s="172">
        <f>月別!CJ85/1000</f>
        <v>0.89812199999999998</v>
      </c>
      <c r="CK85" s="155">
        <f t="shared" si="55"/>
        <v>105.86978841885262</v>
      </c>
      <c r="CL85" s="155">
        <f t="shared" si="29"/>
        <v>90.556940276836713</v>
      </c>
      <c r="CM85" s="172">
        <f>月別!CM85/1000</f>
        <v>9.3654000000000001E-2</v>
      </c>
      <c r="CN85" s="155">
        <f t="shared" si="56"/>
        <v>69.896260914993661</v>
      </c>
      <c r="CO85" s="155">
        <f t="shared" si="30"/>
        <v>9.4430597231632962</v>
      </c>
      <c r="CP85" s="172">
        <f>月別!CY85/1000</f>
        <v>3.2671779999999999</v>
      </c>
      <c r="CQ85" s="154">
        <f t="shared" si="7"/>
        <v>97.288111367527733</v>
      </c>
      <c r="CR85" s="155">
        <f t="shared" si="31"/>
        <v>100</v>
      </c>
      <c r="CS85" s="172">
        <f>月別!DB85/1000</f>
        <v>1.5990499999999999</v>
      </c>
      <c r="CT85" s="155">
        <f t="shared" si="57"/>
        <v>103.68918339702118</v>
      </c>
      <c r="CU85" s="155">
        <f t="shared" si="32"/>
        <v>48.942849149939185</v>
      </c>
      <c r="CV85" s="172">
        <f>月別!DE85/1000</f>
        <v>1.6681279999999998</v>
      </c>
      <c r="CW85" s="155">
        <f t="shared" si="58"/>
        <v>91.852564819092393</v>
      </c>
      <c r="CX85" s="155">
        <f t="shared" si="33"/>
        <v>51.057150850060815</v>
      </c>
      <c r="CY85" s="172">
        <f>月別!DH85/1000</f>
        <v>9.6209000000000003E-2</v>
      </c>
      <c r="CZ85" s="154">
        <f t="shared" si="8"/>
        <v>58.864306604177628</v>
      </c>
      <c r="DA85" s="155">
        <f t="shared" si="34"/>
        <v>1275.8743984450521</v>
      </c>
      <c r="DB85" s="172">
        <f>月別!DK85/1000</f>
        <v>3.1378000000000003E-2</v>
      </c>
      <c r="DC85" s="155">
        <f t="shared" si="59"/>
        <v>46.063506510665164</v>
      </c>
      <c r="DD85" s="155">
        <f t="shared" si="35"/>
        <v>32.614412373062812</v>
      </c>
      <c r="DE85" s="155">
        <f t="shared" si="36"/>
        <v>1.1961280000000001</v>
      </c>
      <c r="DF85" s="155">
        <f t="shared" si="60"/>
        <v>118.94374145431942</v>
      </c>
      <c r="DG85" s="155">
        <f t="shared" si="37"/>
        <v>1243.2599860719893</v>
      </c>
      <c r="DH85" s="172">
        <f>月別!DQ85/1000</f>
        <v>0.67657600000000007</v>
      </c>
      <c r="DI85" s="154">
        <f t="shared" si="9"/>
        <v>111.2019473358086</v>
      </c>
      <c r="DJ85" s="155">
        <f t="shared" si="38"/>
        <v>100</v>
      </c>
      <c r="DK85" s="172">
        <f>月別!DT85/1000</f>
        <v>0.51955200000000001</v>
      </c>
      <c r="DL85" s="155">
        <f t="shared" si="61"/>
        <v>130.80230813385566</v>
      </c>
      <c r="DM85" s="155">
        <f t="shared" si="39"/>
        <v>76.791373031263305</v>
      </c>
      <c r="DN85" s="172">
        <f>月別!DW85/1000</f>
        <v>0.157024</v>
      </c>
      <c r="DO85" s="155">
        <f t="shared" si="62"/>
        <v>74.342500840367947</v>
      </c>
      <c r="DP85" s="155">
        <f t="shared" si="40"/>
        <v>23.208626968736695</v>
      </c>
      <c r="DQ85" s="136">
        <v>10495</v>
      </c>
      <c r="DR85" s="154">
        <f t="shared" si="10"/>
        <v>114.63681048607319</v>
      </c>
      <c r="DS85" s="155">
        <f t="shared" si="41"/>
        <v>100</v>
      </c>
      <c r="DT85" s="136">
        <v>229</v>
      </c>
      <c r="DU85" s="155">
        <f t="shared" si="63"/>
        <v>45.526838966202781</v>
      </c>
      <c r="DV85" s="155">
        <f t="shared" si="42"/>
        <v>2.1819914244878511</v>
      </c>
      <c r="DW85" s="136">
        <v>10266</v>
      </c>
      <c r="DX85" s="155">
        <f t="shared" si="64"/>
        <v>118.65464632454923</v>
      </c>
      <c r="DY85" s="157">
        <f t="shared" si="43"/>
        <v>97.818008575512152</v>
      </c>
    </row>
    <row r="86" spans="2:145" s="45" customFormat="1">
      <c r="B86" s="114">
        <v>6</v>
      </c>
      <c r="C86" s="113">
        <v>6</v>
      </c>
      <c r="D86" s="172">
        <v>1021.6420000000001</v>
      </c>
      <c r="E86" s="154">
        <f t="shared" ref="E86:E149" si="65">D86/D74*100</f>
        <v>128.09915490132158</v>
      </c>
      <c r="F86" s="155">
        <f t="shared" si="11"/>
        <v>100</v>
      </c>
      <c r="G86" s="172">
        <v>976.69200000000001</v>
      </c>
      <c r="H86" s="155">
        <f t="shared" si="45"/>
        <v>130.8928042542185</v>
      </c>
      <c r="I86" s="155">
        <f t="shared" si="12"/>
        <v>95.600220037938925</v>
      </c>
      <c r="J86" s="172">
        <v>44.95</v>
      </c>
      <c r="K86" s="155">
        <f t="shared" si="44"/>
        <v>87.514358584973621</v>
      </c>
      <c r="L86" s="155">
        <f t="shared" si="13"/>
        <v>4.399779962061074</v>
      </c>
      <c r="M86" s="172">
        <v>14236.406000000001</v>
      </c>
      <c r="N86" s="154">
        <f t="shared" ref="N86:N149" si="66">M86/M74*100</f>
        <v>94.238751529697709</v>
      </c>
      <c r="O86" s="155">
        <f t="shared" si="14"/>
        <v>100</v>
      </c>
      <c r="P86" s="172">
        <v>12934.941000000001</v>
      </c>
      <c r="Q86" s="155">
        <f t="shared" si="46"/>
        <v>92.649617817687925</v>
      </c>
      <c r="R86" s="155">
        <f t="shared" si="15"/>
        <v>90.858191315982424</v>
      </c>
      <c r="S86" s="172">
        <v>1301.4649999999999</v>
      </c>
      <c r="T86" s="155">
        <f t="shared" si="47"/>
        <v>113.60503838583105</v>
      </c>
      <c r="U86" s="155">
        <f t="shared" si="16"/>
        <v>9.1418086840175796</v>
      </c>
      <c r="V86" s="172">
        <v>2657.9270000000001</v>
      </c>
      <c r="W86" s="154">
        <f t="shared" ref="W86:W149" si="67">V86/V74*100</f>
        <v>79.897909430917679</v>
      </c>
      <c r="X86" s="155">
        <f t="shared" si="17"/>
        <v>0.1</v>
      </c>
      <c r="Y86" s="136" t="s">
        <v>19</v>
      </c>
      <c r="Z86" s="136" t="s">
        <v>19</v>
      </c>
      <c r="AA86" s="136" t="s">
        <v>19</v>
      </c>
      <c r="AB86" s="172">
        <f>月別!AB86/1000</f>
        <v>2.6579269999999999</v>
      </c>
      <c r="AC86" s="155">
        <f t="shared" si="48"/>
        <v>79.897909430917665</v>
      </c>
      <c r="AD86" s="155">
        <f t="shared" si="18"/>
        <v>0.1</v>
      </c>
      <c r="AE86" s="141"/>
      <c r="AF86" s="154"/>
      <c r="AG86" s="155"/>
      <c r="AH86" s="136"/>
      <c r="AI86" s="155"/>
      <c r="AJ86" s="155"/>
      <c r="AK86" s="136"/>
      <c r="AL86" s="155"/>
      <c r="AM86" s="155"/>
      <c r="AN86" s="141"/>
      <c r="AO86" s="154"/>
      <c r="AP86" s="155"/>
      <c r="AQ86" s="136"/>
      <c r="AR86" s="155"/>
      <c r="AS86" s="155"/>
      <c r="AT86" s="136"/>
      <c r="AU86" s="155"/>
      <c r="AV86" s="155"/>
      <c r="AW86" s="141"/>
      <c r="AX86" s="154"/>
      <c r="AY86" s="155"/>
      <c r="AZ86" s="136"/>
      <c r="BA86" s="155"/>
      <c r="BB86" s="155"/>
      <c r="BC86" s="136"/>
      <c r="BD86" s="155"/>
      <c r="BE86" s="155"/>
      <c r="BF86" s="172">
        <f>月別!BF86/1000</f>
        <v>6.7616199999999997</v>
      </c>
      <c r="BG86" s="154">
        <f t="shared" ref="BG86:BG149" si="68">BF86/BF74*100</f>
        <v>98.727220428718056</v>
      </c>
      <c r="BH86" s="155">
        <f t="shared" si="19"/>
        <v>100</v>
      </c>
      <c r="BI86" s="172">
        <f>月別!BI86/1000</f>
        <v>6.1594350000000002</v>
      </c>
      <c r="BJ86" s="155">
        <f t="shared" si="49"/>
        <v>98.788732624779925</v>
      </c>
      <c r="BK86" s="155">
        <f t="shared" si="20"/>
        <v>91.094072130643255</v>
      </c>
      <c r="BL86" s="172">
        <f>月別!BL86/1000</f>
        <v>0.60218499999999953</v>
      </c>
      <c r="BM86" s="155">
        <f t="shared" si="50"/>
        <v>98.102415477825389</v>
      </c>
      <c r="BN86" s="155">
        <f t="shared" si="21"/>
        <v>8.905927869356745</v>
      </c>
      <c r="BO86" s="172">
        <f>月別!BO86/1000</f>
        <v>6.9275150000000005</v>
      </c>
      <c r="BP86" s="154">
        <f t="shared" ref="BP86:BP149" si="69">BO86/BO74*100</f>
        <v>97.568201468780302</v>
      </c>
      <c r="BQ86" s="155">
        <f t="shared" si="22"/>
        <v>100</v>
      </c>
      <c r="BR86" s="172">
        <f>月別!BR86/1000</f>
        <v>6.1071780000000002</v>
      </c>
      <c r="BS86" s="155">
        <f t="shared" si="51"/>
        <v>98.309154364697832</v>
      </c>
      <c r="BT86" s="155">
        <f t="shared" si="23"/>
        <v>88.158278978825734</v>
      </c>
      <c r="BU86" s="172">
        <f>月別!BU86/1000</f>
        <v>0.82033700000000043</v>
      </c>
      <c r="BV86" s="155">
        <f t="shared" si="52"/>
        <v>92.384454254696209</v>
      </c>
      <c r="BW86" s="155">
        <f t="shared" si="24"/>
        <v>11.841721021174264</v>
      </c>
      <c r="BX86" s="172">
        <f>月別!BX86/1000</f>
        <v>10.259709999999998</v>
      </c>
      <c r="BY86" s="154">
        <f t="shared" ref="BY86:BY149" si="70">BX86/BX74*100</f>
        <v>102.38189326036668</v>
      </c>
      <c r="BZ86" s="155">
        <f t="shared" si="25"/>
        <v>100</v>
      </c>
      <c r="CA86" s="172">
        <f>月別!CA86/1000</f>
        <v>0.98638599999999999</v>
      </c>
      <c r="CB86" s="155">
        <f t="shared" si="53"/>
        <v>124.40734144901799</v>
      </c>
      <c r="CC86" s="155">
        <f t="shared" si="26"/>
        <v>9.6141703810341639</v>
      </c>
      <c r="CD86" s="172">
        <f>月別!CD86/1000</f>
        <v>9.2733239999999988</v>
      </c>
      <c r="CE86" s="155">
        <f t="shared" si="54"/>
        <v>100.48950212350208</v>
      </c>
      <c r="CF86" s="155">
        <f t="shared" si="27"/>
        <v>90.385829618965843</v>
      </c>
      <c r="CG86" s="172">
        <f>月別!CG86/1000</f>
        <v>1.0915950000000001</v>
      </c>
      <c r="CH86" s="154">
        <f t="shared" ref="CH86:CH149" si="71">CG86/CG74*100</f>
        <v>119.47026144363116</v>
      </c>
      <c r="CI86" s="155">
        <f t="shared" si="28"/>
        <v>100</v>
      </c>
      <c r="CJ86" s="172">
        <f>月別!CJ86/1000</f>
        <v>0.98638599999999999</v>
      </c>
      <c r="CK86" s="155">
        <f t="shared" si="55"/>
        <v>124.40734144901799</v>
      </c>
      <c r="CL86" s="155">
        <f t="shared" si="29"/>
        <v>90.36190162102244</v>
      </c>
      <c r="CM86" s="172">
        <f>月別!CM86/1000</f>
        <v>0.10520900000000007</v>
      </c>
      <c r="CN86" s="155">
        <f t="shared" si="56"/>
        <v>87.073360479359167</v>
      </c>
      <c r="CO86" s="155">
        <f t="shared" si="30"/>
        <v>9.6380983789775563</v>
      </c>
      <c r="CP86" s="172">
        <f>月別!CY86/1000</f>
        <v>3.019717</v>
      </c>
      <c r="CQ86" s="154">
        <f t="shared" ref="CQ86:CQ149" si="72">CP86/CP74*100</f>
        <v>106.13597221929325</v>
      </c>
      <c r="CR86" s="155">
        <f t="shared" si="31"/>
        <v>100</v>
      </c>
      <c r="CS86" s="172">
        <f>月別!DB86/1000</f>
        <v>1.3849500000000001</v>
      </c>
      <c r="CT86" s="155">
        <f t="shared" si="57"/>
        <v>98.227514484648651</v>
      </c>
      <c r="CU86" s="155">
        <f t="shared" si="32"/>
        <v>45.863569334477376</v>
      </c>
      <c r="CV86" s="172">
        <f>月別!DE86/1000</f>
        <v>1.6347670000000001</v>
      </c>
      <c r="CW86" s="155">
        <f t="shared" si="58"/>
        <v>113.9052493765673</v>
      </c>
      <c r="CX86" s="155">
        <f t="shared" si="33"/>
        <v>54.136430665522624</v>
      </c>
      <c r="CY86" s="172">
        <f>月別!DH86/1000</f>
        <v>0.12136</v>
      </c>
      <c r="CZ86" s="154">
        <f t="shared" ref="CZ86:CZ149" si="73">CY86/CY74*100</f>
        <v>87.744920830019524</v>
      </c>
      <c r="DA86" s="155">
        <f t="shared" si="34"/>
        <v>1041.5136783124588</v>
      </c>
      <c r="DB86" s="172">
        <f>月別!DK86/1000</f>
        <v>6.1590000000000006E-2</v>
      </c>
      <c r="DC86" s="155">
        <f t="shared" si="59"/>
        <v>95.949524848107188</v>
      </c>
      <c r="DD86" s="155">
        <f t="shared" si="35"/>
        <v>50.749835201054715</v>
      </c>
      <c r="DE86" s="155">
        <f t="shared" si="36"/>
        <v>1.202391</v>
      </c>
      <c r="DF86" s="155">
        <f t="shared" si="60"/>
        <v>111.60883520865551</v>
      </c>
      <c r="DG86" s="155">
        <f t="shared" si="37"/>
        <v>990.76384311140407</v>
      </c>
      <c r="DH86" s="172">
        <f>月別!DQ86/1000</f>
        <v>0.69114100000000001</v>
      </c>
      <c r="DI86" s="154">
        <f t="shared" ref="DI86:DI149" si="74">DH86/DH74*100</f>
        <v>106.95730627808797</v>
      </c>
      <c r="DJ86" s="155">
        <f t="shared" si="38"/>
        <v>100</v>
      </c>
      <c r="DK86" s="172">
        <f>月別!DT86/1000</f>
        <v>0.51124999999999998</v>
      </c>
      <c r="DL86" s="155">
        <f t="shared" si="61"/>
        <v>118.58042129971101</v>
      </c>
      <c r="DM86" s="155">
        <f t="shared" si="39"/>
        <v>73.971881280375499</v>
      </c>
      <c r="DN86" s="172">
        <f>月別!DW86/1000</f>
        <v>0.17989099999999997</v>
      </c>
      <c r="DO86" s="155">
        <f t="shared" si="62"/>
        <v>83.653890867830455</v>
      </c>
      <c r="DP86" s="155">
        <f t="shared" si="40"/>
        <v>26.028118719624498</v>
      </c>
      <c r="DQ86" s="136">
        <v>12054</v>
      </c>
      <c r="DR86" s="154">
        <f t="shared" ref="DR86:DR149" si="75">DQ86/DQ74*100</f>
        <v>113.9750378214826</v>
      </c>
      <c r="DS86" s="155">
        <f t="shared" si="41"/>
        <v>100.00000000000001</v>
      </c>
      <c r="DT86" s="136">
        <v>391</v>
      </c>
      <c r="DU86" s="155">
        <f t="shared" si="63"/>
        <v>96.068796068796075</v>
      </c>
      <c r="DV86" s="155">
        <f t="shared" si="42"/>
        <v>3.2437365189978431</v>
      </c>
      <c r="DW86" s="136">
        <v>11663</v>
      </c>
      <c r="DX86" s="155">
        <f t="shared" si="64"/>
        <v>114.69171009932147</v>
      </c>
      <c r="DY86" s="157">
        <f t="shared" si="43"/>
        <v>96.756263481002165</v>
      </c>
    </row>
    <row r="87" spans="2:145" s="45" customFormat="1">
      <c r="B87" s="114">
        <v>7</v>
      </c>
      <c r="C87" s="113">
        <v>7</v>
      </c>
      <c r="D87" s="172">
        <v>1304.2139999999999</v>
      </c>
      <c r="E87" s="154">
        <f t="shared" si="65"/>
        <v>113.1620389772316</v>
      </c>
      <c r="F87" s="155">
        <f t="shared" si="11"/>
        <v>100</v>
      </c>
      <c r="G87" s="172">
        <v>1124.5889999999999</v>
      </c>
      <c r="H87" s="155">
        <f t="shared" si="45"/>
        <v>100.781453736953</v>
      </c>
      <c r="I87" s="155">
        <f t="shared" si="12"/>
        <v>86.22733692476848</v>
      </c>
      <c r="J87" s="172">
        <v>179.625</v>
      </c>
      <c r="K87" s="155">
        <f t="shared" si="44"/>
        <v>490.10914051841752</v>
      </c>
      <c r="L87" s="155">
        <f t="shared" si="13"/>
        <v>13.77266307523152</v>
      </c>
      <c r="M87" s="172">
        <v>14451.187</v>
      </c>
      <c r="N87" s="154">
        <f t="shared" si="66"/>
        <v>106.51082182674863</v>
      </c>
      <c r="O87" s="155">
        <f t="shared" si="14"/>
        <v>100</v>
      </c>
      <c r="P87" s="172">
        <v>12543.549000000001</v>
      </c>
      <c r="Q87" s="155">
        <f t="shared" si="46"/>
        <v>100.76903419482012</v>
      </c>
      <c r="R87" s="155">
        <f t="shared" si="15"/>
        <v>86.79943730573828</v>
      </c>
      <c r="S87" s="172">
        <v>1907.6379999999999</v>
      </c>
      <c r="T87" s="155">
        <f t="shared" si="47"/>
        <v>170.32634219948392</v>
      </c>
      <c r="U87" s="155">
        <f t="shared" si="16"/>
        <v>13.200562694261722</v>
      </c>
      <c r="V87" s="172">
        <v>2713.0940000000001</v>
      </c>
      <c r="W87" s="154">
        <f t="shared" si="67"/>
        <v>88.04464581836497</v>
      </c>
      <c r="X87" s="155">
        <f t="shared" si="17"/>
        <v>0.1</v>
      </c>
      <c r="Y87" s="136" t="s">
        <v>19</v>
      </c>
      <c r="Z87" s="136" t="s">
        <v>19</v>
      </c>
      <c r="AA87" s="136" t="s">
        <v>19</v>
      </c>
      <c r="AB87" s="172">
        <f>月別!AB87/1000</f>
        <v>2.7130939999999999</v>
      </c>
      <c r="AC87" s="155">
        <f t="shared" si="48"/>
        <v>88.04464581836497</v>
      </c>
      <c r="AD87" s="155">
        <f t="shared" si="18"/>
        <v>0.1</v>
      </c>
      <c r="AE87" s="141"/>
      <c r="AF87" s="154"/>
      <c r="AG87" s="155"/>
      <c r="AH87" s="136"/>
      <c r="AI87" s="155"/>
      <c r="AJ87" s="155"/>
      <c r="AK87" s="136"/>
      <c r="AL87" s="155"/>
      <c r="AM87" s="155"/>
      <c r="AN87" s="141"/>
      <c r="AO87" s="154"/>
      <c r="AP87" s="155"/>
      <c r="AQ87" s="136"/>
      <c r="AR87" s="155"/>
      <c r="AS87" s="155"/>
      <c r="AT87" s="136"/>
      <c r="AU87" s="155"/>
      <c r="AV87" s="155"/>
      <c r="AW87" s="141"/>
      <c r="AX87" s="154"/>
      <c r="AY87" s="155"/>
      <c r="AZ87" s="136"/>
      <c r="BA87" s="155"/>
      <c r="BB87" s="155"/>
      <c r="BC87" s="136"/>
      <c r="BD87" s="155"/>
      <c r="BE87" s="155"/>
      <c r="BF87" s="172">
        <f>月別!BF87/1000</f>
        <v>6.3548540000000004</v>
      </c>
      <c r="BG87" s="154">
        <f t="shared" si="68"/>
        <v>107.500965500955</v>
      </c>
      <c r="BH87" s="155">
        <f t="shared" si="19"/>
        <v>99.999999999999986</v>
      </c>
      <c r="BI87" s="172">
        <f>月別!BI87/1000</f>
        <v>5.4756729999999996</v>
      </c>
      <c r="BJ87" s="155">
        <f t="shared" si="49"/>
        <v>100.95501849784858</v>
      </c>
      <c r="BK87" s="155">
        <f t="shared" si="20"/>
        <v>86.16520536899823</v>
      </c>
      <c r="BL87" s="172">
        <f>月別!BL87/1000</f>
        <v>0.87918100000000055</v>
      </c>
      <c r="BM87" s="155">
        <f t="shared" si="50"/>
        <v>180.32077774245477</v>
      </c>
      <c r="BN87" s="155">
        <f t="shared" si="21"/>
        <v>13.83479463100176</v>
      </c>
      <c r="BO87" s="172">
        <f>月別!BO87/1000</f>
        <v>7.4271310000000001</v>
      </c>
      <c r="BP87" s="154">
        <f t="shared" si="69"/>
        <v>103.69306667638381</v>
      </c>
      <c r="BQ87" s="155">
        <f t="shared" si="22"/>
        <v>100</v>
      </c>
      <c r="BR87" s="172">
        <f>月別!BR87/1000</f>
        <v>6.5785720000000003</v>
      </c>
      <c r="BS87" s="155">
        <f t="shared" si="51"/>
        <v>105.44092287566154</v>
      </c>
      <c r="BT87" s="155">
        <f t="shared" si="23"/>
        <v>88.574875008936829</v>
      </c>
      <c r="BU87" s="172">
        <f>月別!BU87/1000</f>
        <v>0.84855900000000017</v>
      </c>
      <c r="BV87" s="155">
        <f t="shared" si="52"/>
        <v>91.884713006115874</v>
      </c>
      <c r="BW87" s="155">
        <f t="shared" si="24"/>
        <v>11.425124991063173</v>
      </c>
      <c r="BX87" s="172">
        <f>月別!BX87/1000</f>
        <v>9.7023160000000015</v>
      </c>
      <c r="BY87" s="154">
        <f t="shared" si="70"/>
        <v>101.35816774804989</v>
      </c>
      <c r="BZ87" s="155">
        <f t="shared" si="25"/>
        <v>100</v>
      </c>
      <c r="CA87" s="172">
        <f>月別!CA87/1000</f>
        <v>1.0272410000000001</v>
      </c>
      <c r="CB87" s="155">
        <f t="shared" si="53"/>
        <v>124.75222394267847</v>
      </c>
      <c r="CC87" s="155">
        <f t="shared" si="26"/>
        <v>10.587585479590645</v>
      </c>
      <c r="CD87" s="172">
        <f>月別!CD87/1000</f>
        <v>8.6750750000000014</v>
      </c>
      <c r="CE87" s="155">
        <f t="shared" si="54"/>
        <v>99.156372304898809</v>
      </c>
      <c r="CF87" s="155">
        <f t="shared" si="27"/>
        <v>89.412414520409357</v>
      </c>
      <c r="CG87" s="172">
        <f>月別!CG87/1000</f>
        <v>1.1320640000000002</v>
      </c>
      <c r="CH87" s="154">
        <f t="shared" si="71"/>
        <v>123.5690217314185</v>
      </c>
      <c r="CI87" s="155">
        <f t="shared" si="28"/>
        <v>100</v>
      </c>
      <c r="CJ87" s="172">
        <f>月別!CJ87/1000</f>
        <v>1.0272410000000001</v>
      </c>
      <c r="CK87" s="155">
        <f t="shared" si="55"/>
        <v>124.75222394267847</v>
      </c>
      <c r="CL87" s="155">
        <f t="shared" si="29"/>
        <v>90.740541170817195</v>
      </c>
      <c r="CM87" s="172">
        <f>月別!CM87/1000</f>
        <v>0.1048230000000001</v>
      </c>
      <c r="CN87" s="155">
        <f t="shared" si="56"/>
        <v>113.06059494790435</v>
      </c>
      <c r="CO87" s="155">
        <f t="shared" si="30"/>
        <v>9.2594588291828099</v>
      </c>
      <c r="CP87" s="172">
        <f>月別!CY87/1000</f>
        <v>2.4381970000000002</v>
      </c>
      <c r="CQ87" s="154">
        <f t="shared" si="72"/>
        <v>95.711204764603991</v>
      </c>
      <c r="CR87" s="155">
        <f t="shared" si="31"/>
        <v>100</v>
      </c>
      <c r="CS87" s="172">
        <f>月別!DB87/1000</f>
        <v>1.0123060000000002</v>
      </c>
      <c r="CT87" s="155">
        <f t="shared" si="57"/>
        <v>87.17111891472041</v>
      </c>
      <c r="CU87" s="155">
        <f t="shared" si="32"/>
        <v>41.518630364978712</v>
      </c>
      <c r="CV87" s="172">
        <f>月別!DE87/1000</f>
        <v>1.425891</v>
      </c>
      <c r="CW87" s="155">
        <f t="shared" si="58"/>
        <v>102.86581837961685</v>
      </c>
      <c r="CX87" s="155">
        <f t="shared" si="33"/>
        <v>58.481369635021288</v>
      </c>
      <c r="CY87" s="172">
        <f>月別!DH87/1000</f>
        <v>0.118536</v>
      </c>
      <c r="CZ87" s="154">
        <f t="shared" si="73"/>
        <v>126.73038681121302</v>
      </c>
      <c r="DA87" s="155">
        <f t="shared" si="34"/>
        <v>757.2113113315786</v>
      </c>
      <c r="DB87" s="172">
        <f>月別!DK87/1000</f>
        <v>5.1130000000000002E-2</v>
      </c>
      <c r="DC87" s="155">
        <f t="shared" si="59"/>
        <v>194.50679042872906</v>
      </c>
      <c r="DD87" s="155">
        <f t="shared" si="35"/>
        <v>43.134575150165347</v>
      </c>
      <c r="DE87" s="155">
        <f t="shared" si="36"/>
        <v>0.84643800000000002</v>
      </c>
      <c r="DF87" s="155">
        <f t="shared" si="60"/>
        <v>90.830443143382041</v>
      </c>
      <c r="DG87" s="155">
        <f t="shared" si="37"/>
        <v>714.07673618141325</v>
      </c>
      <c r="DH87" s="172">
        <f>月別!DQ87/1000</f>
        <v>0.50976900000000003</v>
      </c>
      <c r="DI87" s="154">
        <f t="shared" si="74"/>
        <v>89.634127042737944</v>
      </c>
      <c r="DJ87" s="155">
        <f t="shared" si="38"/>
        <v>100</v>
      </c>
      <c r="DK87" s="172">
        <f>月別!DT87/1000</f>
        <v>0.336669</v>
      </c>
      <c r="DL87" s="155">
        <f t="shared" si="61"/>
        <v>92.703887478453382</v>
      </c>
      <c r="DM87" s="155">
        <f t="shared" si="39"/>
        <v>66.043443206628879</v>
      </c>
      <c r="DN87" s="172">
        <f>月別!DW87/1000</f>
        <v>0.17310000000000003</v>
      </c>
      <c r="DO87" s="155">
        <f t="shared" si="62"/>
        <v>84.210628733775721</v>
      </c>
      <c r="DP87" s="155">
        <f t="shared" si="40"/>
        <v>33.956556793371121</v>
      </c>
      <c r="DQ87" s="136">
        <v>12177</v>
      </c>
      <c r="DR87" s="154">
        <f t="shared" si="75"/>
        <v>102.15604026845637</v>
      </c>
      <c r="DS87" s="155">
        <f t="shared" si="41"/>
        <v>100</v>
      </c>
      <c r="DT87" s="136">
        <v>357</v>
      </c>
      <c r="DU87" s="155">
        <f t="shared" si="63"/>
        <v>91.538461538461533</v>
      </c>
      <c r="DV87" s="155">
        <f t="shared" si="42"/>
        <v>2.9317565902931757</v>
      </c>
      <c r="DW87" s="136">
        <v>11820</v>
      </c>
      <c r="DX87" s="155">
        <f t="shared" si="64"/>
        <v>102.51517779705117</v>
      </c>
      <c r="DY87" s="157">
        <f t="shared" si="43"/>
        <v>97.068243409706824</v>
      </c>
    </row>
    <row r="88" spans="2:145" s="45" customFormat="1">
      <c r="B88" s="114">
        <v>8</v>
      </c>
      <c r="C88" s="113">
        <v>8</v>
      </c>
      <c r="D88" s="172">
        <v>776.77499999999998</v>
      </c>
      <c r="E88" s="154">
        <f t="shared" si="65"/>
        <v>56.867431951623047</v>
      </c>
      <c r="F88" s="155">
        <f t="shared" si="11"/>
        <v>100.00000000000001</v>
      </c>
      <c r="G88" s="172">
        <v>634.85</v>
      </c>
      <c r="H88" s="155">
        <f t="shared" si="45"/>
        <v>53.238459829009663</v>
      </c>
      <c r="I88" s="155">
        <f t="shared" si="12"/>
        <v>81.728943387724897</v>
      </c>
      <c r="J88" s="172">
        <v>141.92500000000001</v>
      </c>
      <c r="K88" s="155">
        <f t="shared" si="44"/>
        <v>81.812941346015293</v>
      </c>
      <c r="L88" s="155">
        <f t="shared" si="13"/>
        <v>18.271056612275114</v>
      </c>
      <c r="M88" s="172">
        <v>15400.141</v>
      </c>
      <c r="N88" s="154">
        <f t="shared" si="66"/>
        <v>105.58291278238801</v>
      </c>
      <c r="O88" s="155">
        <f t="shared" si="14"/>
        <v>100</v>
      </c>
      <c r="P88" s="172">
        <v>13229.575000000001</v>
      </c>
      <c r="Q88" s="155">
        <f t="shared" si="46"/>
        <v>104.1024612013086</v>
      </c>
      <c r="R88" s="155">
        <f t="shared" si="15"/>
        <v>85.905544631052408</v>
      </c>
      <c r="S88" s="172">
        <v>2170.5659999999998</v>
      </c>
      <c r="T88" s="155">
        <f t="shared" si="47"/>
        <v>115.6030937333897</v>
      </c>
      <c r="U88" s="155">
        <f t="shared" si="16"/>
        <v>14.094455368947594</v>
      </c>
      <c r="V88" s="172">
        <v>2136.0610000000001</v>
      </c>
      <c r="W88" s="154">
        <f t="shared" si="67"/>
        <v>89.783206648475172</v>
      </c>
      <c r="X88" s="155">
        <f t="shared" si="17"/>
        <v>0.1</v>
      </c>
      <c r="Y88" s="136" t="s">
        <v>19</v>
      </c>
      <c r="Z88" s="136" t="s">
        <v>19</v>
      </c>
      <c r="AA88" s="136" t="s">
        <v>19</v>
      </c>
      <c r="AB88" s="172">
        <f>月別!AB88/1000</f>
        <v>2.1360610000000002</v>
      </c>
      <c r="AC88" s="155">
        <f t="shared" si="48"/>
        <v>89.783206648475158</v>
      </c>
      <c r="AD88" s="155">
        <f t="shared" si="18"/>
        <v>0.1</v>
      </c>
      <c r="AE88" s="141"/>
      <c r="AF88" s="154"/>
      <c r="AG88" s="155"/>
      <c r="AH88" s="136"/>
      <c r="AI88" s="155"/>
      <c r="AJ88" s="155"/>
      <c r="AK88" s="136"/>
      <c r="AL88" s="155"/>
      <c r="AM88" s="155"/>
      <c r="AN88" s="141"/>
      <c r="AO88" s="154"/>
      <c r="AP88" s="155"/>
      <c r="AQ88" s="136"/>
      <c r="AR88" s="155"/>
      <c r="AS88" s="155"/>
      <c r="AT88" s="136"/>
      <c r="AU88" s="155"/>
      <c r="AV88" s="155"/>
      <c r="AW88" s="141"/>
      <c r="AX88" s="154"/>
      <c r="AY88" s="155"/>
      <c r="AZ88" s="136"/>
      <c r="BA88" s="155"/>
      <c r="BB88" s="155"/>
      <c r="BC88" s="136"/>
      <c r="BD88" s="155"/>
      <c r="BE88" s="155"/>
      <c r="BF88" s="172">
        <f>月別!BF88/1000</f>
        <v>7.1653590000000005</v>
      </c>
      <c r="BG88" s="154">
        <f t="shared" si="68"/>
        <v>110.46340506851318</v>
      </c>
      <c r="BH88" s="155">
        <f t="shared" si="19"/>
        <v>100</v>
      </c>
      <c r="BI88" s="172">
        <f>月別!BI88/1000</f>
        <v>6.1408230000000001</v>
      </c>
      <c r="BJ88" s="155">
        <f t="shared" si="49"/>
        <v>109.8452909427881</v>
      </c>
      <c r="BK88" s="155">
        <f t="shared" si="20"/>
        <v>85.701539867018525</v>
      </c>
      <c r="BL88" s="172">
        <f>月別!BL88/1000</f>
        <v>1.0245360000000001</v>
      </c>
      <c r="BM88" s="155">
        <f t="shared" si="50"/>
        <v>114.31912493430644</v>
      </c>
      <c r="BN88" s="155">
        <f t="shared" si="21"/>
        <v>14.298460132981475</v>
      </c>
      <c r="BO88" s="172">
        <f>月別!BO88/1000</f>
        <v>7.0852370000000002</v>
      </c>
      <c r="BP88" s="154">
        <f t="shared" si="69"/>
        <v>100.10169483383746</v>
      </c>
      <c r="BQ88" s="155">
        <f t="shared" si="22"/>
        <v>100</v>
      </c>
      <c r="BR88" s="172">
        <f>月別!BR88/1000</f>
        <v>6.2060110000000002</v>
      </c>
      <c r="BS88" s="155">
        <f t="shared" si="51"/>
        <v>100.61213442444725</v>
      </c>
      <c r="BT88" s="155">
        <f t="shared" si="23"/>
        <v>87.590732674150502</v>
      </c>
      <c r="BU88" s="172">
        <f>月別!BU88/1000</f>
        <v>0.87922599999999962</v>
      </c>
      <c r="BV88" s="155">
        <f t="shared" si="52"/>
        <v>96.640968315625813</v>
      </c>
      <c r="BW88" s="155">
        <f t="shared" si="24"/>
        <v>12.409267325849504</v>
      </c>
      <c r="BX88" s="172">
        <f>月別!BX88/1000</f>
        <v>9.3884279999999993</v>
      </c>
      <c r="BY88" s="154">
        <f t="shared" si="70"/>
        <v>103.51896616303627</v>
      </c>
      <c r="BZ88" s="155">
        <f t="shared" si="25"/>
        <v>100</v>
      </c>
      <c r="CA88" s="172">
        <f>月別!CA88/1000</f>
        <v>1.0099959999999999</v>
      </c>
      <c r="CB88" s="155">
        <f t="shared" si="53"/>
        <v>114.75284298454011</v>
      </c>
      <c r="CC88" s="155">
        <f t="shared" si="26"/>
        <v>10.757881937210362</v>
      </c>
      <c r="CD88" s="172">
        <f>月別!CD88/1000</f>
        <v>8.3784320000000001</v>
      </c>
      <c r="CE88" s="155">
        <f t="shared" si="54"/>
        <v>102.31157531431285</v>
      </c>
      <c r="CF88" s="155">
        <f t="shared" si="27"/>
        <v>89.242118062789643</v>
      </c>
      <c r="CG88" s="172">
        <f>月別!CG88/1000</f>
        <v>1.118109</v>
      </c>
      <c r="CH88" s="154">
        <f t="shared" si="71"/>
        <v>112.9358540421135</v>
      </c>
      <c r="CI88" s="155">
        <f t="shared" si="28"/>
        <v>99.999999999999986</v>
      </c>
      <c r="CJ88" s="172">
        <f>月別!CJ88/1000</f>
        <v>1.0099959999999999</v>
      </c>
      <c r="CK88" s="155">
        <f t="shared" si="55"/>
        <v>114.75284298454011</v>
      </c>
      <c r="CL88" s="155">
        <f t="shared" si="29"/>
        <v>90.330728041720434</v>
      </c>
      <c r="CM88" s="172">
        <f>月別!CM88/1000</f>
        <v>0.10811299999999995</v>
      </c>
      <c r="CN88" s="155">
        <f t="shared" si="56"/>
        <v>98.382928382928341</v>
      </c>
      <c r="CO88" s="155">
        <f t="shared" si="30"/>
        <v>9.6692719582795537</v>
      </c>
      <c r="CP88" s="172">
        <f>月別!CY88/1000</f>
        <v>2.4241090000000001</v>
      </c>
      <c r="CQ88" s="154">
        <f t="shared" si="72"/>
        <v>87.254095970870551</v>
      </c>
      <c r="CR88" s="155">
        <f t="shared" si="31"/>
        <v>100</v>
      </c>
      <c r="CS88" s="172">
        <f>月別!DB88/1000</f>
        <v>0.91312300000000002</v>
      </c>
      <c r="CT88" s="155">
        <f t="shared" si="57"/>
        <v>83.497669604084166</v>
      </c>
      <c r="CU88" s="155">
        <f t="shared" si="32"/>
        <v>37.668396924395722</v>
      </c>
      <c r="CV88" s="172">
        <f>月別!DE88/1000</f>
        <v>1.5109859999999999</v>
      </c>
      <c r="CW88" s="155">
        <f t="shared" si="58"/>
        <v>89.692614448183477</v>
      </c>
      <c r="CX88" s="155">
        <f t="shared" si="33"/>
        <v>62.331603075604271</v>
      </c>
      <c r="CY88" s="172">
        <f>月別!DH88/1000</f>
        <v>0.125055</v>
      </c>
      <c r="CZ88" s="154">
        <f t="shared" si="73"/>
        <v>101.53122944896849</v>
      </c>
      <c r="DA88" s="155">
        <f t="shared" si="34"/>
        <v>875.88980848426672</v>
      </c>
      <c r="DB88" s="172">
        <f>月別!DK88/1000</f>
        <v>5.7000000000000002E-2</v>
      </c>
      <c r="DC88" s="155">
        <f t="shared" si="59"/>
        <v>117.1104536489152</v>
      </c>
      <c r="DD88" s="155">
        <f t="shared" si="35"/>
        <v>45.57994482427732</v>
      </c>
      <c r="DE88" s="155">
        <f t="shared" si="36"/>
        <v>1.0383439999999999</v>
      </c>
      <c r="DF88" s="155">
        <f t="shared" si="60"/>
        <v>90.661944726759629</v>
      </c>
      <c r="DG88" s="155">
        <f t="shared" si="37"/>
        <v>830.30986365998945</v>
      </c>
      <c r="DH88" s="172">
        <f>月別!DQ88/1000</f>
        <v>0.716086</v>
      </c>
      <c r="DI88" s="154">
        <f t="shared" si="74"/>
        <v>112.77957233956433</v>
      </c>
      <c r="DJ88" s="155">
        <f t="shared" si="38"/>
        <v>100</v>
      </c>
      <c r="DK88" s="172">
        <f>月別!DT88/1000</f>
        <v>0.32225799999999999</v>
      </c>
      <c r="DL88" s="155">
        <f t="shared" si="61"/>
        <v>63.144632398613496</v>
      </c>
      <c r="DM88" s="155">
        <f t="shared" si="39"/>
        <v>45.002695207000279</v>
      </c>
      <c r="DN88" s="172">
        <f>月別!DW88/1000</f>
        <v>0.39382800000000001</v>
      </c>
      <c r="DO88" s="155">
        <f t="shared" si="62"/>
        <v>316.08905725797393</v>
      </c>
      <c r="DP88" s="155">
        <f t="shared" si="40"/>
        <v>54.997304792999721</v>
      </c>
      <c r="DQ88" s="136">
        <v>12472</v>
      </c>
      <c r="DR88" s="154">
        <f t="shared" si="75"/>
        <v>113.28912707784539</v>
      </c>
      <c r="DS88" s="155">
        <f t="shared" si="41"/>
        <v>100.00000000000001</v>
      </c>
      <c r="DT88" s="136">
        <v>387</v>
      </c>
      <c r="DU88" s="155">
        <f t="shared" si="63"/>
        <v>104.8780487804878</v>
      </c>
      <c r="DV88" s="155">
        <f t="shared" si="42"/>
        <v>3.1029506093649775</v>
      </c>
      <c r="DW88" s="136">
        <v>12085</v>
      </c>
      <c r="DX88" s="155">
        <f t="shared" si="64"/>
        <v>113.58082706766916</v>
      </c>
      <c r="DY88" s="157">
        <f t="shared" si="43"/>
        <v>96.897049390635033</v>
      </c>
    </row>
    <row r="89" spans="2:145" s="45" customFormat="1">
      <c r="B89" s="114">
        <v>9</v>
      </c>
      <c r="C89" s="113">
        <v>9</v>
      </c>
      <c r="D89" s="172">
        <v>852.28899999999999</v>
      </c>
      <c r="E89" s="154">
        <f t="shared" si="65"/>
        <v>102.09951806680459</v>
      </c>
      <c r="F89" s="155">
        <f t="shared" si="11"/>
        <v>100.00000000000001</v>
      </c>
      <c r="G89" s="172">
        <v>825.98900000000003</v>
      </c>
      <c r="H89" s="155">
        <f t="shared" si="45"/>
        <v>100.83328958949562</v>
      </c>
      <c r="I89" s="155">
        <f t="shared" si="12"/>
        <v>96.914192251689286</v>
      </c>
      <c r="J89" s="172">
        <v>26.3</v>
      </c>
      <c r="K89" s="155">
        <f t="shared" si="44"/>
        <v>168.58974358974359</v>
      </c>
      <c r="L89" s="155">
        <f t="shared" si="13"/>
        <v>3.0858077483107258</v>
      </c>
      <c r="M89" s="172">
        <v>11844.094999999999</v>
      </c>
      <c r="N89" s="154">
        <f t="shared" si="66"/>
        <v>103.94451527701816</v>
      </c>
      <c r="O89" s="155">
        <f t="shared" si="14"/>
        <v>100</v>
      </c>
      <c r="P89" s="172">
        <v>11023.349</v>
      </c>
      <c r="Q89" s="155">
        <f t="shared" si="46"/>
        <v>104.32146726436757</v>
      </c>
      <c r="R89" s="155">
        <f t="shared" si="15"/>
        <v>93.070420323376339</v>
      </c>
      <c r="S89" s="172">
        <v>820.74599999999998</v>
      </c>
      <c r="T89" s="155">
        <f t="shared" si="47"/>
        <v>99.133491158566045</v>
      </c>
      <c r="U89" s="155">
        <f t="shared" si="16"/>
        <v>6.9295796766236677</v>
      </c>
      <c r="V89" s="172">
        <v>1719.069</v>
      </c>
      <c r="W89" s="154">
        <f t="shared" si="67"/>
        <v>54.651762392958062</v>
      </c>
      <c r="X89" s="155">
        <f t="shared" si="17"/>
        <v>0.1</v>
      </c>
      <c r="Y89" s="136" t="s">
        <v>19</v>
      </c>
      <c r="Z89" s="136" t="s">
        <v>19</v>
      </c>
      <c r="AA89" s="136" t="s">
        <v>19</v>
      </c>
      <c r="AB89" s="172">
        <f>月別!AB89/1000</f>
        <v>1.719069</v>
      </c>
      <c r="AC89" s="155">
        <f t="shared" si="48"/>
        <v>54.651762392958062</v>
      </c>
      <c r="AD89" s="155">
        <f t="shared" si="18"/>
        <v>0.1</v>
      </c>
      <c r="AE89" s="141"/>
      <c r="AF89" s="154"/>
      <c r="AG89" s="155"/>
      <c r="AH89" s="136"/>
      <c r="AI89" s="155"/>
      <c r="AJ89" s="155"/>
      <c r="AK89" s="136"/>
      <c r="AL89" s="155"/>
      <c r="AM89" s="155"/>
      <c r="AN89" s="141"/>
      <c r="AO89" s="154"/>
      <c r="AP89" s="155"/>
      <c r="AQ89" s="136"/>
      <c r="AR89" s="155"/>
      <c r="AS89" s="155"/>
      <c r="AT89" s="136"/>
      <c r="AU89" s="155"/>
      <c r="AV89" s="155"/>
      <c r="AW89" s="141"/>
      <c r="AX89" s="154"/>
      <c r="AY89" s="155"/>
      <c r="AZ89" s="136"/>
      <c r="BA89" s="155"/>
      <c r="BB89" s="155"/>
      <c r="BC89" s="136"/>
      <c r="BD89" s="155"/>
      <c r="BE89" s="155"/>
      <c r="BF89" s="172">
        <f>月別!BF89/1000</f>
        <v>5.0059909999999999</v>
      </c>
      <c r="BG89" s="154">
        <f t="shared" si="68"/>
        <v>105.94600257352317</v>
      </c>
      <c r="BH89" s="155">
        <f t="shared" si="19"/>
        <v>100</v>
      </c>
      <c r="BI89" s="172">
        <f>月別!BI89/1000</f>
        <v>4.7302280000000003</v>
      </c>
      <c r="BJ89" s="155">
        <f t="shared" si="49"/>
        <v>108.28565064520714</v>
      </c>
      <c r="BK89" s="155">
        <f t="shared" si="20"/>
        <v>94.491340475841852</v>
      </c>
      <c r="BL89" s="172">
        <f>月別!BL89/1000</f>
        <v>0.27576299999999992</v>
      </c>
      <c r="BM89" s="155">
        <f t="shared" si="50"/>
        <v>77.298018517013219</v>
      </c>
      <c r="BN89" s="155">
        <f t="shared" si="21"/>
        <v>5.5086595241581522</v>
      </c>
      <c r="BO89" s="172">
        <f>月別!BO89/1000</f>
        <v>7.367731</v>
      </c>
      <c r="BP89" s="154">
        <f t="shared" si="69"/>
        <v>102.41117056433144</v>
      </c>
      <c r="BQ89" s="155">
        <f t="shared" si="22"/>
        <v>100</v>
      </c>
      <c r="BR89" s="172">
        <f>月別!BR89/1000</f>
        <v>6.5296209999999997</v>
      </c>
      <c r="BS89" s="155">
        <f t="shared" si="51"/>
        <v>103.52047105340969</v>
      </c>
      <c r="BT89" s="155">
        <f t="shared" si="23"/>
        <v>88.624584692356436</v>
      </c>
      <c r="BU89" s="172">
        <f>月別!BU89/1000</f>
        <v>0.83810999999999969</v>
      </c>
      <c r="BV89" s="155">
        <f t="shared" si="52"/>
        <v>94.520130822149426</v>
      </c>
      <c r="BW89" s="155">
        <f t="shared" si="24"/>
        <v>11.375415307643557</v>
      </c>
      <c r="BX89" s="172">
        <f>月別!BX89/1000</f>
        <v>10.328678</v>
      </c>
      <c r="BY89" s="154">
        <f t="shared" si="70"/>
        <v>107.81564067597891</v>
      </c>
      <c r="BZ89" s="155">
        <f t="shared" si="25"/>
        <v>100</v>
      </c>
      <c r="CA89" s="172">
        <f>月別!CA89/1000</f>
        <v>1.1193620000000002</v>
      </c>
      <c r="CB89" s="155">
        <f t="shared" si="53"/>
        <v>116.43743849743382</v>
      </c>
      <c r="CC89" s="155">
        <f t="shared" si="26"/>
        <v>10.837417915438937</v>
      </c>
      <c r="CD89" s="172">
        <f>月別!CD89/1000</f>
        <v>9.2093159999999994</v>
      </c>
      <c r="CE89" s="155">
        <f t="shared" si="54"/>
        <v>106.85394220547602</v>
      </c>
      <c r="CF89" s="155">
        <f t="shared" si="27"/>
        <v>89.162582084561066</v>
      </c>
      <c r="CG89" s="172">
        <f>月別!CG89/1000</f>
        <v>1.23095</v>
      </c>
      <c r="CH89" s="154">
        <f t="shared" si="71"/>
        <v>114.89977364478565</v>
      </c>
      <c r="CI89" s="155">
        <f t="shared" si="28"/>
        <v>100.00000000000001</v>
      </c>
      <c r="CJ89" s="172">
        <f>月別!CJ89/1000</f>
        <v>1.1193620000000002</v>
      </c>
      <c r="CK89" s="155">
        <f t="shared" si="55"/>
        <v>116.43743849743382</v>
      </c>
      <c r="CL89" s="155">
        <f t="shared" si="29"/>
        <v>90.934806450302631</v>
      </c>
      <c r="CM89" s="172">
        <f>月別!CM89/1000</f>
        <v>0.11158799999999996</v>
      </c>
      <c r="CN89" s="155">
        <f t="shared" si="56"/>
        <v>101.45931643981334</v>
      </c>
      <c r="CO89" s="155">
        <f t="shared" si="30"/>
        <v>9.0651935496973852</v>
      </c>
      <c r="CP89" s="172">
        <f>月別!CY89/1000</f>
        <v>1.505077</v>
      </c>
      <c r="CQ89" s="154">
        <f t="shared" si="72"/>
        <v>94.678164180522202</v>
      </c>
      <c r="CR89" s="155">
        <f t="shared" si="31"/>
        <v>100</v>
      </c>
      <c r="CS89" s="172">
        <f>月別!DB89/1000</f>
        <v>0.88178400000000001</v>
      </c>
      <c r="CT89" s="155">
        <f t="shared" si="57"/>
        <v>99.18584691942381</v>
      </c>
      <c r="CU89" s="155">
        <f t="shared" si="32"/>
        <v>58.587301513477385</v>
      </c>
      <c r="CV89" s="172">
        <f>月別!DE89/1000</f>
        <v>0.62329299999999999</v>
      </c>
      <c r="CW89" s="155">
        <f t="shared" si="58"/>
        <v>88.958617293817952</v>
      </c>
      <c r="CX89" s="155">
        <f t="shared" si="33"/>
        <v>41.412698486522615</v>
      </c>
      <c r="CY89" s="172">
        <f>月別!DH89/1000</f>
        <v>0.113025</v>
      </c>
      <c r="CZ89" s="154">
        <f t="shared" si="73"/>
        <v>82.122953737947668</v>
      </c>
      <c r="DA89" s="155">
        <f t="shared" si="34"/>
        <v>603.04888299048866</v>
      </c>
      <c r="DB89" s="172">
        <f>月別!DK89/1000</f>
        <v>6.93E-2</v>
      </c>
      <c r="DC89" s="155">
        <f t="shared" si="59"/>
        <v>114.8625130525583</v>
      </c>
      <c r="DD89" s="155">
        <f t="shared" si="35"/>
        <v>61.313868613138688</v>
      </c>
      <c r="DE89" s="155">
        <f t="shared" si="36"/>
        <v>0.61229599999999995</v>
      </c>
      <c r="DF89" s="155">
        <f t="shared" si="60"/>
        <v>93.439363210318518</v>
      </c>
      <c r="DG89" s="155">
        <f t="shared" si="37"/>
        <v>541.73501437735001</v>
      </c>
      <c r="DH89" s="172">
        <f>月別!DQ89/1000</f>
        <v>0.40414600000000001</v>
      </c>
      <c r="DI89" s="154">
        <f t="shared" si="74"/>
        <v>90.05657699172626</v>
      </c>
      <c r="DJ89" s="155">
        <f t="shared" si="38"/>
        <v>100</v>
      </c>
      <c r="DK89" s="172">
        <f>月別!DT89/1000</f>
        <v>0.20815</v>
      </c>
      <c r="DL89" s="155">
        <f t="shared" si="61"/>
        <v>100.7902458865571</v>
      </c>
      <c r="DM89" s="155">
        <f t="shared" si="39"/>
        <v>51.503664517278416</v>
      </c>
      <c r="DN89" s="172">
        <f>月別!DW89/1000</f>
        <v>0.195996</v>
      </c>
      <c r="DO89" s="155">
        <f t="shared" si="62"/>
        <v>80.90616756999971</v>
      </c>
      <c r="DP89" s="155">
        <f t="shared" si="40"/>
        <v>48.496335482721591</v>
      </c>
      <c r="DQ89" s="136">
        <v>10695</v>
      </c>
      <c r="DR89" s="154">
        <f t="shared" si="75"/>
        <v>101.34558893205723</v>
      </c>
      <c r="DS89" s="155">
        <f t="shared" si="41"/>
        <v>100</v>
      </c>
      <c r="DT89" s="136">
        <v>244</v>
      </c>
      <c r="DU89" s="155">
        <f t="shared" si="63"/>
        <v>82.154882154882159</v>
      </c>
      <c r="DV89" s="155">
        <f t="shared" si="42"/>
        <v>2.2814399251986908</v>
      </c>
      <c r="DW89" s="136">
        <v>10451</v>
      </c>
      <c r="DX89" s="155">
        <f t="shared" si="64"/>
        <v>101.90132605304211</v>
      </c>
      <c r="DY89" s="157">
        <f t="shared" si="43"/>
        <v>97.718560074801303</v>
      </c>
    </row>
    <row r="90" spans="2:145" s="45" customFormat="1">
      <c r="B90" s="114">
        <v>10</v>
      </c>
      <c r="C90" s="113">
        <v>10</v>
      </c>
      <c r="D90" s="172">
        <v>1019.419</v>
      </c>
      <c r="E90" s="154">
        <f t="shared" si="65"/>
        <v>90.651605181113084</v>
      </c>
      <c r="F90" s="155">
        <f t="shared" si="11"/>
        <v>100</v>
      </c>
      <c r="G90" s="172">
        <v>926.64400000000001</v>
      </c>
      <c r="H90" s="155">
        <f t="shared" si="45"/>
        <v>86.622805787542077</v>
      </c>
      <c r="I90" s="155">
        <f t="shared" si="12"/>
        <v>90.899227893535439</v>
      </c>
      <c r="J90" s="172">
        <v>92.775000000000006</v>
      </c>
      <c r="K90" s="155">
        <f t="shared" si="44"/>
        <v>169.29744525547449</v>
      </c>
      <c r="L90" s="155">
        <f t="shared" si="13"/>
        <v>9.1007721064645644</v>
      </c>
      <c r="M90" s="172">
        <v>13741.947</v>
      </c>
      <c r="N90" s="154">
        <f t="shared" si="66"/>
        <v>104.77111441153508</v>
      </c>
      <c r="O90" s="155">
        <f t="shared" si="14"/>
        <v>100</v>
      </c>
      <c r="P90" s="172">
        <v>12448.088</v>
      </c>
      <c r="Q90" s="155">
        <f t="shared" si="46"/>
        <v>103.51487392113864</v>
      </c>
      <c r="R90" s="155">
        <f t="shared" si="15"/>
        <v>90.584602021824125</v>
      </c>
      <c r="S90" s="172">
        <v>1293.8589999999999</v>
      </c>
      <c r="T90" s="155">
        <f t="shared" si="47"/>
        <v>118.62104056841622</v>
      </c>
      <c r="U90" s="155">
        <f t="shared" si="16"/>
        <v>9.4153979781758732</v>
      </c>
      <c r="V90" s="172">
        <v>2721.828</v>
      </c>
      <c r="W90" s="154">
        <f t="shared" si="67"/>
        <v>97.889488658739339</v>
      </c>
      <c r="X90" s="155">
        <f t="shared" si="17"/>
        <v>0.1</v>
      </c>
      <c r="Y90" s="136" t="s">
        <v>19</v>
      </c>
      <c r="Z90" s="136" t="s">
        <v>19</v>
      </c>
      <c r="AA90" s="136" t="s">
        <v>19</v>
      </c>
      <c r="AB90" s="172">
        <f>月別!AB90/1000</f>
        <v>2.7218279999999999</v>
      </c>
      <c r="AC90" s="155">
        <f t="shared" si="48"/>
        <v>97.889488658739339</v>
      </c>
      <c r="AD90" s="155">
        <f t="shared" si="18"/>
        <v>0.1</v>
      </c>
      <c r="AE90" s="141"/>
      <c r="AF90" s="154"/>
      <c r="AG90" s="155"/>
      <c r="AH90" s="136"/>
      <c r="AI90" s="155"/>
      <c r="AJ90" s="155"/>
      <c r="AK90" s="136"/>
      <c r="AL90" s="155"/>
      <c r="AM90" s="155"/>
      <c r="AN90" s="141"/>
      <c r="AO90" s="154"/>
      <c r="AP90" s="155"/>
      <c r="AQ90" s="136"/>
      <c r="AR90" s="155"/>
      <c r="AS90" s="155"/>
      <c r="AT90" s="136"/>
      <c r="AU90" s="155"/>
      <c r="AV90" s="155"/>
      <c r="AW90" s="141"/>
      <c r="AX90" s="154"/>
      <c r="AY90" s="155"/>
      <c r="AZ90" s="136"/>
      <c r="BA90" s="155"/>
      <c r="BB90" s="155"/>
      <c r="BC90" s="136"/>
      <c r="BD90" s="155"/>
      <c r="BE90" s="155"/>
      <c r="BF90" s="172">
        <f>月別!BF90/1000</f>
        <v>5.8970039999999999</v>
      </c>
      <c r="BG90" s="154">
        <f t="shared" si="68"/>
        <v>106.77042057595152</v>
      </c>
      <c r="BH90" s="155">
        <f t="shared" si="19"/>
        <v>100</v>
      </c>
      <c r="BI90" s="172">
        <f>月別!BI90/1000</f>
        <v>5.3861809999999997</v>
      </c>
      <c r="BJ90" s="155">
        <f t="shared" si="49"/>
        <v>105.60097700168004</v>
      </c>
      <c r="BK90" s="155">
        <f t="shared" si="20"/>
        <v>91.337584305521915</v>
      </c>
      <c r="BL90" s="172">
        <f>月別!BL90/1000</f>
        <v>0.51082300000000036</v>
      </c>
      <c r="BM90" s="155">
        <f t="shared" si="50"/>
        <v>120.88596810912367</v>
      </c>
      <c r="BN90" s="155">
        <f t="shared" si="21"/>
        <v>8.6624156944780832</v>
      </c>
      <c r="BO90" s="172">
        <f>月別!BO90/1000</f>
        <v>7.7386020000000002</v>
      </c>
      <c r="BP90" s="154">
        <f t="shared" si="69"/>
        <v>98.56685415584019</v>
      </c>
      <c r="BQ90" s="155">
        <f t="shared" si="22"/>
        <v>100</v>
      </c>
      <c r="BR90" s="172">
        <f>月別!BR90/1000</f>
        <v>6.8828990000000001</v>
      </c>
      <c r="BS90" s="155">
        <f t="shared" si="51"/>
        <v>99.963154112535506</v>
      </c>
      <c r="BT90" s="155">
        <f t="shared" si="23"/>
        <v>88.94240846085637</v>
      </c>
      <c r="BU90" s="172">
        <f>月別!BU90/1000</f>
        <v>0.85570299999999955</v>
      </c>
      <c r="BV90" s="155">
        <f t="shared" si="52"/>
        <v>88.611077743858175</v>
      </c>
      <c r="BW90" s="155">
        <f t="shared" si="24"/>
        <v>11.057591539143626</v>
      </c>
      <c r="BX90" s="172">
        <f>月別!BX90/1000</f>
        <v>10.875091000000001</v>
      </c>
      <c r="BY90" s="154">
        <f t="shared" si="70"/>
        <v>106.47407894328471</v>
      </c>
      <c r="BZ90" s="155">
        <f t="shared" si="25"/>
        <v>99.999999999999972</v>
      </c>
      <c r="CA90" s="172">
        <f>月別!CA90/1000</f>
        <v>1.1865760000000001</v>
      </c>
      <c r="CB90" s="155">
        <f t="shared" si="53"/>
        <v>128.03294006953152</v>
      </c>
      <c r="CC90" s="155">
        <f t="shared" si="26"/>
        <v>10.910952377318038</v>
      </c>
      <c r="CD90" s="172">
        <f>月別!CD90/1000</f>
        <v>9.6885149999999989</v>
      </c>
      <c r="CE90" s="155">
        <f t="shared" si="54"/>
        <v>104.32267890878333</v>
      </c>
      <c r="CF90" s="155">
        <f t="shared" si="27"/>
        <v>89.089047622681932</v>
      </c>
      <c r="CG90" s="172">
        <f>月別!CG90/1000</f>
        <v>1.319609</v>
      </c>
      <c r="CH90" s="154">
        <f t="shared" si="71"/>
        <v>126.23718002068227</v>
      </c>
      <c r="CI90" s="155">
        <f t="shared" si="28"/>
        <v>100</v>
      </c>
      <c r="CJ90" s="172">
        <f>月別!CJ90/1000</f>
        <v>1.1865760000000001</v>
      </c>
      <c r="CK90" s="155">
        <f t="shared" si="55"/>
        <v>128.03294006953152</v>
      </c>
      <c r="CL90" s="155">
        <f t="shared" si="29"/>
        <v>89.918756237643123</v>
      </c>
      <c r="CM90" s="172">
        <f>月別!CM90/1000</f>
        <v>0.1330329999999999</v>
      </c>
      <c r="CN90" s="155">
        <f t="shared" si="56"/>
        <v>112.20069665252559</v>
      </c>
      <c r="CO90" s="155">
        <f t="shared" si="30"/>
        <v>10.081243762356873</v>
      </c>
      <c r="CP90" s="172">
        <f>月別!CY90/1000</f>
        <v>1.917149</v>
      </c>
      <c r="CQ90" s="154">
        <f t="shared" si="72"/>
        <v>97.77431545448519</v>
      </c>
      <c r="CR90" s="155">
        <f t="shared" si="31"/>
        <v>100</v>
      </c>
      <c r="CS90" s="172">
        <f>月別!DB90/1000</f>
        <v>1.0702260000000001</v>
      </c>
      <c r="CT90" s="155">
        <f t="shared" si="57"/>
        <v>106.01786865872131</v>
      </c>
      <c r="CU90" s="155">
        <f t="shared" si="32"/>
        <v>55.823830072675626</v>
      </c>
      <c r="CV90" s="172">
        <f>月別!DE90/1000</f>
        <v>0.84692299999999976</v>
      </c>
      <c r="CW90" s="155">
        <f t="shared" si="58"/>
        <v>89.026745140663465</v>
      </c>
      <c r="CX90" s="155">
        <f t="shared" si="33"/>
        <v>44.176169927324366</v>
      </c>
      <c r="CY90" s="172">
        <f>月別!DH90/1000</f>
        <v>6.437699999999999E-2</v>
      </c>
      <c r="CZ90" s="154">
        <f t="shared" si="73"/>
        <v>46.063194951272898</v>
      </c>
      <c r="DA90" s="155">
        <f t="shared" si="34"/>
        <v>1137.6997996178761</v>
      </c>
      <c r="DB90" s="172">
        <f>月別!DK90/1000</f>
        <v>4.3590999999999998E-2</v>
      </c>
      <c r="DC90" s="155">
        <f t="shared" si="59"/>
        <v>90.123635461462115</v>
      </c>
      <c r="DD90" s="155">
        <f t="shared" si="35"/>
        <v>67.712071081286808</v>
      </c>
      <c r="DE90" s="155">
        <f t="shared" si="36"/>
        <v>0.68882599999999994</v>
      </c>
      <c r="DF90" s="155">
        <f t="shared" si="60"/>
        <v>118.21036807204931</v>
      </c>
      <c r="DG90" s="155">
        <f t="shared" si="37"/>
        <v>1069.9877285365892</v>
      </c>
      <c r="DH90" s="172">
        <f>月別!DQ90/1000</f>
        <v>0.48237599999999997</v>
      </c>
      <c r="DI90" s="154">
        <f t="shared" si="74"/>
        <v>145.41530132068021</v>
      </c>
      <c r="DJ90" s="155">
        <f t="shared" si="38"/>
        <v>100</v>
      </c>
      <c r="DK90" s="172">
        <f>月別!DT90/1000</f>
        <v>0.20644999999999999</v>
      </c>
      <c r="DL90" s="155">
        <f t="shared" si="61"/>
        <v>82.254600799238204</v>
      </c>
      <c r="DM90" s="155">
        <f t="shared" si="39"/>
        <v>42.798563775975587</v>
      </c>
      <c r="DN90" s="172">
        <f>月別!DW90/1000</f>
        <v>0.275926</v>
      </c>
      <c r="DO90" s="155">
        <f t="shared" si="62"/>
        <v>341.77174424653793</v>
      </c>
      <c r="DP90" s="155">
        <f t="shared" si="40"/>
        <v>57.201436224024413</v>
      </c>
      <c r="DQ90" s="136">
        <v>9950</v>
      </c>
      <c r="DR90" s="154">
        <f t="shared" si="75"/>
        <v>95.627102354637188</v>
      </c>
      <c r="DS90" s="155">
        <f t="shared" si="41"/>
        <v>100</v>
      </c>
      <c r="DT90" s="136">
        <v>344</v>
      </c>
      <c r="DU90" s="155">
        <f t="shared" si="63"/>
        <v>100.58479532163742</v>
      </c>
      <c r="DV90" s="155">
        <f t="shared" si="42"/>
        <v>3.4572864321608039</v>
      </c>
      <c r="DW90" s="136">
        <v>9606</v>
      </c>
      <c r="DX90" s="155">
        <f t="shared" si="64"/>
        <v>95.458610752260753</v>
      </c>
      <c r="DY90" s="157">
        <f t="shared" si="43"/>
        <v>96.542713567839201</v>
      </c>
    </row>
    <row r="91" spans="2:145" s="45" customFormat="1">
      <c r="B91" s="114">
        <v>11</v>
      </c>
      <c r="C91" s="113">
        <v>11</v>
      </c>
      <c r="D91" s="172">
        <v>1266.395</v>
      </c>
      <c r="E91" s="154">
        <f t="shared" si="65"/>
        <v>116.46746457863148</v>
      </c>
      <c r="F91" s="155">
        <f t="shared" si="11"/>
        <v>100</v>
      </c>
      <c r="G91" s="172">
        <v>1103.395</v>
      </c>
      <c r="H91" s="155">
        <f t="shared" si="45"/>
        <v>107.34061781936263</v>
      </c>
      <c r="I91" s="155">
        <f t="shared" si="12"/>
        <v>87.128818417634307</v>
      </c>
      <c r="J91" s="172">
        <v>163</v>
      </c>
      <c r="K91" s="155">
        <f t="shared" si="44"/>
        <v>274.41077441077442</v>
      </c>
      <c r="L91" s="155">
        <f t="shared" si="13"/>
        <v>12.871181582365693</v>
      </c>
      <c r="M91" s="172">
        <v>14741.477000000001</v>
      </c>
      <c r="N91" s="154">
        <f t="shared" si="66"/>
        <v>111.7213427468965</v>
      </c>
      <c r="O91" s="155">
        <f t="shared" si="14"/>
        <v>100</v>
      </c>
      <c r="P91" s="172">
        <v>13008.986000000001</v>
      </c>
      <c r="Q91" s="155">
        <f t="shared" si="46"/>
        <v>106.57335214391752</v>
      </c>
      <c r="R91" s="155">
        <f t="shared" si="15"/>
        <v>88.247507356284586</v>
      </c>
      <c r="S91" s="172">
        <v>1732.491</v>
      </c>
      <c r="T91" s="155">
        <f t="shared" si="47"/>
        <v>175.30738399549105</v>
      </c>
      <c r="U91" s="155">
        <f t="shared" si="16"/>
        <v>11.752492643715415</v>
      </c>
      <c r="V91" s="172">
        <v>2987.0970000000002</v>
      </c>
      <c r="W91" s="154">
        <f t="shared" si="67"/>
        <v>100.22981308938049</v>
      </c>
      <c r="X91" s="155">
        <f t="shared" si="17"/>
        <v>0.1</v>
      </c>
      <c r="Y91" s="136" t="s">
        <v>19</v>
      </c>
      <c r="Z91" s="136" t="s">
        <v>19</v>
      </c>
      <c r="AA91" s="136" t="s">
        <v>19</v>
      </c>
      <c r="AB91" s="172">
        <f>月別!AB91/1000</f>
        <v>2.9870970000000003</v>
      </c>
      <c r="AC91" s="155">
        <f t="shared" si="48"/>
        <v>100.22981308938049</v>
      </c>
      <c r="AD91" s="155">
        <f t="shared" si="18"/>
        <v>0.1</v>
      </c>
      <c r="AE91" s="141"/>
      <c r="AF91" s="154"/>
      <c r="AG91" s="155"/>
      <c r="AH91" s="136"/>
      <c r="AI91" s="155"/>
      <c r="AJ91" s="155"/>
      <c r="AK91" s="136"/>
      <c r="AL91" s="155"/>
      <c r="AM91" s="155"/>
      <c r="AN91" s="141"/>
      <c r="AO91" s="154"/>
      <c r="AP91" s="155"/>
      <c r="AQ91" s="136"/>
      <c r="AR91" s="155"/>
      <c r="AS91" s="155"/>
      <c r="AT91" s="136"/>
      <c r="AU91" s="155"/>
      <c r="AV91" s="155"/>
      <c r="AW91" s="141"/>
      <c r="AX91" s="154"/>
      <c r="AY91" s="155"/>
      <c r="AZ91" s="136"/>
      <c r="BA91" s="155"/>
      <c r="BB91" s="155"/>
      <c r="BC91" s="136"/>
      <c r="BD91" s="155"/>
      <c r="BE91" s="155"/>
      <c r="BF91" s="172">
        <f>月別!BF91/1000</f>
        <v>6.0990460000000004</v>
      </c>
      <c r="BG91" s="154">
        <f t="shared" si="68"/>
        <v>113.78708896613109</v>
      </c>
      <c r="BH91" s="155">
        <f t="shared" si="19"/>
        <v>100</v>
      </c>
      <c r="BI91" s="172">
        <f>月別!BI91/1000</f>
        <v>5.3976199999999999</v>
      </c>
      <c r="BJ91" s="155">
        <f t="shared" si="49"/>
        <v>108.72294122907873</v>
      </c>
      <c r="BK91" s="155">
        <f t="shared" si="20"/>
        <v>88.499414498595343</v>
      </c>
      <c r="BL91" s="172">
        <f>月別!BL91/1000</f>
        <v>0.70142600000000044</v>
      </c>
      <c r="BM91" s="155">
        <f t="shared" si="50"/>
        <v>177.35753640448365</v>
      </c>
      <c r="BN91" s="155">
        <f t="shared" si="21"/>
        <v>11.500585501404652</v>
      </c>
      <c r="BO91" s="172">
        <f>月別!BO91/1000</f>
        <v>8.284599</v>
      </c>
      <c r="BP91" s="154">
        <f t="shared" si="69"/>
        <v>100.62364171245557</v>
      </c>
      <c r="BQ91" s="155">
        <f t="shared" si="22"/>
        <v>100</v>
      </c>
      <c r="BR91" s="172">
        <f>月別!BR91/1000</f>
        <v>7.3718870000000001</v>
      </c>
      <c r="BS91" s="155">
        <f t="shared" si="51"/>
        <v>100.85805912299209</v>
      </c>
      <c r="BT91" s="155">
        <f t="shared" si="23"/>
        <v>88.983027422329073</v>
      </c>
      <c r="BU91" s="172">
        <f>月別!BU91/1000</f>
        <v>0.91271200000000041</v>
      </c>
      <c r="BV91" s="155">
        <f t="shared" si="52"/>
        <v>98.769482827841202</v>
      </c>
      <c r="BW91" s="155">
        <f t="shared" si="24"/>
        <v>11.016972577670932</v>
      </c>
      <c r="BX91" s="172">
        <f>月別!BX91/1000</f>
        <v>11.308496999999999</v>
      </c>
      <c r="BY91" s="154">
        <f t="shared" si="70"/>
        <v>105.82770793510092</v>
      </c>
      <c r="BZ91" s="155">
        <f t="shared" si="25"/>
        <v>100.00000000000001</v>
      </c>
      <c r="CA91" s="172">
        <f>月別!CA91/1000</f>
        <v>1.166674</v>
      </c>
      <c r="CB91" s="155">
        <f t="shared" si="53"/>
        <v>119.04302255817085</v>
      </c>
      <c r="CC91" s="155">
        <f t="shared" si="26"/>
        <v>10.316790993533449</v>
      </c>
      <c r="CD91" s="172">
        <f>月別!CD91/1000</f>
        <v>10.141823</v>
      </c>
      <c r="CE91" s="155">
        <f t="shared" si="54"/>
        <v>104.49327911649607</v>
      </c>
      <c r="CF91" s="155">
        <f t="shared" si="27"/>
        <v>89.683209006466569</v>
      </c>
      <c r="CG91" s="172">
        <f>月別!CG91/1000</f>
        <v>1.297547</v>
      </c>
      <c r="CH91" s="154">
        <f t="shared" si="71"/>
        <v>116.30360640162056</v>
      </c>
      <c r="CI91" s="155">
        <f t="shared" si="28"/>
        <v>100</v>
      </c>
      <c r="CJ91" s="172">
        <f>月別!CJ91/1000</f>
        <v>1.166674</v>
      </c>
      <c r="CK91" s="155">
        <f t="shared" si="55"/>
        <v>119.04302255817085</v>
      </c>
      <c r="CL91" s="155">
        <f t="shared" si="29"/>
        <v>89.913814297285569</v>
      </c>
      <c r="CM91" s="172">
        <f>月別!CM91/1000</f>
        <v>0.13087300000000004</v>
      </c>
      <c r="CN91" s="155">
        <f t="shared" si="56"/>
        <v>96.506183126737554</v>
      </c>
      <c r="CO91" s="155">
        <f t="shared" si="30"/>
        <v>10.086185702714433</v>
      </c>
      <c r="CP91" s="172">
        <f>月別!CY91/1000</f>
        <v>2.7387250000000001</v>
      </c>
      <c r="CQ91" s="154">
        <f t="shared" si="72"/>
        <v>134.53447331514144</v>
      </c>
      <c r="CR91" s="155">
        <f t="shared" si="31"/>
        <v>100</v>
      </c>
      <c r="CS91" s="172">
        <f>月別!DB91/1000</f>
        <v>1.0833440000000001</v>
      </c>
      <c r="CT91" s="155">
        <f t="shared" si="57"/>
        <v>136.29865971508409</v>
      </c>
      <c r="CU91" s="155">
        <f t="shared" si="32"/>
        <v>39.55650895946107</v>
      </c>
      <c r="CV91" s="172">
        <f>月別!DE91/1000</f>
        <v>1.6553809999999998</v>
      </c>
      <c r="CW91" s="155">
        <f t="shared" si="58"/>
        <v>133.40443912919443</v>
      </c>
      <c r="CX91" s="155">
        <f t="shared" si="33"/>
        <v>60.443491040538923</v>
      </c>
      <c r="CY91" s="172">
        <f>月別!DH91/1000</f>
        <v>8.6210999999999996E-2</v>
      </c>
      <c r="CZ91" s="154">
        <f t="shared" si="73"/>
        <v>60.354942593111168</v>
      </c>
      <c r="DA91" s="155">
        <f t="shared" si="34"/>
        <v>792.66682905893686</v>
      </c>
      <c r="DB91" s="172">
        <f>月別!DK91/1000</f>
        <v>5.7356999999999998E-2</v>
      </c>
      <c r="DC91" s="155">
        <f t="shared" si="59"/>
        <v>76.754362487956328</v>
      </c>
      <c r="DD91" s="155">
        <f t="shared" si="35"/>
        <v>66.530953126631175</v>
      </c>
      <c r="DE91" s="155">
        <f t="shared" si="36"/>
        <v>0.62600900000000004</v>
      </c>
      <c r="DF91" s="155">
        <f t="shared" si="60"/>
        <v>157.29343598299448</v>
      </c>
      <c r="DG91" s="155">
        <f t="shared" si="37"/>
        <v>726.13587593230568</v>
      </c>
      <c r="DH91" s="172">
        <f>月別!DQ91/1000</f>
        <v>0.40136900000000003</v>
      </c>
      <c r="DI91" s="154">
        <f t="shared" si="74"/>
        <v>160.58421320060975</v>
      </c>
      <c r="DJ91" s="155">
        <f t="shared" si="38"/>
        <v>100</v>
      </c>
      <c r="DK91" s="172">
        <f>月別!DT91/1000</f>
        <v>0.22463999999999998</v>
      </c>
      <c r="DL91" s="155">
        <f t="shared" si="61"/>
        <v>151.73764733695836</v>
      </c>
      <c r="DM91" s="155">
        <f t="shared" si="39"/>
        <v>55.968447986765291</v>
      </c>
      <c r="DN91" s="172">
        <f>月別!DW91/1000</f>
        <v>0.17672900000000005</v>
      </c>
      <c r="DO91" s="155">
        <f t="shared" si="62"/>
        <v>173.43716265284891</v>
      </c>
      <c r="DP91" s="155">
        <f t="shared" si="40"/>
        <v>44.031552013234716</v>
      </c>
      <c r="DQ91" s="136">
        <v>9694</v>
      </c>
      <c r="DR91" s="154">
        <f t="shared" si="75"/>
        <v>103.22649345117665</v>
      </c>
      <c r="DS91" s="155">
        <f t="shared" si="41"/>
        <v>100</v>
      </c>
      <c r="DT91" s="136">
        <v>294</v>
      </c>
      <c r="DU91" s="155">
        <f t="shared" si="63"/>
        <v>178.18181818181819</v>
      </c>
      <c r="DV91" s="155">
        <f t="shared" si="42"/>
        <v>3.0328037961625745</v>
      </c>
      <c r="DW91" s="136">
        <v>9400</v>
      </c>
      <c r="DX91" s="155">
        <f t="shared" si="64"/>
        <v>101.88597442011707</v>
      </c>
      <c r="DY91" s="157">
        <f t="shared" si="43"/>
        <v>96.967196203837432</v>
      </c>
    </row>
    <row r="92" spans="2:145" s="45" customFormat="1">
      <c r="B92" s="115">
        <v>12</v>
      </c>
      <c r="C92" s="116">
        <v>12</v>
      </c>
      <c r="D92" s="172">
        <v>853.35900000000004</v>
      </c>
      <c r="E92" s="158">
        <f t="shared" si="65"/>
        <v>79.73417550023126</v>
      </c>
      <c r="F92" s="159">
        <f t="shared" si="11"/>
        <v>100</v>
      </c>
      <c r="G92" s="172">
        <v>441.93400000000003</v>
      </c>
      <c r="H92" s="159">
        <f t="shared" si="45"/>
        <v>67.454568211026967</v>
      </c>
      <c r="I92" s="159">
        <f t="shared" si="12"/>
        <v>51.787582951606538</v>
      </c>
      <c r="J92" s="172">
        <v>411.42500000000001</v>
      </c>
      <c r="K92" s="159">
        <f t="shared" si="44"/>
        <v>99.115387487743831</v>
      </c>
      <c r="L92" s="159">
        <f t="shared" si="13"/>
        <v>48.212417048393462</v>
      </c>
      <c r="M92" s="172">
        <v>18959.829000000002</v>
      </c>
      <c r="N92" s="158">
        <f t="shared" si="66"/>
        <v>108.95224917742034</v>
      </c>
      <c r="O92" s="159">
        <f t="shared" si="14"/>
        <v>99.999999999999986</v>
      </c>
      <c r="P92" s="172">
        <v>15433.297</v>
      </c>
      <c r="Q92" s="159">
        <f t="shared" si="46"/>
        <v>107.38615793804176</v>
      </c>
      <c r="R92" s="159">
        <f t="shared" si="15"/>
        <v>81.399979925979281</v>
      </c>
      <c r="S92" s="172">
        <v>3526.5320000000002</v>
      </c>
      <c r="T92" s="159">
        <f t="shared" si="47"/>
        <v>116.38001219066678</v>
      </c>
      <c r="U92" s="159">
        <f t="shared" si="16"/>
        <v>18.600020074020708</v>
      </c>
      <c r="V92" s="172">
        <v>2778.5369999999998</v>
      </c>
      <c r="W92" s="158">
        <f t="shared" si="67"/>
        <v>86.209916878426554</v>
      </c>
      <c r="X92" s="159">
        <f t="shared" si="17"/>
        <v>0.1</v>
      </c>
      <c r="Y92" s="137" t="s">
        <v>19</v>
      </c>
      <c r="Z92" s="137" t="s">
        <v>19</v>
      </c>
      <c r="AA92" s="137" t="s">
        <v>19</v>
      </c>
      <c r="AB92" s="172">
        <f>月別!AB92/1000</f>
        <v>2.7785369999999996</v>
      </c>
      <c r="AC92" s="159">
        <f t="shared" si="48"/>
        <v>86.209916878426554</v>
      </c>
      <c r="AD92" s="159">
        <f t="shared" si="18"/>
        <v>0.1</v>
      </c>
      <c r="AE92" s="141"/>
      <c r="AF92" s="158"/>
      <c r="AG92" s="159"/>
      <c r="AH92" s="137"/>
      <c r="AI92" s="159"/>
      <c r="AJ92" s="159"/>
      <c r="AK92" s="137"/>
      <c r="AL92" s="159"/>
      <c r="AM92" s="159"/>
      <c r="AN92" s="141"/>
      <c r="AO92" s="158"/>
      <c r="AP92" s="159"/>
      <c r="AQ92" s="137"/>
      <c r="AR92" s="159"/>
      <c r="AS92" s="159"/>
      <c r="AT92" s="137"/>
      <c r="AU92" s="159"/>
      <c r="AV92" s="159"/>
      <c r="AW92" s="141"/>
      <c r="AX92" s="158"/>
      <c r="AY92" s="159"/>
      <c r="AZ92" s="137"/>
      <c r="BA92" s="159"/>
      <c r="BB92" s="159"/>
      <c r="BC92" s="137"/>
      <c r="BD92" s="159"/>
      <c r="BE92" s="159"/>
      <c r="BF92" s="172">
        <f>月別!BF92/1000</f>
        <v>7.6258379999999999</v>
      </c>
      <c r="BG92" s="158">
        <f t="shared" si="68"/>
        <v>114.98608406617284</v>
      </c>
      <c r="BH92" s="159">
        <f t="shared" si="19"/>
        <v>100</v>
      </c>
      <c r="BI92" s="172">
        <f>月別!BI92/1000</f>
        <v>6.0725090000000002</v>
      </c>
      <c r="BJ92" s="159">
        <f t="shared" si="49"/>
        <v>112.60908322341332</v>
      </c>
      <c r="BK92" s="159">
        <f t="shared" si="20"/>
        <v>79.630710749428459</v>
      </c>
      <c r="BL92" s="172">
        <f>月別!BL92/1000</f>
        <v>1.5533289999999997</v>
      </c>
      <c r="BM92" s="159">
        <f t="shared" si="50"/>
        <v>125.32820077956501</v>
      </c>
      <c r="BN92" s="159">
        <f t="shared" si="21"/>
        <v>20.369289250571541</v>
      </c>
      <c r="BO92" s="172">
        <f>月別!BO92/1000</f>
        <v>9.5783140000000007</v>
      </c>
      <c r="BP92" s="158">
        <f t="shared" si="69"/>
        <v>98.494810476715514</v>
      </c>
      <c r="BQ92" s="159">
        <f t="shared" si="22"/>
        <v>100</v>
      </c>
      <c r="BR92" s="172">
        <f>月別!BR92/1000</f>
        <v>8.3979560000000006</v>
      </c>
      <c r="BS92" s="159">
        <f t="shared" si="51"/>
        <v>99.349904198649767</v>
      </c>
      <c r="BT92" s="159">
        <f t="shared" si="23"/>
        <v>87.676766495648394</v>
      </c>
      <c r="BU92" s="172">
        <f>月別!BU92/1000</f>
        <v>1.1803580000000002</v>
      </c>
      <c r="BV92" s="159">
        <f t="shared" si="52"/>
        <v>92.811419576169115</v>
      </c>
      <c r="BW92" s="159">
        <f t="shared" si="24"/>
        <v>12.323233504351602</v>
      </c>
      <c r="BX92" s="172">
        <f>月別!BX92/1000</f>
        <v>10.740067999999999</v>
      </c>
      <c r="BY92" s="158">
        <f t="shared" si="70"/>
        <v>98.991126432620192</v>
      </c>
      <c r="BZ92" s="159">
        <f t="shared" si="25"/>
        <v>100</v>
      </c>
      <c r="CA92" s="172">
        <f>月別!CA92/1000</f>
        <v>1.0978789999999998</v>
      </c>
      <c r="CB92" s="159">
        <f t="shared" si="53"/>
        <v>130.6969247124172</v>
      </c>
      <c r="CC92" s="159">
        <f t="shared" si="26"/>
        <v>10.222272335705881</v>
      </c>
      <c r="CD92" s="172">
        <f>月別!CD92/1000</f>
        <v>9.6421889999999983</v>
      </c>
      <c r="CE92" s="159">
        <f t="shared" si="54"/>
        <v>96.330308775447165</v>
      </c>
      <c r="CF92" s="159">
        <f t="shared" si="27"/>
        <v>89.777727664294119</v>
      </c>
      <c r="CG92" s="172">
        <f>月別!CG92/1000</f>
        <v>1.2318769999999999</v>
      </c>
      <c r="CH92" s="158">
        <f t="shared" si="71"/>
        <v>126.25390227054237</v>
      </c>
      <c r="CI92" s="159">
        <f t="shared" si="28"/>
        <v>100</v>
      </c>
      <c r="CJ92" s="172">
        <f>月別!CJ92/1000</f>
        <v>1.0978789999999998</v>
      </c>
      <c r="CK92" s="159">
        <f t="shared" si="55"/>
        <v>130.6969247124172</v>
      </c>
      <c r="CL92" s="159">
        <f t="shared" si="29"/>
        <v>89.122452972171729</v>
      </c>
      <c r="CM92" s="172">
        <f>月別!CM92/1000</f>
        <v>0.13399800000000003</v>
      </c>
      <c r="CN92" s="159">
        <f t="shared" si="56"/>
        <v>98.74940123070121</v>
      </c>
      <c r="CO92" s="159">
        <f t="shared" si="30"/>
        <v>10.877547027828269</v>
      </c>
      <c r="CP92" s="172">
        <f>月別!CY92/1000</f>
        <v>2.8259969999999996</v>
      </c>
      <c r="CQ92" s="158">
        <f t="shared" si="72"/>
        <v>90.925491210526502</v>
      </c>
      <c r="CR92" s="159">
        <f t="shared" si="31"/>
        <v>100</v>
      </c>
      <c r="CS92" s="172">
        <f>月別!DB92/1000</f>
        <v>0.993035</v>
      </c>
      <c r="CT92" s="159">
        <f t="shared" si="57"/>
        <v>114.22874160712908</v>
      </c>
      <c r="CU92" s="159">
        <f t="shared" si="32"/>
        <v>35.13928004877571</v>
      </c>
      <c r="CV92" s="172">
        <f>月別!DE92/1000</f>
        <v>1.832962</v>
      </c>
      <c r="CW92" s="159">
        <f t="shared" si="58"/>
        <v>81.876287858517699</v>
      </c>
      <c r="CX92" s="159">
        <f t="shared" si="33"/>
        <v>64.860719951224297</v>
      </c>
      <c r="CY92" s="172">
        <f>月別!DH92/1000</f>
        <v>0.131046</v>
      </c>
      <c r="CZ92" s="158">
        <f t="shared" si="73"/>
        <v>105.37293750603067</v>
      </c>
      <c r="DA92" s="159">
        <f t="shared" si="34"/>
        <v>773.10715321337557</v>
      </c>
      <c r="DB92" s="172">
        <f>月別!DK92/1000</f>
        <v>7.3313000000000003E-2</v>
      </c>
      <c r="DC92" s="159">
        <f t="shared" si="59"/>
        <v>102.98794706824374</v>
      </c>
      <c r="DD92" s="159">
        <f t="shared" si="35"/>
        <v>55.944477511713451</v>
      </c>
      <c r="DE92" s="159">
        <f t="shared" si="36"/>
        <v>0.93981300000000001</v>
      </c>
      <c r="DF92" s="159">
        <f t="shared" si="60"/>
        <v>137.98073464401961</v>
      </c>
      <c r="DG92" s="159">
        <f t="shared" si="37"/>
        <v>717.16267570166212</v>
      </c>
      <c r="DH92" s="172">
        <f>月別!DQ92/1000</f>
        <v>0.66115599999999997</v>
      </c>
      <c r="DI92" s="158">
        <f t="shared" si="74"/>
        <v>151.13104381537562</v>
      </c>
      <c r="DJ92" s="159">
        <f t="shared" si="38"/>
        <v>100</v>
      </c>
      <c r="DK92" s="172">
        <f>月別!DT92/1000</f>
        <v>0.27865699999999999</v>
      </c>
      <c r="DL92" s="159">
        <f t="shared" si="61"/>
        <v>114.36914880954822</v>
      </c>
      <c r="DM92" s="159">
        <f t="shared" si="39"/>
        <v>42.146936577751696</v>
      </c>
      <c r="DN92" s="172">
        <f>月別!DW92/1000</f>
        <v>0.38249899999999998</v>
      </c>
      <c r="DO92" s="159">
        <f t="shared" si="62"/>
        <v>197.34244808461241</v>
      </c>
      <c r="DP92" s="159">
        <f t="shared" si="40"/>
        <v>57.853063422248304</v>
      </c>
      <c r="DQ92" s="137">
        <v>8326</v>
      </c>
      <c r="DR92" s="158">
        <f t="shared" si="75"/>
        <v>106.78466076696165</v>
      </c>
      <c r="DS92" s="159">
        <f t="shared" si="41"/>
        <v>100</v>
      </c>
      <c r="DT92" s="137">
        <v>157</v>
      </c>
      <c r="DU92" s="159">
        <f t="shared" si="63"/>
        <v>94.578313253012041</v>
      </c>
      <c r="DV92" s="159">
        <f t="shared" si="42"/>
        <v>1.885659380254624</v>
      </c>
      <c r="DW92" s="137">
        <v>8169</v>
      </c>
      <c r="DX92" s="159">
        <f t="shared" si="64"/>
        <v>107.05019001441489</v>
      </c>
      <c r="DY92" s="161">
        <f t="shared" si="43"/>
        <v>98.114340619745377</v>
      </c>
    </row>
    <row r="93" spans="2:145" s="45" customFormat="1">
      <c r="B93" s="117" t="s">
        <v>47</v>
      </c>
      <c r="C93" s="118" t="s">
        <v>48</v>
      </c>
      <c r="D93" s="172">
        <v>1827.3879999999999</v>
      </c>
      <c r="E93" s="162">
        <f t="shared" si="65"/>
        <v>96.400595267297916</v>
      </c>
      <c r="F93" s="163">
        <f t="shared" si="11"/>
        <v>100</v>
      </c>
      <c r="G93" s="172">
        <v>1155.9380000000001</v>
      </c>
      <c r="H93" s="163">
        <f t="shared" si="45"/>
        <v>82.388335010648333</v>
      </c>
      <c r="I93" s="163">
        <f t="shared" si="12"/>
        <v>63.256298060400972</v>
      </c>
      <c r="J93" s="172">
        <v>671.45</v>
      </c>
      <c r="K93" s="163">
        <f t="shared" si="44"/>
        <v>136.31205299411471</v>
      </c>
      <c r="L93" s="163">
        <f t="shared" si="13"/>
        <v>36.743701939599035</v>
      </c>
      <c r="M93" s="172">
        <v>18489.035</v>
      </c>
      <c r="N93" s="162">
        <f t="shared" si="66"/>
        <v>108.67037995122568</v>
      </c>
      <c r="O93" s="163">
        <f t="shared" si="14"/>
        <v>100</v>
      </c>
      <c r="P93" s="172">
        <v>14751.544</v>
      </c>
      <c r="Q93" s="163">
        <f t="shared" si="46"/>
        <v>106.07971627976312</v>
      </c>
      <c r="R93" s="163">
        <f t="shared" si="15"/>
        <v>79.785364676955822</v>
      </c>
      <c r="S93" s="172">
        <v>3737.491</v>
      </c>
      <c r="T93" s="163">
        <f t="shared" si="47"/>
        <v>120.26259944815824</v>
      </c>
      <c r="U93" s="163">
        <f t="shared" si="16"/>
        <v>20.21463532304417</v>
      </c>
      <c r="V93" s="172">
        <v>2231.7469999999998</v>
      </c>
      <c r="W93" s="162">
        <f t="shared" si="67"/>
        <v>74.139492392532063</v>
      </c>
      <c r="X93" s="163">
        <f t="shared" si="17"/>
        <v>0.1</v>
      </c>
      <c r="Y93" s="139" t="s">
        <v>19</v>
      </c>
      <c r="Z93" s="140" t="s">
        <v>19</v>
      </c>
      <c r="AA93" s="139" t="s">
        <v>19</v>
      </c>
      <c r="AB93" s="172">
        <f>月別!AB93/1000</f>
        <v>2.2317469999999999</v>
      </c>
      <c r="AC93" s="163">
        <f t="shared" si="48"/>
        <v>74.139492392532063</v>
      </c>
      <c r="AD93" s="163">
        <f t="shared" si="18"/>
        <v>0.1</v>
      </c>
      <c r="AE93" s="139"/>
      <c r="AF93" s="162"/>
      <c r="AG93" s="163"/>
      <c r="AH93" s="139"/>
      <c r="AI93" s="163"/>
      <c r="AJ93" s="163"/>
      <c r="AK93" s="140"/>
      <c r="AL93" s="163"/>
      <c r="AM93" s="163"/>
      <c r="AN93" s="139"/>
      <c r="AO93" s="162"/>
      <c r="AP93" s="163"/>
      <c r="AQ93" s="139"/>
      <c r="AR93" s="163"/>
      <c r="AS93" s="163"/>
      <c r="AT93" s="140"/>
      <c r="AU93" s="163"/>
      <c r="AV93" s="163"/>
      <c r="AW93" s="139"/>
      <c r="AX93" s="162"/>
      <c r="AY93" s="163"/>
      <c r="AZ93" s="139"/>
      <c r="BA93" s="163"/>
      <c r="BB93" s="163"/>
      <c r="BC93" s="140"/>
      <c r="BD93" s="163"/>
      <c r="BE93" s="163"/>
      <c r="BF93" s="172">
        <f>月別!BF93/1000</f>
        <v>8.7771170000000005</v>
      </c>
      <c r="BG93" s="162">
        <f t="shared" si="68"/>
        <v>110.85502094433528</v>
      </c>
      <c r="BH93" s="163">
        <f t="shared" si="19"/>
        <v>100</v>
      </c>
      <c r="BI93" s="172">
        <f>月別!BI93/1000</f>
        <v>6.911651</v>
      </c>
      <c r="BJ93" s="163">
        <f t="shared" si="49"/>
        <v>107.69569133155493</v>
      </c>
      <c r="BK93" s="163">
        <f t="shared" si="20"/>
        <v>78.746255746619298</v>
      </c>
      <c r="BL93" s="172">
        <f>月別!BL93/1000</f>
        <v>1.8654660000000003</v>
      </c>
      <c r="BM93" s="163">
        <f t="shared" si="50"/>
        <v>124.37318903869206</v>
      </c>
      <c r="BN93" s="163">
        <f t="shared" si="21"/>
        <v>21.253744253380695</v>
      </c>
      <c r="BO93" s="172">
        <f>月別!BO93/1000</f>
        <v>7.4321299999999999</v>
      </c>
      <c r="BP93" s="162">
        <f t="shared" si="69"/>
        <v>105.57625200917384</v>
      </c>
      <c r="BQ93" s="163">
        <f t="shared" si="22"/>
        <v>100</v>
      </c>
      <c r="BR93" s="172">
        <f>月別!BR93/1000</f>
        <v>6.4179250000000003</v>
      </c>
      <c r="BS93" s="163">
        <f t="shared" si="51"/>
        <v>105.21436899494022</v>
      </c>
      <c r="BT93" s="163">
        <f t="shared" si="23"/>
        <v>86.353777450071519</v>
      </c>
      <c r="BU93" s="172">
        <f>月別!BU93/1000</f>
        <v>1.014205</v>
      </c>
      <c r="BV93" s="163">
        <f t="shared" si="52"/>
        <v>107.92526356002632</v>
      </c>
      <c r="BW93" s="163">
        <f t="shared" si="24"/>
        <v>13.646222549928485</v>
      </c>
      <c r="BX93" s="172">
        <f>月別!BX93/1000</f>
        <v>9.6058120000000002</v>
      </c>
      <c r="BY93" s="162">
        <f t="shared" si="70"/>
        <v>104.34972856155549</v>
      </c>
      <c r="BZ93" s="163">
        <f t="shared" si="25"/>
        <v>100</v>
      </c>
      <c r="CA93" s="172">
        <f>月別!CA93/1000</f>
        <v>1.134714</v>
      </c>
      <c r="CB93" s="163">
        <f t="shared" si="53"/>
        <v>126.74049625546601</v>
      </c>
      <c r="CC93" s="163">
        <f t="shared" si="26"/>
        <v>11.812785842571143</v>
      </c>
      <c r="CD93" s="172">
        <f>月別!CD93/1000</f>
        <v>8.4710979999999996</v>
      </c>
      <c r="CE93" s="163">
        <f t="shared" si="54"/>
        <v>101.93741420828182</v>
      </c>
      <c r="CF93" s="163">
        <f t="shared" si="27"/>
        <v>88.187214157428855</v>
      </c>
      <c r="CG93" s="172">
        <f>月別!CG93/1000</f>
        <v>1.217471</v>
      </c>
      <c r="CH93" s="162">
        <f t="shared" si="71"/>
        <v>123.91083092969433</v>
      </c>
      <c r="CI93" s="163">
        <f t="shared" si="28"/>
        <v>100.00000000000001</v>
      </c>
      <c r="CJ93" s="172">
        <f>月別!CJ93/1000</f>
        <v>1.134714</v>
      </c>
      <c r="CK93" s="163">
        <f t="shared" si="55"/>
        <v>126.74049625546601</v>
      </c>
      <c r="CL93" s="163">
        <f t="shared" si="29"/>
        <v>93.20254856173166</v>
      </c>
      <c r="CM93" s="172">
        <f>月別!CM93/1000</f>
        <v>8.2757000000000067E-2</v>
      </c>
      <c r="CN93" s="163">
        <f t="shared" si="56"/>
        <v>94.868914287024424</v>
      </c>
      <c r="CO93" s="163">
        <f t="shared" si="30"/>
        <v>6.7974514382683511</v>
      </c>
      <c r="CP93" s="172">
        <f>月別!CY93/1000</f>
        <v>3.2495639999999999</v>
      </c>
      <c r="CQ93" s="162">
        <f t="shared" si="72"/>
        <v>87.803082869130449</v>
      </c>
      <c r="CR93" s="163">
        <f t="shared" si="31"/>
        <v>100</v>
      </c>
      <c r="CS93" s="172">
        <f>月別!DB93/1000</f>
        <v>1.3610979999999999</v>
      </c>
      <c r="CT93" s="163">
        <f t="shared" si="57"/>
        <v>143.63740551059371</v>
      </c>
      <c r="CU93" s="163">
        <f t="shared" si="32"/>
        <v>41.885557570184801</v>
      </c>
      <c r="CV93" s="172">
        <f>月別!DE93/1000</f>
        <v>1.888466</v>
      </c>
      <c r="CW93" s="163">
        <f t="shared" si="58"/>
        <v>68.587315567258358</v>
      </c>
      <c r="CX93" s="163">
        <f t="shared" si="33"/>
        <v>58.114442429815206</v>
      </c>
      <c r="CY93" s="172">
        <f>月別!DH93/1000</f>
        <v>9.8683000000000007E-2</v>
      </c>
      <c r="CZ93" s="162">
        <f t="shared" si="73"/>
        <v>107.99072017158929</v>
      </c>
      <c r="DA93" s="163">
        <f t="shared" si="34"/>
        <v>850.56190022597616</v>
      </c>
      <c r="DB93" s="172">
        <f>月別!DK93/1000</f>
        <v>4.4986999999999999E-2</v>
      </c>
      <c r="DC93" s="163">
        <f t="shared" si="59"/>
        <v>141.27308127119707</v>
      </c>
      <c r="DD93" s="163">
        <f t="shared" si="35"/>
        <v>45.587385871933357</v>
      </c>
      <c r="DE93" s="163">
        <f t="shared" si="36"/>
        <v>0.794373</v>
      </c>
      <c r="DF93" s="163">
        <f t="shared" si="60"/>
        <v>93.197216659216735</v>
      </c>
      <c r="DG93" s="163">
        <f t="shared" si="37"/>
        <v>804.97451435404275</v>
      </c>
      <c r="DH93" s="172">
        <f>月別!DQ93/1000</f>
        <v>0.46166299999999999</v>
      </c>
      <c r="DI93" s="162">
        <f t="shared" si="74"/>
        <v>91.728840770051505</v>
      </c>
      <c r="DJ93" s="163">
        <f t="shared" si="38"/>
        <v>100</v>
      </c>
      <c r="DK93" s="172">
        <f>月別!DT93/1000</f>
        <v>0.33271000000000001</v>
      </c>
      <c r="DL93" s="163">
        <f t="shared" si="61"/>
        <v>95.314353159574409</v>
      </c>
      <c r="DM93" s="163">
        <f t="shared" si="39"/>
        <v>72.067720393447161</v>
      </c>
      <c r="DN93" s="172">
        <f>月別!DW93/1000</f>
        <v>0.12895300000000004</v>
      </c>
      <c r="DO93" s="163">
        <f t="shared" si="62"/>
        <v>83.613551629113317</v>
      </c>
      <c r="DP93" s="163">
        <f t="shared" si="40"/>
        <v>27.932279606552839</v>
      </c>
      <c r="DQ93" s="140">
        <v>6970</v>
      </c>
      <c r="DR93" s="162">
        <f t="shared" si="75"/>
        <v>104.49775112443777</v>
      </c>
      <c r="DS93" s="163">
        <f t="shared" si="41"/>
        <v>100</v>
      </c>
      <c r="DT93" s="139">
        <v>86</v>
      </c>
      <c r="DU93" s="163">
        <f t="shared" si="63"/>
        <v>27.652733118971064</v>
      </c>
      <c r="DV93" s="163">
        <f t="shared" si="42"/>
        <v>1.2338593974175036</v>
      </c>
      <c r="DW93" s="140">
        <v>6884</v>
      </c>
      <c r="DX93" s="163">
        <f t="shared" si="64"/>
        <v>108.25601509671333</v>
      </c>
      <c r="DY93" s="165">
        <f t="shared" si="43"/>
        <v>98.766140602582496</v>
      </c>
    </row>
    <row r="94" spans="2:145" s="45" customFormat="1">
      <c r="B94" s="114">
        <v>2</v>
      </c>
      <c r="C94" s="113">
        <v>2</v>
      </c>
      <c r="D94" s="172">
        <v>1178.982</v>
      </c>
      <c r="E94" s="154">
        <f t="shared" si="65"/>
        <v>118.96567903800803</v>
      </c>
      <c r="F94" s="155">
        <f t="shared" si="11"/>
        <v>100.00000000000001</v>
      </c>
      <c r="G94" s="172">
        <v>1031.2570000000001</v>
      </c>
      <c r="H94" s="155">
        <f t="shared" si="45"/>
        <v>112.32794199179372</v>
      </c>
      <c r="I94" s="155">
        <f t="shared" si="12"/>
        <v>87.470122529436424</v>
      </c>
      <c r="J94" s="172">
        <v>147.72499999999999</v>
      </c>
      <c r="K94" s="155">
        <f t="shared" si="44"/>
        <v>202.5017135023989</v>
      </c>
      <c r="L94" s="155">
        <f t="shared" si="13"/>
        <v>12.529877470563589</v>
      </c>
      <c r="M94" s="172">
        <v>15800.564</v>
      </c>
      <c r="N94" s="154">
        <f t="shared" si="66"/>
        <v>106.5983723819143</v>
      </c>
      <c r="O94" s="155">
        <f t="shared" si="14"/>
        <v>100</v>
      </c>
      <c r="P94" s="172">
        <v>12684.445</v>
      </c>
      <c r="Q94" s="155">
        <f t="shared" si="46"/>
        <v>101.81693180896912</v>
      </c>
      <c r="R94" s="155">
        <f t="shared" si="15"/>
        <v>80.278431833192784</v>
      </c>
      <c r="S94" s="172">
        <v>3116.1190000000001</v>
      </c>
      <c r="T94" s="155">
        <f t="shared" si="47"/>
        <v>131.79160803728934</v>
      </c>
      <c r="U94" s="155">
        <f t="shared" si="16"/>
        <v>19.721568166807209</v>
      </c>
      <c r="V94" s="172">
        <v>3077.2979999999998</v>
      </c>
      <c r="W94" s="154">
        <f t="shared" si="67"/>
        <v>108.02001669461974</v>
      </c>
      <c r="X94" s="155">
        <f t="shared" si="17"/>
        <v>0.1</v>
      </c>
      <c r="Y94" s="136" t="s">
        <v>19</v>
      </c>
      <c r="Z94" s="136" t="s">
        <v>19</v>
      </c>
      <c r="AA94" s="136" t="s">
        <v>19</v>
      </c>
      <c r="AB94" s="172">
        <f>月別!AB94/1000</f>
        <v>3.0772979999999999</v>
      </c>
      <c r="AC94" s="155">
        <f t="shared" si="48"/>
        <v>108.02001669461974</v>
      </c>
      <c r="AD94" s="155">
        <f t="shared" si="18"/>
        <v>0.1</v>
      </c>
      <c r="AE94" s="136"/>
      <c r="AF94" s="154"/>
      <c r="AG94" s="155"/>
      <c r="AH94" s="136"/>
      <c r="AI94" s="155"/>
      <c r="AJ94" s="155"/>
      <c r="AK94" s="136"/>
      <c r="AL94" s="155"/>
      <c r="AM94" s="155"/>
      <c r="AN94" s="136"/>
      <c r="AO94" s="154"/>
      <c r="AP94" s="155"/>
      <c r="AQ94" s="136"/>
      <c r="AR94" s="155"/>
      <c r="AS94" s="155"/>
      <c r="AT94" s="136"/>
      <c r="AU94" s="155"/>
      <c r="AV94" s="155"/>
      <c r="AW94" s="136"/>
      <c r="AX94" s="154"/>
      <c r="AY94" s="155"/>
      <c r="AZ94" s="136"/>
      <c r="BA94" s="155"/>
      <c r="BB94" s="155"/>
      <c r="BC94" s="136"/>
      <c r="BD94" s="155"/>
      <c r="BE94" s="155"/>
      <c r="BF94" s="172">
        <f>月別!BF94/1000</f>
        <v>7.4541090000000008</v>
      </c>
      <c r="BG94" s="154">
        <f t="shared" si="68"/>
        <v>109.13542697330337</v>
      </c>
      <c r="BH94" s="155">
        <f t="shared" si="19"/>
        <v>99.999999999999986</v>
      </c>
      <c r="BI94" s="172">
        <f>月別!BI94/1000</f>
        <v>5.9318779999999993</v>
      </c>
      <c r="BJ94" s="155">
        <f t="shared" si="49"/>
        <v>103.67407360800884</v>
      </c>
      <c r="BK94" s="155">
        <f t="shared" si="20"/>
        <v>79.578632402611746</v>
      </c>
      <c r="BL94" s="172">
        <f>月別!BL94/1000</f>
        <v>1.5222310000000008</v>
      </c>
      <c r="BM94" s="155">
        <f t="shared" si="50"/>
        <v>137.32523459926432</v>
      </c>
      <c r="BN94" s="155">
        <f t="shared" si="21"/>
        <v>20.42136759738824</v>
      </c>
      <c r="BO94" s="172">
        <f>月別!BO94/1000</f>
        <v>7.1058909999999997</v>
      </c>
      <c r="BP94" s="154">
        <f t="shared" si="69"/>
        <v>103.63860811768487</v>
      </c>
      <c r="BQ94" s="155">
        <f t="shared" si="22"/>
        <v>100</v>
      </c>
      <c r="BR94" s="172">
        <f>月別!BR94/1000</f>
        <v>6.1235179999999998</v>
      </c>
      <c r="BS94" s="155">
        <f t="shared" si="51"/>
        <v>101.79163387767218</v>
      </c>
      <c r="BT94" s="155">
        <f t="shared" si="23"/>
        <v>86.17523122716068</v>
      </c>
      <c r="BU94" s="172">
        <f>月別!BU94/1000</f>
        <v>0.98237299999999961</v>
      </c>
      <c r="BV94" s="155">
        <f t="shared" si="52"/>
        <v>116.8552651143427</v>
      </c>
      <c r="BW94" s="155">
        <f t="shared" si="24"/>
        <v>13.824768772839318</v>
      </c>
      <c r="BX94" s="172">
        <f>月別!BX94/1000</f>
        <v>9.3483940000000008</v>
      </c>
      <c r="BY94" s="154">
        <f t="shared" si="70"/>
        <v>105.87683400836221</v>
      </c>
      <c r="BZ94" s="155">
        <f t="shared" si="25"/>
        <v>100</v>
      </c>
      <c r="CA94" s="172">
        <f>月別!CA94/1000</f>
        <v>1.071653</v>
      </c>
      <c r="CB94" s="155">
        <f t="shared" si="53"/>
        <v>138.67755568956193</v>
      </c>
      <c r="CC94" s="155">
        <f t="shared" si="26"/>
        <v>11.463498436201981</v>
      </c>
      <c r="CD94" s="172">
        <f>月別!CD94/1000</f>
        <v>8.2767409999999995</v>
      </c>
      <c r="CE94" s="155">
        <f t="shared" si="54"/>
        <v>102.73073465386031</v>
      </c>
      <c r="CF94" s="155">
        <f t="shared" si="27"/>
        <v>88.536501563798012</v>
      </c>
      <c r="CG94" s="172">
        <f>月別!CG94/1000</f>
        <v>1.171713</v>
      </c>
      <c r="CH94" s="154">
        <f t="shared" si="71"/>
        <v>133.85238588630958</v>
      </c>
      <c r="CI94" s="155">
        <f t="shared" si="28"/>
        <v>99.999999999999986</v>
      </c>
      <c r="CJ94" s="172">
        <f>月別!CJ94/1000</f>
        <v>1.071653</v>
      </c>
      <c r="CK94" s="155">
        <f t="shared" si="55"/>
        <v>138.67755568956193</v>
      </c>
      <c r="CL94" s="155">
        <f t="shared" si="29"/>
        <v>91.460366147682919</v>
      </c>
      <c r="CM94" s="172">
        <f>月別!CM94/1000</f>
        <v>0.10005999999999994</v>
      </c>
      <c r="CN94" s="155">
        <f t="shared" si="56"/>
        <v>97.513911763845925</v>
      </c>
      <c r="CO94" s="155">
        <f t="shared" si="30"/>
        <v>8.5396338523170723</v>
      </c>
      <c r="CP94" s="172">
        <f>月別!CY94/1000</f>
        <v>2.6393439999999999</v>
      </c>
      <c r="CQ94" s="154">
        <f t="shared" si="72"/>
        <v>78.107782978037079</v>
      </c>
      <c r="CR94" s="155">
        <f t="shared" si="31"/>
        <v>100</v>
      </c>
      <c r="CS94" s="172">
        <f>月別!DB94/1000</f>
        <v>1.0031779999999999</v>
      </c>
      <c r="CT94" s="155">
        <f t="shared" si="57"/>
        <v>112.73208237533683</v>
      </c>
      <c r="CU94" s="155">
        <f t="shared" si="32"/>
        <v>38.008611230669437</v>
      </c>
      <c r="CV94" s="172">
        <f>月別!DE94/1000</f>
        <v>1.6361660000000002</v>
      </c>
      <c r="CW94" s="155">
        <f t="shared" si="58"/>
        <v>65.729883212740347</v>
      </c>
      <c r="CX94" s="155">
        <f t="shared" si="33"/>
        <v>61.99138876933057</v>
      </c>
      <c r="CY94" s="172">
        <f>月別!DH94/1000</f>
        <v>5.6934999999999999E-2</v>
      </c>
      <c r="CZ94" s="154">
        <f t="shared" si="73"/>
        <v>56.060456872784556</v>
      </c>
      <c r="DA94" s="155">
        <f t="shared" si="34"/>
        <v>1337.6095547554226</v>
      </c>
      <c r="DB94" s="172">
        <f>月別!DK94/1000</f>
        <v>4.4086E-2</v>
      </c>
      <c r="DC94" s="155">
        <f t="shared" si="59"/>
        <v>77.131409976030923</v>
      </c>
      <c r="DD94" s="155">
        <f t="shared" si="35"/>
        <v>77.432159480108893</v>
      </c>
      <c r="DE94" s="155">
        <f t="shared" si="36"/>
        <v>0.71748199999999995</v>
      </c>
      <c r="DF94" s="155">
        <f t="shared" si="60"/>
        <v>129.73466561068133</v>
      </c>
      <c r="DG94" s="155">
        <f t="shared" si="37"/>
        <v>1260.1773952753138</v>
      </c>
      <c r="DH94" s="172">
        <f>月別!DQ94/1000</f>
        <v>0.40916699999999995</v>
      </c>
      <c r="DI94" s="154">
        <f t="shared" si="74"/>
        <v>120.14464326613066</v>
      </c>
      <c r="DJ94" s="155">
        <f t="shared" si="38"/>
        <v>100.00000000000001</v>
      </c>
      <c r="DK94" s="172">
        <f>月別!DT94/1000</f>
        <v>0.30831500000000001</v>
      </c>
      <c r="DL94" s="155">
        <f t="shared" si="61"/>
        <v>145.10580018449141</v>
      </c>
      <c r="DM94" s="155">
        <f t="shared" si="39"/>
        <v>75.351873440428989</v>
      </c>
      <c r="DN94" s="172">
        <f>月別!DW94/1000</f>
        <v>0.10085199999999997</v>
      </c>
      <c r="DO94" s="155">
        <f t="shared" si="62"/>
        <v>78.737723092297344</v>
      </c>
      <c r="DP94" s="155">
        <f t="shared" si="40"/>
        <v>24.648126559571025</v>
      </c>
      <c r="DQ94" s="136">
        <v>7117</v>
      </c>
      <c r="DR94" s="154">
        <f t="shared" si="75"/>
        <v>108.02975106253794</v>
      </c>
      <c r="DS94" s="155">
        <f t="shared" si="41"/>
        <v>100</v>
      </c>
      <c r="DT94" s="136">
        <v>85</v>
      </c>
      <c r="DU94" s="155">
        <f t="shared" si="63"/>
        <v>30.141843971631204</v>
      </c>
      <c r="DV94" s="155">
        <f t="shared" si="42"/>
        <v>1.1943234508922298</v>
      </c>
      <c r="DW94" s="136">
        <v>7032</v>
      </c>
      <c r="DX94" s="155">
        <f t="shared" si="64"/>
        <v>111.51284490960988</v>
      </c>
      <c r="DY94" s="157">
        <f t="shared" si="43"/>
        <v>98.805676549107773</v>
      </c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</row>
    <row r="95" spans="2:145" s="45" customFormat="1">
      <c r="B95" s="114">
        <v>3</v>
      </c>
      <c r="C95" s="113">
        <v>3</v>
      </c>
      <c r="D95" s="172">
        <v>1472.4110000000001</v>
      </c>
      <c r="E95" s="154">
        <f t="shared" si="65"/>
        <v>102.55879638497572</v>
      </c>
      <c r="F95" s="155">
        <f t="shared" si="11"/>
        <v>100</v>
      </c>
      <c r="G95" s="172">
        <v>1002.811</v>
      </c>
      <c r="H95" s="155">
        <f t="shared" si="45"/>
        <v>96.031697390471635</v>
      </c>
      <c r="I95" s="155">
        <f t="shared" si="12"/>
        <v>68.106731068974625</v>
      </c>
      <c r="J95" s="172">
        <v>469.6</v>
      </c>
      <c r="K95" s="155">
        <f t="shared" si="44"/>
        <v>119.9718975538098</v>
      </c>
      <c r="L95" s="155">
        <f t="shared" si="13"/>
        <v>31.893268931025371</v>
      </c>
      <c r="M95" s="172">
        <v>18607.595000000001</v>
      </c>
      <c r="N95" s="154">
        <f t="shared" si="66"/>
        <v>102.85976036714126</v>
      </c>
      <c r="O95" s="155">
        <f t="shared" si="14"/>
        <v>100</v>
      </c>
      <c r="P95" s="172">
        <v>14178.933000000001</v>
      </c>
      <c r="Q95" s="155">
        <f t="shared" si="46"/>
        <v>102.43093843625167</v>
      </c>
      <c r="R95" s="155">
        <f t="shared" si="15"/>
        <v>76.199707700000999</v>
      </c>
      <c r="S95" s="172">
        <v>4428.6620000000003</v>
      </c>
      <c r="T95" s="155">
        <f t="shared" si="47"/>
        <v>104.25716690306217</v>
      </c>
      <c r="U95" s="155">
        <f t="shared" si="16"/>
        <v>23.800292299999008</v>
      </c>
      <c r="V95" s="172">
        <v>2714.44</v>
      </c>
      <c r="W95" s="154">
        <f t="shared" si="67"/>
        <v>91.1915636280565</v>
      </c>
      <c r="X95" s="155">
        <f t="shared" si="17"/>
        <v>0.1</v>
      </c>
      <c r="Y95" s="136" t="s">
        <v>19</v>
      </c>
      <c r="Z95" s="136" t="s">
        <v>19</v>
      </c>
      <c r="AA95" s="136" t="s">
        <v>19</v>
      </c>
      <c r="AB95" s="172">
        <f>月別!AB95/1000</f>
        <v>2.7144400000000002</v>
      </c>
      <c r="AC95" s="155">
        <f t="shared" si="48"/>
        <v>91.1915636280565</v>
      </c>
      <c r="AD95" s="155">
        <f t="shared" si="18"/>
        <v>0.1</v>
      </c>
      <c r="AE95" s="136"/>
      <c r="AF95" s="154"/>
      <c r="AG95" s="155"/>
      <c r="AH95" s="136"/>
      <c r="AI95" s="155"/>
      <c r="AJ95" s="155"/>
      <c r="AK95" s="136"/>
      <c r="AL95" s="155"/>
      <c r="AM95" s="155"/>
      <c r="AN95" s="136"/>
      <c r="AO95" s="154"/>
      <c r="AP95" s="155"/>
      <c r="AQ95" s="136"/>
      <c r="AR95" s="155"/>
      <c r="AS95" s="155"/>
      <c r="AT95" s="136"/>
      <c r="AU95" s="155"/>
      <c r="AV95" s="155"/>
      <c r="AW95" s="136"/>
      <c r="AX95" s="154"/>
      <c r="AY95" s="155"/>
      <c r="AZ95" s="136"/>
      <c r="BA95" s="155"/>
      <c r="BB95" s="155"/>
      <c r="BC95" s="136"/>
      <c r="BD95" s="155"/>
      <c r="BE95" s="155"/>
      <c r="BF95" s="172">
        <f>月別!BF95/1000</f>
        <v>8.4602059999999994</v>
      </c>
      <c r="BG95" s="154">
        <f t="shared" si="68"/>
        <v>98.988446948866581</v>
      </c>
      <c r="BH95" s="155">
        <f t="shared" si="19"/>
        <v>100.00000000000001</v>
      </c>
      <c r="BI95" s="172">
        <f>月別!BI95/1000</f>
        <v>6.295674</v>
      </c>
      <c r="BJ95" s="155">
        <f t="shared" si="49"/>
        <v>98.023301980652789</v>
      </c>
      <c r="BK95" s="155">
        <f t="shared" si="20"/>
        <v>74.415138354787118</v>
      </c>
      <c r="BL95" s="172">
        <f>月別!BL95/1000</f>
        <v>2.1645320000000003</v>
      </c>
      <c r="BM95" s="155">
        <f t="shared" si="50"/>
        <v>101.90684689010988</v>
      </c>
      <c r="BN95" s="155">
        <f t="shared" si="21"/>
        <v>25.584861645212897</v>
      </c>
      <c r="BO95" s="172">
        <f>月別!BO95/1000</f>
        <v>8.2622160000000004</v>
      </c>
      <c r="BP95" s="154">
        <f t="shared" si="69"/>
        <v>105.4355169306229</v>
      </c>
      <c r="BQ95" s="155">
        <f t="shared" si="22"/>
        <v>100</v>
      </c>
      <c r="BR95" s="172">
        <f>月別!BR95/1000</f>
        <v>7.0570450000000005</v>
      </c>
      <c r="BS95" s="155">
        <f t="shared" si="51"/>
        <v>104.08556466169384</v>
      </c>
      <c r="BT95" s="155">
        <f t="shared" si="23"/>
        <v>85.413465346342917</v>
      </c>
      <c r="BU95" s="172">
        <f>月別!BU95/1000</f>
        <v>1.2051710000000002</v>
      </c>
      <c r="BV95" s="155">
        <f t="shared" si="52"/>
        <v>114.10097402843316</v>
      </c>
      <c r="BW95" s="155">
        <f t="shared" si="24"/>
        <v>14.586534653657084</v>
      </c>
      <c r="BX95" s="172">
        <f>月別!BX95/1000</f>
        <v>10.56949</v>
      </c>
      <c r="BY95" s="154">
        <f t="shared" si="70"/>
        <v>97.25222076086375</v>
      </c>
      <c r="BZ95" s="155">
        <f t="shared" si="25"/>
        <v>99.999999999999986</v>
      </c>
      <c r="CA95" s="172">
        <f>月別!CA95/1000</f>
        <v>0.98324400000000001</v>
      </c>
      <c r="CB95" s="155">
        <f t="shared" si="53"/>
        <v>97.128265411457889</v>
      </c>
      <c r="CC95" s="155">
        <f t="shared" si="26"/>
        <v>9.302662663950672</v>
      </c>
      <c r="CD95" s="172">
        <f>月別!CD95/1000</f>
        <v>9.5862459999999992</v>
      </c>
      <c r="CE95" s="155">
        <f t="shared" si="54"/>
        <v>97.264952530016075</v>
      </c>
      <c r="CF95" s="155">
        <f t="shared" si="27"/>
        <v>90.697337336049316</v>
      </c>
      <c r="CG95" s="172">
        <f>月別!CG95/1000</f>
        <v>1.0984829999999999</v>
      </c>
      <c r="CH95" s="154">
        <f t="shared" si="71"/>
        <v>94.737890654309581</v>
      </c>
      <c r="CI95" s="155">
        <f t="shared" si="28"/>
        <v>100.00000000000001</v>
      </c>
      <c r="CJ95" s="172">
        <f>月別!CJ95/1000</f>
        <v>0.98324400000000001</v>
      </c>
      <c r="CK95" s="155">
        <f t="shared" si="55"/>
        <v>97.128265411457889</v>
      </c>
      <c r="CL95" s="155">
        <f t="shared" si="29"/>
        <v>89.509259587995459</v>
      </c>
      <c r="CM95" s="172">
        <f>月別!CM95/1000</f>
        <v>0.11523899999999992</v>
      </c>
      <c r="CN95" s="155">
        <f t="shared" si="56"/>
        <v>78.29693848432548</v>
      </c>
      <c r="CO95" s="155">
        <f t="shared" si="30"/>
        <v>10.49074041200455</v>
      </c>
      <c r="CP95" s="172">
        <f>月別!CY95/1000</f>
        <v>3.3515900000000003</v>
      </c>
      <c r="CQ95" s="154">
        <f t="shared" si="72"/>
        <v>78.973380688599235</v>
      </c>
      <c r="CR95" s="155">
        <f t="shared" si="31"/>
        <v>99.999999999999986</v>
      </c>
      <c r="CS95" s="172">
        <f>月別!DB95/1000</f>
        <v>1.2889029999999999</v>
      </c>
      <c r="CT95" s="155">
        <f t="shared" si="57"/>
        <v>116.34567647149092</v>
      </c>
      <c r="CU95" s="155">
        <f t="shared" si="32"/>
        <v>38.456463946962479</v>
      </c>
      <c r="CV95" s="172">
        <f>月別!DE95/1000</f>
        <v>2.0626869999999999</v>
      </c>
      <c r="CW95" s="155">
        <f t="shared" si="58"/>
        <v>65.771794318278566</v>
      </c>
      <c r="CX95" s="155">
        <f t="shared" si="33"/>
        <v>61.543536053037506</v>
      </c>
      <c r="CY95" s="172">
        <f>月別!DH95/1000</f>
        <v>0.14229</v>
      </c>
      <c r="CZ95" s="154">
        <f t="shared" si="73"/>
        <v>153.35783494821248</v>
      </c>
      <c r="DA95" s="155">
        <f t="shared" si="34"/>
        <v>759.20373884320759</v>
      </c>
      <c r="DB95" s="172">
        <f>月別!DK95/1000</f>
        <v>7.7898999999999996E-2</v>
      </c>
      <c r="DC95" s="155">
        <f t="shared" si="59"/>
        <v>127.96129901276343</v>
      </c>
      <c r="DD95" s="155">
        <f t="shared" si="35"/>
        <v>54.746644177384205</v>
      </c>
      <c r="DE95" s="155">
        <f t="shared" si="36"/>
        <v>1.002372</v>
      </c>
      <c r="DF95" s="155">
        <f t="shared" si="60"/>
        <v>88.158591393215531</v>
      </c>
      <c r="DG95" s="155">
        <f t="shared" si="37"/>
        <v>704.45709466582343</v>
      </c>
      <c r="DH95" s="172">
        <f>月別!DQ95/1000</f>
        <v>0.59877400000000003</v>
      </c>
      <c r="DI95" s="154">
        <f t="shared" si="74"/>
        <v>93.632026420765087</v>
      </c>
      <c r="DJ95" s="155">
        <f t="shared" si="38"/>
        <v>100</v>
      </c>
      <c r="DK95" s="172">
        <f>月別!DT95/1000</f>
        <v>0.40359800000000001</v>
      </c>
      <c r="DL95" s="155">
        <f t="shared" si="61"/>
        <v>81.123106330889854</v>
      </c>
      <c r="DM95" s="155">
        <f t="shared" si="39"/>
        <v>67.404062300634294</v>
      </c>
      <c r="DN95" s="172">
        <f>月別!DW95/1000</f>
        <v>0.19517599999999999</v>
      </c>
      <c r="DO95" s="155">
        <f t="shared" si="62"/>
        <v>137.46337615505973</v>
      </c>
      <c r="DP95" s="155">
        <f t="shared" si="40"/>
        <v>32.595937699365699</v>
      </c>
      <c r="DQ95" s="136">
        <v>11181</v>
      </c>
      <c r="DR95" s="154">
        <f t="shared" si="75"/>
        <v>130.97106711959705</v>
      </c>
      <c r="DS95" s="155">
        <f t="shared" si="41"/>
        <v>100</v>
      </c>
      <c r="DT95" s="136">
        <v>95</v>
      </c>
      <c r="DU95" s="155">
        <f t="shared" si="63"/>
        <v>29.141104294478527</v>
      </c>
      <c r="DV95" s="155">
        <f t="shared" si="42"/>
        <v>0.84965566586172969</v>
      </c>
      <c r="DW95" s="136">
        <v>11086</v>
      </c>
      <c r="DX95" s="155">
        <f t="shared" si="64"/>
        <v>135.0140056022409</v>
      </c>
      <c r="DY95" s="157">
        <f t="shared" si="43"/>
        <v>99.150344334138268</v>
      </c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</row>
    <row r="96" spans="2:145" s="45" customFormat="1">
      <c r="B96" s="114">
        <v>4</v>
      </c>
      <c r="C96" s="113">
        <v>4</v>
      </c>
      <c r="D96" s="172">
        <v>1416.62</v>
      </c>
      <c r="E96" s="154">
        <f t="shared" si="65"/>
        <v>106.12633845328625</v>
      </c>
      <c r="F96" s="155">
        <f t="shared" si="11"/>
        <v>100</v>
      </c>
      <c r="G96" s="172">
        <v>1047.1199999999999</v>
      </c>
      <c r="H96" s="155">
        <f t="shared" si="45"/>
        <v>104.18140410887351</v>
      </c>
      <c r="I96" s="155">
        <f t="shared" si="12"/>
        <v>73.916787847129086</v>
      </c>
      <c r="J96" s="172">
        <v>369.5</v>
      </c>
      <c r="K96" s="155">
        <f t="shared" si="44"/>
        <v>112.05458680818803</v>
      </c>
      <c r="L96" s="155">
        <f t="shared" si="13"/>
        <v>26.083212152870921</v>
      </c>
      <c r="M96" s="172">
        <v>17033.52</v>
      </c>
      <c r="N96" s="154">
        <f t="shared" si="66"/>
        <v>99.846761325048533</v>
      </c>
      <c r="O96" s="155">
        <f t="shared" si="14"/>
        <v>99.999999999999986</v>
      </c>
      <c r="P96" s="172">
        <v>13100.668</v>
      </c>
      <c r="Q96" s="155">
        <f t="shared" si="46"/>
        <v>100.04978559507762</v>
      </c>
      <c r="R96" s="155">
        <f t="shared" si="15"/>
        <v>76.911102344083886</v>
      </c>
      <c r="S96" s="172">
        <v>3932.8519999999999</v>
      </c>
      <c r="T96" s="155">
        <f t="shared" si="47"/>
        <v>99.176373901686858</v>
      </c>
      <c r="U96" s="155">
        <f t="shared" si="16"/>
        <v>23.088897655916099</v>
      </c>
      <c r="V96" s="172">
        <v>2735.7629999999999</v>
      </c>
      <c r="W96" s="154">
        <f t="shared" si="67"/>
        <v>86.728556995203832</v>
      </c>
      <c r="X96" s="155">
        <f t="shared" si="17"/>
        <v>0.1</v>
      </c>
      <c r="Y96" s="136" t="s">
        <v>19</v>
      </c>
      <c r="Z96" s="136" t="s">
        <v>19</v>
      </c>
      <c r="AA96" s="136" t="s">
        <v>19</v>
      </c>
      <c r="AB96" s="172">
        <f>月別!AB96/1000</f>
        <v>2.7357629999999999</v>
      </c>
      <c r="AC96" s="155">
        <f t="shared" si="48"/>
        <v>86.728556995203846</v>
      </c>
      <c r="AD96" s="155">
        <f t="shared" si="18"/>
        <v>0.1</v>
      </c>
      <c r="AE96" s="136"/>
      <c r="AF96" s="154"/>
      <c r="AG96" s="155"/>
      <c r="AH96" s="136"/>
      <c r="AI96" s="155"/>
      <c r="AJ96" s="155"/>
      <c r="AK96" s="136"/>
      <c r="AL96" s="155"/>
      <c r="AM96" s="155"/>
      <c r="AN96" s="136"/>
      <c r="AO96" s="154"/>
      <c r="AP96" s="155"/>
      <c r="AQ96" s="136"/>
      <c r="AR96" s="155"/>
      <c r="AS96" s="155"/>
      <c r="AT96" s="136"/>
      <c r="AU96" s="155"/>
      <c r="AV96" s="155"/>
      <c r="AW96" s="136"/>
      <c r="AX96" s="154"/>
      <c r="AY96" s="155"/>
      <c r="AZ96" s="136"/>
      <c r="BA96" s="155"/>
      <c r="BB96" s="155"/>
      <c r="BC96" s="136"/>
      <c r="BD96" s="155"/>
      <c r="BE96" s="155"/>
      <c r="BF96" s="172">
        <f>月別!BF96/1000</f>
        <v>7.9769219999999992</v>
      </c>
      <c r="BG96" s="154">
        <f t="shared" si="68"/>
        <v>97.818216733295785</v>
      </c>
      <c r="BH96" s="155">
        <f t="shared" si="19"/>
        <v>99.999999999999986</v>
      </c>
      <c r="BI96" s="172">
        <f>月別!BI96/1000</f>
        <v>6.0462959999999999</v>
      </c>
      <c r="BJ96" s="155">
        <f t="shared" si="49"/>
        <v>97.071820800641163</v>
      </c>
      <c r="BK96" s="155">
        <f t="shared" si="20"/>
        <v>75.797356423943967</v>
      </c>
      <c r="BL96" s="172">
        <f>月別!BL96/1000</f>
        <v>1.9306259999999993</v>
      </c>
      <c r="BM96" s="155">
        <f t="shared" si="50"/>
        <v>100.23186028159652</v>
      </c>
      <c r="BN96" s="155">
        <f t="shared" si="21"/>
        <v>24.202643576056023</v>
      </c>
      <c r="BO96" s="172">
        <f>月別!BO96/1000</f>
        <v>7.7053250000000002</v>
      </c>
      <c r="BP96" s="154">
        <f t="shared" si="69"/>
        <v>104.98829371992105</v>
      </c>
      <c r="BQ96" s="155">
        <f t="shared" si="22"/>
        <v>100</v>
      </c>
      <c r="BR96" s="172">
        <f>月別!BR96/1000</f>
        <v>6.5842309999999999</v>
      </c>
      <c r="BS96" s="155">
        <f t="shared" si="51"/>
        <v>103.75998560270396</v>
      </c>
      <c r="BT96" s="155">
        <f t="shared" si="23"/>
        <v>85.450399561342323</v>
      </c>
      <c r="BU96" s="172">
        <f>月別!BU96/1000</f>
        <v>1.121094</v>
      </c>
      <c r="BV96" s="155">
        <f t="shared" si="52"/>
        <v>112.83299801627844</v>
      </c>
      <c r="BW96" s="155">
        <f t="shared" si="24"/>
        <v>14.549600438657681</v>
      </c>
      <c r="BX96" s="172">
        <f>月別!BX96/1000</f>
        <v>11.190204</v>
      </c>
      <c r="BY96" s="154">
        <f t="shared" si="70"/>
        <v>99.54916349090756</v>
      </c>
      <c r="BZ96" s="155">
        <f t="shared" si="25"/>
        <v>100</v>
      </c>
      <c r="CA96" s="172">
        <f>月別!CA96/1000</f>
        <v>1.212753</v>
      </c>
      <c r="CB96" s="155">
        <f t="shared" si="53"/>
        <v>130.72530130611796</v>
      </c>
      <c r="CC96" s="155">
        <f t="shared" si="26"/>
        <v>10.837630842118697</v>
      </c>
      <c r="CD96" s="172">
        <f>月別!CD96/1000</f>
        <v>9.9774509999999985</v>
      </c>
      <c r="CE96" s="155">
        <f t="shared" si="54"/>
        <v>96.744745141916084</v>
      </c>
      <c r="CF96" s="155">
        <f t="shared" si="27"/>
        <v>89.162369157881301</v>
      </c>
      <c r="CG96" s="172">
        <f>月別!CG96/1000</f>
        <v>1.3382940000000001</v>
      </c>
      <c r="CH96" s="154">
        <f t="shared" si="71"/>
        <v>128.68718862955174</v>
      </c>
      <c r="CI96" s="155">
        <f t="shared" si="28"/>
        <v>100.00000000000001</v>
      </c>
      <c r="CJ96" s="172">
        <f>月別!CJ96/1000</f>
        <v>1.212753</v>
      </c>
      <c r="CK96" s="155">
        <f t="shared" si="55"/>
        <v>130.72530130611796</v>
      </c>
      <c r="CL96" s="155">
        <f t="shared" si="29"/>
        <v>90.619325798367171</v>
      </c>
      <c r="CM96" s="172">
        <f>月別!CM96/1000</f>
        <v>0.12554100000000018</v>
      </c>
      <c r="CN96" s="155">
        <f t="shared" si="56"/>
        <v>111.8425272610649</v>
      </c>
      <c r="CO96" s="155">
        <f t="shared" si="30"/>
        <v>9.3806742016328375</v>
      </c>
      <c r="CP96" s="172">
        <f>月別!CY96/1000</f>
        <v>3.1355200000000001</v>
      </c>
      <c r="CQ96" s="154">
        <f t="shared" si="72"/>
        <v>107.90430561415414</v>
      </c>
      <c r="CR96" s="155">
        <f t="shared" si="31"/>
        <v>100</v>
      </c>
      <c r="CS96" s="172">
        <f>月別!DB96/1000</f>
        <v>1.143184</v>
      </c>
      <c r="CT96" s="155">
        <f t="shared" si="57"/>
        <v>91.514314121355838</v>
      </c>
      <c r="CU96" s="155">
        <f t="shared" si="32"/>
        <v>36.459151911006785</v>
      </c>
      <c r="CV96" s="172">
        <f>月別!DE96/1000</f>
        <v>1.9923360000000001</v>
      </c>
      <c r="CW96" s="155">
        <f t="shared" si="58"/>
        <v>120.26308545931303</v>
      </c>
      <c r="CX96" s="155">
        <f t="shared" si="33"/>
        <v>63.540848088993215</v>
      </c>
      <c r="CY96" s="172">
        <f>月別!DH96/1000</f>
        <v>9.7583000000000003E-2</v>
      </c>
      <c r="CZ96" s="154">
        <f t="shared" si="73"/>
        <v>84.934547226960973</v>
      </c>
      <c r="DA96" s="155">
        <f t="shared" si="34"/>
        <v>1240.2508633675948</v>
      </c>
      <c r="DB96" s="172">
        <f>月別!DK96/1000</f>
        <v>4.9883000000000004E-2</v>
      </c>
      <c r="DC96" s="155">
        <f t="shared" si="59"/>
        <v>93.849714027694176</v>
      </c>
      <c r="DD96" s="155">
        <f t="shared" si="35"/>
        <v>51.118534990725848</v>
      </c>
      <c r="DE96" s="155">
        <f t="shared" si="36"/>
        <v>1.160391</v>
      </c>
      <c r="DF96" s="155">
        <f t="shared" si="60"/>
        <v>89.375866018345135</v>
      </c>
      <c r="DG96" s="155">
        <f t="shared" si="37"/>
        <v>1189.1323283768688</v>
      </c>
      <c r="DH96" s="172">
        <f>月別!DQ96/1000</f>
        <v>0.68753799999999998</v>
      </c>
      <c r="DI96" s="154">
        <f t="shared" si="74"/>
        <v>96.758113862877053</v>
      </c>
      <c r="DJ96" s="155">
        <f t="shared" si="38"/>
        <v>100</v>
      </c>
      <c r="DK96" s="172">
        <f>月別!DT96/1000</f>
        <v>0.47285300000000002</v>
      </c>
      <c r="DL96" s="155">
        <f t="shared" si="61"/>
        <v>80.450971751739246</v>
      </c>
      <c r="DM96" s="155">
        <f t="shared" si="39"/>
        <v>68.774816810125401</v>
      </c>
      <c r="DN96" s="172">
        <f>月別!DW96/1000</f>
        <v>0.21468500000000001</v>
      </c>
      <c r="DO96" s="155">
        <f t="shared" si="62"/>
        <v>174.79502690907921</v>
      </c>
      <c r="DP96" s="155">
        <f t="shared" si="40"/>
        <v>31.225183189874599</v>
      </c>
      <c r="DQ96" s="136">
        <v>10632</v>
      </c>
      <c r="DR96" s="154">
        <f t="shared" si="75"/>
        <v>122.74301546986838</v>
      </c>
      <c r="DS96" s="155">
        <f t="shared" si="41"/>
        <v>100</v>
      </c>
      <c r="DT96" s="136">
        <v>110</v>
      </c>
      <c r="DU96" s="155">
        <f t="shared" si="63"/>
        <v>42.307692307692307</v>
      </c>
      <c r="DV96" s="155">
        <f t="shared" si="42"/>
        <v>1.0346124905944321</v>
      </c>
      <c r="DW96" s="136">
        <v>10522</v>
      </c>
      <c r="DX96" s="155">
        <f t="shared" si="64"/>
        <v>125.23208759819092</v>
      </c>
      <c r="DY96" s="157">
        <f t="shared" si="43"/>
        <v>98.965387509405573</v>
      </c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</row>
    <row r="97" spans="2:145" s="45" customFormat="1">
      <c r="B97" s="114">
        <v>5</v>
      </c>
      <c r="C97" s="113">
        <v>5</v>
      </c>
      <c r="D97" s="172">
        <v>1403.8040000000001</v>
      </c>
      <c r="E97" s="154">
        <f t="shared" si="65"/>
        <v>86.912892331219041</v>
      </c>
      <c r="F97" s="155">
        <f t="shared" si="11"/>
        <v>100</v>
      </c>
      <c r="G97" s="172">
        <v>1047.9290000000001</v>
      </c>
      <c r="H97" s="155">
        <f t="shared" si="45"/>
        <v>73.067909649034121</v>
      </c>
      <c r="I97" s="155">
        <f t="shared" si="12"/>
        <v>74.649238782622078</v>
      </c>
      <c r="J97" s="172">
        <v>355.875</v>
      </c>
      <c r="K97" s="155">
        <f t="shared" si="44"/>
        <v>196.61602209944752</v>
      </c>
      <c r="L97" s="155">
        <f t="shared" si="13"/>
        <v>25.350761217377922</v>
      </c>
      <c r="M97" s="172">
        <v>16689.990000000002</v>
      </c>
      <c r="N97" s="154">
        <f t="shared" si="66"/>
        <v>101.73908097917554</v>
      </c>
      <c r="O97" s="155">
        <f t="shared" si="14"/>
        <v>100</v>
      </c>
      <c r="P97" s="172">
        <v>13628.299000000001</v>
      </c>
      <c r="Q97" s="155">
        <f t="shared" si="46"/>
        <v>101.88143094668037</v>
      </c>
      <c r="R97" s="155">
        <f t="shared" si="15"/>
        <v>81.655525257954025</v>
      </c>
      <c r="S97" s="172">
        <v>3061.6909999999998</v>
      </c>
      <c r="T97" s="155">
        <f t="shared" si="47"/>
        <v>101.11024440634171</v>
      </c>
      <c r="U97" s="155">
        <f t="shared" si="16"/>
        <v>18.344474742045978</v>
      </c>
      <c r="V97" s="172">
        <v>2744.652</v>
      </c>
      <c r="W97" s="154">
        <f t="shared" si="67"/>
        <v>117.61979348573706</v>
      </c>
      <c r="X97" s="155">
        <f t="shared" si="17"/>
        <v>0.1</v>
      </c>
      <c r="Y97" s="136" t="s">
        <v>19</v>
      </c>
      <c r="Z97" s="136" t="s">
        <v>19</v>
      </c>
      <c r="AA97" s="136" t="s">
        <v>19</v>
      </c>
      <c r="AB97" s="172">
        <f>月別!AB97/1000</f>
        <v>2.7446519999999999</v>
      </c>
      <c r="AC97" s="155">
        <f t="shared" si="48"/>
        <v>117.61979348573706</v>
      </c>
      <c r="AD97" s="155">
        <f t="shared" si="18"/>
        <v>0.1</v>
      </c>
      <c r="AE97" s="136"/>
      <c r="AF97" s="154"/>
      <c r="AG97" s="155"/>
      <c r="AH97" s="136"/>
      <c r="AI97" s="155"/>
      <c r="AJ97" s="155"/>
      <c r="AK97" s="136"/>
      <c r="AL97" s="155"/>
      <c r="AM97" s="155"/>
      <c r="AN97" s="136"/>
      <c r="AO97" s="154"/>
      <c r="AP97" s="155"/>
      <c r="AQ97" s="136"/>
      <c r="AR97" s="155"/>
      <c r="AS97" s="155"/>
      <c r="AT97" s="136"/>
      <c r="AU97" s="155"/>
      <c r="AV97" s="155"/>
      <c r="AW97" s="136"/>
      <c r="AX97" s="154"/>
      <c r="AY97" s="155"/>
      <c r="AZ97" s="136"/>
      <c r="BA97" s="155"/>
      <c r="BB97" s="155"/>
      <c r="BC97" s="136"/>
      <c r="BD97" s="155"/>
      <c r="BE97" s="155"/>
      <c r="BF97" s="172">
        <f>月別!BF97/1000</f>
        <v>8.0497549999999993</v>
      </c>
      <c r="BG97" s="154">
        <f t="shared" si="68"/>
        <v>104.39280121644011</v>
      </c>
      <c r="BH97" s="155">
        <f t="shared" si="19"/>
        <v>100.00000000000001</v>
      </c>
      <c r="BI97" s="172">
        <f>月別!BI97/1000</f>
        <v>6.4964019999999998</v>
      </c>
      <c r="BJ97" s="155">
        <f t="shared" si="49"/>
        <v>103.65068434575831</v>
      </c>
      <c r="BK97" s="155">
        <f t="shared" si="20"/>
        <v>80.70310214410253</v>
      </c>
      <c r="BL97" s="172">
        <f>月別!BL97/1000</f>
        <v>1.553353</v>
      </c>
      <c r="BM97" s="155">
        <f t="shared" si="50"/>
        <v>107.61517853617038</v>
      </c>
      <c r="BN97" s="155">
        <f t="shared" si="21"/>
        <v>19.29689785589748</v>
      </c>
      <c r="BO97" s="172">
        <f>月別!BO97/1000</f>
        <v>7.8715539999999997</v>
      </c>
      <c r="BP97" s="154">
        <f t="shared" si="69"/>
        <v>104.89858296266267</v>
      </c>
      <c r="BQ97" s="155">
        <f t="shared" si="22"/>
        <v>100</v>
      </c>
      <c r="BR97" s="172">
        <f>月別!BR97/1000</f>
        <v>6.7952389999999996</v>
      </c>
      <c r="BS97" s="155">
        <f t="shared" si="51"/>
        <v>103.49317936161194</v>
      </c>
      <c r="BT97" s="155">
        <f t="shared" si="23"/>
        <v>86.326524597303148</v>
      </c>
      <c r="BU97" s="172">
        <f>月別!BU97/1000</f>
        <v>1.0763150000000006</v>
      </c>
      <c r="BV97" s="155">
        <f t="shared" si="52"/>
        <v>114.73533848212054</v>
      </c>
      <c r="BW97" s="155">
        <f t="shared" si="24"/>
        <v>13.673475402696859</v>
      </c>
      <c r="BX97" s="172">
        <f>月別!BX97/1000</f>
        <v>9.599279000000001</v>
      </c>
      <c r="BY97" s="154">
        <f t="shared" si="70"/>
        <v>97.92674529278726</v>
      </c>
      <c r="BZ97" s="155">
        <f t="shared" si="25"/>
        <v>99.999999999999986</v>
      </c>
      <c r="CA97" s="172">
        <f>月別!CA97/1000</f>
        <v>1.15927</v>
      </c>
      <c r="CB97" s="155">
        <f t="shared" si="53"/>
        <v>129.07711869879594</v>
      </c>
      <c r="CC97" s="155">
        <f t="shared" si="26"/>
        <v>12.076636172362527</v>
      </c>
      <c r="CD97" s="172">
        <f>月別!CD97/1000</f>
        <v>8.4400089999999999</v>
      </c>
      <c r="CE97" s="155">
        <f t="shared" si="54"/>
        <v>94.784829681725441</v>
      </c>
      <c r="CF97" s="155">
        <f t="shared" si="27"/>
        <v>87.923363827637459</v>
      </c>
      <c r="CG97" s="172">
        <f>月別!CG97/1000</f>
        <v>1.267784</v>
      </c>
      <c r="CH97" s="154">
        <f t="shared" si="71"/>
        <v>127.82967121608107</v>
      </c>
      <c r="CI97" s="155">
        <f t="shared" si="28"/>
        <v>100.00000000000001</v>
      </c>
      <c r="CJ97" s="172">
        <f>月別!CJ97/1000</f>
        <v>1.15927</v>
      </c>
      <c r="CK97" s="155">
        <f t="shared" si="55"/>
        <v>129.07711869879594</v>
      </c>
      <c r="CL97" s="155">
        <f t="shared" si="29"/>
        <v>91.440655505985248</v>
      </c>
      <c r="CM97" s="172">
        <f>月別!CM97/1000</f>
        <v>0.10851400000000012</v>
      </c>
      <c r="CN97" s="155">
        <f t="shared" si="56"/>
        <v>115.86691438699907</v>
      </c>
      <c r="CO97" s="155">
        <f t="shared" si="30"/>
        <v>8.5593444940147627</v>
      </c>
      <c r="CP97" s="172">
        <f>月別!CY97/1000</f>
        <v>3.6505590000000003</v>
      </c>
      <c r="CQ97" s="154">
        <f t="shared" si="72"/>
        <v>111.73431628151269</v>
      </c>
      <c r="CR97" s="155">
        <f t="shared" si="31"/>
        <v>100</v>
      </c>
      <c r="CS97" s="172">
        <f>月別!DB97/1000</f>
        <v>1.5437000000000001</v>
      </c>
      <c r="CT97" s="155">
        <f t="shared" si="57"/>
        <v>96.53856977580439</v>
      </c>
      <c r="CU97" s="155">
        <f t="shared" si="32"/>
        <v>42.286674451775738</v>
      </c>
      <c r="CV97" s="172">
        <f>月別!DE97/1000</f>
        <v>2.1068590000000005</v>
      </c>
      <c r="CW97" s="155">
        <f t="shared" si="58"/>
        <v>126.30079945903437</v>
      </c>
      <c r="CX97" s="155">
        <f t="shared" si="33"/>
        <v>57.713325548224269</v>
      </c>
      <c r="CY97" s="172">
        <f>月別!DH97/1000</f>
        <v>8.7584000000000009E-2</v>
      </c>
      <c r="CZ97" s="154">
        <f t="shared" si="73"/>
        <v>91.035142242409762</v>
      </c>
      <c r="DA97" s="155">
        <f t="shared" si="34"/>
        <v>1356.6587504567044</v>
      </c>
      <c r="DB97" s="172">
        <f>月別!DK97/1000</f>
        <v>6.4379000000000006E-2</v>
      </c>
      <c r="DC97" s="155">
        <f t="shared" si="59"/>
        <v>205.17241379310343</v>
      </c>
      <c r="DD97" s="155">
        <f t="shared" si="35"/>
        <v>73.505434782608688</v>
      </c>
      <c r="DE97" s="155">
        <f t="shared" si="36"/>
        <v>1.123837</v>
      </c>
      <c r="DF97" s="155">
        <f t="shared" si="60"/>
        <v>93.956248829556699</v>
      </c>
      <c r="DG97" s="155">
        <f t="shared" si="37"/>
        <v>1283.1533156740957</v>
      </c>
      <c r="DH97" s="172">
        <f>月別!DQ97/1000</f>
        <v>0.69704299999999997</v>
      </c>
      <c r="DI97" s="154">
        <f t="shared" si="74"/>
        <v>103.02508513455987</v>
      </c>
      <c r="DJ97" s="155">
        <f t="shared" si="38"/>
        <v>100</v>
      </c>
      <c r="DK97" s="172">
        <f>月別!DT97/1000</f>
        <v>0.42679400000000001</v>
      </c>
      <c r="DL97" s="155">
        <f t="shared" si="61"/>
        <v>82.146541635870904</v>
      </c>
      <c r="DM97" s="155">
        <f t="shared" si="39"/>
        <v>61.229221152783978</v>
      </c>
      <c r="DN97" s="172">
        <f>月別!DW97/1000</f>
        <v>0.27024900000000002</v>
      </c>
      <c r="DO97" s="155">
        <f t="shared" si="62"/>
        <v>172.10681169757493</v>
      </c>
      <c r="DP97" s="155">
        <f t="shared" si="40"/>
        <v>38.770778847216029</v>
      </c>
      <c r="DQ97" s="136">
        <v>12027</v>
      </c>
      <c r="DR97" s="154">
        <f t="shared" si="75"/>
        <v>114.5974273463554</v>
      </c>
      <c r="DS97" s="155">
        <f t="shared" si="41"/>
        <v>100</v>
      </c>
      <c r="DT97" s="136">
        <v>144</v>
      </c>
      <c r="DU97" s="155">
        <f t="shared" si="63"/>
        <v>62.882096069869</v>
      </c>
      <c r="DV97" s="155">
        <f t="shared" si="42"/>
        <v>1.1973060613619355</v>
      </c>
      <c r="DW97" s="136">
        <v>11883</v>
      </c>
      <c r="DX97" s="155">
        <f t="shared" si="64"/>
        <v>115.75102279368789</v>
      </c>
      <c r="DY97" s="157">
        <f t="shared" si="43"/>
        <v>98.802693938638058</v>
      </c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</row>
    <row r="98" spans="2:145" s="45" customFormat="1">
      <c r="B98" s="114">
        <v>6</v>
      </c>
      <c r="C98" s="113">
        <v>6</v>
      </c>
      <c r="D98" s="172">
        <v>624.46600000000001</v>
      </c>
      <c r="E98" s="154">
        <f t="shared" si="65"/>
        <v>61.123759594848295</v>
      </c>
      <c r="F98" s="155">
        <f t="shared" si="11"/>
        <v>100</v>
      </c>
      <c r="G98" s="172">
        <v>483.041</v>
      </c>
      <c r="H98" s="155">
        <f t="shared" si="45"/>
        <v>49.45684002735765</v>
      </c>
      <c r="I98" s="155">
        <f t="shared" si="12"/>
        <v>77.352650104249065</v>
      </c>
      <c r="J98" s="172">
        <v>141.42500000000001</v>
      </c>
      <c r="K98" s="155">
        <f t="shared" si="44"/>
        <v>314.62736373748612</v>
      </c>
      <c r="L98" s="155">
        <f t="shared" si="13"/>
        <v>22.647349895750931</v>
      </c>
      <c r="M98" s="172">
        <v>14734.223</v>
      </c>
      <c r="N98" s="154">
        <f t="shared" si="66"/>
        <v>103.4967884450612</v>
      </c>
      <c r="O98" s="155">
        <f t="shared" si="14"/>
        <v>100</v>
      </c>
      <c r="P98" s="172">
        <v>12998.48</v>
      </c>
      <c r="Q98" s="155">
        <f t="shared" si="46"/>
        <v>100.49121986717991</v>
      </c>
      <c r="R98" s="155">
        <f t="shared" si="15"/>
        <v>88.219650265914936</v>
      </c>
      <c r="S98" s="172">
        <v>1735.7429999999999</v>
      </c>
      <c r="T98" s="155">
        <f t="shared" si="47"/>
        <v>133.36839638407488</v>
      </c>
      <c r="U98" s="155">
        <f t="shared" si="16"/>
        <v>11.780349734085062</v>
      </c>
      <c r="V98" s="172">
        <v>2510.194</v>
      </c>
      <c r="W98" s="154">
        <f t="shared" si="67"/>
        <v>94.441796181761191</v>
      </c>
      <c r="X98" s="155">
        <f t="shared" si="17"/>
        <v>0.1</v>
      </c>
      <c r="Y98" s="136" t="s">
        <v>19</v>
      </c>
      <c r="Z98" s="136" t="s">
        <v>19</v>
      </c>
      <c r="AA98" s="136" t="s">
        <v>19</v>
      </c>
      <c r="AB98" s="172">
        <f>月別!AB98/1000</f>
        <v>2.5101939999999998</v>
      </c>
      <c r="AC98" s="155">
        <f t="shared" si="48"/>
        <v>94.441796181761191</v>
      </c>
      <c r="AD98" s="155">
        <f t="shared" si="18"/>
        <v>0.1</v>
      </c>
      <c r="AE98" s="136"/>
      <c r="AF98" s="154"/>
      <c r="AG98" s="155"/>
      <c r="AH98" s="136"/>
      <c r="AI98" s="155"/>
      <c r="AJ98" s="155"/>
      <c r="AK98" s="136"/>
      <c r="AL98" s="155"/>
      <c r="AM98" s="155"/>
      <c r="AN98" s="136"/>
      <c r="AO98" s="154"/>
      <c r="AP98" s="155"/>
      <c r="AQ98" s="136"/>
      <c r="AR98" s="155"/>
      <c r="AS98" s="155"/>
      <c r="AT98" s="136"/>
      <c r="AU98" s="155"/>
      <c r="AV98" s="155"/>
      <c r="AW98" s="136"/>
      <c r="AX98" s="154"/>
      <c r="AY98" s="155"/>
      <c r="AZ98" s="136"/>
      <c r="BA98" s="155"/>
      <c r="BB98" s="155"/>
      <c r="BC98" s="136"/>
      <c r="BD98" s="155"/>
      <c r="BE98" s="155"/>
      <c r="BF98" s="172">
        <f>月別!BF98/1000</f>
        <v>6.7228729999999999</v>
      </c>
      <c r="BG98" s="154">
        <f t="shared" si="68"/>
        <v>99.426956853535103</v>
      </c>
      <c r="BH98" s="155">
        <f t="shared" si="19"/>
        <v>100</v>
      </c>
      <c r="BI98" s="172">
        <f>月別!BI98/1000</f>
        <v>5.8839440000000005</v>
      </c>
      <c r="BJ98" s="155">
        <f t="shared" si="49"/>
        <v>95.527333270015845</v>
      </c>
      <c r="BK98" s="155">
        <f t="shared" si="20"/>
        <v>87.52127252738525</v>
      </c>
      <c r="BL98" s="172">
        <f>月別!BL98/1000</f>
        <v>0.83892899999999915</v>
      </c>
      <c r="BM98" s="155">
        <f t="shared" si="50"/>
        <v>139.31416425184949</v>
      </c>
      <c r="BN98" s="155">
        <f t="shared" si="21"/>
        <v>12.478727472614747</v>
      </c>
      <c r="BO98" s="172">
        <f>月別!BO98/1000</f>
        <v>7.4507490000000001</v>
      </c>
      <c r="BP98" s="154">
        <f t="shared" si="69"/>
        <v>107.5529825630114</v>
      </c>
      <c r="BQ98" s="155">
        <f t="shared" si="22"/>
        <v>100</v>
      </c>
      <c r="BR98" s="172">
        <f>月別!BR98/1000</f>
        <v>6.4990200000000007</v>
      </c>
      <c r="BS98" s="155">
        <f t="shared" si="51"/>
        <v>106.41608939513472</v>
      </c>
      <c r="BT98" s="155">
        <f t="shared" si="23"/>
        <v>87.226398312438121</v>
      </c>
      <c r="BU98" s="172">
        <f>月別!BU98/1000</f>
        <v>0.95172899999999938</v>
      </c>
      <c r="BV98" s="155">
        <f t="shared" si="52"/>
        <v>116.01683210680476</v>
      </c>
      <c r="BW98" s="155">
        <f t="shared" si="24"/>
        <v>12.773601687561872</v>
      </c>
      <c r="BX98" s="172">
        <f>月別!BX98/1000</f>
        <v>10.046207000000001</v>
      </c>
      <c r="BY98" s="154">
        <f t="shared" si="70"/>
        <v>97.919015254817168</v>
      </c>
      <c r="BZ98" s="155">
        <f t="shared" si="25"/>
        <v>100</v>
      </c>
      <c r="CA98" s="172">
        <f>月別!CA98/1000</f>
        <v>1.2188160000000001</v>
      </c>
      <c r="CB98" s="155">
        <f t="shared" si="53"/>
        <v>123.56379753970556</v>
      </c>
      <c r="CC98" s="155">
        <f t="shared" si="26"/>
        <v>12.132101199985229</v>
      </c>
      <c r="CD98" s="172">
        <f>月別!CD98/1000</f>
        <v>8.8273910000000004</v>
      </c>
      <c r="CE98" s="155">
        <f t="shared" si="54"/>
        <v>95.191228086067099</v>
      </c>
      <c r="CF98" s="155">
        <f t="shared" si="27"/>
        <v>87.867898800014771</v>
      </c>
      <c r="CG98" s="172">
        <f>月別!CG98/1000</f>
        <v>1.3229420000000001</v>
      </c>
      <c r="CH98" s="154">
        <f t="shared" si="71"/>
        <v>121.1934829309405</v>
      </c>
      <c r="CI98" s="155">
        <f t="shared" si="28"/>
        <v>100</v>
      </c>
      <c r="CJ98" s="172">
        <f>月別!CJ98/1000</f>
        <v>1.2188160000000001</v>
      </c>
      <c r="CK98" s="155">
        <f t="shared" si="55"/>
        <v>123.56379753970556</v>
      </c>
      <c r="CL98" s="155">
        <f t="shared" si="29"/>
        <v>92.129208990265639</v>
      </c>
      <c r="CM98" s="172">
        <f>月別!CM98/1000</f>
        <v>0.10412599999999998</v>
      </c>
      <c r="CN98" s="155">
        <f t="shared" si="56"/>
        <v>98.970620384187598</v>
      </c>
      <c r="CO98" s="155">
        <f t="shared" si="30"/>
        <v>7.8707910097343623</v>
      </c>
      <c r="CP98" s="172">
        <f>月別!CY98/1000</f>
        <v>3.1478389999999998</v>
      </c>
      <c r="CQ98" s="154">
        <f t="shared" si="72"/>
        <v>104.242847922504</v>
      </c>
      <c r="CR98" s="155">
        <f t="shared" si="31"/>
        <v>100</v>
      </c>
      <c r="CS98" s="172">
        <f>月別!DB98/1000</f>
        <v>1.3031060000000001</v>
      </c>
      <c r="CT98" s="155">
        <f t="shared" si="57"/>
        <v>94.090472580237545</v>
      </c>
      <c r="CU98" s="155">
        <f t="shared" si="32"/>
        <v>41.396843993609586</v>
      </c>
      <c r="CV98" s="172">
        <f>月別!DE98/1000</f>
        <v>1.844733</v>
      </c>
      <c r="CW98" s="155">
        <f t="shared" si="58"/>
        <v>112.84378752446067</v>
      </c>
      <c r="CX98" s="155">
        <f t="shared" si="33"/>
        <v>58.603156006390421</v>
      </c>
      <c r="CY98" s="172">
        <f>月別!DH98/1000</f>
        <v>6.1232999999999996E-2</v>
      </c>
      <c r="CZ98" s="154">
        <f t="shared" si="73"/>
        <v>50.455669083717858</v>
      </c>
      <c r="DA98" s="155">
        <f t="shared" si="34"/>
        <v>1782.2660983456635</v>
      </c>
      <c r="DB98" s="172">
        <f>月別!DK98/1000</f>
        <v>5.0549999999999998E-2</v>
      </c>
      <c r="DC98" s="155">
        <f t="shared" si="59"/>
        <v>82.075012177301502</v>
      </c>
      <c r="DD98" s="155">
        <f t="shared" si="35"/>
        <v>82.553525060016668</v>
      </c>
      <c r="DE98" s="155">
        <f t="shared" si="36"/>
        <v>1.0407850000000001</v>
      </c>
      <c r="DF98" s="155">
        <f t="shared" si="60"/>
        <v>86.559613303825472</v>
      </c>
      <c r="DG98" s="155">
        <f t="shared" si="37"/>
        <v>1699.7125732856468</v>
      </c>
      <c r="DH98" s="172">
        <f>月別!DQ98/1000</f>
        <v>0.64293299999999998</v>
      </c>
      <c r="DI98" s="154">
        <f t="shared" si="74"/>
        <v>93.024867574055065</v>
      </c>
      <c r="DJ98" s="155">
        <f t="shared" si="38"/>
        <v>100</v>
      </c>
      <c r="DK98" s="172">
        <f>月別!DT98/1000</f>
        <v>0.39785199999999998</v>
      </c>
      <c r="DL98" s="155">
        <f t="shared" si="61"/>
        <v>77.819462102689485</v>
      </c>
      <c r="DM98" s="155">
        <f t="shared" si="39"/>
        <v>61.880786956028075</v>
      </c>
      <c r="DN98" s="172">
        <f>月別!DW98/1000</f>
        <v>0.24508100000000002</v>
      </c>
      <c r="DO98" s="155">
        <f t="shared" si="62"/>
        <v>136.23861115897964</v>
      </c>
      <c r="DP98" s="155">
        <f t="shared" si="40"/>
        <v>38.119213043971925</v>
      </c>
      <c r="DQ98" s="136">
        <v>12065</v>
      </c>
      <c r="DR98" s="154">
        <f t="shared" si="75"/>
        <v>100.09125601460096</v>
      </c>
      <c r="DS98" s="155">
        <f t="shared" si="41"/>
        <v>100</v>
      </c>
      <c r="DT98" s="136">
        <v>152</v>
      </c>
      <c r="DU98" s="155">
        <f t="shared" si="63"/>
        <v>38.874680306905368</v>
      </c>
      <c r="DV98" s="155">
        <f t="shared" si="42"/>
        <v>1.2598425196850394</v>
      </c>
      <c r="DW98" s="136">
        <v>11913</v>
      </c>
      <c r="DX98" s="155">
        <f t="shared" si="64"/>
        <v>102.14353082397325</v>
      </c>
      <c r="DY98" s="157">
        <f t="shared" si="43"/>
        <v>98.740157480314963</v>
      </c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</row>
    <row r="99" spans="2:145" s="45" customFormat="1">
      <c r="B99" s="114">
        <v>7</v>
      </c>
      <c r="C99" s="113">
        <v>7</v>
      </c>
      <c r="D99" s="172">
        <v>1423.0989999999999</v>
      </c>
      <c r="E99" s="154">
        <f t="shared" si="65"/>
        <v>109.11545191203285</v>
      </c>
      <c r="F99" s="155">
        <f t="shared" si="11"/>
        <v>100</v>
      </c>
      <c r="G99" s="172">
        <v>1270.749</v>
      </c>
      <c r="H99" s="155">
        <f t="shared" si="45"/>
        <v>112.99674814532243</v>
      </c>
      <c r="I99" s="155">
        <f t="shared" si="12"/>
        <v>89.294490404392107</v>
      </c>
      <c r="J99" s="172">
        <v>152.35</v>
      </c>
      <c r="K99" s="155">
        <f t="shared" si="44"/>
        <v>84.815588030619338</v>
      </c>
      <c r="L99" s="155">
        <f t="shared" si="13"/>
        <v>10.705509595607895</v>
      </c>
      <c r="M99" s="172">
        <v>13539.275</v>
      </c>
      <c r="N99" s="154">
        <f t="shared" si="66"/>
        <v>93.68970867237411</v>
      </c>
      <c r="O99" s="155">
        <f t="shared" si="14"/>
        <v>100</v>
      </c>
      <c r="P99" s="172">
        <v>11894.921</v>
      </c>
      <c r="Q99" s="155">
        <f t="shared" si="46"/>
        <v>94.828991380350175</v>
      </c>
      <c r="R99" s="155">
        <f t="shared" si="15"/>
        <v>87.854933148192941</v>
      </c>
      <c r="S99" s="172">
        <v>1644.354</v>
      </c>
      <c r="T99" s="155">
        <f t="shared" si="47"/>
        <v>86.198429681103022</v>
      </c>
      <c r="U99" s="155">
        <f t="shared" si="16"/>
        <v>12.145066851807059</v>
      </c>
      <c r="V99" s="172">
        <v>2780.3319999999999</v>
      </c>
      <c r="W99" s="154">
        <f t="shared" si="67"/>
        <v>102.47827756797221</v>
      </c>
      <c r="X99" s="155">
        <f t="shared" si="17"/>
        <v>0.1</v>
      </c>
      <c r="Y99" s="136" t="s">
        <v>19</v>
      </c>
      <c r="Z99" s="136" t="s">
        <v>19</v>
      </c>
      <c r="AA99" s="136" t="s">
        <v>19</v>
      </c>
      <c r="AB99" s="172">
        <f>月別!AB99/1000</f>
        <v>2.780332</v>
      </c>
      <c r="AC99" s="155">
        <f t="shared" si="48"/>
        <v>102.47827756797221</v>
      </c>
      <c r="AD99" s="155">
        <f t="shared" si="18"/>
        <v>0.1</v>
      </c>
      <c r="AE99" s="136"/>
      <c r="AF99" s="154"/>
      <c r="AG99" s="155"/>
      <c r="AH99" s="136"/>
      <c r="AI99" s="155"/>
      <c r="AJ99" s="155"/>
      <c r="AK99" s="136"/>
      <c r="AL99" s="155"/>
      <c r="AM99" s="155"/>
      <c r="AN99" s="136"/>
      <c r="AO99" s="154"/>
      <c r="AP99" s="155"/>
      <c r="AQ99" s="136"/>
      <c r="AR99" s="155"/>
      <c r="AS99" s="155"/>
      <c r="AT99" s="136"/>
      <c r="AU99" s="155"/>
      <c r="AV99" s="155"/>
      <c r="AW99" s="136"/>
      <c r="AX99" s="154"/>
      <c r="AY99" s="155"/>
      <c r="AZ99" s="136"/>
      <c r="BA99" s="155"/>
      <c r="BB99" s="155"/>
      <c r="BC99" s="136"/>
      <c r="BD99" s="155"/>
      <c r="BE99" s="155"/>
      <c r="BF99" s="172">
        <f>月別!BF99/1000</f>
        <v>6.0439430000000005</v>
      </c>
      <c r="BG99" s="154">
        <f t="shared" si="68"/>
        <v>95.107503649965835</v>
      </c>
      <c r="BH99" s="155">
        <f t="shared" si="19"/>
        <v>100</v>
      </c>
      <c r="BI99" s="172">
        <f>月別!BI99/1000</f>
        <v>5.3069290000000002</v>
      </c>
      <c r="BJ99" s="155">
        <f t="shared" si="49"/>
        <v>96.918296618516138</v>
      </c>
      <c r="BK99" s="155">
        <f t="shared" si="20"/>
        <v>87.805742046210554</v>
      </c>
      <c r="BL99" s="172">
        <f>月別!BL99/1000</f>
        <v>0.73701400000000017</v>
      </c>
      <c r="BM99" s="155">
        <f t="shared" si="50"/>
        <v>83.829609602573271</v>
      </c>
      <c r="BN99" s="155">
        <f t="shared" si="21"/>
        <v>12.194257953789441</v>
      </c>
      <c r="BO99" s="172">
        <f>月別!BO99/1000</f>
        <v>7.5106909999999996</v>
      </c>
      <c r="BP99" s="154">
        <f t="shared" si="69"/>
        <v>101.12506430814267</v>
      </c>
      <c r="BQ99" s="155">
        <f t="shared" si="22"/>
        <v>100</v>
      </c>
      <c r="BR99" s="172">
        <f>月別!BR99/1000</f>
        <v>6.5550269999999999</v>
      </c>
      <c r="BS99" s="155">
        <f t="shared" si="51"/>
        <v>99.642095579405378</v>
      </c>
      <c r="BT99" s="155">
        <f t="shared" si="23"/>
        <v>87.27595104098944</v>
      </c>
      <c r="BU99" s="172">
        <f>月別!BU99/1000</f>
        <v>0.95566399999999974</v>
      </c>
      <c r="BV99" s="155">
        <f t="shared" si="52"/>
        <v>112.62198621427615</v>
      </c>
      <c r="BW99" s="155">
        <f t="shared" si="24"/>
        <v>12.72404895901056</v>
      </c>
      <c r="BX99" s="172">
        <f>月別!BX99/1000</f>
        <v>10.165754000000002</v>
      </c>
      <c r="BY99" s="154">
        <f t="shared" si="70"/>
        <v>104.77657087235666</v>
      </c>
      <c r="BZ99" s="155">
        <f t="shared" si="25"/>
        <v>100</v>
      </c>
      <c r="CA99" s="172">
        <f>月別!CA99/1000</f>
        <v>1.178372</v>
      </c>
      <c r="CB99" s="155">
        <f t="shared" si="53"/>
        <v>114.71232164604021</v>
      </c>
      <c r="CC99" s="155">
        <f t="shared" si="26"/>
        <v>11.591584844567356</v>
      </c>
      <c r="CD99" s="172">
        <f>月別!CD99/1000</f>
        <v>8.987382000000002</v>
      </c>
      <c r="CE99" s="155">
        <f t="shared" si="54"/>
        <v>103.6000495672948</v>
      </c>
      <c r="CF99" s="155">
        <f t="shared" si="27"/>
        <v>88.40841515543265</v>
      </c>
      <c r="CG99" s="172">
        <f>月別!CG99/1000</f>
        <v>1.289034</v>
      </c>
      <c r="CH99" s="154">
        <f t="shared" si="71"/>
        <v>113.86582384034823</v>
      </c>
      <c r="CI99" s="155">
        <f t="shared" si="28"/>
        <v>100</v>
      </c>
      <c r="CJ99" s="172">
        <f>月別!CJ99/1000</f>
        <v>1.178372</v>
      </c>
      <c r="CK99" s="155">
        <f t="shared" si="55"/>
        <v>114.71232164604021</v>
      </c>
      <c r="CL99" s="155">
        <f t="shared" si="29"/>
        <v>91.41512171129699</v>
      </c>
      <c r="CM99" s="172">
        <f>月別!CM99/1000</f>
        <v>0.11066200000000004</v>
      </c>
      <c r="CN99" s="155">
        <f t="shared" si="56"/>
        <v>105.57034238668987</v>
      </c>
      <c r="CO99" s="155">
        <f t="shared" si="30"/>
        <v>8.5848782887030151</v>
      </c>
      <c r="CP99" s="172">
        <f>月別!CY99/1000</f>
        <v>2.5721950000000002</v>
      </c>
      <c r="CQ99" s="154">
        <f t="shared" si="72"/>
        <v>105.49578233424124</v>
      </c>
      <c r="CR99" s="155">
        <f t="shared" si="31"/>
        <v>100</v>
      </c>
      <c r="CS99" s="172">
        <f>月別!DB99/1000</f>
        <v>1.0735530000000002</v>
      </c>
      <c r="CT99" s="155">
        <f t="shared" si="57"/>
        <v>106.05024567670249</v>
      </c>
      <c r="CU99" s="155">
        <f t="shared" si="32"/>
        <v>41.7368434352761</v>
      </c>
      <c r="CV99" s="172">
        <f>月別!DE99/1000</f>
        <v>1.498642</v>
      </c>
      <c r="CW99" s="155">
        <f t="shared" si="58"/>
        <v>105.1021431511946</v>
      </c>
      <c r="CX99" s="155">
        <f t="shared" si="33"/>
        <v>58.263156564723893</v>
      </c>
      <c r="CY99" s="172">
        <f>月別!DH99/1000</f>
        <v>9.1715000000000005E-2</v>
      </c>
      <c r="CZ99" s="154">
        <f t="shared" si="73"/>
        <v>77.373118714989545</v>
      </c>
      <c r="DA99" s="155">
        <f t="shared" si="34"/>
        <v>993.12544294826364</v>
      </c>
      <c r="DB99" s="172">
        <f>月別!DK99/1000</f>
        <v>5.4761999999999998E-2</v>
      </c>
      <c r="DC99" s="155">
        <f t="shared" si="59"/>
        <v>107.10346176413064</v>
      </c>
      <c r="DD99" s="155">
        <f t="shared" si="35"/>
        <v>59.708880771956593</v>
      </c>
      <c r="DE99" s="155">
        <f t="shared" si="36"/>
        <v>0.85608299999999993</v>
      </c>
      <c r="DF99" s="155">
        <f t="shared" si="60"/>
        <v>101.13948097793339</v>
      </c>
      <c r="DG99" s="155">
        <f t="shared" si="37"/>
        <v>933.41656217630702</v>
      </c>
      <c r="DH99" s="172">
        <f>月別!DQ99/1000</f>
        <v>0.45030300000000001</v>
      </c>
      <c r="DI99" s="154">
        <f t="shared" si="74"/>
        <v>88.334716312682801</v>
      </c>
      <c r="DJ99" s="155">
        <f t="shared" si="38"/>
        <v>100</v>
      </c>
      <c r="DK99" s="172">
        <f>月別!DT99/1000</f>
        <v>0.40577999999999997</v>
      </c>
      <c r="DL99" s="155">
        <f t="shared" si="61"/>
        <v>120.52787752956166</v>
      </c>
      <c r="DM99" s="155">
        <f t="shared" si="39"/>
        <v>90.112657477298612</v>
      </c>
      <c r="DN99" s="172">
        <f>月別!DW99/1000</f>
        <v>4.4523000000000028E-2</v>
      </c>
      <c r="DO99" s="155">
        <f t="shared" si="62"/>
        <v>25.72097053726171</v>
      </c>
      <c r="DP99" s="155">
        <f t="shared" si="40"/>
        <v>9.8873425227013865</v>
      </c>
      <c r="DQ99" s="136">
        <v>12303</v>
      </c>
      <c r="DR99" s="154">
        <f t="shared" si="75"/>
        <v>101.03473762010347</v>
      </c>
      <c r="DS99" s="155">
        <f t="shared" si="41"/>
        <v>100</v>
      </c>
      <c r="DT99" s="136">
        <v>171</v>
      </c>
      <c r="DU99" s="155">
        <f t="shared" si="63"/>
        <v>47.899159663865547</v>
      </c>
      <c r="DV99" s="155">
        <f t="shared" si="42"/>
        <v>1.3899049012435991</v>
      </c>
      <c r="DW99" s="136">
        <v>12132</v>
      </c>
      <c r="DX99" s="155">
        <f t="shared" si="64"/>
        <v>102.63959390862945</v>
      </c>
      <c r="DY99" s="157">
        <f t="shared" si="43"/>
        <v>98.610095098756403</v>
      </c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</row>
    <row r="100" spans="2:145" s="45" customFormat="1">
      <c r="B100" s="114">
        <v>8</v>
      </c>
      <c r="C100" s="113">
        <v>8</v>
      </c>
      <c r="D100" s="172">
        <v>1259.8800000000001</v>
      </c>
      <c r="E100" s="154">
        <f t="shared" si="65"/>
        <v>162.19368543014389</v>
      </c>
      <c r="F100" s="155">
        <f t="shared" si="11"/>
        <v>99.999999999999986</v>
      </c>
      <c r="G100" s="172">
        <v>1000.78</v>
      </c>
      <c r="H100" s="155">
        <f t="shared" si="45"/>
        <v>157.64038749310859</v>
      </c>
      <c r="I100" s="155">
        <f t="shared" si="12"/>
        <v>79.43454932215765</v>
      </c>
      <c r="J100" s="172">
        <v>259.10000000000002</v>
      </c>
      <c r="K100" s="155">
        <f t="shared" si="44"/>
        <v>182.56121190769773</v>
      </c>
      <c r="L100" s="155">
        <f t="shared" si="13"/>
        <v>20.565450677842335</v>
      </c>
      <c r="M100" s="172">
        <v>13362.17</v>
      </c>
      <c r="N100" s="154">
        <f t="shared" si="66"/>
        <v>86.766543241389797</v>
      </c>
      <c r="O100" s="155">
        <f t="shared" si="14"/>
        <v>100</v>
      </c>
      <c r="P100" s="172">
        <v>11702.817999999999</v>
      </c>
      <c r="Q100" s="155">
        <f t="shared" si="46"/>
        <v>88.459515895257397</v>
      </c>
      <c r="R100" s="155">
        <f t="shared" si="15"/>
        <v>87.581717640173707</v>
      </c>
      <c r="S100" s="172">
        <v>1659.3520000000001</v>
      </c>
      <c r="T100" s="155">
        <f t="shared" si="47"/>
        <v>76.447894235881336</v>
      </c>
      <c r="U100" s="155">
        <f t="shared" si="16"/>
        <v>12.418282359826287</v>
      </c>
      <c r="V100" s="172">
        <v>1699.557</v>
      </c>
      <c r="W100" s="154">
        <f t="shared" si="67"/>
        <v>79.565003059369559</v>
      </c>
      <c r="X100" s="155">
        <f t="shared" si="17"/>
        <v>0.1</v>
      </c>
      <c r="Y100" s="136" t="s">
        <v>19</v>
      </c>
      <c r="Z100" s="136" t="s">
        <v>19</v>
      </c>
      <c r="AA100" s="136" t="s">
        <v>19</v>
      </c>
      <c r="AB100" s="172">
        <f>月別!AB100/1000</f>
        <v>1.699557</v>
      </c>
      <c r="AC100" s="155">
        <f t="shared" si="48"/>
        <v>79.565003059369559</v>
      </c>
      <c r="AD100" s="155">
        <f t="shared" si="18"/>
        <v>0.1</v>
      </c>
      <c r="AE100" s="136"/>
      <c r="AF100" s="154"/>
      <c r="AG100" s="155"/>
      <c r="AH100" s="136"/>
      <c r="AI100" s="155"/>
      <c r="AJ100" s="155"/>
      <c r="AK100" s="136"/>
      <c r="AL100" s="155"/>
      <c r="AM100" s="155"/>
      <c r="AN100" s="136"/>
      <c r="AO100" s="154"/>
      <c r="AP100" s="155"/>
      <c r="AQ100" s="136"/>
      <c r="AR100" s="155"/>
      <c r="AS100" s="155"/>
      <c r="AT100" s="136"/>
      <c r="AU100" s="155"/>
      <c r="AV100" s="155"/>
      <c r="AW100" s="136"/>
      <c r="AX100" s="154"/>
      <c r="AY100" s="155"/>
      <c r="AZ100" s="136"/>
      <c r="BA100" s="155"/>
      <c r="BB100" s="155"/>
      <c r="BC100" s="136"/>
      <c r="BD100" s="155"/>
      <c r="BE100" s="155"/>
      <c r="BF100" s="172">
        <f>月別!BF100/1000</f>
        <v>6.039676</v>
      </c>
      <c r="BG100" s="154">
        <f t="shared" si="68"/>
        <v>84.289928808870556</v>
      </c>
      <c r="BH100" s="155">
        <f t="shared" si="19"/>
        <v>100.00000000000001</v>
      </c>
      <c r="BI100" s="172">
        <f>月別!BI100/1000</f>
        <v>5.274775</v>
      </c>
      <c r="BJ100" s="155">
        <f t="shared" si="49"/>
        <v>85.896874083490104</v>
      </c>
      <c r="BK100" s="155">
        <f t="shared" si="20"/>
        <v>87.335396799430967</v>
      </c>
      <c r="BL100" s="172">
        <f>月別!BL100/1000</f>
        <v>0.76490100000000072</v>
      </c>
      <c r="BM100" s="155">
        <f t="shared" si="50"/>
        <v>74.658284335543186</v>
      </c>
      <c r="BN100" s="155">
        <f t="shared" si="21"/>
        <v>12.664603200569049</v>
      </c>
      <c r="BO100" s="172">
        <f>月別!BO100/1000</f>
        <v>7.4523980000000005</v>
      </c>
      <c r="BP100" s="154">
        <f t="shared" si="69"/>
        <v>105.1820567187802</v>
      </c>
      <c r="BQ100" s="155">
        <f t="shared" si="22"/>
        <v>100</v>
      </c>
      <c r="BR100" s="172">
        <f>月別!BR100/1000</f>
        <v>6.4885919999999997</v>
      </c>
      <c r="BS100" s="155">
        <f t="shared" si="51"/>
        <v>104.55334352452807</v>
      </c>
      <c r="BT100" s="155">
        <f t="shared" si="23"/>
        <v>87.06716952046844</v>
      </c>
      <c r="BU100" s="172">
        <f>月別!BU100/1000</f>
        <v>0.9638060000000005</v>
      </c>
      <c r="BV100" s="155">
        <f t="shared" si="52"/>
        <v>109.61982470946047</v>
      </c>
      <c r="BW100" s="155">
        <f t="shared" si="24"/>
        <v>12.93283047953156</v>
      </c>
      <c r="BX100" s="172">
        <f>月別!BX100/1000</f>
        <v>9.5472570000000001</v>
      </c>
      <c r="BY100" s="154">
        <f t="shared" si="70"/>
        <v>101.69175286853135</v>
      </c>
      <c r="BZ100" s="155">
        <f t="shared" si="25"/>
        <v>100</v>
      </c>
      <c r="CA100" s="172">
        <f>月別!CA100/1000</f>
        <v>1.185678</v>
      </c>
      <c r="CB100" s="155">
        <f t="shared" si="53"/>
        <v>117.39432631416365</v>
      </c>
      <c r="CC100" s="155">
        <f t="shared" si="26"/>
        <v>12.419043501185733</v>
      </c>
      <c r="CD100" s="172">
        <f>月別!CD100/1000</f>
        <v>8.361578999999999</v>
      </c>
      <c r="CE100" s="155">
        <f t="shared" si="54"/>
        <v>99.798852577666082</v>
      </c>
      <c r="CF100" s="155">
        <f t="shared" si="27"/>
        <v>87.58095649881426</v>
      </c>
      <c r="CG100" s="172">
        <f>月別!CG100/1000</f>
        <v>1.3052490000000001</v>
      </c>
      <c r="CH100" s="154">
        <f t="shared" si="71"/>
        <v>116.73718751928479</v>
      </c>
      <c r="CI100" s="155">
        <f t="shared" si="28"/>
        <v>99.999999999999986</v>
      </c>
      <c r="CJ100" s="172">
        <f>月別!CJ100/1000</f>
        <v>1.185678</v>
      </c>
      <c r="CK100" s="155">
        <f t="shared" si="55"/>
        <v>117.39432631416365</v>
      </c>
      <c r="CL100" s="155">
        <f t="shared" si="29"/>
        <v>90.839219183466142</v>
      </c>
      <c r="CM100" s="172">
        <f>月別!CM100/1000</f>
        <v>0.11957099999999991</v>
      </c>
      <c r="CN100" s="155">
        <f t="shared" si="56"/>
        <v>110.5981704327879</v>
      </c>
      <c r="CO100" s="155">
        <f t="shared" si="30"/>
        <v>9.1607808165338493</v>
      </c>
      <c r="CP100" s="172">
        <f>月別!CY100/1000</f>
        <v>2.3359559999999999</v>
      </c>
      <c r="CQ100" s="154">
        <f t="shared" si="72"/>
        <v>96.363488605504116</v>
      </c>
      <c r="CR100" s="155">
        <f t="shared" si="31"/>
        <v>100</v>
      </c>
      <c r="CS100" s="172">
        <f>月別!DB100/1000</f>
        <v>0.88860799999999995</v>
      </c>
      <c r="CT100" s="155">
        <f t="shared" si="57"/>
        <v>97.315257637799064</v>
      </c>
      <c r="CU100" s="155">
        <f t="shared" si="32"/>
        <v>38.040442542582134</v>
      </c>
      <c r="CV100" s="172">
        <f>月別!DE100/1000</f>
        <v>1.4473480000000001</v>
      </c>
      <c r="CW100" s="155">
        <f t="shared" si="58"/>
        <v>95.788313061802029</v>
      </c>
      <c r="CX100" s="155">
        <f t="shared" si="33"/>
        <v>61.959557457417866</v>
      </c>
      <c r="CY100" s="172">
        <f>月別!DH100/1000</f>
        <v>0.11783400000000001</v>
      </c>
      <c r="CZ100" s="154">
        <f t="shared" si="73"/>
        <v>94.225740674103392</v>
      </c>
      <c r="DA100" s="155">
        <f t="shared" si="34"/>
        <v>478.92798343432287</v>
      </c>
      <c r="DB100" s="172">
        <f>月別!DK100/1000</f>
        <v>5.2111999999999999E-2</v>
      </c>
      <c r="DC100" s="155">
        <f t="shared" si="59"/>
        <v>91.424561403508761</v>
      </c>
      <c r="DD100" s="155">
        <f t="shared" si="35"/>
        <v>44.224926591645868</v>
      </c>
      <c r="DE100" s="155">
        <f t="shared" si="36"/>
        <v>0.51222800000000002</v>
      </c>
      <c r="DF100" s="155">
        <f t="shared" si="60"/>
        <v>49.33124282511384</v>
      </c>
      <c r="DG100" s="155">
        <f t="shared" si="37"/>
        <v>434.70305684267697</v>
      </c>
      <c r="DH100" s="172">
        <f>月別!DQ100/1000</f>
        <v>0.29888999999999999</v>
      </c>
      <c r="DI100" s="154">
        <f t="shared" si="74"/>
        <v>41.73940001619917</v>
      </c>
      <c r="DJ100" s="155">
        <f t="shared" si="38"/>
        <v>99.999999999999986</v>
      </c>
      <c r="DK100" s="172">
        <f>月別!DT100/1000</f>
        <v>0.213338</v>
      </c>
      <c r="DL100" s="155">
        <f t="shared" si="61"/>
        <v>66.200994234433281</v>
      </c>
      <c r="DM100" s="155">
        <f t="shared" si="39"/>
        <v>71.376760681187051</v>
      </c>
      <c r="DN100" s="172">
        <f>月別!DW100/1000</f>
        <v>8.5551999999999989E-2</v>
      </c>
      <c r="DO100" s="155">
        <f t="shared" si="62"/>
        <v>21.723188803233896</v>
      </c>
      <c r="DP100" s="155">
        <f t="shared" si="40"/>
        <v>28.623239318812939</v>
      </c>
      <c r="DQ100" s="136">
        <v>12510</v>
      </c>
      <c r="DR100" s="154">
        <f t="shared" si="75"/>
        <v>100.30468248877486</v>
      </c>
      <c r="DS100" s="155">
        <f t="shared" si="41"/>
        <v>100</v>
      </c>
      <c r="DT100" s="136">
        <v>180</v>
      </c>
      <c r="DU100" s="155">
        <f t="shared" si="63"/>
        <v>46.511627906976742</v>
      </c>
      <c r="DV100" s="155">
        <f t="shared" si="42"/>
        <v>1.4388489208633095</v>
      </c>
      <c r="DW100" s="136">
        <v>12330</v>
      </c>
      <c r="DX100" s="155">
        <f t="shared" si="64"/>
        <v>102.02730657840297</v>
      </c>
      <c r="DY100" s="157">
        <f t="shared" si="43"/>
        <v>98.561151079136692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</row>
    <row r="101" spans="2:145" s="45" customFormat="1">
      <c r="B101" s="114">
        <v>9</v>
      </c>
      <c r="C101" s="113">
        <v>9</v>
      </c>
      <c r="D101" s="172">
        <v>747.61</v>
      </c>
      <c r="E101" s="154">
        <f t="shared" si="65"/>
        <v>87.717898506257853</v>
      </c>
      <c r="F101" s="155">
        <f t="shared" si="11"/>
        <v>99.999999999999986</v>
      </c>
      <c r="G101" s="172">
        <v>730.36</v>
      </c>
      <c r="H101" s="155">
        <f t="shared" si="45"/>
        <v>88.422485045200361</v>
      </c>
      <c r="I101" s="155">
        <f t="shared" si="12"/>
        <v>97.69264723585826</v>
      </c>
      <c r="J101" s="172">
        <v>17.25</v>
      </c>
      <c r="K101" s="155">
        <f t="shared" si="44"/>
        <v>65.589353612167301</v>
      </c>
      <c r="L101" s="155">
        <f t="shared" si="13"/>
        <v>2.3073527641417315</v>
      </c>
      <c r="M101" s="172">
        <v>10458.200000000001</v>
      </c>
      <c r="N101" s="154">
        <f t="shared" si="66"/>
        <v>88.298852719435303</v>
      </c>
      <c r="O101" s="155">
        <f t="shared" si="14"/>
        <v>99.999999999999986</v>
      </c>
      <c r="P101" s="172">
        <v>9751.1759999999995</v>
      </c>
      <c r="Q101" s="155">
        <f t="shared" si="46"/>
        <v>88.459287644798323</v>
      </c>
      <c r="R101" s="155">
        <f t="shared" si="15"/>
        <v>93.239524966055328</v>
      </c>
      <c r="S101" s="172">
        <v>707.024</v>
      </c>
      <c r="T101" s="155">
        <f t="shared" si="47"/>
        <v>86.144068932410278</v>
      </c>
      <c r="U101" s="155">
        <f t="shared" si="16"/>
        <v>6.7604750339446555</v>
      </c>
      <c r="V101" s="172">
        <v>2484.9560000000001</v>
      </c>
      <c r="W101" s="154">
        <f t="shared" si="67"/>
        <v>144.55242925094922</v>
      </c>
      <c r="X101" s="155">
        <f t="shared" si="17"/>
        <v>0.1</v>
      </c>
      <c r="Y101" s="136" t="s">
        <v>19</v>
      </c>
      <c r="Z101" s="136" t="s">
        <v>19</v>
      </c>
      <c r="AA101" s="136" t="s">
        <v>19</v>
      </c>
      <c r="AB101" s="172">
        <f>月別!AB101/1000</f>
        <v>2.4849559999999999</v>
      </c>
      <c r="AC101" s="155">
        <f t="shared" si="48"/>
        <v>144.55242925094919</v>
      </c>
      <c r="AD101" s="155">
        <f t="shared" si="18"/>
        <v>0.1</v>
      </c>
      <c r="AE101" s="136"/>
      <c r="AF101" s="154"/>
      <c r="AG101" s="155"/>
      <c r="AH101" s="136"/>
      <c r="AI101" s="155"/>
      <c r="AJ101" s="155"/>
      <c r="AK101" s="136"/>
      <c r="AL101" s="155"/>
      <c r="AM101" s="155"/>
      <c r="AN101" s="136"/>
      <c r="AO101" s="154"/>
      <c r="AP101" s="155"/>
      <c r="AQ101" s="136"/>
      <c r="AR101" s="155"/>
      <c r="AS101" s="155"/>
      <c r="AT101" s="136"/>
      <c r="AU101" s="155"/>
      <c r="AV101" s="155"/>
      <c r="AW101" s="136"/>
      <c r="AX101" s="154"/>
      <c r="AY101" s="155"/>
      <c r="AZ101" s="136"/>
      <c r="BA101" s="155"/>
      <c r="BB101" s="155"/>
      <c r="BC101" s="136"/>
      <c r="BD101" s="155"/>
      <c r="BE101" s="155"/>
      <c r="BF101" s="172">
        <f>月別!BF101/1000</f>
        <v>4.1976180000000003</v>
      </c>
      <c r="BG101" s="154">
        <f t="shared" si="68"/>
        <v>83.851888666999201</v>
      </c>
      <c r="BH101" s="155">
        <f t="shared" si="19"/>
        <v>100</v>
      </c>
      <c r="BI101" s="172">
        <f>月別!BI101/1000</f>
        <v>3.9835059999999998</v>
      </c>
      <c r="BJ101" s="155">
        <f t="shared" si="49"/>
        <v>84.21382647940014</v>
      </c>
      <c r="BK101" s="155">
        <f t="shared" si="20"/>
        <v>94.899202357146351</v>
      </c>
      <c r="BL101" s="172">
        <f>月別!BL101/1000</f>
        <v>0.21411200000000052</v>
      </c>
      <c r="BM101" s="155">
        <f t="shared" si="50"/>
        <v>77.643483716089762</v>
      </c>
      <c r="BN101" s="155">
        <f t="shared" si="21"/>
        <v>5.1007976428536494</v>
      </c>
      <c r="BO101" s="172">
        <f>月別!BO101/1000</f>
        <v>7.647214</v>
      </c>
      <c r="BP101" s="154">
        <f t="shared" si="69"/>
        <v>103.79333881760884</v>
      </c>
      <c r="BQ101" s="155">
        <f t="shared" si="22"/>
        <v>100</v>
      </c>
      <c r="BR101" s="172">
        <f>月別!BR101/1000</f>
        <v>6.7114690000000001</v>
      </c>
      <c r="BS101" s="155">
        <f t="shared" si="51"/>
        <v>102.78497021496349</v>
      </c>
      <c r="BT101" s="155">
        <f t="shared" si="23"/>
        <v>87.763582920525039</v>
      </c>
      <c r="BU101" s="172">
        <f>月別!BU101/1000</f>
        <v>0.93574499999999994</v>
      </c>
      <c r="BV101" s="155">
        <f t="shared" si="52"/>
        <v>111.64942549307372</v>
      </c>
      <c r="BW101" s="155">
        <f t="shared" si="24"/>
        <v>12.236417079474956</v>
      </c>
      <c r="BX101" s="172">
        <f>月別!BX101/1000</f>
        <v>10.432259</v>
      </c>
      <c r="BY101" s="154">
        <f t="shared" si="70"/>
        <v>101.00284857365097</v>
      </c>
      <c r="BZ101" s="155">
        <f t="shared" si="25"/>
        <v>100</v>
      </c>
      <c r="CA101" s="172">
        <f>月別!CA101/1000</f>
        <v>1.2107870000000001</v>
      </c>
      <c r="CB101" s="155">
        <f t="shared" si="53"/>
        <v>108.16759904302629</v>
      </c>
      <c r="CC101" s="155">
        <f t="shared" si="26"/>
        <v>11.606182323502514</v>
      </c>
      <c r="CD101" s="172">
        <f>月別!CD101/1000</f>
        <v>9.2214720000000003</v>
      </c>
      <c r="CE101" s="155">
        <f t="shared" si="54"/>
        <v>100.13199677370177</v>
      </c>
      <c r="CF101" s="155">
        <f t="shared" si="27"/>
        <v>88.393817676497491</v>
      </c>
      <c r="CG101" s="172">
        <f>月別!CG101/1000</f>
        <v>1.3343260000000001</v>
      </c>
      <c r="CH101" s="154">
        <f t="shared" si="71"/>
        <v>108.39806653397784</v>
      </c>
      <c r="CI101" s="155">
        <f t="shared" si="28"/>
        <v>99.999999999999986</v>
      </c>
      <c r="CJ101" s="172">
        <f>月別!CJ101/1000</f>
        <v>1.2107870000000001</v>
      </c>
      <c r="CK101" s="155">
        <f t="shared" si="55"/>
        <v>108.16759904302629</v>
      </c>
      <c r="CL101" s="155">
        <f t="shared" si="29"/>
        <v>90.741467977091048</v>
      </c>
      <c r="CM101" s="172">
        <f>月別!CM101/1000</f>
        <v>0.12353899999999998</v>
      </c>
      <c r="CN101" s="155">
        <f t="shared" si="56"/>
        <v>110.70993296770264</v>
      </c>
      <c r="CO101" s="155">
        <f t="shared" si="30"/>
        <v>9.2585320229089429</v>
      </c>
      <c r="CP101" s="172">
        <f>月別!CY101/1000</f>
        <v>1.4941340000000001</v>
      </c>
      <c r="CQ101" s="154">
        <f t="shared" si="72"/>
        <v>99.272927564503348</v>
      </c>
      <c r="CR101" s="155">
        <f t="shared" si="31"/>
        <v>100</v>
      </c>
      <c r="CS101" s="172">
        <f>月別!DB101/1000</f>
        <v>0.83001199999999997</v>
      </c>
      <c r="CT101" s="155">
        <f t="shared" si="57"/>
        <v>94.128720865880979</v>
      </c>
      <c r="CU101" s="155">
        <f t="shared" si="32"/>
        <v>55.551376248716643</v>
      </c>
      <c r="CV101" s="172">
        <f>月別!DE101/1000</f>
        <v>0.6641220000000001</v>
      </c>
      <c r="CW101" s="155">
        <f t="shared" si="58"/>
        <v>106.55053080974761</v>
      </c>
      <c r="CX101" s="155">
        <f t="shared" si="33"/>
        <v>44.448623751283357</v>
      </c>
      <c r="CY101" s="172">
        <f>月別!DH101/1000</f>
        <v>9.4727999999999993E-2</v>
      </c>
      <c r="CZ101" s="154">
        <f t="shared" si="73"/>
        <v>83.811546118115459</v>
      </c>
      <c r="DA101" s="155">
        <f t="shared" si="34"/>
        <v>731.38776285786685</v>
      </c>
      <c r="DB101" s="172">
        <f>月別!DK101/1000</f>
        <v>5.3962000000000003E-2</v>
      </c>
      <c r="DC101" s="155">
        <f t="shared" si="59"/>
        <v>77.867243867243872</v>
      </c>
      <c r="DD101" s="155">
        <f t="shared" si="35"/>
        <v>56.96520564141543</v>
      </c>
      <c r="DE101" s="155">
        <f t="shared" si="36"/>
        <v>0.63886700000000007</v>
      </c>
      <c r="DF101" s="155">
        <f t="shared" si="60"/>
        <v>104.33956779074177</v>
      </c>
      <c r="DG101" s="155">
        <f t="shared" si="37"/>
        <v>674.42255721645142</v>
      </c>
      <c r="DH101" s="172">
        <f>月別!DQ101/1000</f>
        <v>0.451901</v>
      </c>
      <c r="DI101" s="154">
        <f t="shared" si="74"/>
        <v>111.81627431670734</v>
      </c>
      <c r="DJ101" s="155">
        <f t="shared" si="38"/>
        <v>100</v>
      </c>
      <c r="DK101" s="172">
        <f>月別!DT101/1000</f>
        <v>0.18696600000000002</v>
      </c>
      <c r="DL101" s="155">
        <f t="shared" si="61"/>
        <v>89.822723997117464</v>
      </c>
      <c r="DM101" s="155">
        <f t="shared" si="39"/>
        <v>41.373221125866067</v>
      </c>
      <c r="DN101" s="172">
        <f>月別!DW101/1000</f>
        <v>0.26493499999999998</v>
      </c>
      <c r="DO101" s="155">
        <f t="shared" si="62"/>
        <v>135.17367701381659</v>
      </c>
      <c r="DP101" s="155">
        <f t="shared" si="40"/>
        <v>58.626778874133933</v>
      </c>
      <c r="DQ101" s="136">
        <v>11543</v>
      </c>
      <c r="DR101" s="154">
        <f t="shared" si="75"/>
        <v>107.92893875642824</v>
      </c>
      <c r="DS101" s="155">
        <f t="shared" si="41"/>
        <v>100</v>
      </c>
      <c r="DT101" s="136">
        <v>128</v>
      </c>
      <c r="DU101" s="155">
        <f t="shared" si="63"/>
        <v>52.459016393442624</v>
      </c>
      <c r="DV101" s="155">
        <f t="shared" si="42"/>
        <v>1.1088971671142684</v>
      </c>
      <c r="DW101" s="136">
        <v>11415</v>
      </c>
      <c r="DX101" s="155">
        <f t="shared" si="64"/>
        <v>109.22399770356903</v>
      </c>
      <c r="DY101" s="157">
        <f t="shared" si="43"/>
        <v>98.891102832885736</v>
      </c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</row>
    <row r="102" spans="2:145" s="45" customFormat="1">
      <c r="B102" s="114">
        <v>10</v>
      </c>
      <c r="C102" s="113">
        <v>10</v>
      </c>
      <c r="D102" s="172">
        <v>824.26300000000003</v>
      </c>
      <c r="E102" s="154">
        <f t="shared" si="65"/>
        <v>80.856154338893035</v>
      </c>
      <c r="F102" s="155">
        <f t="shared" si="11"/>
        <v>100</v>
      </c>
      <c r="G102" s="172">
        <v>804.298</v>
      </c>
      <c r="H102" s="155">
        <f t="shared" si="45"/>
        <v>86.796871290376885</v>
      </c>
      <c r="I102" s="155">
        <f t="shared" si="12"/>
        <v>97.577836200338965</v>
      </c>
      <c r="J102" s="172">
        <v>19.965</v>
      </c>
      <c r="K102" s="155">
        <f t="shared" si="44"/>
        <v>21.519805982215033</v>
      </c>
      <c r="L102" s="155">
        <f t="shared" si="13"/>
        <v>2.4221637996610306</v>
      </c>
      <c r="M102" s="172">
        <v>12213.245000000001</v>
      </c>
      <c r="N102" s="154">
        <f t="shared" si="66"/>
        <v>88.875652045521647</v>
      </c>
      <c r="O102" s="155">
        <f t="shared" si="14"/>
        <v>100</v>
      </c>
      <c r="P102" s="172">
        <v>11525.384</v>
      </c>
      <c r="Q102" s="155">
        <f t="shared" si="46"/>
        <v>92.587584535070761</v>
      </c>
      <c r="R102" s="155">
        <f t="shared" si="15"/>
        <v>94.367909593232596</v>
      </c>
      <c r="S102" s="172">
        <v>687.86099999999999</v>
      </c>
      <c r="T102" s="155">
        <f t="shared" si="47"/>
        <v>53.163520909156261</v>
      </c>
      <c r="U102" s="155">
        <f t="shared" si="16"/>
        <v>5.6320904067674062</v>
      </c>
      <c r="V102" s="172">
        <v>2698.0569999999998</v>
      </c>
      <c r="W102" s="154">
        <f t="shared" si="67"/>
        <v>99.126653116949342</v>
      </c>
      <c r="X102" s="155">
        <f t="shared" si="17"/>
        <v>0.1</v>
      </c>
      <c r="Y102" s="136" t="s">
        <v>19</v>
      </c>
      <c r="Z102" s="136" t="s">
        <v>19</v>
      </c>
      <c r="AA102" s="136" t="s">
        <v>19</v>
      </c>
      <c r="AB102" s="172">
        <f>月別!AB102/1000</f>
        <v>2.6980569999999999</v>
      </c>
      <c r="AC102" s="155">
        <f t="shared" si="48"/>
        <v>99.126653116949342</v>
      </c>
      <c r="AD102" s="155">
        <f t="shared" si="18"/>
        <v>0.1</v>
      </c>
      <c r="AE102" s="136"/>
      <c r="AF102" s="154"/>
      <c r="AG102" s="155"/>
      <c r="AH102" s="136"/>
      <c r="AI102" s="155"/>
      <c r="AJ102" s="155"/>
      <c r="AK102" s="136"/>
      <c r="AL102" s="155"/>
      <c r="AM102" s="155"/>
      <c r="AN102" s="136"/>
      <c r="AO102" s="154"/>
      <c r="AP102" s="155"/>
      <c r="AQ102" s="136"/>
      <c r="AR102" s="155"/>
      <c r="AS102" s="155"/>
      <c r="AT102" s="136"/>
      <c r="AU102" s="155"/>
      <c r="AV102" s="155"/>
      <c r="AW102" s="136"/>
      <c r="AX102" s="154"/>
      <c r="AY102" s="155"/>
      <c r="AZ102" s="136"/>
      <c r="BA102" s="155"/>
      <c r="BB102" s="155"/>
      <c r="BC102" s="136"/>
      <c r="BD102" s="155"/>
      <c r="BE102" s="155"/>
      <c r="BF102" s="172">
        <f>月別!BF102/1000</f>
        <v>5.1401830000000004</v>
      </c>
      <c r="BG102" s="154">
        <f t="shared" si="68"/>
        <v>87.166008366282284</v>
      </c>
      <c r="BH102" s="155">
        <f t="shared" si="19"/>
        <v>100</v>
      </c>
      <c r="BI102" s="172">
        <f>月別!BI102/1000</f>
        <v>4.8390370000000003</v>
      </c>
      <c r="BJ102" s="155">
        <f t="shared" si="49"/>
        <v>89.841707881706924</v>
      </c>
      <c r="BK102" s="155">
        <f t="shared" si="20"/>
        <v>94.141336991309458</v>
      </c>
      <c r="BL102" s="172">
        <f>月別!BL102/1000</f>
        <v>0.30114599999999975</v>
      </c>
      <c r="BM102" s="155">
        <f t="shared" si="50"/>
        <v>58.953101172030145</v>
      </c>
      <c r="BN102" s="155">
        <f t="shared" si="21"/>
        <v>5.8586630086905416</v>
      </c>
      <c r="BO102" s="172">
        <f>月別!BO102/1000</f>
        <v>8.3660540000000001</v>
      </c>
      <c r="BP102" s="154">
        <f t="shared" si="69"/>
        <v>108.10807946965097</v>
      </c>
      <c r="BQ102" s="155">
        <f t="shared" si="22"/>
        <v>100</v>
      </c>
      <c r="BR102" s="172">
        <f>月別!BR102/1000</f>
        <v>7.341577</v>
      </c>
      <c r="BS102" s="155">
        <f t="shared" si="51"/>
        <v>106.66402340060488</v>
      </c>
      <c r="BT102" s="155">
        <f t="shared" si="23"/>
        <v>87.754358267350412</v>
      </c>
      <c r="BU102" s="172">
        <f>月別!BU102/1000</f>
        <v>1.0244769999999999</v>
      </c>
      <c r="BV102" s="155">
        <f t="shared" si="52"/>
        <v>119.7234320786535</v>
      </c>
      <c r="BW102" s="155">
        <f t="shared" si="24"/>
        <v>12.245641732649585</v>
      </c>
      <c r="BX102" s="172">
        <f>月別!BX102/1000</f>
        <v>11.244001000000001</v>
      </c>
      <c r="BY102" s="154">
        <f t="shared" si="70"/>
        <v>103.39224747636595</v>
      </c>
      <c r="BZ102" s="155">
        <f t="shared" si="25"/>
        <v>100</v>
      </c>
      <c r="CA102" s="172">
        <f>月別!CA102/1000</f>
        <v>1.347032</v>
      </c>
      <c r="CB102" s="155">
        <f t="shared" si="53"/>
        <v>113.52260622159895</v>
      </c>
      <c r="CC102" s="155">
        <f t="shared" si="26"/>
        <v>11.980006049448056</v>
      </c>
      <c r="CD102" s="172">
        <f>月別!CD102/1000</f>
        <v>9.8969690000000003</v>
      </c>
      <c r="CE102" s="155">
        <f t="shared" si="54"/>
        <v>102.1515577980733</v>
      </c>
      <c r="CF102" s="155">
        <f t="shared" si="27"/>
        <v>88.01999395055195</v>
      </c>
      <c r="CG102" s="172">
        <f>月別!CG102/1000</f>
        <v>1.5018040000000001</v>
      </c>
      <c r="CH102" s="154">
        <f t="shared" si="71"/>
        <v>113.80674123926102</v>
      </c>
      <c r="CI102" s="155">
        <f t="shared" si="28"/>
        <v>100</v>
      </c>
      <c r="CJ102" s="172">
        <f>月別!CJ102/1000</f>
        <v>1.347032</v>
      </c>
      <c r="CK102" s="155">
        <f t="shared" si="55"/>
        <v>113.52260622159895</v>
      </c>
      <c r="CL102" s="155">
        <f t="shared" si="29"/>
        <v>89.69426103539476</v>
      </c>
      <c r="CM102" s="172">
        <f>月別!CM102/1000</f>
        <v>0.15477200000000016</v>
      </c>
      <c r="CN102" s="155">
        <f t="shared" si="56"/>
        <v>116.34105823367156</v>
      </c>
      <c r="CO102" s="155">
        <f t="shared" si="30"/>
        <v>10.305738964605245</v>
      </c>
      <c r="CP102" s="172">
        <f>月別!CY102/1000</f>
        <v>2.5057879999999999</v>
      </c>
      <c r="CQ102" s="154">
        <f t="shared" si="72"/>
        <v>130.7038733035356</v>
      </c>
      <c r="CR102" s="155">
        <f t="shared" si="31"/>
        <v>100</v>
      </c>
      <c r="CS102" s="172">
        <f>月別!DB102/1000</f>
        <v>1.1011769999999999</v>
      </c>
      <c r="CT102" s="155">
        <f t="shared" si="57"/>
        <v>102.89200598752038</v>
      </c>
      <c r="CU102" s="155">
        <f t="shared" si="32"/>
        <v>43.945337754031861</v>
      </c>
      <c r="CV102" s="172">
        <f>月別!DE102/1000</f>
        <v>1.4046110000000001</v>
      </c>
      <c r="CW102" s="155">
        <f t="shared" si="58"/>
        <v>165.84872532685975</v>
      </c>
      <c r="CX102" s="155">
        <f t="shared" si="33"/>
        <v>56.054662245968132</v>
      </c>
      <c r="CY102" s="172">
        <f>月別!DH102/1000</f>
        <v>0.10104</v>
      </c>
      <c r="CZ102" s="154">
        <f t="shared" si="73"/>
        <v>156.950463674915</v>
      </c>
      <c r="DA102" s="155">
        <f t="shared" si="34"/>
        <v>750.7155581947743</v>
      </c>
      <c r="DB102" s="172">
        <f>月別!DK102/1000</f>
        <v>5.5136000000000004E-2</v>
      </c>
      <c r="DC102" s="155">
        <f t="shared" si="59"/>
        <v>126.48482484916612</v>
      </c>
      <c r="DD102" s="155">
        <f t="shared" si="35"/>
        <v>54.568487727632622</v>
      </c>
      <c r="DE102" s="155">
        <f t="shared" si="36"/>
        <v>0.70338699999999998</v>
      </c>
      <c r="DF102" s="155">
        <f t="shared" si="60"/>
        <v>102.11388652576994</v>
      </c>
      <c r="DG102" s="155">
        <f t="shared" si="37"/>
        <v>696.1470704671417</v>
      </c>
      <c r="DH102" s="172">
        <f>月別!DQ102/1000</f>
        <v>0.43445400000000001</v>
      </c>
      <c r="DI102" s="154">
        <f t="shared" si="74"/>
        <v>90.065426140604018</v>
      </c>
      <c r="DJ102" s="155">
        <f t="shared" si="38"/>
        <v>100</v>
      </c>
      <c r="DK102" s="172">
        <f>月別!DT102/1000</f>
        <v>0.26893299999999998</v>
      </c>
      <c r="DL102" s="155">
        <f t="shared" si="61"/>
        <v>130.26543957374665</v>
      </c>
      <c r="DM102" s="155">
        <f t="shared" si="39"/>
        <v>61.901375059269789</v>
      </c>
      <c r="DN102" s="172">
        <f>月別!DW102/1000</f>
        <v>0.165521</v>
      </c>
      <c r="DO102" s="155">
        <f t="shared" si="62"/>
        <v>59.9874604060509</v>
      </c>
      <c r="DP102" s="155">
        <f t="shared" si="40"/>
        <v>38.098624940730204</v>
      </c>
      <c r="DQ102" s="136">
        <v>10908</v>
      </c>
      <c r="DR102" s="154">
        <f t="shared" si="75"/>
        <v>109.62814070351759</v>
      </c>
      <c r="DS102" s="155">
        <f t="shared" si="41"/>
        <v>100.00000000000001</v>
      </c>
      <c r="DT102" s="136">
        <v>120</v>
      </c>
      <c r="DU102" s="155">
        <f t="shared" si="63"/>
        <v>34.883720930232556</v>
      </c>
      <c r="DV102" s="155">
        <f t="shared" si="42"/>
        <v>1.1001100110011002</v>
      </c>
      <c r="DW102" s="136">
        <v>10788</v>
      </c>
      <c r="DX102" s="155">
        <f t="shared" si="64"/>
        <v>112.30480949406621</v>
      </c>
      <c r="DY102" s="157">
        <f t="shared" si="43"/>
        <v>98.899889988998908</v>
      </c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</row>
    <row r="103" spans="2:145" s="45" customFormat="1">
      <c r="B103" s="114">
        <v>11</v>
      </c>
      <c r="C103" s="113">
        <v>11</v>
      </c>
      <c r="D103" s="172">
        <v>806.72799999999995</v>
      </c>
      <c r="E103" s="154">
        <f t="shared" si="65"/>
        <v>63.702715187599445</v>
      </c>
      <c r="F103" s="155">
        <f t="shared" si="11"/>
        <v>100.00000000000001</v>
      </c>
      <c r="G103" s="172">
        <v>766.45299999999997</v>
      </c>
      <c r="H103" s="155">
        <f t="shared" si="45"/>
        <v>69.463156893043745</v>
      </c>
      <c r="I103" s="155">
        <f t="shared" si="12"/>
        <v>95.007610991560981</v>
      </c>
      <c r="J103" s="172">
        <v>40.274999999999999</v>
      </c>
      <c r="K103" s="155">
        <f t="shared" si="44"/>
        <v>24.708588957055213</v>
      </c>
      <c r="L103" s="155">
        <f t="shared" si="13"/>
        <v>4.9923890084390274</v>
      </c>
      <c r="M103" s="172">
        <v>12546.929</v>
      </c>
      <c r="N103" s="154">
        <f t="shared" si="66"/>
        <v>85.113106373262326</v>
      </c>
      <c r="O103" s="155">
        <f t="shared" si="14"/>
        <v>100.00000000000001</v>
      </c>
      <c r="P103" s="172">
        <v>11486.439</v>
      </c>
      <c r="Q103" s="155">
        <f t="shared" si="46"/>
        <v>88.29619003356602</v>
      </c>
      <c r="R103" s="155">
        <f t="shared" si="15"/>
        <v>91.547812217635098</v>
      </c>
      <c r="S103" s="172">
        <v>1060.49</v>
      </c>
      <c r="T103" s="155">
        <f t="shared" si="47"/>
        <v>61.211861995242685</v>
      </c>
      <c r="U103" s="155">
        <f t="shared" si="16"/>
        <v>8.452187782364911</v>
      </c>
      <c r="V103" s="172">
        <v>2793.835</v>
      </c>
      <c r="W103" s="154">
        <f t="shared" si="67"/>
        <v>93.530106320618316</v>
      </c>
      <c r="X103" s="155">
        <f t="shared" si="17"/>
        <v>0.1</v>
      </c>
      <c r="Y103" s="136" t="s">
        <v>19</v>
      </c>
      <c r="Z103" s="136" t="s">
        <v>19</v>
      </c>
      <c r="AA103" s="136" t="s">
        <v>19</v>
      </c>
      <c r="AB103" s="172">
        <f>月別!AB103/1000</f>
        <v>2.7938350000000001</v>
      </c>
      <c r="AC103" s="155">
        <f t="shared" si="48"/>
        <v>93.530106320618302</v>
      </c>
      <c r="AD103" s="155">
        <f t="shared" si="18"/>
        <v>0.1</v>
      </c>
      <c r="AE103" s="136"/>
      <c r="AF103" s="154"/>
      <c r="AG103" s="155"/>
      <c r="AH103" s="136"/>
      <c r="AI103" s="155"/>
      <c r="AJ103" s="155"/>
      <c r="AK103" s="136"/>
      <c r="AL103" s="155"/>
      <c r="AM103" s="155"/>
      <c r="AN103" s="136"/>
      <c r="AO103" s="154"/>
      <c r="AP103" s="155"/>
      <c r="AQ103" s="136"/>
      <c r="AR103" s="155"/>
      <c r="AS103" s="155"/>
      <c r="AT103" s="136"/>
      <c r="AU103" s="155"/>
      <c r="AV103" s="155"/>
      <c r="AW103" s="136"/>
      <c r="AX103" s="154"/>
      <c r="AY103" s="155"/>
      <c r="AZ103" s="136"/>
      <c r="BA103" s="155"/>
      <c r="BB103" s="155"/>
      <c r="BC103" s="136"/>
      <c r="BD103" s="155"/>
      <c r="BE103" s="155"/>
      <c r="BF103" s="172">
        <f>月別!BF103/1000</f>
        <v>5.0522229999999997</v>
      </c>
      <c r="BG103" s="154">
        <f t="shared" si="68"/>
        <v>82.836282920312442</v>
      </c>
      <c r="BH103" s="155">
        <f t="shared" si="19"/>
        <v>100</v>
      </c>
      <c r="BI103" s="172">
        <f>月別!BI103/1000</f>
        <v>4.7294650000000003</v>
      </c>
      <c r="BJ103" s="155">
        <f t="shared" si="49"/>
        <v>87.621303463378311</v>
      </c>
      <c r="BK103" s="155">
        <f t="shared" si="20"/>
        <v>93.611564651837426</v>
      </c>
      <c r="BL103" s="172">
        <f>月別!BL103/1000</f>
        <v>0.32275799999999982</v>
      </c>
      <c r="BM103" s="155">
        <f t="shared" si="50"/>
        <v>46.01454750750608</v>
      </c>
      <c r="BN103" s="155">
        <f t="shared" si="21"/>
        <v>6.3884353481625782</v>
      </c>
      <c r="BO103" s="172">
        <f>月別!BO103/1000</f>
        <v>8.7221880000000009</v>
      </c>
      <c r="BP103" s="154">
        <f t="shared" si="69"/>
        <v>105.28195752142018</v>
      </c>
      <c r="BQ103" s="155">
        <f t="shared" si="22"/>
        <v>100</v>
      </c>
      <c r="BR103" s="172">
        <f>月別!BR103/1000</f>
        <v>7.6159650000000001</v>
      </c>
      <c r="BS103" s="155">
        <f t="shared" si="51"/>
        <v>103.31092975245009</v>
      </c>
      <c r="BT103" s="155">
        <f t="shared" si="23"/>
        <v>87.3171387729776</v>
      </c>
      <c r="BU103" s="172">
        <f>月別!BU103/1000</f>
        <v>1.106223</v>
      </c>
      <c r="BV103" s="155">
        <f t="shared" si="52"/>
        <v>121.20175915294193</v>
      </c>
      <c r="BW103" s="155">
        <f t="shared" si="24"/>
        <v>12.682861227022393</v>
      </c>
      <c r="BX103" s="172">
        <f>月別!BX103/1000</f>
        <v>12.036581</v>
      </c>
      <c r="BY103" s="154">
        <f t="shared" si="70"/>
        <v>106.43837991909977</v>
      </c>
      <c r="BZ103" s="155">
        <f t="shared" si="25"/>
        <v>100</v>
      </c>
      <c r="CA103" s="172">
        <f>月別!CA103/1000</f>
        <v>1.337572</v>
      </c>
      <c r="CB103" s="155">
        <f t="shared" si="53"/>
        <v>114.64830792492162</v>
      </c>
      <c r="CC103" s="155">
        <f t="shared" si="26"/>
        <v>11.112557627452514</v>
      </c>
      <c r="CD103" s="172">
        <f>月別!CD103/1000</f>
        <v>10.699009</v>
      </c>
      <c r="CE103" s="155">
        <f t="shared" si="54"/>
        <v>105.49394324866445</v>
      </c>
      <c r="CF103" s="155">
        <f t="shared" si="27"/>
        <v>88.887442372547483</v>
      </c>
      <c r="CG103" s="172">
        <f>月別!CG103/1000</f>
        <v>1.480046</v>
      </c>
      <c r="CH103" s="154">
        <f t="shared" si="71"/>
        <v>114.06492404514054</v>
      </c>
      <c r="CI103" s="155">
        <f t="shared" si="28"/>
        <v>100.00000000000001</v>
      </c>
      <c r="CJ103" s="172">
        <f>月別!CJ103/1000</f>
        <v>1.337572</v>
      </c>
      <c r="CK103" s="155">
        <f t="shared" si="55"/>
        <v>114.64830792492162</v>
      </c>
      <c r="CL103" s="155">
        <f t="shared" si="29"/>
        <v>90.373677574886187</v>
      </c>
      <c r="CM103" s="172">
        <f>月別!CM103/1000</f>
        <v>0.14247400000000016</v>
      </c>
      <c r="CN103" s="155">
        <f t="shared" si="56"/>
        <v>108.86431884345902</v>
      </c>
      <c r="CO103" s="155">
        <f t="shared" si="30"/>
        <v>9.6263224251138251</v>
      </c>
      <c r="CP103" s="172">
        <f>月別!CY103/1000</f>
        <v>2.7396739999999999</v>
      </c>
      <c r="CQ103" s="154">
        <f t="shared" si="72"/>
        <v>100.03465116066783</v>
      </c>
      <c r="CR103" s="155">
        <f t="shared" si="31"/>
        <v>100</v>
      </c>
      <c r="CS103" s="172">
        <f>月別!DB103/1000</f>
        <v>1.095569</v>
      </c>
      <c r="CT103" s="155">
        <f t="shared" si="57"/>
        <v>101.12845042756501</v>
      </c>
      <c r="CU103" s="155">
        <f t="shared" si="32"/>
        <v>39.989027891639658</v>
      </c>
      <c r="CV103" s="172">
        <f>月別!DE103/1000</f>
        <v>1.6441049999999999</v>
      </c>
      <c r="CW103" s="155">
        <f t="shared" si="58"/>
        <v>99.318827508591696</v>
      </c>
      <c r="CX103" s="155">
        <f t="shared" si="33"/>
        <v>60.010972108360342</v>
      </c>
      <c r="CY103" s="172">
        <f>月別!DH103/1000</f>
        <v>8.1458000000000003E-2</v>
      </c>
      <c r="CZ103" s="154">
        <f t="shared" si="73"/>
        <v>94.486782429156378</v>
      </c>
      <c r="DA103" s="155">
        <f t="shared" si="34"/>
        <v>768.37143067593104</v>
      </c>
      <c r="DB103" s="172">
        <f>月別!DK103/1000</f>
        <v>6.7000000000000004E-2</v>
      </c>
      <c r="DC103" s="155">
        <f t="shared" si="59"/>
        <v>116.81224610771137</v>
      </c>
      <c r="DD103" s="155">
        <f t="shared" si="35"/>
        <v>82.250975963072989</v>
      </c>
      <c r="DE103" s="155">
        <f t="shared" si="36"/>
        <v>0.55889999999999995</v>
      </c>
      <c r="DF103" s="155">
        <f t="shared" si="60"/>
        <v>89.279866583387772</v>
      </c>
      <c r="DG103" s="155">
        <f t="shared" si="37"/>
        <v>686.12045471285808</v>
      </c>
      <c r="DH103" s="172">
        <f>月別!DQ103/1000</f>
        <v>0.31015199999999998</v>
      </c>
      <c r="DI103" s="154">
        <f t="shared" si="74"/>
        <v>77.273531338992285</v>
      </c>
      <c r="DJ103" s="155">
        <f t="shared" si="38"/>
        <v>100</v>
      </c>
      <c r="DK103" s="172">
        <f>月別!DT103/1000</f>
        <v>0.248748</v>
      </c>
      <c r="DL103" s="155">
        <f t="shared" si="61"/>
        <v>110.73183760683763</v>
      </c>
      <c r="DM103" s="155">
        <f t="shared" si="39"/>
        <v>80.201965487889808</v>
      </c>
      <c r="DN103" s="172">
        <f>月別!DW103/1000</f>
        <v>6.1403999999999993E-2</v>
      </c>
      <c r="DO103" s="155">
        <f t="shared" si="62"/>
        <v>34.744722145205358</v>
      </c>
      <c r="DP103" s="155">
        <f t="shared" si="40"/>
        <v>19.798034512110192</v>
      </c>
      <c r="DQ103" s="136">
        <v>11226</v>
      </c>
      <c r="DR103" s="154">
        <f t="shared" si="75"/>
        <v>115.80358984939139</v>
      </c>
      <c r="DS103" s="155">
        <f t="shared" si="41"/>
        <v>100</v>
      </c>
      <c r="DT103" s="136">
        <v>182</v>
      </c>
      <c r="DU103" s="155">
        <f t="shared" si="63"/>
        <v>61.904761904761905</v>
      </c>
      <c r="DV103" s="155">
        <f t="shared" si="42"/>
        <v>1.6212364154641012</v>
      </c>
      <c r="DW103" s="136">
        <v>11044</v>
      </c>
      <c r="DX103" s="155">
        <f t="shared" si="64"/>
        <v>117.48936170212767</v>
      </c>
      <c r="DY103" s="157">
        <f t="shared" si="43"/>
        <v>98.378763584535903</v>
      </c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</row>
    <row r="104" spans="2:145" s="45" customFormat="1">
      <c r="B104" s="115">
        <v>12</v>
      </c>
      <c r="C104" s="116">
        <v>12</v>
      </c>
      <c r="D104" s="172">
        <v>809.05200000000002</v>
      </c>
      <c r="E104" s="158">
        <f t="shared" si="65"/>
        <v>94.807929605242336</v>
      </c>
      <c r="F104" s="159">
        <f t="shared" si="11"/>
        <v>100</v>
      </c>
      <c r="G104" s="172">
        <v>473.87700000000001</v>
      </c>
      <c r="H104" s="159">
        <f t="shared" si="45"/>
        <v>107.22800237139482</v>
      </c>
      <c r="I104" s="159">
        <f t="shared" si="12"/>
        <v>58.571884131057082</v>
      </c>
      <c r="J104" s="172">
        <v>335.17500000000001</v>
      </c>
      <c r="K104" s="159">
        <f t="shared" si="44"/>
        <v>81.466853010876832</v>
      </c>
      <c r="L104" s="159">
        <f t="shared" si="13"/>
        <v>41.428115868942911</v>
      </c>
      <c r="M104" s="172">
        <v>17274.77</v>
      </c>
      <c r="N104" s="158">
        <f t="shared" si="66"/>
        <v>91.112477860427958</v>
      </c>
      <c r="O104" s="159">
        <f t="shared" si="14"/>
        <v>100</v>
      </c>
      <c r="P104" s="172">
        <v>13857.137000000001</v>
      </c>
      <c r="Q104" s="159">
        <f t="shared" si="46"/>
        <v>89.787276173069174</v>
      </c>
      <c r="R104" s="159">
        <f t="shared" si="15"/>
        <v>80.216043397394003</v>
      </c>
      <c r="S104" s="172">
        <v>3417.6329999999998</v>
      </c>
      <c r="T104" s="159">
        <f t="shared" si="47"/>
        <v>96.912008738329874</v>
      </c>
      <c r="U104" s="159">
        <f t="shared" si="16"/>
        <v>19.783956602605997</v>
      </c>
      <c r="V104" s="172">
        <v>2717.944</v>
      </c>
      <c r="W104" s="158">
        <f t="shared" si="67"/>
        <v>97.819248043124858</v>
      </c>
      <c r="X104" s="159">
        <f t="shared" si="17"/>
        <v>0.1</v>
      </c>
      <c r="Y104" s="137" t="s">
        <v>19</v>
      </c>
      <c r="Z104" s="137" t="s">
        <v>19</v>
      </c>
      <c r="AA104" s="137" t="s">
        <v>19</v>
      </c>
      <c r="AB104" s="172">
        <f>月別!AB104/1000</f>
        <v>2.7179440000000001</v>
      </c>
      <c r="AC104" s="159">
        <f t="shared" si="48"/>
        <v>97.819248043124873</v>
      </c>
      <c r="AD104" s="159">
        <f t="shared" si="18"/>
        <v>0.1</v>
      </c>
      <c r="AE104" s="137"/>
      <c r="AF104" s="158"/>
      <c r="AG104" s="159"/>
      <c r="AH104" s="137"/>
      <c r="AI104" s="159"/>
      <c r="AJ104" s="159"/>
      <c r="AK104" s="137"/>
      <c r="AL104" s="159"/>
      <c r="AM104" s="159"/>
      <c r="AN104" s="137"/>
      <c r="AO104" s="158"/>
      <c r="AP104" s="159"/>
      <c r="AQ104" s="137"/>
      <c r="AR104" s="159"/>
      <c r="AS104" s="159"/>
      <c r="AT104" s="137"/>
      <c r="AU104" s="159"/>
      <c r="AV104" s="159"/>
      <c r="AW104" s="137"/>
      <c r="AX104" s="158"/>
      <c r="AY104" s="159"/>
      <c r="AZ104" s="137"/>
      <c r="BA104" s="159"/>
      <c r="BB104" s="159"/>
      <c r="BC104" s="137"/>
      <c r="BD104" s="159"/>
      <c r="BE104" s="159"/>
      <c r="BF104" s="172">
        <f>月別!BF104/1000</f>
        <v>6.5617389999999993</v>
      </c>
      <c r="BG104" s="158">
        <f t="shared" si="68"/>
        <v>86.046136831125963</v>
      </c>
      <c r="BH104" s="159">
        <f t="shared" si="19"/>
        <v>100.00000000000001</v>
      </c>
      <c r="BI104" s="172">
        <f>月別!BI104/1000</f>
        <v>5.2588810000000006</v>
      </c>
      <c r="BJ104" s="159">
        <f t="shared" si="49"/>
        <v>86.601452546221012</v>
      </c>
      <c r="BK104" s="159">
        <f t="shared" si="20"/>
        <v>80.144623246977687</v>
      </c>
      <c r="BL104" s="172">
        <f>月別!BL104/1000</f>
        <v>1.3028579999999992</v>
      </c>
      <c r="BM104" s="159">
        <f t="shared" si="50"/>
        <v>83.875212527416892</v>
      </c>
      <c r="BN104" s="159">
        <f t="shared" si="21"/>
        <v>19.855376753022323</v>
      </c>
      <c r="BO104" s="172">
        <f>月別!BO104/1000</f>
        <v>10.040393</v>
      </c>
      <c r="BP104" s="158">
        <f t="shared" si="69"/>
        <v>104.82422063006078</v>
      </c>
      <c r="BQ104" s="159">
        <f t="shared" si="22"/>
        <v>100.00000000000001</v>
      </c>
      <c r="BR104" s="172">
        <f>月別!BR104/1000</f>
        <v>8.6218080000000015</v>
      </c>
      <c r="BS104" s="159">
        <f t="shared" si="51"/>
        <v>102.66555337989386</v>
      </c>
      <c r="BT104" s="159">
        <f t="shared" si="23"/>
        <v>85.87122037952102</v>
      </c>
      <c r="BU104" s="172">
        <f>月別!BU104/1000</f>
        <v>1.4185849999999991</v>
      </c>
      <c r="BV104" s="159">
        <f t="shared" si="52"/>
        <v>120.18260561626208</v>
      </c>
      <c r="BW104" s="159">
        <f t="shared" si="24"/>
        <v>14.128779620478991</v>
      </c>
      <c r="BX104" s="172">
        <f>月別!BX104/1000</f>
        <v>11.100576999999999</v>
      </c>
      <c r="BY104" s="158">
        <f t="shared" si="70"/>
        <v>103.35667334694716</v>
      </c>
      <c r="BZ104" s="159">
        <f t="shared" si="25"/>
        <v>100</v>
      </c>
      <c r="CA104" s="172">
        <f>月別!CA104/1000</f>
        <v>1.317528</v>
      </c>
      <c r="CB104" s="159">
        <f t="shared" si="53"/>
        <v>120.00666740141675</v>
      </c>
      <c r="CC104" s="159">
        <f t="shared" si="26"/>
        <v>11.869004647235906</v>
      </c>
      <c r="CD104" s="172">
        <f>月別!CD104/1000</f>
        <v>9.7830489999999983</v>
      </c>
      <c r="CE104" s="159">
        <f t="shared" si="54"/>
        <v>101.46087159253983</v>
      </c>
      <c r="CF104" s="159">
        <f t="shared" si="27"/>
        <v>88.130995352764089</v>
      </c>
      <c r="CG104" s="172">
        <f>月別!CG104/1000</f>
        <v>1.4429609999999999</v>
      </c>
      <c r="CH104" s="158">
        <f t="shared" si="71"/>
        <v>117.13515229199018</v>
      </c>
      <c r="CI104" s="159">
        <f t="shared" si="28"/>
        <v>100</v>
      </c>
      <c r="CJ104" s="172">
        <f>月別!CJ104/1000</f>
        <v>1.317528</v>
      </c>
      <c r="CK104" s="159">
        <f t="shared" si="55"/>
        <v>120.00666740141675</v>
      </c>
      <c r="CL104" s="159">
        <f t="shared" si="29"/>
        <v>91.307249468280844</v>
      </c>
      <c r="CM104" s="172">
        <f>月別!CM104/1000</f>
        <v>0.12543299999999999</v>
      </c>
      <c r="CN104" s="159">
        <f t="shared" si="56"/>
        <v>93.60811355393362</v>
      </c>
      <c r="CO104" s="159">
        <f t="shared" si="30"/>
        <v>8.6927505317191525</v>
      </c>
      <c r="CP104" s="172">
        <f>月別!CY104/1000</f>
        <v>3.5620780000000001</v>
      </c>
      <c r="CQ104" s="158">
        <f t="shared" si="72"/>
        <v>126.04677216571712</v>
      </c>
      <c r="CR104" s="159">
        <f t="shared" si="31"/>
        <v>100</v>
      </c>
      <c r="CS104" s="172">
        <f>月別!DB104/1000</f>
        <v>1.3272629999999999</v>
      </c>
      <c r="CT104" s="159">
        <f t="shared" si="57"/>
        <v>133.65722255509621</v>
      </c>
      <c r="CU104" s="159">
        <f t="shared" si="32"/>
        <v>37.26091904781422</v>
      </c>
      <c r="CV104" s="172">
        <f>月別!DE104/1000</f>
        <v>2.2348150000000002</v>
      </c>
      <c r="CW104" s="159">
        <f t="shared" si="58"/>
        <v>121.92369509024192</v>
      </c>
      <c r="CX104" s="159">
        <f t="shared" si="33"/>
        <v>62.73908095218578</v>
      </c>
      <c r="CY104" s="172">
        <f>月別!DH104/1000</f>
        <v>0.10582</v>
      </c>
      <c r="CZ104" s="158">
        <f t="shared" si="73"/>
        <v>80.750270897242189</v>
      </c>
      <c r="DA104" s="159">
        <f t="shared" si="34"/>
        <v>785.86751086751099</v>
      </c>
      <c r="DB104" s="172">
        <f>月別!DK104/1000</f>
        <v>4.9383000000000003E-2</v>
      </c>
      <c r="DC104" s="159">
        <f t="shared" si="59"/>
        <v>67.359131395523306</v>
      </c>
      <c r="DD104" s="159">
        <f t="shared" si="35"/>
        <v>46.66698166698167</v>
      </c>
      <c r="DE104" s="159">
        <f t="shared" si="36"/>
        <v>0.78222200000000008</v>
      </c>
      <c r="DF104" s="159">
        <f t="shared" si="60"/>
        <v>83.231664171489442</v>
      </c>
      <c r="DG104" s="159">
        <f t="shared" si="37"/>
        <v>739.20052920052933</v>
      </c>
      <c r="DH104" s="172">
        <f>月別!DQ104/1000</f>
        <v>0.51785900000000007</v>
      </c>
      <c r="DI104" s="158">
        <f t="shared" si="74"/>
        <v>78.326295155757506</v>
      </c>
      <c r="DJ104" s="159">
        <f t="shared" si="38"/>
        <v>100</v>
      </c>
      <c r="DK104" s="172">
        <f>月別!DT104/1000</f>
        <v>0.26436300000000001</v>
      </c>
      <c r="DL104" s="159">
        <f t="shared" si="61"/>
        <v>94.870396221878522</v>
      </c>
      <c r="DM104" s="159">
        <f t="shared" si="39"/>
        <v>51.049223823473177</v>
      </c>
      <c r="DN104" s="172">
        <f>月別!DW104/1000</f>
        <v>0.25349600000000005</v>
      </c>
      <c r="DO104" s="159">
        <f t="shared" si="62"/>
        <v>66.273637316698881</v>
      </c>
      <c r="DP104" s="159">
        <f t="shared" si="40"/>
        <v>48.950776176526816</v>
      </c>
      <c r="DQ104" s="137">
        <v>10103</v>
      </c>
      <c r="DR104" s="158">
        <f t="shared" si="75"/>
        <v>121.3427816478501</v>
      </c>
      <c r="DS104" s="159">
        <f t="shared" si="41"/>
        <v>100</v>
      </c>
      <c r="DT104" s="137">
        <v>182</v>
      </c>
      <c r="DU104" s="159">
        <f t="shared" si="63"/>
        <v>115.92356687898089</v>
      </c>
      <c r="DV104" s="159">
        <f t="shared" si="42"/>
        <v>1.8014451153122835</v>
      </c>
      <c r="DW104" s="137">
        <v>9921</v>
      </c>
      <c r="DX104" s="159">
        <f t="shared" si="64"/>
        <v>121.44693352919573</v>
      </c>
      <c r="DY104" s="161">
        <f t="shared" si="43"/>
        <v>98.198554884687724</v>
      </c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</row>
    <row r="105" spans="2:145" s="45" customFormat="1">
      <c r="B105" s="117" t="s">
        <v>49</v>
      </c>
      <c r="C105" s="118" t="s">
        <v>50</v>
      </c>
      <c r="D105" s="172">
        <v>1702.9690000000001</v>
      </c>
      <c r="E105" s="162">
        <f t="shared" si="65"/>
        <v>93.191429515789764</v>
      </c>
      <c r="F105" s="163">
        <f t="shared" si="11"/>
        <v>100</v>
      </c>
      <c r="G105" s="172">
        <v>1430.9190000000001</v>
      </c>
      <c r="H105" s="163">
        <f t="shared" si="45"/>
        <v>123.78855959402667</v>
      </c>
      <c r="I105" s="163">
        <f t="shared" si="12"/>
        <v>84.024958763195343</v>
      </c>
      <c r="J105" s="172">
        <v>272.05</v>
      </c>
      <c r="K105" s="163">
        <f t="shared" si="44"/>
        <v>40.516792017276046</v>
      </c>
      <c r="L105" s="163">
        <f t="shared" si="13"/>
        <v>15.975041236804662</v>
      </c>
      <c r="M105" s="172">
        <v>17419.575000000001</v>
      </c>
      <c r="N105" s="162">
        <f t="shared" si="66"/>
        <v>94.215706768903843</v>
      </c>
      <c r="O105" s="163">
        <f t="shared" si="14"/>
        <v>100</v>
      </c>
      <c r="P105" s="172">
        <v>13806.677</v>
      </c>
      <c r="Q105" s="163">
        <f t="shared" si="46"/>
        <v>93.594792517989973</v>
      </c>
      <c r="R105" s="163">
        <f t="shared" si="15"/>
        <v>79.259551395484678</v>
      </c>
      <c r="S105" s="172">
        <v>3612.8980000000001</v>
      </c>
      <c r="T105" s="163">
        <f t="shared" si="47"/>
        <v>96.666399999357864</v>
      </c>
      <c r="U105" s="163">
        <f t="shared" si="16"/>
        <v>20.740448604515322</v>
      </c>
      <c r="V105" s="172">
        <v>2286.7060000000001</v>
      </c>
      <c r="W105" s="162">
        <f t="shared" si="67"/>
        <v>102.46259992732152</v>
      </c>
      <c r="X105" s="163">
        <f t="shared" si="17"/>
        <v>0.1</v>
      </c>
      <c r="Y105" s="139" t="s">
        <v>19</v>
      </c>
      <c r="Z105" s="140" t="s">
        <v>19</v>
      </c>
      <c r="AA105" s="139" t="s">
        <v>19</v>
      </c>
      <c r="AB105" s="172">
        <f>月別!AB105/1000</f>
        <v>2.2867060000000001</v>
      </c>
      <c r="AC105" s="163">
        <f t="shared" si="48"/>
        <v>102.46259992732152</v>
      </c>
      <c r="AD105" s="163">
        <f t="shared" si="18"/>
        <v>0.1</v>
      </c>
      <c r="AE105" s="139"/>
      <c r="AF105" s="162"/>
      <c r="AG105" s="163"/>
      <c r="AH105" s="139"/>
      <c r="AI105" s="163"/>
      <c r="AJ105" s="163"/>
      <c r="AK105" s="140"/>
      <c r="AL105" s="163"/>
      <c r="AM105" s="163"/>
      <c r="AN105" s="139"/>
      <c r="AO105" s="162"/>
      <c r="AP105" s="163"/>
      <c r="AQ105" s="139"/>
      <c r="AR105" s="163"/>
      <c r="AS105" s="163"/>
      <c r="AT105" s="140"/>
      <c r="AU105" s="163"/>
      <c r="AV105" s="163"/>
      <c r="AW105" s="139"/>
      <c r="AX105" s="162"/>
      <c r="AY105" s="163"/>
      <c r="AZ105" s="139"/>
      <c r="BA105" s="163"/>
      <c r="BB105" s="163"/>
      <c r="BC105" s="140"/>
      <c r="BD105" s="163"/>
      <c r="BE105" s="163"/>
      <c r="BF105" s="172">
        <f>月別!BF105/1000</f>
        <v>8.0123909999999992</v>
      </c>
      <c r="BG105" s="162">
        <f t="shared" si="68"/>
        <v>91.287275764923706</v>
      </c>
      <c r="BH105" s="163">
        <f t="shared" si="19"/>
        <v>100.00000000000001</v>
      </c>
      <c r="BI105" s="172">
        <f>月別!BI105/1000</f>
        <v>6.2778660000000004</v>
      </c>
      <c r="BJ105" s="163">
        <f t="shared" si="49"/>
        <v>90.830193827784427</v>
      </c>
      <c r="BK105" s="163">
        <f t="shared" si="20"/>
        <v>78.351967596189468</v>
      </c>
      <c r="BL105" s="172">
        <f>月別!BL105/1000</f>
        <v>1.7345249999999997</v>
      </c>
      <c r="BM105" s="163">
        <f t="shared" si="50"/>
        <v>92.98078871445523</v>
      </c>
      <c r="BN105" s="163">
        <f t="shared" si="21"/>
        <v>21.648032403810546</v>
      </c>
      <c r="BO105" s="172">
        <f>月別!BO105/1000</f>
        <v>8.0119759999999989</v>
      </c>
      <c r="BP105" s="162">
        <f t="shared" si="69"/>
        <v>107.8018818293006</v>
      </c>
      <c r="BQ105" s="163">
        <f t="shared" si="22"/>
        <v>100.00000000000001</v>
      </c>
      <c r="BR105" s="172">
        <f>月別!BR105/1000</f>
        <v>6.9799700000000007</v>
      </c>
      <c r="BS105" s="163">
        <f t="shared" si="51"/>
        <v>108.75742549188408</v>
      </c>
      <c r="BT105" s="163">
        <f t="shared" si="23"/>
        <v>87.119207546303201</v>
      </c>
      <c r="BU105" s="172">
        <f>月別!BU105/1000</f>
        <v>1.0320059999999993</v>
      </c>
      <c r="BV105" s="163">
        <f t="shared" si="52"/>
        <v>101.75516784082106</v>
      </c>
      <c r="BW105" s="163">
        <f t="shared" si="24"/>
        <v>12.880792453696809</v>
      </c>
      <c r="BX105" s="172">
        <f>月別!BX105/1000</f>
        <v>8.6912430000000001</v>
      </c>
      <c r="BY105" s="162">
        <f t="shared" si="70"/>
        <v>90.479003753144454</v>
      </c>
      <c r="BZ105" s="163">
        <f t="shared" si="25"/>
        <v>100</v>
      </c>
      <c r="CA105" s="172">
        <f>月別!CA105/1000</f>
        <v>1.1010580000000001</v>
      </c>
      <c r="CB105" s="163">
        <f t="shared" si="53"/>
        <v>97.033966268152156</v>
      </c>
      <c r="CC105" s="163">
        <f t="shared" si="26"/>
        <v>12.668590672243315</v>
      </c>
      <c r="CD105" s="172">
        <f>月別!CD105/1000</f>
        <v>7.590185</v>
      </c>
      <c r="CE105" s="163">
        <f t="shared" si="54"/>
        <v>89.600958458986085</v>
      </c>
      <c r="CF105" s="163">
        <f t="shared" si="27"/>
        <v>87.331409327756688</v>
      </c>
      <c r="CG105" s="172">
        <f>月別!CG105/1000</f>
        <v>1.2001330000000001</v>
      </c>
      <c r="CH105" s="162">
        <f t="shared" si="71"/>
        <v>98.575900370522191</v>
      </c>
      <c r="CI105" s="163">
        <f t="shared" si="28"/>
        <v>100</v>
      </c>
      <c r="CJ105" s="172">
        <f>月別!CJ105/1000</f>
        <v>1.1010580000000001</v>
      </c>
      <c r="CK105" s="163">
        <f t="shared" si="55"/>
        <v>97.033966268152156</v>
      </c>
      <c r="CL105" s="163">
        <f t="shared" si="29"/>
        <v>91.744664966299567</v>
      </c>
      <c r="CM105" s="172">
        <f>月別!CM105/1000</f>
        <v>9.9075000000000052E-2</v>
      </c>
      <c r="CN105" s="163">
        <f t="shared" si="56"/>
        <v>119.71796947690223</v>
      </c>
      <c r="CO105" s="163">
        <f t="shared" si="30"/>
        <v>8.255335033700435</v>
      </c>
      <c r="CP105" s="172">
        <f>月別!CY105/1000</f>
        <v>3.7539509999999998</v>
      </c>
      <c r="CQ105" s="162">
        <f t="shared" si="72"/>
        <v>115.52168229337842</v>
      </c>
      <c r="CR105" s="163">
        <f t="shared" si="31"/>
        <v>100.00000000000001</v>
      </c>
      <c r="CS105" s="172">
        <f>月別!DB105/1000</f>
        <v>1.3632170000000001</v>
      </c>
      <c r="CT105" s="163">
        <f t="shared" si="57"/>
        <v>100.15568313229468</v>
      </c>
      <c r="CU105" s="163">
        <f t="shared" si="32"/>
        <v>36.314192699904716</v>
      </c>
      <c r="CV105" s="172">
        <f>月別!DE105/1000</f>
        <v>2.3907340000000001</v>
      </c>
      <c r="CW105" s="163">
        <f t="shared" si="58"/>
        <v>126.59661333590333</v>
      </c>
      <c r="CX105" s="163">
        <f t="shared" si="33"/>
        <v>63.685807300095298</v>
      </c>
      <c r="CY105" s="172">
        <f>月別!DH105/1000</f>
        <v>8.0795000000000006E-2</v>
      </c>
      <c r="CZ105" s="162">
        <f t="shared" si="73"/>
        <v>81.873270978790671</v>
      </c>
      <c r="DA105" s="163">
        <f t="shared" si="34"/>
        <v>1038.8328485673617</v>
      </c>
      <c r="DB105" s="172">
        <f>月別!DK105/1000</f>
        <v>4.6823999999999998E-2</v>
      </c>
      <c r="DC105" s="163">
        <f t="shared" si="59"/>
        <v>104.08340187165182</v>
      </c>
      <c r="DD105" s="163">
        <f t="shared" si="35"/>
        <v>57.954081316913161</v>
      </c>
      <c r="DE105" s="163">
        <f t="shared" si="36"/>
        <v>0.79250100000000001</v>
      </c>
      <c r="DF105" s="163">
        <f t="shared" si="60"/>
        <v>99.764342443663111</v>
      </c>
      <c r="DG105" s="163">
        <f t="shared" si="37"/>
        <v>980.87876725044862</v>
      </c>
      <c r="DH105" s="172">
        <f>月別!DQ105/1000</f>
        <v>0.57564599999999999</v>
      </c>
      <c r="DI105" s="162">
        <f t="shared" si="74"/>
        <v>124.68965457487388</v>
      </c>
      <c r="DJ105" s="163">
        <f t="shared" si="38"/>
        <v>99.999999999999986</v>
      </c>
      <c r="DK105" s="172">
        <f>月別!DT105/1000</f>
        <v>0.21685499999999999</v>
      </c>
      <c r="DL105" s="163">
        <f t="shared" si="61"/>
        <v>65.178383577289523</v>
      </c>
      <c r="DM105" s="163">
        <f t="shared" si="39"/>
        <v>37.671589831250458</v>
      </c>
      <c r="DN105" s="172">
        <f>月別!DW105/1000</f>
        <v>0.35879099999999992</v>
      </c>
      <c r="DO105" s="163">
        <f t="shared" si="62"/>
        <v>278.23393019162006</v>
      </c>
      <c r="DP105" s="163">
        <f t="shared" si="40"/>
        <v>62.328410168749528</v>
      </c>
      <c r="DQ105" s="140">
        <v>8706</v>
      </c>
      <c r="DR105" s="162">
        <f t="shared" si="75"/>
        <v>124.90674318507891</v>
      </c>
      <c r="DS105" s="163">
        <f t="shared" si="41"/>
        <v>100</v>
      </c>
      <c r="DT105" s="139">
        <v>172</v>
      </c>
      <c r="DU105" s="163">
        <f t="shared" si="63"/>
        <v>200</v>
      </c>
      <c r="DV105" s="163">
        <f t="shared" si="42"/>
        <v>1.9756489777165174</v>
      </c>
      <c r="DW105" s="140">
        <v>8534</v>
      </c>
      <c r="DX105" s="163">
        <f t="shared" si="64"/>
        <v>123.96862289366648</v>
      </c>
      <c r="DY105" s="165">
        <f t="shared" si="43"/>
        <v>98.024351022283483</v>
      </c>
    </row>
    <row r="106" spans="2:145" s="45" customFormat="1">
      <c r="B106" s="114">
        <v>2</v>
      </c>
      <c r="C106" s="113">
        <v>2</v>
      </c>
      <c r="D106" s="172">
        <v>1489.454</v>
      </c>
      <c r="E106" s="154">
        <f t="shared" si="65"/>
        <v>126.33390501296881</v>
      </c>
      <c r="F106" s="155">
        <f t="shared" si="11"/>
        <v>100</v>
      </c>
      <c r="G106" s="172">
        <v>1385.5540000000001</v>
      </c>
      <c r="H106" s="155">
        <f t="shared" si="45"/>
        <v>134.35583952399838</v>
      </c>
      <c r="I106" s="155">
        <f t="shared" si="12"/>
        <v>93.024289437606001</v>
      </c>
      <c r="J106" s="172">
        <v>103.9</v>
      </c>
      <c r="K106" s="155">
        <f t="shared" si="44"/>
        <v>70.333389744457605</v>
      </c>
      <c r="L106" s="155">
        <f t="shared" si="13"/>
        <v>6.9757105623940054</v>
      </c>
      <c r="M106" s="172">
        <v>14439.828</v>
      </c>
      <c r="N106" s="154">
        <f t="shared" si="66"/>
        <v>91.388054249202739</v>
      </c>
      <c r="O106" s="155">
        <f t="shared" si="14"/>
        <v>100</v>
      </c>
      <c r="P106" s="172">
        <v>11879.291999999999</v>
      </c>
      <c r="Q106" s="155">
        <f t="shared" si="46"/>
        <v>93.652438084598884</v>
      </c>
      <c r="R106" s="155">
        <f t="shared" si="15"/>
        <v>82.267545015079122</v>
      </c>
      <c r="S106" s="172">
        <v>2560.5360000000001</v>
      </c>
      <c r="T106" s="155">
        <f t="shared" si="47"/>
        <v>82.170674483227373</v>
      </c>
      <c r="U106" s="155">
        <f t="shared" si="16"/>
        <v>17.732454984920874</v>
      </c>
      <c r="V106" s="172">
        <v>2106.442</v>
      </c>
      <c r="W106" s="154">
        <f t="shared" si="67"/>
        <v>68.451024242696036</v>
      </c>
      <c r="X106" s="155">
        <f t="shared" si="17"/>
        <v>0.1</v>
      </c>
      <c r="Y106" s="136" t="s">
        <v>19</v>
      </c>
      <c r="Z106" s="136" t="s">
        <v>19</v>
      </c>
      <c r="AA106" s="136" t="s">
        <v>19</v>
      </c>
      <c r="AB106" s="172">
        <f>月別!AB106/1000</f>
        <v>2.1064419999999999</v>
      </c>
      <c r="AC106" s="155">
        <f t="shared" si="48"/>
        <v>68.451024242696022</v>
      </c>
      <c r="AD106" s="155">
        <f t="shared" si="18"/>
        <v>0.1</v>
      </c>
      <c r="AE106" s="136"/>
      <c r="AF106" s="154"/>
      <c r="AG106" s="155"/>
      <c r="AH106" s="136"/>
      <c r="AI106" s="155"/>
      <c r="AJ106" s="155"/>
      <c r="AK106" s="136"/>
      <c r="AL106" s="155"/>
      <c r="AM106" s="155"/>
      <c r="AN106" s="136"/>
      <c r="AO106" s="154"/>
      <c r="AP106" s="155"/>
      <c r="AQ106" s="136"/>
      <c r="AR106" s="155"/>
      <c r="AS106" s="155"/>
      <c r="AT106" s="136"/>
      <c r="AU106" s="155"/>
      <c r="AV106" s="155"/>
      <c r="AW106" s="136"/>
      <c r="AX106" s="154"/>
      <c r="AY106" s="155"/>
      <c r="AZ106" s="136"/>
      <c r="BA106" s="155"/>
      <c r="BB106" s="155"/>
      <c r="BC106" s="136"/>
      <c r="BD106" s="155"/>
      <c r="BE106" s="155"/>
      <c r="BF106" s="172">
        <f>月別!BF106/1000</f>
        <v>6.4212369999999996</v>
      </c>
      <c r="BG106" s="154">
        <f t="shared" si="68"/>
        <v>86.143588724017832</v>
      </c>
      <c r="BH106" s="155">
        <f t="shared" si="19"/>
        <v>100</v>
      </c>
      <c r="BI106" s="172">
        <f>月別!BI106/1000</f>
        <v>5.2410969999999999</v>
      </c>
      <c r="BJ106" s="155">
        <f t="shared" si="49"/>
        <v>88.354767242347208</v>
      </c>
      <c r="BK106" s="155">
        <f t="shared" si="20"/>
        <v>81.621298201577048</v>
      </c>
      <c r="BL106" s="172">
        <f>月別!BL106/1000</f>
        <v>1.1801400000000004</v>
      </c>
      <c r="BM106" s="155">
        <f t="shared" si="50"/>
        <v>77.526998201981158</v>
      </c>
      <c r="BN106" s="155">
        <f t="shared" si="21"/>
        <v>18.378701798422959</v>
      </c>
      <c r="BO106" s="172">
        <f>月別!BO106/1000</f>
        <v>7.8801130000000006</v>
      </c>
      <c r="BP106" s="154">
        <f t="shared" si="69"/>
        <v>110.89549501955491</v>
      </c>
      <c r="BQ106" s="155">
        <f t="shared" si="22"/>
        <v>100</v>
      </c>
      <c r="BR106" s="172">
        <f>月別!BR106/1000</f>
        <v>6.7908569999999999</v>
      </c>
      <c r="BS106" s="155">
        <f t="shared" si="51"/>
        <v>110.89796747555897</v>
      </c>
      <c r="BT106" s="155">
        <f t="shared" si="23"/>
        <v>86.177152535756775</v>
      </c>
      <c r="BU106" s="172">
        <f>月別!BU106/1000</f>
        <v>1.0892560000000002</v>
      </c>
      <c r="BV106" s="155">
        <f t="shared" si="52"/>
        <v>110.88008322704314</v>
      </c>
      <c r="BW106" s="155">
        <f t="shared" si="24"/>
        <v>13.822847464243218</v>
      </c>
      <c r="BX106" s="172">
        <f>月別!BX106/1000</f>
        <v>9.0309089999999994</v>
      </c>
      <c r="BY106" s="154">
        <f t="shared" si="70"/>
        <v>96.603855164855034</v>
      </c>
      <c r="BZ106" s="155">
        <f t="shared" si="25"/>
        <v>100.00000000000001</v>
      </c>
      <c r="CA106" s="172">
        <f>月別!CA106/1000</f>
        <v>1.18306</v>
      </c>
      <c r="CB106" s="155">
        <f t="shared" si="53"/>
        <v>110.39580909118905</v>
      </c>
      <c r="CC106" s="155">
        <f t="shared" si="26"/>
        <v>13.100120929133491</v>
      </c>
      <c r="CD106" s="172">
        <f>月別!CD106/1000</f>
        <v>7.8478490000000001</v>
      </c>
      <c r="CE106" s="155">
        <f t="shared" si="54"/>
        <v>94.818105338804244</v>
      </c>
      <c r="CF106" s="155">
        <f t="shared" si="27"/>
        <v>86.899879070866518</v>
      </c>
      <c r="CG106" s="172">
        <f>月別!CG106/1000</f>
        <v>1.292343</v>
      </c>
      <c r="CH106" s="154">
        <f t="shared" si="71"/>
        <v>110.29518320612641</v>
      </c>
      <c r="CI106" s="155">
        <f t="shared" si="28"/>
        <v>100</v>
      </c>
      <c r="CJ106" s="172">
        <f>月別!CJ106/1000</f>
        <v>1.18306</v>
      </c>
      <c r="CK106" s="155">
        <f t="shared" si="55"/>
        <v>110.39580909118905</v>
      </c>
      <c r="CL106" s="155">
        <f t="shared" si="29"/>
        <v>91.543808416186721</v>
      </c>
      <c r="CM106" s="172">
        <f>月別!CM106/1000</f>
        <v>0.10928300000000013</v>
      </c>
      <c r="CN106" s="155">
        <f t="shared" si="56"/>
        <v>109.21746951828921</v>
      </c>
      <c r="CO106" s="155">
        <f t="shared" si="30"/>
        <v>8.4561915838132862</v>
      </c>
      <c r="CP106" s="172">
        <f>月別!CY106/1000</f>
        <v>3.4339340000000003</v>
      </c>
      <c r="CQ106" s="154">
        <f t="shared" si="72"/>
        <v>130.10558684279124</v>
      </c>
      <c r="CR106" s="155">
        <f t="shared" si="31"/>
        <v>100</v>
      </c>
      <c r="CS106" s="172">
        <f>月別!DB106/1000</f>
        <v>1.237824</v>
      </c>
      <c r="CT106" s="155">
        <f t="shared" si="57"/>
        <v>123.3902657354926</v>
      </c>
      <c r="CU106" s="155">
        <f t="shared" si="32"/>
        <v>36.046819769978107</v>
      </c>
      <c r="CV106" s="172">
        <f>月別!DE106/1000</f>
        <v>2.19611</v>
      </c>
      <c r="CW106" s="155">
        <f t="shared" si="58"/>
        <v>134.22293336984143</v>
      </c>
      <c r="CX106" s="155">
        <f t="shared" si="33"/>
        <v>63.953180230021886</v>
      </c>
      <c r="CY106" s="172">
        <f>月別!DH106/1000</f>
        <v>9.0272999999999992E-2</v>
      </c>
      <c r="CZ106" s="154">
        <f t="shared" si="73"/>
        <v>158.55449196452093</v>
      </c>
      <c r="DA106" s="155">
        <f t="shared" si="34"/>
        <v>758.03396364361447</v>
      </c>
      <c r="DB106" s="172">
        <f>月別!DK106/1000</f>
        <v>6.7361000000000004E-2</v>
      </c>
      <c r="DC106" s="155">
        <f t="shared" si="59"/>
        <v>152.7945379485551</v>
      </c>
      <c r="DD106" s="155">
        <f t="shared" si="35"/>
        <v>74.619210616684967</v>
      </c>
      <c r="DE106" s="155">
        <f t="shared" si="36"/>
        <v>0.61693900000000002</v>
      </c>
      <c r="DF106" s="155">
        <f t="shared" si="60"/>
        <v>85.986686774023596</v>
      </c>
      <c r="DG106" s="155">
        <f t="shared" si="37"/>
        <v>683.41475302692947</v>
      </c>
      <c r="DH106" s="172">
        <f>月別!DQ106/1000</f>
        <v>0.42112900000000003</v>
      </c>
      <c r="DI106" s="154">
        <f t="shared" si="74"/>
        <v>102.92350067331924</v>
      </c>
      <c r="DJ106" s="155">
        <f t="shared" si="38"/>
        <v>100</v>
      </c>
      <c r="DK106" s="172">
        <f>月別!DT106/1000</f>
        <v>0.19581000000000001</v>
      </c>
      <c r="DL106" s="155">
        <f t="shared" si="61"/>
        <v>63.509722199698359</v>
      </c>
      <c r="DM106" s="155">
        <f t="shared" si="39"/>
        <v>46.496441707885232</v>
      </c>
      <c r="DN106" s="172">
        <f>月別!DW106/1000</f>
        <v>0.22531900000000002</v>
      </c>
      <c r="DO106" s="155">
        <f t="shared" si="62"/>
        <v>223.41549994050695</v>
      </c>
      <c r="DP106" s="155">
        <f t="shared" si="40"/>
        <v>53.503558292114775</v>
      </c>
      <c r="DQ106" s="136">
        <v>8153</v>
      </c>
      <c r="DR106" s="154">
        <f t="shared" si="75"/>
        <v>114.55669523675707</v>
      </c>
      <c r="DS106" s="155">
        <f t="shared" si="41"/>
        <v>100</v>
      </c>
      <c r="DT106" s="136">
        <v>112</v>
      </c>
      <c r="DU106" s="155">
        <f t="shared" si="63"/>
        <v>131.76470588235293</v>
      </c>
      <c r="DV106" s="155">
        <f t="shared" si="42"/>
        <v>1.373727462283822</v>
      </c>
      <c r="DW106" s="136">
        <v>8041</v>
      </c>
      <c r="DX106" s="155">
        <f t="shared" si="64"/>
        <v>114.34869169510809</v>
      </c>
      <c r="DY106" s="157">
        <f t="shared" si="43"/>
        <v>98.626272537716176</v>
      </c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</row>
    <row r="107" spans="2:145" s="53" customFormat="1">
      <c r="B107" s="114">
        <v>3</v>
      </c>
      <c r="C107" s="113">
        <v>3</v>
      </c>
      <c r="D107" s="172">
        <v>1374.175</v>
      </c>
      <c r="E107" s="154">
        <f t="shared" si="65"/>
        <v>93.328221535970584</v>
      </c>
      <c r="F107" s="155">
        <f t="shared" si="11"/>
        <v>100</v>
      </c>
      <c r="G107" s="172">
        <v>1103.175</v>
      </c>
      <c r="H107" s="155">
        <f t="shared" si="45"/>
        <v>110.00826676213164</v>
      </c>
      <c r="I107" s="155">
        <f t="shared" si="12"/>
        <v>80.279076536831184</v>
      </c>
      <c r="J107" s="172">
        <v>271</v>
      </c>
      <c r="K107" s="155">
        <f t="shared" si="44"/>
        <v>57.708688245315152</v>
      </c>
      <c r="L107" s="155">
        <f t="shared" si="13"/>
        <v>19.720923463168809</v>
      </c>
      <c r="M107" s="172">
        <v>17324.563999999998</v>
      </c>
      <c r="N107" s="154">
        <f t="shared" si="66"/>
        <v>93.104799411208148</v>
      </c>
      <c r="O107" s="155">
        <f t="shared" si="14"/>
        <v>100</v>
      </c>
      <c r="P107" s="172">
        <v>12958.427</v>
      </c>
      <c r="Q107" s="155">
        <f t="shared" si="46"/>
        <v>91.392116741083399</v>
      </c>
      <c r="R107" s="155">
        <f t="shared" si="15"/>
        <v>74.797997802426664</v>
      </c>
      <c r="S107" s="172">
        <v>4366.1369999999997</v>
      </c>
      <c r="T107" s="155">
        <f t="shared" si="47"/>
        <v>98.588174035408429</v>
      </c>
      <c r="U107" s="155">
        <f t="shared" si="16"/>
        <v>25.202002197573343</v>
      </c>
      <c r="V107" s="172">
        <v>2181.913</v>
      </c>
      <c r="W107" s="154">
        <f t="shared" si="67"/>
        <v>80.381699356036606</v>
      </c>
      <c r="X107" s="155">
        <f t="shared" si="17"/>
        <v>0.1</v>
      </c>
      <c r="Y107" s="136" t="s">
        <v>19</v>
      </c>
      <c r="Z107" s="136" t="s">
        <v>19</v>
      </c>
      <c r="AA107" s="136" t="s">
        <v>19</v>
      </c>
      <c r="AB107" s="172">
        <f>月別!AB107/1000</f>
        <v>2.1819130000000002</v>
      </c>
      <c r="AC107" s="155">
        <f t="shared" si="48"/>
        <v>80.381699356036606</v>
      </c>
      <c r="AD107" s="155">
        <f t="shared" si="18"/>
        <v>0.1</v>
      </c>
      <c r="AE107" s="136"/>
      <c r="AF107" s="154"/>
      <c r="AG107" s="155"/>
      <c r="AH107" s="136"/>
      <c r="AI107" s="155"/>
      <c r="AJ107" s="155"/>
      <c r="AK107" s="136"/>
      <c r="AL107" s="155"/>
      <c r="AM107" s="155"/>
      <c r="AN107" s="136"/>
      <c r="AO107" s="154"/>
      <c r="AP107" s="155"/>
      <c r="AQ107" s="136"/>
      <c r="AR107" s="155"/>
      <c r="AS107" s="155"/>
      <c r="AT107" s="136"/>
      <c r="AU107" s="155"/>
      <c r="AV107" s="155"/>
      <c r="AW107" s="136"/>
      <c r="AX107" s="154"/>
      <c r="AY107" s="155"/>
      <c r="AZ107" s="136"/>
      <c r="BA107" s="155"/>
      <c r="BB107" s="155"/>
      <c r="BC107" s="136"/>
      <c r="BD107" s="155"/>
      <c r="BE107" s="155"/>
      <c r="BF107" s="172">
        <f>月別!BF107/1000</f>
        <v>7.7828919999999995</v>
      </c>
      <c r="BG107" s="154">
        <f t="shared" si="68"/>
        <v>91.994119292130719</v>
      </c>
      <c r="BH107" s="155">
        <f t="shared" si="19"/>
        <v>100.00000000000001</v>
      </c>
      <c r="BI107" s="172">
        <f>月別!BI107/1000</f>
        <v>5.7445760000000003</v>
      </c>
      <c r="BJ107" s="155">
        <f t="shared" si="49"/>
        <v>91.246401894380185</v>
      </c>
      <c r="BK107" s="155">
        <f t="shared" si="20"/>
        <v>73.810300849607074</v>
      </c>
      <c r="BL107" s="172">
        <f>月別!BL107/1000</f>
        <v>2.038316</v>
      </c>
      <c r="BM107" s="155">
        <f t="shared" si="50"/>
        <v>94.168901175866182</v>
      </c>
      <c r="BN107" s="155">
        <f t="shared" si="21"/>
        <v>26.189699150392943</v>
      </c>
      <c r="BO107" s="172">
        <f>月別!BO107/1000</f>
        <v>9.268929</v>
      </c>
      <c r="BP107" s="154">
        <f t="shared" si="69"/>
        <v>112.18453983773844</v>
      </c>
      <c r="BQ107" s="155">
        <f t="shared" si="22"/>
        <v>100.00000000000001</v>
      </c>
      <c r="BR107" s="172">
        <f>月別!BR107/1000</f>
        <v>7.9990320000000006</v>
      </c>
      <c r="BS107" s="155">
        <f t="shared" si="51"/>
        <v>113.34817901827181</v>
      </c>
      <c r="BT107" s="155">
        <f t="shared" si="23"/>
        <v>86.299420353743145</v>
      </c>
      <c r="BU107" s="172">
        <f>月別!BU107/1000</f>
        <v>1.2698969999999998</v>
      </c>
      <c r="BV107" s="155">
        <f t="shared" si="52"/>
        <v>105.37069013442901</v>
      </c>
      <c r="BW107" s="155">
        <f t="shared" si="24"/>
        <v>13.700579646256864</v>
      </c>
      <c r="BX107" s="172">
        <f>月別!BX107/1000</f>
        <v>11.101816000000001</v>
      </c>
      <c r="BY107" s="154">
        <f t="shared" si="70"/>
        <v>105.03643979037778</v>
      </c>
      <c r="BZ107" s="155">
        <f t="shared" si="25"/>
        <v>99.999999999999986</v>
      </c>
      <c r="CA107" s="172">
        <f>月別!CA107/1000</f>
        <v>1.364287</v>
      </c>
      <c r="CB107" s="155">
        <f t="shared" si="53"/>
        <v>138.7536562643657</v>
      </c>
      <c r="CC107" s="155">
        <f t="shared" si="26"/>
        <v>12.288863371542096</v>
      </c>
      <c r="CD107" s="172">
        <f>月別!CD107/1000</f>
        <v>9.7375290000000003</v>
      </c>
      <c r="CE107" s="155">
        <f t="shared" si="54"/>
        <v>101.57812557699857</v>
      </c>
      <c r="CF107" s="155">
        <f t="shared" si="27"/>
        <v>87.711136628457893</v>
      </c>
      <c r="CG107" s="172">
        <f>月別!CG107/1000</f>
        <v>1.492383</v>
      </c>
      <c r="CH107" s="154">
        <f t="shared" si="71"/>
        <v>135.85854309989321</v>
      </c>
      <c r="CI107" s="155">
        <f t="shared" si="28"/>
        <v>100</v>
      </c>
      <c r="CJ107" s="172">
        <f>月別!CJ107/1000</f>
        <v>1.364287</v>
      </c>
      <c r="CK107" s="155">
        <f t="shared" si="55"/>
        <v>138.7536562643657</v>
      </c>
      <c r="CL107" s="155">
        <f t="shared" si="29"/>
        <v>91.416680570604186</v>
      </c>
      <c r="CM107" s="172">
        <f>月別!CM107/1000</f>
        <v>0.12809600000000002</v>
      </c>
      <c r="CN107" s="155">
        <f t="shared" si="56"/>
        <v>111.15681323163173</v>
      </c>
      <c r="CO107" s="155">
        <f t="shared" si="30"/>
        <v>8.5833194293958073</v>
      </c>
      <c r="CP107" s="172">
        <f>月別!CY107/1000</f>
        <v>3.7807199999999996</v>
      </c>
      <c r="CQ107" s="154">
        <f t="shared" si="72"/>
        <v>112.80377373127379</v>
      </c>
      <c r="CR107" s="155">
        <f t="shared" si="31"/>
        <v>100</v>
      </c>
      <c r="CS107" s="172">
        <f>月別!DB107/1000</f>
        <v>1.5251890000000001</v>
      </c>
      <c r="CT107" s="155">
        <f t="shared" si="57"/>
        <v>118.33233377531127</v>
      </c>
      <c r="CU107" s="155">
        <f t="shared" si="32"/>
        <v>40.341231299858237</v>
      </c>
      <c r="CV107" s="172">
        <f>月別!DE107/1000</f>
        <v>2.255531</v>
      </c>
      <c r="CW107" s="155">
        <f t="shared" si="58"/>
        <v>109.3491644636341</v>
      </c>
      <c r="CX107" s="155">
        <f t="shared" si="33"/>
        <v>59.658768700141771</v>
      </c>
      <c r="CY107" s="172">
        <f>月別!DH107/1000</f>
        <v>9.5613000000000004E-2</v>
      </c>
      <c r="CZ107" s="154">
        <f t="shared" si="73"/>
        <v>67.195867594349565</v>
      </c>
      <c r="DA107" s="155">
        <f t="shared" si="34"/>
        <v>1014.2951272316525</v>
      </c>
      <c r="DB107" s="172">
        <f>月別!DK107/1000</f>
        <v>4.9744999999999998E-2</v>
      </c>
      <c r="DC107" s="155">
        <f t="shared" si="59"/>
        <v>63.858329375216627</v>
      </c>
      <c r="DD107" s="155">
        <f t="shared" si="35"/>
        <v>52.027443966824592</v>
      </c>
      <c r="DE107" s="155">
        <f t="shared" si="36"/>
        <v>0.92005300000000001</v>
      </c>
      <c r="DF107" s="155">
        <f t="shared" si="60"/>
        <v>91.787579860570716</v>
      </c>
      <c r="DG107" s="155">
        <f t="shared" si="37"/>
        <v>962.26768326482795</v>
      </c>
      <c r="DH107" s="172">
        <f>月別!DQ107/1000</f>
        <v>0.564944</v>
      </c>
      <c r="DI107" s="154">
        <f t="shared" si="74"/>
        <v>94.350122082789156</v>
      </c>
      <c r="DJ107" s="155">
        <f t="shared" si="38"/>
        <v>100</v>
      </c>
      <c r="DK107" s="172">
        <f>月別!DT107/1000</f>
        <v>0.35510900000000001</v>
      </c>
      <c r="DL107" s="155">
        <f t="shared" si="61"/>
        <v>87.985817570949308</v>
      </c>
      <c r="DM107" s="155">
        <f t="shared" si="39"/>
        <v>62.857380554532838</v>
      </c>
      <c r="DN107" s="172">
        <f>月別!DW107/1000</f>
        <v>0.20983499999999997</v>
      </c>
      <c r="DO107" s="155">
        <f t="shared" si="62"/>
        <v>107.5106570479977</v>
      </c>
      <c r="DP107" s="155">
        <f t="shared" si="40"/>
        <v>37.142619445467155</v>
      </c>
      <c r="DQ107" s="136">
        <v>12114</v>
      </c>
      <c r="DR107" s="154">
        <f t="shared" si="75"/>
        <v>108.34451301314732</v>
      </c>
      <c r="DS107" s="155">
        <f t="shared" si="41"/>
        <v>100</v>
      </c>
      <c r="DT107" s="136">
        <v>117</v>
      </c>
      <c r="DU107" s="155">
        <f t="shared" si="63"/>
        <v>123.15789473684211</v>
      </c>
      <c r="DV107" s="155">
        <f t="shared" si="42"/>
        <v>0.96582466567607728</v>
      </c>
      <c r="DW107" s="136">
        <v>11997</v>
      </c>
      <c r="DX107" s="155">
        <f t="shared" si="64"/>
        <v>108.21757171206927</v>
      </c>
      <c r="DY107" s="157">
        <f t="shared" si="43"/>
        <v>99.034175334323919</v>
      </c>
      <c r="DZ107" s="45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</row>
    <row r="108" spans="2:145" s="53" customFormat="1">
      <c r="B108" s="114">
        <v>4</v>
      </c>
      <c r="C108" s="113">
        <v>4</v>
      </c>
      <c r="D108" s="172">
        <v>1322.2090000000001</v>
      </c>
      <c r="E108" s="154">
        <f t="shared" si="65"/>
        <v>93.335474580339124</v>
      </c>
      <c r="F108" s="155">
        <f t="shared" si="11"/>
        <v>100</v>
      </c>
      <c r="G108" s="172">
        <v>1032.509</v>
      </c>
      <c r="H108" s="155">
        <f t="shared" si="45"/>
        <v>98.60464894185958</v>
      </c>
      <c r="I108" s="155">
        <f t="shared" si="12"/>
        <v>78.089696863355186</v>
      </c>
      <c r="J108" s="172">
        <v>289.7</v>
      </c>
      <c r="K108" s="155">
        <f t="shared" si="44"/>
        <v>78.403247631935045</v>
      </c>
      <c r="L108" s="155">
        <f t="shared" si="13"/>
        <v>21.91030313664481</v>
      </c>
      <c r="M108" s="172">
        <v>16990.616000000002</v>
      </c>
      <c r="N108" s="154">
        <f t="shared" si="66"/>
        <v>99.748120177156579</v>
      </c>
      <c r="O108" s="155">
        <f t="shared" si="14"/>
        <v>99.999999999999986</v>
      </c>
      <c r="P108" s="172">
        <v>12922.486999999999</v>
      </c>
      <c r="Q108" s="155">
        <f t="shared" si="46"/>
        <v>98.639909048912628</v>
      </c>
      <c r="R108" s="155">
        <f t="shared" si="15"/>
        <v>76.056612661954091</v>
      </c>
      <c r="S108" s="172">
        <v>4068.1289999999999</v>
      </c>
      <c r="T108" s="155">
        <f t="shared" si="47"/>
        <v>103.43966668463497</v>
      </c>
      <c r="U108" s="155">
        <f t="shared" si="16"/>
        <v>23.943387338045895</v>
      </c>
      <c r="V108" s="172">
        <v>2857.7420000000002</v>
      </c>
      <c r="W108" s="154">
        <f t="shared" si="67"/>
        <v>104.45868300726345</v>
      </c>
      <c r="X108" s="155">
        <f t="shared" si="17"/>
        <v>0.1</v>
      </c>
      <c r="Y108" s="136" t="s">
        <v>19</v>
      </c>
      <c r="Z108" s="136" t="s">
        <v>19</v>
      </c>
      <c r="AA108" s="136" t="s">
        <v>19</v>
      </c>
      <c r="AB108" s="172">
        <f>月別!AB108/1000</f>
        <v>2.857742</v>
      </c>
      <c r="AC108" s="155">
        <f t="shared" si="48"/>
        <v>104.45868300726342</v>
      </c>
      <c r="AD108" s="155">
        <f t="shared" si="18"/>
        <v>0.1</v>
      </c>
      <c r="AE108" s="136"/>
      <c r="AF108" s="154"/>
      <c r="AG108" s="155"/>
      <c r="AH108" s="136"/>
      <c r="AI108" s="155"/>
      <c r="AJ108" s="155"/>
      <c r="AK108" s="136"/>
      <c r="AL108" s="155"/>
      <c r="AM108" s="155"/>
      <c r="AN108" s="136"/>
      <c r="AO108" s="154"/>
      <c r="AP108" s="155"/>
      <c r="AQ108" s="136"/>
      <c r="AR108" s="155"/>
      <c r="AS108" s="155"/>
      <c r="AT108" s="136"/>
      <c r="AU108" s="155"/>
      <c r="AV108" s="155"/>
      <c r="AW108" s="136"/>
      <c r="AX108" s="154"/>
      <c r="AY108" s="155"/>
      <c r="AZ108" s="136"/>
      <c r="BA108" s="155"/>
      <c r="BB108" s="155"/>
      <c r="BC108" s="136"/>
      <c r="BD108" s="155"/>
      <c r="BE108" s="155"/>
      <c r="BF108" s="172">
        <f>月別!BF108/1000</f>
        <v>7.6594620000000004</v>
      </c>
      <c r="BG108" s="154">
        <f t="shared" si="68"/>
        <v>96.020269472360411</v>
      </c>
      <c r="BH108" s="155">
        <f t="shared" si="19"/>
        <v>100</v>
      </c>
      <c r="BI108" s="172">
        <f>月別!BI108/1000</f>
        <v>5.759512</v>
      </c>
      <c r="BJ108" s="155">
        <f t="shared" si="49"/>
        <v>95.256864698651867</v>
      </c>
      <c r="BK108" s="155">
        <f t="shared" si="20"/>
        <v>75.194732998218399</v>
      </c>
      <c r="BL108" s="172">
        <f>月別!BL108/1000</f>
        <v>1.8999500000000007</v>
      </c>
      <c r="BM108" s="155">
        <f t="shared" si="50"/>
        <v>98.411085316368968</v>
      </c>
      <c r="BN108" s="155">
        <f t="shared" si="21"/>
        <v>24.805267001781594</v>
      </c>
      <c r="BO108" s="172">
        <f>月別!BO108/1000</f>
        <v>8.3303259999999995</v>
      </c>
      <c r="BP108" s="154">
        <f t="shared" si="69"/>
        <v>108.11128667512402</v>
      </c>
      <c r="BQ108" s="155">
        <f t="shared" si="22"/>
        <v>99.999999999999986</v>
      </c>
      <c r="BR108" s="172">
        <f>月別!BR108/1000</f>
        <v>7.1874309999999992</v>
      </c>
      <c r="BS108" s="155">
        <f t="shared" si="51"/>
        <v>109.16128246411768</v>
      </c>
      <c r="BT108" s="155">
        <f t="shared" si="23"/>
        <v>86.280308837853397</v>
      </c>
      <c r="BU108" s="172">
        <f>月別!BU108/1000</f>
        <v>1.1428949999999996</v>
      </c>
      <c r="BV108" s="155">
        <f t="shared" si="52"/>
        <v>101.94461838168785</v>
      </c>
      <c r="BW108" s="155">
        <f t="shared" si="24"/>
        <v>13.71969116214659</v>
      </c>
      <c r="BX108" s="172">
        <f>月別!BX108/1000</f>
        <v>11.421869000000001</v>
      </c>
      <c r="BY108" s="154">
        <f t="shared" si="70"/>
        <v>102.070248227825</v>
      </c>
      <c r="BZ108" s="155">
        <f t="shared" si="25"/>
        <v>99.999999999999986</v>
      </c>
      <c r="CA108" s="172">
        <f>月別!CA108/1000</f>
        <v>1.3397439999999998</v>
      </c>
      <c r="CB108" s="155">
        <f t="shared" si="53"/>
        <v>110.47129959686761</v>
      </c>
      <c r="CC108" s="155">
        <f t="shared" si="26"/>
        <v>11.72963899340817</v>
      </c>
      <c r="CD108" s="172">
        <f>月別!CD108/1000</f>
        <v>10.082125</v>
      </c>
      <c r="CE108" s="155">
        <f t="shared" si="54"/>
        <v>101.04910562828123</v>
      </c>
      <c r="CF108" s="155">
        <f t="shared" si="27"/>
        <v>88.270361006591813</v>
      </c>
      <c r="CG108" s="172">
        <f>月別!CG108/1000</f>
        <v>1.465177</v>
      </c>
      <c r="CH108" s="154">
        <f t="shared" si="71"/>
        <v>109.48095112135299</v>
      </c>
      <c r="CI108" s="155">
        <f t="shared" si="28"/>
        <v>99.999999999999986</v>
      </c>
      <c r="CJ108" s="172">
        <f>月別!CJ108/1000</f>
        <v>1.3397439999999998</v>
      </c>
      <c r="CK108" s="155">
        <f t="shared" si="55"/>
        <v>110.47129959686761</v>
      </c>
      <c r="CL108" s="155">
        <f t="shared" si="29"/>
        <v>91.439054803617566</v>
      </c>
      <c r="CM108" s="172">
        <f>月別!CM108/1000</f>
        <v>0.12543299999999999</v>
      </c>
      <c r="CN108" s="155">
        <f t="shared" si="56"/>
        <v>99.913972327765279</v>
      </c>
      <c r="CO108" s="155">
        <f t="shared" si="30"/>
        <v>8.5609451963824164</v>
      </c>
      <c r="CP108" s="172">
        <f>月別!CY108/1000</f>
        <v>3.5313659999999998</v>
      </c>
      <c r="CQ108" s="154">
        <f t="shared" si="72"/>
        <v>112.62457263866918</v>
      </c>
      <c r="CR108" s="155">
        <f t="shared" si="31"/>
        <v>100.00000000000001</v>
      </c>
      <c r="CS108" s="172">
        <f>月別!DB108/1000</f>
        <v>1.423843</v>
      </c>
      <c r="CT108" s="155">
        <f t="shared" si="57"/>
        <v>124.55064101666923</v>
      </c>
      <c r="CU108" s="155">
        <f t="shared" si="32"/>
        <v>40.31989320846381</v>
      </c>
      <c r="CV108" s="172">
        <f>月別!DE108/1000</f>
        <v>2.107523</v>
      </c>
      <c r="CW108" s="155">
        <f t="shared" si="58"/>
        <v>105.78150472611046</v>
      </c>
      <c r="CX108" s="155">
        <f t="shared" si="33"/>
        <v>59.680106791536204</v>
      </c>
      <c r="CY108" s="172">
        <f>月別!DH108/1000</f>
        <v>5.4518999999999998E-2</v>
      </c>
      <c r="CZ108" s="154">
        <f t="shared" si="73"/>
        <v>55.869362491417562</v>
      </c>
      <c r="DA108" s="155">
        <f t="shared" si="34"/>
        <v>1320.913809864451</v>
      </c>
      <c r="DB108" s="172">
        <f>月別!DK108/1000</f>
        <v>4.4681999999999999E-2</v>
      </c>
      <c r="DC108" s="155">
        <f t="shared" si="59"/>
        <v>89.573602229216348</v>
      </c>
      <c r="DD108" s="155">
        <f t="shared" si="35"/>
        <v>81.956749023276288</v>
      </c>
      <c r="DE108" s="155">
        <f t="shared" si="36"/>
        <v>0.67546700000000004</v>
      </c>
      <c r="DF108" s="155">
        <f t="shared" si="60"/>
        <v>58.210292909889858</v>
      </c>
      <c r="DG108" s="155">
        <f t="shared" si="37"/>
        <v>1238.9570608411748</v>
      </c>
      <c r="DH108" s="172">
        <f>月別!DQ108/1000</f>
        <v>0.41345499999999996</v>
      </c>
      <c r="DI108" s="154">
        <f t="shared" si="74"/>
        <v>60.135585233107115</v>
      </c>
      <c r="DJ108" s="155">
        <f t="shared" si="38"/>
        <v>100.00000000000001</v>
      </c>
      <c r="DK108" s="172">
        <f>月別!DT108/1000</f>
        <v>0.26201200000000002</v>
      </c>
      <c r="DL108" s="155">
        <f t="shared" si="61"/>
        <v>55.410878222195905</v>
      </c>
      <c r="DM108" s="155">
        <f t="shared" si="39"/>
        <v>63.371346337570003</v>
      </c>
      <c r="DN108" s="172">
        <f>月別!DW108/1000</f>
        <v>0.15144299999999999</v>
      </c>
      <c r="DO108" s="155">
        <f t="shared" si="62"/>
        <v>70.54195682045787</v>
      </c>
      <c r="DP108" s="155">
        <f t="shared" si="40"/>
        <v>36.628653662430011</v>
      </c>
      <c r="DQ108" s="136">
        <v>11180</v>
      </c>
      <c r="DR108" s="154">
        <f t="shared" si="75"/>
        <v>105.15425131677954</v>
      </c>
      <c r="DS108" s="155">
        <f t="shared" si="41"/>
        <v>100</v>
      </c>
      <c r="DT108" s="136">
        <v>93</v>
      </c>
      <c r="DU108" s="155">
        <f t="shared" si="63"/>
        <v>84.545454545454547</v>
      </c>
      <c r="DV108" s="155">
        <f t="shared" si="42"/>
        <v>0.83184257602862255</v>
      </c>
      <c r="DW108" s="136">
        <v>11087</v>
      </c>
      <c r="DX108" s="155">
        <f t="shared" si="64"/>
        <v>105.36970157764685</v>
      </c>
      <c r="DY108" s="157">
        <f t="shared" si="43"/>
        <v>99.16815742397138</v>
      </c>
      <c r="DZ108" s="45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</row>
    <row r="109" spans="2:145" s="53" customFormat="1">
      <c r="B109" s="114">
        <v>5</v>
      </c>
      <c r="C109" s="113">
        <v>5</v>
      </c>
      <c r="D109" s="172">
        <v>1248.914</v>
      </c>
      <c r="E109" s="154">
        <f t="shared" si="65"/>
        <v>88.96640841598969</v>
      </c>
      <c r="F109" s="155">
        <f t="shared" si="11"/>
        <v>100</v>
      </c>
      <c r="G109" s="172">
        <v>1042.114</v>
      </c>
      <c r="H109" s="155">
        <f t="shared" si="45"/>
        <v>99.445095994098835</v>
      </c>
      <c r="I109" s="155">
        <f t="shared" si="12"/>
        <v>83.441614074307751</v>
      </c>
      <c r="J109" s="172">
        <v>206.8</v>
      </c>
      <c r="K109" s="155">
        <f t="shared" si="44"/>
        <v>58.110291534949077</v>
      </c>
      <c r="L109" s="155">
        <f t="shared" si="13"/>
        <v>16.558385925692242</v>
      </c>
      <c r="M109" s="172">
        <v>16017.837</v>
      </c>
      <c r="N109" s="154">
        <f t="shared" si="66"/>
        <v>95.972717778740417</v>
      </c>
      <c r="O109" s="155">
        <f t="shared" si="14"/>
        <v>100.00000000000001</v>
      </c>
      <c r="P109" s="172">
        <v>13438.154</v>
      </c>
      <c r="Q109" s="155">
        <f t="shared" si="46"/>
        <v>98.60477818985332</v>
      </c>
      <c r="R109" s="155">
        <f t="shared" si="15"/>
        <v>83.894935377354642</v>
      </c>
      <c r="S109" s="172">
        <v>2579.683</v>
      </c>
      <c r="T109" s="155">
        <f t="shared" si="47"/>
        <v>84.256804491374211</v>
      </c>
      <c r="U109" s="155">
        <f t="shared" si="16"/>
        <v>16.105064622645369</v>
      </c>
      <c r="V109" s="172">
        <v>2533.7159999999999</v>
      </c>
      <c r="W109" s="154">
        <f t="shared" si="67"/>
        <v>92.314654098224466</v>
      </c>
      <c r="X109" s="155">
        <f t="shared" si="17"/>
        <v>0.1</v>
      </c>
      <c r="Y109" s="136" t="s">
        <v>19</v>
      </c>
      <c r="Z109" s="136" t="s">
        <v>19</v>
      </c>
      <c r="AA109" s="136" t="s">
        <v>19</v>
      </c>
      <c r="AB109" s="172">
        <f>月別!AB109/1000</f>
        <v>2.5337160000000001</v>
      </c>
      <c r="AC109" s="155">
        <f t="shared" si="48"/>
        <v>92.31465409822448</v>
      </c>
      <c r="AD109" s="155">
        <f t="shared" si="18"/>
        <v>0.1</v>
      </c>
      <c r="AE109" s="136"/>
      <c r="AF109" s="154"/>
      <c r="AG109" s="155"/>
      <c r="AH109" s="136"/>
      <c r="AI109" s="155"/>
      <c r="AJ109" s="155"/>
      <c r="AK109" s="136"/>
      <c r="AL109" s="155"/>
      <c r="AM109" s="155"/>
      <c r="AN109" s="136"/>
      <c r="AO109" s="154"/>
      <c r="AP109" s="155"/>
      <c r="AQ109" s="136"/>
      <c r="AR109" s="155"/>
      <c r="AS109" s="155"/>
      <c r="AT109" s="136"/>
      <c r="AU109" s="155"/>
      <c r="AV109" s="155"/>
      <c r="AW109" s="136"/>
      <c r="AX109" s="154"/>
      <c r="AY109" s="155"/>
      <c r="AZ109" s="136"/>
      <c r="BA109" s="155"/>
      <c r="BB109" s="155"/>
      <c r="BC109" s="136"/>
      <c r="BD109" s="155"/>
      <c r="BE109" s="155"/>
      <c r="BF109" s="172">
        <f>月別!BF109/1000</f>
        <v>7.3608549999999999</v>
      </c>
      <c r="BG109" s="154">
        <f t="shared" si="68"/>
        <v>91.441975563231438</v>
      </c>
      <c r="BH109" s="155">
        <f t="shared" si="19"/>
        <v>100</v>
      </c>
      <c r="BI109" s="172">
        <f>月別!BI109/1000</f>
        <v>6.2087500000000002</v>
      </c>
      <c r="BJ109" s="155">
        <f t="shared" si="49"/>
        <v>95.572133621041317</v>
      </c>
      <c r="BK109" s="155">
        <f t="shared" si="20"/>
        <v>84.348217700253571</v>
      </c>
      <c r="BL109" s="172">
        <f>月別!BL109/1000</f>
        <v>1.1521049999999995</v>
      </c>
      <c r="BM109" s="155">
        <f t="shared" si="50"/>
        <v>74.168910736967035</v>
      </c>
      <c r="BN109" s="155">
        <f t="shared" si="21"/>
        <v>15.651782299746422</v>
      </c>
      <c r="BO109" s="172">
        <f>月別!BO109/1000</f>
        <v>8.2789009999999994</v>
      </c>
      <c r="BP109" s="154">
        <f t="shared" si="69"/>
        <v>105.17492479883896</v>
      </c>
      <c r="BQ109" s="155">
        <f t="shared" si="22"/>
        <v>100.00000000000001</v>
      </c>
      <c r="BR109" s="172">
        <f>月別!BR109/1000</f>
        <v>7.1216670000000004</v>
      </c>
      <c r="BS109" s="155">
        <f t="shared" si="51"/>
        <v>104.80377511372301</v>
      </c>
      <c r="BT109" s="155">
        <f t="shared" si="23"/>
        <v>86.021888654061712</v>
      </c>
      <c r="BU109" s="172">
        <f>月別!BU109/1000</f>
        <v>1.1572339999999994</v>
      </c>
      <c r="BV109" s="155">
        <f t="shared" si="52"/>
        <v>107.51815221380348</v>
      </c>
      <c r="BW109" s="155">
        <f t="shared" si="24"/>
        <v>13.978111345938302</v>
      </c>
      <c r="BX109" s="172">
        <f>月別!BX109/1000</f>
        <v>9.8759040000000002</v>
      </c>
      <c r="BY109" s="154">
        <f t="shared" si="70"/>
        <v>102.88172684636001</v>
      </c>
      <c r="BZ109" s="155">
        <f t="shared" si="25"/>
        <v>100.00000000000001</v>
      </c>
      <c r="CA109" s="172">
        <f>月別!CA109/1000</f>
        <v>1.2737639999999999</v>
      </c>
      <c r="CB109" s="155">
        <f t="shared" si="53"/>
        <v>109.87638772675908</v>
      </c>
      <c r="CC109" s="155">
        <f t="shared" si="26"/>
        <v>12.897695238835857</v>
      </c>
      <c r="CD109" s="172">
        <f>月別!CD109/1000</f>
        <v>8.6021400000000021</v>
      </c>
      <c r="CE109" s="155">
        <f t="shared" si="54"/>
        <v>101.92098136388246</v>
      </c>
      <c r="CF109" s="155">
        <f t="shared" si="27"/>
        <v>87.102304761164163</v>
      </c>
      <c r="CG109" s="172">
        <f>月別!CG109/1000</f>
        <v>1.4070019999999999</v>
      </c>
      <c r="CH109" s="154">
        <f t="shared" si="71"/>
        <v>110.98120815533244</v>
      </c>
      <c r="CI109" s="155">
        <f t="shared" si="28"/>
        <v>100.00000000000001</v>
      </c>
      <c r="CJ109" s="172">
        <f>月別!CJ109/1000</f>
        <v>1.2737639999999999</v>
      </c>
      <c r="CK109" s="155">
        <f t="shared" si="55"/>
        <v>109.87638772675908</v>
      </c>
      <c r="CL109" s="155">
        <f t="shared" si="29"/>
        <v>90.530361719457403</v>
      </c>
      <c r="CM109" s="172">
        <f>月別!CM109/1000</f>
        <v>0.13323800000000005</v>
      </c>
      <c r="CN109" s="155">
        <f t="shared" si="56"/>
        <v>122.78415688298274</v>
      </c>
      <c r="CO109" s="155">
        <f t="shared" si="30"/>
        <v>9.4696382805426058</v>
      </c>
      <c r="CP109" s="172">
        <f>月別!CY109/1000</f>
        <v>3.7145929999999998</v>
      </c>
      <c r="CQ109" s="154">
        <f t="shared" si="72"/>
        <v>101.75408752467771</v>
      </c>
      <c r="CR109" s="155">
        <f t="shared" si="31"/>
        <v>100</v>
      </c>
      <c r="CS109" s="172">
        <f>月別!DB109/1000</f>
        <v>1.401405</v>
      </c>
      <c r="CT109" s="155">
        <f t="shared" si="57"/>
        <v>90.782211569605494</v>
      </c>
      <c r="CU109" s="155">
        <f t="shared" si="32"/>
        <v>37.727013430542726</v>
      </c>
      <c r="CV109" s="172">
        <f>月別!DE109/1000</f>
        <v>2.3131880000000002</v>
      </c>
      <c r="CW109" s="155">
        <f t="shared" si="58"/>
        <v>109.79320400653295</v>
      </c>
      <c r="CX109" s="155">
        <f t="shared" si="33"/>
        <v>62.272986569457281</v>
      </c>
      <c r="CY109" s="172">
        <f>月別!DH109/1000</f>
        <v>0.116095</v>
      </c>
      <c r="CZ109" s="154">
        <f t="shared" si="73"/>
        <v>132.5527493606138</v>
      </c>
      <c r="DA109" s="155">
        <f t="shared" si="34"/>
        <v>936.81726172531114</v>
      </c>
      <c r="DB109" s="172">
        <f>月別!DK109/1000</f>
        <v>7.918E-2</v>
      </c>
      <c r="DC109" s="155">
        <f t="shared" si="59"/>
        <v>122.99041612948321</v>
      </c>
      <c r="DD109" s="155">
        <f t="shared" si="35"/>
        <v>68.20276497695852</v>
      </c>
      <c r="DE109" s="155">
        <f t="shared" si="36"/>
        <v>1.008418</v>
      </c>
      <c r="DF109" s="155">
        <f t="shared" si="60"/>
        <v>89.729916349079105</v>
      </c>
      <c r="DG109" s="155">
        <f t="shared" si="37"/>
        <v>868.61449674835262</v>
      </c>
      <c r="DH109" s="172">
        <f>月別!DQ109/1000</f>
        <v>0.61203399999999997</v>
      </c>
      <c r="DI109" s="154">
        <f t="shared" si="74"/>
        <v>87.804339187108965</v>
      </c>
      <c r="DJ109" s="155">
        <f t="shared" si="38"/>
        <v>100</v>
      </c>
      <c r="DK109" s="172">
        <f>月別!DT109/1000</f>
        <v>0.39638400000000001</v>
      </c>
      <c r="DL109" s="155">
        <f t="shared" si="61"/>
        <v>92.874782682043332</v>
      </c>
      <c r="DM109" s="155">
        <f t="shared" si="39"/>
        <v>64.765029393791849</v>
      </c>
      <c r="DN109" s="172">
        <f>月別!DW109/1000</f>
        <v>0.21564999999999998</v>
      </c>
      <c r="DO109" s="155">
        <f t="shared" si="62"/>
        <v>79.796780006586516</v>
      </c>
      <c r="DP109" s="155">
        <f t="shared" si="40"/>
        <v>35.234970606208151</v>
      </c>
      <c r="DQ109" s="136">
        <v>11814</v>
      </c>
      <c r="DR109" s="154">
        <f t="shared" si="75"/>
        <v>98.228984784235479</v>
      </c>
      <c r="DS109" s="155">
        <f t="shared" si="41"/>
        <v>100.00000000000001</v>
      </c>
      <c r="DT109" s="136">
        <v>111</v>
      </c>
      <c r="DU109" s="155">
        <f t="shared" si="63"/>
        <v>77.083333333333343</v>
      </c>
      <c r="DV109" s="155">
        <f t="shared" si="42"/>
        <v>0.93956323006602338</v>
      </c>
      <c r="DW109" s="136">
        <v>11703</v>
      </c>
      <c r="DX109" s="155">
        <f t="shared" si="64"/>
        <v>98.485231002272158</v>
      </c>
      <c r="DY109" s="157">
        <f t="shared" si="43"/>
        <v>99.060436769933986</v>
      </c>
      <c r="DZ109" s="45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</row>
    <row r="110" spans="2:145" s="53" customFormat="1">
      <c r="B110" s="114">
        <v>6</v>
      </c>
      <c r="C110" s="113">
        <v>6</v>
      </c>
      <c r="D110" s="172">
        <v>705.95699999999999</v>
      </c>
      <c r="E110" s="154">
        <f t="shared" si="65"/>
        <v>113.0497096719437</v>
      </c>
      <c r="F110" s="155">
        <f t="shared" ref="F110:F172" si="76">I110+L110</f>
        <v>100</v>
      </c>
      <c r="G110" s="172">
        <v>651.23199999999997</v>
      </c>
      <c r="H110" s="155">
        <f t="shared" si="45"/>
        <v>134.81919754223762</v>
      </c>
      <c r="I110" s="155">
        <f t="shared" ref="I110:I173" si="77">G110/D110*100</f>
        <v>92.248111428883064</v>
      </c>
      <c r="J110" s="172">
        <v>54.725000000000001</v>
      </c>
      <c r="K110" s="155">
        <f t="shared" si="44"/>
        <v>38.695421601555594</v>
      </c>
      <c r="L110" s="155">
        <f t="shared" ref="L110:L173" si="78">J110/D110*100</f>
        <v>7.7518885711169379</v>
      </c>
      <c r="M110" s="172">
        <v>14005.424000000001</v>
      </c>
      <c r="N110" s="154">
        <f t="shared" si="66"/>
        <v>95.053699132964127</v>
      </c>
      <c r="O110" s="155">
        <f t="shared" ref="O110:O173" si="79">R110+U110</f>
        <v>99.999999999999986</v>
      </c>
      <c r="P110" s="172">
        <v>12781.141</v>
      </c>
      <c r="Q110" s="155">
        <f t="shared" si="46"/>
        <v>98.327966039106101</v>
      </c>
      <c r="R110" s="155">
        <f t="shared" ref="R110:R173" si="80">P110/M110*100</f>
        <v>91.258508132277882</v>
      </c>
      <c r="S110" s="172">
        <v>1224.2829999999999</v>
      </c>
      <c r="T110" s="155">
        <f t="shared" si="47"/>
        <v>70.533656192189738</v>
      </c>
      <c r="U110" s="155">
        <f t="shared" ref="U110:U173" si="81">S110/M110*100</f>
        <v>8.7414918677221038</v>
      </c>
      <c r="V110" s="172">
        <v>2826.799</v>
      </c>
      <c r="W110" s="154">
        <f t="shared" si="67"/>
        <v>112.61277016836149</v>
      </c>
      <c r="X110" s="155">
        <f t="shared" ref="X110:X173" si="82">AD110</f>
        <v>0.1</v>
      </c>
      <c r="Y110" s="136" t="s">
        <v>19</v>
      </c>
      <c r="Z110" s="136" t="s">
        <v>19</v>
      </c>
      <c r="AA110" s="136" t="s">
        <v>19</v>
      </c>
      <c r="AB110" s="172">
        <f>月別!AB110/1000</f>
        <v>2.8267989999999998</v>
      </c>
      <c r="AC110" s="155">
        <f t="shared" si="48"/>
        <v>112.61277016836149</v>
      </c>
      <c r="AD110" s="155">
        <f t="shared" ref="AD110:AD173" si="83">AB110/V110*100</f>
        <v>0.1</v>
      </c>
      <c r="AE110" s="136"/>
      <c r="AF110" s="154"/>
      <c r="AG110" s="155"/>
      <c r="AH110" s="136"/>
      <c r="AI110" s="155"/>
      <c r="AJ110" s="155"/>
      <c r="AK110" s="136"/>
      <c r="AL110" s="155"/>
      <c r="AM110" s="155"/>
      <c r="AN110" s="136"/>
      <c r="AO110" s="154"/>
      <c r="AP110" s="155"/>
      <c r="AQ110" s="136"/>
      <c r="AR110" s="155"/>
      <c r="AS110" s="155"/>
      <c r="AT110" s="136"/>
      <c r="AU110" s="155"/>
      <c r="AV110" s="155"/>
      <c r="AW110" s="136"/>
      <c r="AX110" s="154"/>
      <c r="AY110" s="155"/>
      <c r="AZ110" s="136"/>
      <c r="BA110" s="155"/>
      <c r="BB110" s="155"/>
      <c r="BC110" s="136"/>
      <c r="BD110" s="155"/>
      <c r="BE110" s="155"/>
      <c r="BF110" s="172">
        <f>月別!BF110/1000</f>
        <v>6.2763119999999999</v>
      </c>
      <c r="BG110" s="154">
        <f t="shared" si="68"/>
        <v>93.357586853120679</v>
      </c>
      <c r="BH110" s="155">
        <f t="shared" ref="BH110:BH173" si="84">BK110+BN110</f>
        <v>100</v>
      </c>
      <c r="BI110" s="172">
        <f>月別!BI110/1000</f>
        <v>5.7469660000000005</v>
      </c>
      <c r="BJ110" s="155">
        <f t="shared" si="49"/>
        <v>97.672003676445598</v>
      </c>
      <c r="BK110" s="155">
        <f t="shared" ref="BK110:BK173" si="85">BI110/BF110*100</f>
        <v>91.56597058909756</v>
      </c>
      <c r="BL110" s="172">
        <f>月別!BL110/1000</f>
        <v>0.52934599999999954</v>
      </c>
      <c r="BM110" s="155">
        <f t="shared" si="50"/>
        <v>63.097830686506263</v>
      </c>
      <c r="BN110" s="155">
        <f t="shared" ref="BN110:BN173" si="86">BL110/BF110*100</f>
        <v>8.434029410902447</v>
      </c>
      <c r="BO110" s="172">
        <f>月別!BO110/1000</f>
        <v>7.9654860000000003</v>
      </c>
      <c r="BP110" s="154">
        <f t="shared" si="69"/>
        <v>106.90852691454242</v>
      </c>
      <c r="BQ110" s="155">
        <f t="shared" ref="BQ110:BQ173" si="87">BT110+BW110</f>
        <v>100</v>
      </c>
      <c r="BR110" s="172">
        <f>月別!BR110/1000</f>
        <v>6.9560490000000001</v>
      </c>
      <c r="BS110" s="155">
        <f t="shared" si="51"/>
        <v>107.03227563540348</v>
      </c>
      <c r="BT110" s="155">
        <f t="shared" ref="BT110:BT173" si="88">BR110/BO110*100</f>
        <v>87.327364582650702</v>
      </c>
      <c r="BU110" s="172">
        <f>月別!BU110/1000</f>
        <v>1.0094369999999999</v>
      </c>
      <c r="BV110" s="155">
        <f t="shared" si="52"/>
        <v>106.0634907626016</v>
      </c>
      <c r="BW110" s="155">
        <f t="shared" ref="BW110:BW173" si="89">BU110/BO110*100</f>
        <v>12.672635417349298</v>
      </c>
      <c r="BX110" s="172">
        <f>月別!BX110/1000</f>
        <v>10.37828</v>
      </c>
      <c r="BY110" s="154">
        <f t="shared" si="70"/>
        <v>103.30545647725553</v>
      </c>
      <c r="BZ110" s="155">
        <f t="shared" ref="BZ110:BZ173" si="90">CC110+CF110</f>
        <v>100</v>
      </c>
      <c r="CA110" s="172">
        <f>月別!CA110/1000</f>
        <v>1.4282650000000001</v>
      </c>
      <c r="CB110" s="155">
        <f t="shared" si="53"/>
        <v>117.18462836063853</v>
      </c>
      <c r="CC110" s="155">
        <f t="shared" ref="CC110:CC173" si="91">CA110/BX110*100</f>
        <v>13.762058838266073</v>
      </c>
      <c r="CD110" s="172">
        <f>月別!CD110/1000</f>
        <v>8.9500150000000005</v>
      </c>
      <c r="CE110" s="155">
        <f t="shared" si="54"/>
        <v>101.38913071823828</v>
      </c>
      <c r="CF110" s="155">
        <f t="shared" ref="CF110:CF173" si="92">CD110/BX110*100</f>
        <v>86.237941161733929</v>
      </c>
      <c r="CG110" s="172">
        <f>月別!CG110/1000</f>
        <v>1.5313189999999999</v>
      </c>
      <c r="CH110" s="154">
        <f t="shared" si="71"/>
        <v>115.75103065742867</v>
      </c>
      <c r="CI110" s="155">
        <f t="shared" ref="CI110:CI173" si="93">CL110+CO110</f>
        <v>100.00000000000001</v>
      </c>
      <c r="CJ110" s="172">
        <f>月別!CJ110/1000</f>
        <v>1.4282650000000001</v>
      </c>
      <c r="CK110" s="155">
        <f t="shared" si="55"/>
        <v>117.18462836063853</v>
      </c>
      <c r="CL110" s="155">
        <f t="shared" ref="CL110:CL173" si="94">CJ110/CG110*100</f>
        <v>93.270246108093758</v>
      </c>
      <c r="CM110" s="172">
        <f>月別!CM110/1000</f>
        <v>0.10305399999999985</v>
      </c>
      <c r="CN110" s="155">
        <f t="shared" si="56"/>
        <v>98.970478074640212</v>
      </c>
      <c r="CO110" s="155">
        <f t="shared" ref="CO110:CO173" si="95">CM110/CG110*100</f>
        <v>6.7297538919062498</v>
      </c>
      <c r="CP110" s="172">
        <f>月別!CY110/1000</f>
        <v>3.18588</v>
      </c>
      <c r="CQ110" s="154">
        <f t="shared" si="72"/>
        <v>101.20847984919179</v>
      </c>
      <c r="CR110" s="155">
        <f t="shared" ref="CR110:CR173" si="96">CU110+CX110</f>
        <v>100</v>
      </c>
      <c r="CS110" s="172">
        <f>月別!DB110/1000</f>
        <v>1.0761010000000002</v>
      </c>
      <c r="CT110" s="155">
        <f t="shared" si="57"/>
        <v>82.579698044518253</v>
      </c>
      <c r="CU110" s="155">
        <f t="shared" ref="CU110:CU173" si="97">CS110/CP110*100</f>
        <v>33.777198136778544</v>
      </c>
      <c r="CV110" s="172">
        <f>月別!DE110/1000</f>
        <v>2.1097790000000001</v>
      </c>
      <c r="CW110" s="155">
        <f t="shared" si="58"/>
        <v>114.36771608682665</v>
      </c>
      <c r="CX110" s="155">
        <f t="shared" ref="CX110:CX173" si="98">CV110/CP110*100</f>
        <v>66.222801863221463</v>
      </c>
      <c r="CY110" s="172">
        <f>月別!DH110/1000</f>
        <v>7.1029999999999996E-2</v>
      </c>
      <c r="CZ110" s="154">
        <f t="shared" si="73"/>
        <v>115.99954273022716</v>
      </c>
      <c r="DA110" s="155">
        <f t="shared" ref="DA110:DA172" si="99">DD110+DG110</f>
        <v>1470.6729550893988</v>
      </c>
      <c r="DB110" s="172">
        <f>月別!DK110/1000</f>
        <v>3.2863999999999997E-2</v>
      </c>
      <c r="DC110" s="155">
        <f t="shared" si="59"/>
        <v>65.012858555885259</v>
      </c>
      <c r="DD110" s="155">
        <f t="shared" ref="DD110:DD173" si="100">DB110/CY110*100</f>
        <v>46.267774179923975</v>
      </c>
      <c r="DE110" s="155">
        <f t="shared" ref="DE110:DE172" si="101">DH110+DK110</f>
        <v>1.011755</v>
      </c>
      <c r="DF110" s="155">
        <f t="shared" si="60"/>
        <v>97.210759186575501</v>
      </c>
      <c r="DG110" s="155">
        <f t="shared" ref="DG110:DG173" si="102">DE110/CY110*100</f>
        <v>1424.4051809094749</v>
      </c>
      <c r="DH110" s="172">
        <f>月別!DQ110/1000</f>
        <v>0.65652900000000003</v>
      </c>
      <c r="DI110" s="154">
        <f t="shared" si="74"/>
        <v>102.11468380064485</v>
      </c>
      <c r="DJ110" s="155">
        <f t="shared" ref="DJ110:DJ173" si="103">DM110+DP110</f>
        <v>100</v>
      </c>
      <c r="DK110" s="172">
        <f>月別!DT110/1000</f>
        <v>0.35522599999999999</v>
      </c>
      <c r="DL110" s="155">
        <f t="shared" si="61"/>
        <v>89.285965635462432</v>
      </c>
      <c r="DM110" s="155">
        <f t="shared" ref="DM110:DM173" si="104">DK110/DH110*100</f>
        <v>54.106673124873382</v>
      </c>
      <c r="DN110" s="172">
        <f>月別!DW110/1000</f>
        <v>0.30130299999999999</v>
      </c>
      <c r="DO110" s="155">
        <f t="shared" si="62"/>
        <v>122.94017080067405</v>
      </c>
      <c r="DP110" s="155">
        <f t="shared" ref="DP110:DP173" si="105">DN110/DH110*100</f>
        <v>45.893326875126611</v>
      </c>
      <c r="DQ110" s="136">
        <v>12192</v>
      </c>
      <c r="DR110" s="154">
        <f t="shared" si="75"/>
        <v>101.05263157894737</v>
      </c>
      <c r="DS110" s="155">
        <f t="shared" ref="DS110:DS173" si="106">DV110+DY110</f>
        <v>100</v>
      </c>
      <c r="DT110" s="136">
        <v>109</v>
      </c>
      <c r="DU110" s="155">
        <f t="shared" si="63"/>
        <v>71.710526315789465</v>
      </c>
      <c r="DV110" s="155">
        <f t="shared" ref="DV110:DV173" si="107">DT110/DQ110*100</f>
        <v>0.89402887139107612</v>
      </c>
      <c r="DW110" s="136">
        <v>12083</v>
      </c>
      <c r="DX110" s="155">
        <f t="shared" si="64"/>
        <v>101.42701250734491</v>
      </c>
      <c r="DY110" s="157">
        <f t="shared" ref="DY110:DY173" si="108">DW110/DQ110*100</f>
        <v>99.105971128608928</v>
      </c>
      <c r="DZ110" s="45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</row>
    <row r="111" spans="2:145" s="53" customFormat="1">
      <c r="B111" s="114">
        <v>7</v>
      </c>
      <c r="C111" s="113">
        <v>7</v>
      </c>
      <c r="D111" s="172">
        <v>1208.9870000000001</v>
      </c>
      <c r="E111" s="154">
        <f t="shared" si="65"/>
        <v>84.954525300066976</v>
      </c>
      <c r="F111" s="155">
        <f t="shared" si="76"/>
        <v>99.999999999999986</v>
      </c>
      <c r="G111" s="172">
        <v>1014.712</v>
      </c>
      <c r="H111" s="155">
        <f t="shared" si="45"/>
        <v>79.851489161116788</v>
      </c>
      <c r="I111" s="155">
        <f t="shared" si="77"/>
        <v>83.930761869234317</v>
      </c>
      <c r="J111" s="172">
        <v>194.27500000000001</v>
      </c>
      <c r="K111" s="155">
        <f t="shared" si="44"/>
        <v>127.51887102067607</v>
      </c>
      <c r="L111" s="155">
        <f t="shared" si="78"/>
        <v>16.069238130765672</v>
      </c>
      <c r="M111" s="172">
        <v>13486.508</v>
      </c>
      <c r="N111" s="154">
        <f t="shared" si="66"/>
        <v>99.610267167185839</v>
      </c>
      <c r="O111" s="155">
        <f t="shared" si="79"/>
        <v>100</v>
      </c>
      <c r="P111" s="172">
        <v>11638.111999999999</v>
      </c>
      <c r="Q111" s="155">
        <f t="shared" si="46"/>
        <v>97.841019709168293</v>
      </c>
      <c r="R111" s="155">
        <f t="shared" si="80"/>
        <v>86.294480379947132</v>
      </c>
      <c r="S111" s="172">
        <v>1848.396</v>
      </c>
      <c r="T111" s="155">
        <f t="shared" si="47"/>
        <v>112.40864193476587</v>
      </c>
      <c r="U111" s="155">
        <f t="shared" si="81"/>
        <v>13.70551962005287</v>
      </c>
      <c r="V111" s="172">
        <v>2431.953</v>
      </c>
      <c r="W111" s="154">
        <f t="shared" si="67"/>
        <v>87.469877698059079</v>
      </c>
      <c r="X111" s="155">
        <f t="shared" si="82"/>
        <v>0.1</v>
      </c>
      <c r="Y111" s="136" t="s">
        <v>19</v>
      </c>
      <c r="Z111" s="136" t="s">
        <v>19</v>
      </c>
      <c r="AA111" s="136" t="s">
        <v>19</v>
      </c>
      <c r="AB111" s="172">
        <f>月別!AB111/1000</f>
        <v>2.431953</v>
      </c>
      <c r="AC111" s="155">
        <f t="shared" si="48"/>
        <v>87.469877698059079</v>
      </c>
      <c r="AD111" s="155">
        <f t="shared" si="83"/>
        <v>0.1</v>
      </c>
      <c r="AE111" s="136"/>
      <c r="AF111" s="154"/>
      <c r="AG111" s="155"/>
      <c r="AH111" s="136"/>
      <c r="AI111" s="155"/>
      <c r="AJ111" s="155"/>
      <c r="AK111" s="136"/>
      <c r="AL111" s="155"/>
      <c r="AM111" s="155"/>
      <c r="AN111" s="136"/>
      <c r="AO111" s="154"/>
      <c r="AP111" s="155"/>
      <c r="AQ111" s="136"/>
      <c r="AR111" s="155"/>
      <c r="AS111" s="155"/>
      <c r="AT111" s="136"/>
      <c r="AU111" s="155"/>
      <c r="AV111" s="155"/>
      <c r="AW111" s="136"/>
      <c r="AX111" s="154"/>
      <c r="AY111" s="155"/>
      <c r="AZ111" s="136"/>
      <c r="BA111" s="155"/>
      <c r="BB111" s="155"/>
      <c r="BC111" s="136"/>
      <c r="BD111" s="155"/>
      <c r="BE111" s="155"/>
      <c r="BF111" s="172">
        <f>月別!BF111/1000</f>
        <v>5.8922799999999995</v>
      </c>
      <c r="BG111" s="154">
        <f t="shared" si="68"/>
        <v>97.490661311663573</v>
      </c>
      <c r="BH111" s="155">
        <f t="shared" si="84"/>
        <v>99.999999999999986</v>
      </c>
      <c r="BI111" s="172">
        <f>月別!BI111/1000</f>
        <v>5.055993</v>
      </c>
      <c r="BJ111" s="155">
        <f t="shared" si="49"/>
        <v>95.271540282524967</v>
      </c>
      <c r="BK111" s="155">
        <f t="shared" si="85"/>
        <v>85.807072983632821</v>
      </c>
      <c r="BL111" s="172">
        <f>月別!BL111/1000</f>
        <v>0.83628699999999934</v>
      </c>
      <c r="BM111" s="155">
        <f t="shared" si="50"/>
        <v>113.46962201532116</v>
      </c>
      <c r="BN111" s="155">
        <f t="shared" si="86"/>
        <v>14.192927016367168</v>
      </c>
      <c r="BO111" s="172">
        <f>月別!BO111/1000</f>
        <v>8.1917919999999995</v>
      </c>
      <c r="BP111" s="154">
        <f t="shared" si="69"/>
        <v>109.0684199363281</v>
      </c>
      <c r="BQ111" s="155">
        <f t="shared" si="87"/>
        <v>100</v>
      </c>
      <c r="BR111" s="172">
        <f>月別!BR111/1000</f>
        <v>7.1874289999999998</v>
      </c>
      <c r="BS111" s="155">
        <f t="shared" si="51"/>
        <v>109.64758802671599</v>
      </c>
      <c r="BT111" s="155">
        <f t="shared" si="88"/>
        <v>87.73939816831286</v>
      </c>
      <c r="BU111" s="172">
        <f>月別!BU111/1000</f>
        <v>1.0043630000000003</v>
      </c>
      <c r="BV111" s="155">
        <f t="shared" si="52"/>
        <v>105.09582865944522</v>
      </c>
      <c r="BW111" s="155">
        <f t="shared" si="89"/>
        <v>12.260601831687138</v>
      </c>
      <c r="BX111" s="172">
        <f>月別!BX111/1000</f>
        <v>10.040132</v>
      </c>
      <c r="BY111" s="154">
        <f t="shared" si="70"/>
        <v>98.764262837758992</v>
      </c>
      <c r="BZ111" s="155">
        <f t="shared" si="90"/>
        <v>100</v>
      </c>
      <c r="CA111" s="172">
        <f>月別!CA111/1000</f>
        <v>1.348128</v>
      </c>
      <c r="CB111" s="155">
        <f t="shared" si="53"/>
        <v>114.40597705987582</v>
      </c>
      <c r="CC111" s="155">
        <f t="shared" si="91"/>
        <v>13.427393185667281</v>
      </c>
      <c r="CD111" s="172">
        <f>月別!CD111/1000</f>
        <v>8.692003999999999</v>
      </c>
      <c r="CE111" s="155">
        <f t="shared" si="54"/>
        <v>96.713414429251998</v>
      </c>
      <c r="CF111" s="155">
        <f t="shared" si="92"/>
        <v>86.572606814332715</v>
      </c>
      <c r="CG111" s="172">
        <f>月別!CG111/1000</f>
        <v>1.4610350000000001</v>
      </c>
      <c r="CH111" s="154">
        <f t="shared" si="71"/>
        <v>113.3434028892954</v>
      </c>
      <c r="CI111" s="155">
        <f t="shared" si="93"/>
        <v>100</v>
      </c>
      <c r="CJ111" s="172">
        <f>月別!CJ111/1000</f>
        <v>1.348128</v>
      </c>
      <c r="CK111" s="155">
        <f t="shared" si="55"/>
        <v>114.40597705987582</v>
      </c>
      <c r="CL111" s="155">
        <f t="shared" si="94"/>
        <v>92.272122159975623</v>
      </c>
      <c r="CM111" s="172">
        <f>月別!CM111/1000</f>
        <v>0.11290700000000015</v>
      </c>
      <c r="CN111" s="155">
        <f t="shared" si="56"/>
        <v>102.02870000542201</v>
      </c>
      <c r="CO111" s="155">
        <f t="shared" si="95"/>
        <v>7.7278778400243757</v>
      </c>
      <c r="CP111" s="172">
        <f>月別!CY111/1000</f>
        <v>2.728761</v>
      </c>
      <c r="CQ111" s="154">
        <f t="shared" si="72"/>
        <v>106.0868635542795</v>
      </c>
      <c r="CR111" s="155">
        <f t="shared" si="96"/>
        <v>100</v>
      </c>
      <c r="CS111" s="172">
        <f>月別!DB111/1000</f>
        <v>0.95707799999999998</v>
      </c>
      <c r="CT111" s="155">
        <f t="shared" si="57"/>
        <v>89.150512364084477</v>
      </c>
      <c r="CU111" s="155">
        <f t="shared" si="97"/>
        <v>35.073720270848199</v>
      </c>
      <c r="CV111" s="172">
        <f>月別!DE111/1000</f>
        <v>1.7716829999999999</v>
      </c>
      <c r="CW111" s="155">
        <f t="shared" si="58"/>
        <v>118.21922780757512</v>
      </c>
      <c r="CX111" s="155">
        <f t="shared" si="98"/>
        <v>64.926279729151801</v>
      </c>
      <c r="CY111" s="172">
        <f>月別!DH111/1000</f>
        <v>9.9713999999999997E-2</v>
      </c>
      <c r="CZ111" s="154">
        <f t="shared" si="73"/>
        <v>108.72158316524015</v>
      </c>
      <c r="DA111" s="155">
        <f t="shared" si="99"/>
        <v>1148.5398238963435</v>
      </c>
      <c r="DB111" s="172">
        <f>月別!DK111/1000</f>
        <v>5.7387000000000001E-2</v>
      </c>
      <c r="DC111" s="155">
        <f t="shared" si="59"/>
        <v>104.79346992440013</v>
      </c>
      <c r="DD111" s="155">
        <f t="shared" si="100"/>
        <v>57.551597569047473</v>
      </c>
      <c r="DE111" s="155">
        <f t="shared" si="101"/>
        <v>1.0878679999999998</v>
      </c>
      <c r="DF111" s="155">
        <f t="shared" si="60"/>
        <v>127.07506164705991</v>
      </c>
      <c r="DG111" s="155">
        <f t="shared" si="102"/>
        <v>1090.9882263272959</v>
      </c>
      <c r="DH111" s="172">
        <f>月別!DQ111/1000</f>
        <v>0.60717499999999991</v>
      </c>
      <c r="DI111" s="154">
        <f t="shared" si="74"/>
        <v>134.83698753950114</v>
      </c>
      <c r="DJ111" s="155">
        <f t="shared" si="103"/>
        <v>100.00000000000001</v>
      </c>
      <c r="DK111" s="172">
        <f>月別!DT111/1000</f>
        <v>0.48069299999999998</v>
      </c>
      <c r="DL111" s="155">
        <f t="shared" si="61"/>
        <v>118.46148159100991</v>
      </c>
      <c r="DM111" s="155">
        <f t="shared" si="104"/>
        <v>79.168773417877887</v>
      </c>
      <c r="DN111" s="172">
        <f>月別!DW111/1000</f>
        <v>0.12648199999999998</v>
      </c>
      <c r="DO111" s="155">
        <f t="shared" si="62"/>
        <v>284.08238438559823</v>
      </c>
      <c r="DP111" s="155">
        <f t="shared" si="105"/>
        <v>20.831226582122124</v>
      </c>
      <c r="DQ111" s="136">
        <v>11923</v>
      </c>
      <c r="DR111" s="154">
        <f t="shared" si="75"/>
        <v>96.911322441680895</v>
      </c>
      <c r="DS111" s="155">
        <f t="shared" si="106"/>
        <v>100</v>
      </c>
      <c r="DT111" s="136">
        <v>148</v>
      </c>
      <c r="DU111" s="155">
        <f t="shared" si="63"/>
        <v>86.549707602339183</v>
      </c>
      <c r="DV111" s="155">
        <f t="shared" si="107"/>
        <v>1.2412983309569738</v>
      </c>
      <c r="DW111" s="136">
        <v>11775</v>
      </c>
      <c r="DX111" s="155">
        <f t="shared" si="64"/>
        <v>97.05736894164194</v>
      </c>
      <c r="DY111" s="157">
        <f t="shared" si="108"/>
        <v>98.75870166904302</v>
      </c>
      <c r="DZ111" s="45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</row>
    <row r="112" spans="2:145" s="53" customFormat="1">
      <c r="B112" s="114">
        <v>8</v>
      </c>
      <c r="C112" s="113">
        <v>8</v>
      </c>
      <c r="D112" s="172">
        <v>1148.364</v>
      </c>
      <c r="E112" s="154">
        <f t="shared" si="65"/>
        <v>91.148680826745405</v>
      </c>
      <c r="F112" s="155">
        <f t="shared" si="76"/>
        <v>100</v>
      </c>
      <c r="G112" s="172">
        <v>979.83900000000006</v>
      </c>
      <c r="H112" s="155">
        <f t="shared" si="45"/>
        <v>97.907532124942549</v>
      </c>
      <c r="I112" s="155">
        <f t="shared" si="77"/>
        <v>85.324775071318854</v>
      </c>
      <c r="J112" s="172">
        <v>168.52500000000001</v>
      </c>
      <c r="K112" s="155">
        <f t="shared" si="44"/>
        <v>65.042454650714006</v>
      </c>
      <c r="L112" s="155">
        <f t="shared" si="78"/>
        <v>14.67522492868115</v>
      </c>
      <c r="M112" s="172">
        <v>12339.370999999999</v>
      </c>
      <c r="N112" s="154">
        <f t="shared" si="66"/>
        <v>92.345562135491448</v>
      </c>
      <c r="O112" s="155">
        <f t="shared" si="79"/>
        <v>100.00000000000001</v>
      </c>
      <c r="P112" s="172">
        <v>11076.278</v>
      </c>
      <c r="Q112" s="155">
        <f t="shared" si="46"/>
        <v>94.646246741596769</v>
      </c>
      <c r="R112" s="155">
        <f t="shared" si="80"/>
        <v>89.763716481172352</v>
      </c>
      <c r="S112" s="172">
        <v>1263.0930000000001</v>
      </c>
      <c r="T112" s="155">
        <f t="shared" si="47"/>
        <v>76.119653937199587</v>
      </c>
      <c r="U112" s="155">
        <f t="shared" si="81"/>
        <v>10.236283518827664</v>
      </c>
      <c r="V112" s="172">
        <v>2399.009</v>
      </c>
      <c r="W112" s="154">
        <f t="shared" si="67"/>
        <v>141.15495979246359</v>
      </c>
      <c r="X112" s="155">
        <f t="shared" si="82"/>
        <v>0.1</v>
      </c>
      <c r="Y112" s="136" t="s">
        <v>19</v>
      </c>
      <c r="Z112" s="136" t="s">
        <v>19</v>
      </c>
      <c r="AA112" s="136" t="s">
        <v>19</v>
      </c>
      <c r="AB112" s="172">
        <f>月別!AB112/1000</f>
        <v>2.3990089999999999</v>
      </c>
      <c r="AC112" s="155">
        <f t="shared" si="48"/>
        <v>141.15495979246359</v>
      </c>
      <c r="AD112" s="155">
        <f t="shared" si="83"/>
        <v>0.1</v>
      </c>
      <c r="AE112" s="136"/>
      <c r="AF112" s="154"/>
      <c r="AG112" s="155"/>
      <c r="AH112" s="136"/>
      <c r="AI112" s="155"/>
      <c r="AJ112" s="155"/>
      <c r="AK112" s="136"/>
      <c r="AL112" s="155"/>
      <c r="AM112" s="155"/>
      <c r="AN112" s="136"/>
      <c r="AO112" s="154"/>
      <c r="AP112" s="155"/>
      <c r="AQ112" s="136"/>
      <c r="AR112" s="155"/>
      <c r="AS112" s="155"/>
      <c r="AT112" s="136"/>
      <c r="AU112" s="155"/>
      <c r="AV112" s="155"/>
      <c r="AW112" s="136"/>
      <c r="AX112" s="154"/>
      <c r="AY112" s="155"/>
      <c r="AZ112" s="136"/>
      <c r="BA112" s="155"/>
      <c r="BB112" s="155"/>
      <c r="BC112" s="136"/>
      <c r="BD112" s="155"/>
      <c r="BE112" s="155"/>
      <c r="BF112" s="172">
        <f>月別!BF112/1000</f>
        <v>5.4799449999999998</v>
      </c>
      <c r="BG112" s="154">
        <f t="shared" si="68"/>
        <v>90.73243332920508</v>
      </c>
      <c r="BH112" s="155">
        <f t="shared" si="84"/>
        <v>99.999999999999986</v>
      </c>
      <c r="BI112" s="172">
        <f>月別!BI112/1000</f>
        <v>4.96218</v>
      </c>
      <c r="BJ112" s="155">
        <f t="shared" si="49"/>
        <v>94.073775658677377</v>
      </c>
      <c r="BK112" s="155">
        <f t="shared" si="85"/>
        <v>90.55163874819911</v>
      </c>
      <c r="BL112" s="172">
        <f>月別!BL112/1000</f>
        <v>0.51776499999999936</v>
      </c>
      <c r="BM112" s="155">
        <f t="shared" si="50"/>
        <v>67.690459288195314</v>
      </c>
      <c r="BN112" s="155">
        <f t="shared" si="86"/>
        <v>9.4483612518008737</v>
      </c>
      <c r="BO112" s="172">
        <f>月別!BO112/1000</f>
        <v>8.0503859999999996</v>
      </c>
      <c r="BP112" s="154">
        <f t="shared" si="69"/>
        <v>108.02410177234225</v>
      </c>
      <c r="BQ112" s="155">
        <f t="shared" si="87"/>
        <v>100</v>
      </c>
      <c r="BR112" s="172">
        <f>月別!BR112/1000</f>
        <v>6.9927679999999999</v>
      </c>
      <c r="BS112" s="155">
        <f t="shared" si="51"/>
        <v>107.77019112929275</v>
      </c>
      <c r="BT112" s="155">
        <f t="shared" si="88"/>
        <v>86.862518145092665</v>
      </c>
      <c r="BU112" s="172">
        <f>月別!BU112/1000</f>
        <v>1.0576180000000004</v>
      </c>
      <c r="BV112" s="155">
        <f t="shared" si="52"/>
        <v>109.73349408490918</v>
      </c>
      <c r="BW112" s="155">
        <f t="shared" si="89"/>
        <v>13.137481854907335</v>
      </c>
      <c r="BX112" s="172">
        <f>月別!BX112/1000</f>
        <v>10.173726</v>
      </c>
      <c r="BY112" s="154">
        <f t="shared" si="70"/>
        <v>106.56176952186371</v>
      </c>
      <c r="BZ112" s="155">
        <f t="shared" si="90"/>
        <v>100</v>
      </c>
      <c r="CA112" s="172">
        <f>月別!CA112/1000</f>
        <v>1.395618</v>
      </c>
      <c r="CB112" s="155">
        <f t="shared" si="53"/>
        <v>117.70632498874063</v>
      </c>
      <c r="CC112" s="155">
        <f t="shared" si="91"/>
        <v>13.717865018185076</v>
      </c>
      <c r="CD112" s="172">
        <f>月別!CD112/1000</f>
        <v>8.7781079999999996</v>
      </c>
      <c r="CE112" s="155">
        <f t="shared" si="54"/>
        <v>104.98146342933555</v>
      </c>
      <c r="CF112" s="155">
        <f t="shared" si="92"/>
        <v>86.28213498181492</v>
      </c>
      <c r="CG112" s="172">
        <f>月別!CG112/1000</f>
        <v>1.517522</v>
      </c>
      <c r="CH112" s="154">
        <f t="shared" si="71"/>
        <v>116.26302720783544</v>
      </c>
      <c r="CI112" s="155">
        <f t="shared" si="93"/>
        <v>100</v>
      </c>
      <c r="CJ112" s="172">
        <f>月別!CJ112/1000</f>
        <v>1.395618</v>
      </c>
      <c r="CK112" s="155">
        <f t="shared" si="55"/>
        <v>117.70632498874063</v>
      </c>
      <c r="CL112" s="155">
        <f t="shared" si="94"/>
        <v>91.966903939448656</v>
      </c>
      <c r="CM112" s="172">
        <f>月別!CM112/1000</f>
        <v>0.121904</v>
      </c>
      <c r="CN112" s="155">
        <f t="shared" si="56"/>
        <v>101.95114199931427</v>
      </c>
      <c r="CO112" s="155">
        <f t="shared" si="95"/>
        <v>8.0330960605513457</v>
      </c>
      <c r="CP112" s="172">
        <f>月別!CY112/1000</f>
        <v>2.6447959999999999</v>
      </c>
      <c r="CQ112" s="154">
        <f t="shared" si="72"/>
        <v>113.22113943927026</v>
      </c>
      <c r="CR112" s="155">
        <f t="shared" si="96"/>
        <v>100</v>
      </c>
      <c r="CS112" s="172">
        <f>月別!DB112/1000</f>
        <v>0.88914899999999997</v>
      </c>
      <c r="CT112" s="155">
        <f t="shared" si="57"/>
        <v>100.06088173862942</v>
      </c>
      <c r="CU112" s="155">
        <f t="shared" si="97"/>
        <v>33.618812188161201</v>
      </c>
      <c r="CV112" s="172">
        <f>月別!DE112/1000</f>
        <v>1.755647</v>
      </c>
      <c r="CW112" s="155">
        <f t="shared" si="58"/>
        <v>121.30095871898119</v>
      </c>
      <c r="CX112" s="155">
        <f t="shared" si="98"/>
        <v>66.381187811838799</v>
      </c>
      <c r="CY112" s="172">
        <f>月別!DH112/1000</f>
        <v>0.10095</v>
      </c>
      <c r="CZ112" s="154">
        <f t="shared" si="73"/>
        <v>85.671368195936651</v>
      </c>
      <c r="DA112" s="155">
        <f t="shared" si="99"/>
        <v>1290.2109955423475</v>
      </c>
      <c r="DB112" s="172">
        <f>月別!DK112/1000</f>
        <v>6.2130999999999999E-2</v>
      </c>
      <c r="DC112" s="155">
        <f t="shared" si="59"/>
        <v>119.22589806570463</v>
      </c>
      <c r="DD112" s="155">
        <f t="shared" si="100"/>
        <v>61.546310054482412</v>
      </c>
      <c r="DE112" s="155">
        <f t="shared" si="101"/>
        <v>1.240337</v>
      </c>
      <c r="DF112" s="155">
        <f t="shared" si="60"/>
        <v>242.14548989902934</v>
      </c>
      <c r="DG112" s="155">
        <f t="shared" si="102"/>
        <v>1228.6646854878652</v>
      </c>
      <c r="DH112" s="172">
        <f>月別!DQ112/1000</f>
        <v>0.78559000000000001</v>
      </c>
      <c r="DI112" s="154">
        <f t="shared" si="74"/>
        <v>262.8358258891231</v>
      </c>
      <c r="DJ112" s="155">
        <f t="shared" si="103"/>
        <v>100</v>
      </c>
      <c r="DK112" s="172">
        <f>月別!DT112/1000</f>
        <v>0.45474700000000001</v>
      </c>
      <c r="DL112" s="155">
        <f t="shared" si="61"/>
        <v>213.15799341889399</v>
      </c>
      <c r="DM112" s="155">
        <f t="shared" si="104"/>
        <v>57.886047429320641</v>
      </c>
      <c r="DN112" s="172">
        <f>月別!DW112/1000</f>
        <v>0.330843</v>
      </c>
      <c r="DO112" s="155">
        <f t="shared" si="62"/>
        <v>386.71568169066768</v>
      </c>
      <c r="DP112" s="155">
        <f t="shared" si="105"/>
        <v>42.113952570679366</v>
      </c>
      <c r="DQ112" s="136">
        <v>13223</v>
      </c>
      <c r="DR112" s="154">
        <f t="shared" si="75"/>
        <v>105.69944044764188</v>
      </c>
      <c r="DS112" s="155">
        <f t="shared" si="106"/>
        <v>100</v>
      </c>
      <c r="DT112" s="136">
        <v>141</v>
      </c>
      <c r="DU112" s="155">
        <f t="shared" si="63"/>
        <v>78.333333333333329</v>
      </c>
      <c r="DV112" s="155">
        <f t="shared" si="107"/>
        <v>1.0663238296906903</v>
      </c>
      <c r="DW112" s="136">
        <v>13082</v>
      </c>
      <c r="DX112" s="155">
        <f t="shared" si="64"/>
        <v>106.09894566098946</v>
      </c>
      <c r="DY112" s="157">
        <f t="shared" si="108"/>
        <v>98.933676170309312</v>
      </c>
      <c r="DZ112" s="45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</row>
    <row r="113" spans="2:145" s="53" customFormat="1">
      <c r="B113" s="114">
        <v>9</v>
      </c>
      <c r="C113" s="113">
        <v>9</v>
      </c>
      <c r="D113" s="172">
        <v>898.82500000000005</v>
      </c>
      <c r="E113" s="154">
        <f t="shared" si="65"/>
        <v>120.22645496983722</v>
      </c>
      <c r="F113" s="155">
        <f t="shared" si="76"/>
        <v>100</v>
      </c>
      <c r="G113" s="172">
        <v>836.11300000000006</v>
      </c>
      <c r="H113" s="155">
        <f t="shared" si="45"/>
        <v>114.47957171805685</v>
      </c>
      <c r="I113" s="155">
        <f t="shared" si="77"/>
        <v>93.022890996578866</v>
      </c>
      <c r="J113" s="172">
        <v>62.712000000000003</v>
      </c>
      <c r="K113" s="155">
        <f t="shared" si="44"/>
        <v>363.54782608695655</v>
      </c>
      <c r="L113" s="155">
        <f t="shared" si="78"/>
        <v>6.977109003421134</v>
      </c>
      <c r="M113" s="172">
        <v>9918.7839999999997</v>
      </c>
      <c r="N113" s="154">
        <f t="shared" si="66"/>
        <v>94.842171693025563</v>
      </c>
      <c r="O113" s="155">
        <f t="shared" si="79"/>
        <v>99.999999999999986</v>
      </c>
      <c r="P113" s="172">
        <v>9270.6869999999999</v>
      </c>
      <c r="Q113" s="155">
        <f t="shared" si="46"/>
        <v>95.072502024371218</v>
      </c>
      <c r="R113" s="155">
        <f t="shared" si="80"/>
        <v>93.465963166452653</v>
      </c>
      <c r="S113" s="172">
        <v>648.09699999999998</v>
      </c>
      <c r="T113" s="155">
        <f t="shared" si="47"/>
        <v>91.665488017379886</v>
      </c>
      <c r="U113" s="155">
        <f t="shared" si="81"/>
        <v>6.5340368335473382</v>
      </c>
      <c r="V113" s="172">
        <v>2145.788</v>
      </c>
      <c r="W113" s="154">
        <f t="shared" si="67"/>
        <v>86.351146660142064</v>
      </c>
      <c r="X113" s="155">
        <f t="shared" si="82"/>
        <v>0.1</v>
      </c>
      <c r="Y113" s="136" t="s">
        <v>19</v>
      </c>
      <c r="Z113" s="136" t="s">
        <v>19</v>
      </c>
      <c r="AA113" s="136" t="s">
        <v>19</v>
      </c>
      <c r="AB113" s="172">
        <f>月別!AB113/1000</f>
        <v>2.145788</v>
      </c>
      <c r="AC113" s="155">
        <f t="shared" si="48"/>
        <v>86.351146660142078</v>
      </c>
      <c r="AD113" s="155">
        <f t="shared" si="83"/>
        <v>0.1</v>
      </c>
      <c r="AE113" s="136"/>
      <c r="AF113" s="154"/>
      <c r="AG113" s="155"/>
      <c r="AH113" s="136"/>
      <c r="AI113" s="155"/>
      <c r="AJ113" s="155"/>
      <c r="AK113" s="136"/>
      <c r="AL113" s="155"/>
      <c r="AM113" s="155"/>
      <c r="AN113" s="136"/>
      <c r="AO113" s="154"/>
      <c r="AP113" s="155"/>
      <c r="AQ113" s="136"/>
      <c r="AR113" s="155"/>
      <c r="AS113" s="155"/>
      <c r="AT113" s="136"/>
      <c r="AU113" s="155"/>
      <c r="AV113" s="155"/>
      <c r="AW113" s="136"/>
      <c r="AX113" s="154"/>
      <c r="AY113" s="155"/>
      <c r="AZ113" s="136"/>
      <c r="BA113" s="155"/>
      <c r="BB113" s="155"/>
      <c r="BC113" s="136"/>
      <c r="BD113" s="155"/>
      <c r="BE113" s="155"/>
      <c r="BF113" s="172">
        <f>月別!BF113/1000</f>
        <v>3.9758390000000001</v>
      </c>
      <c r="BG113" s="154">
        <f t="shared" si="68"/>
        <v>94.716551148770549</v>
      </c>
      <c r="BH113" s="155">
        <f t="shared" si="84"/>
        <v>100.00000000000001</v>
      </c>
      <c r="BI113" s="172">
        <f>月別!BI113/1000</f>
        <v>3.8158380000000003</v>
      </c>
      <c r="BJ113" s="155">
        <f t="shared" si="49"/>
        <v>95.790943957408388</v>
      </c>
      <c r="BK113" s="155">
        <f t="shared" si="85"/>
        <v>95.975667022734086</v>
      </c>
      <c r="BL113" s="172">
        <f>月別!BL113/1000</f>
        <v>0.16000099999999975</v>
      </c>
      <c r="BM113" s="155">
        <f t="shared" si="50"/>
        <v>74.727712599013302</v>
      </c>
      <c r="BN113" s="155">
        <f t="shared" si="86"/>
        <v>4.0243329772659244</v>
      </c>
      <c r="BO113" s="172">
        <f>月別!BO113/1000</f>
        <v>8.2577940000000005</v>
      </c>
      <c r="BP113" s="154">
        <f t="shared" si="69"/>
        <v>107.98434567150861</v>
      </c>
      <c r="BQ113" s="155">
        <f t="shared" si="87"/>
        <v>99.999999999999986</v>
      </c>
      <c r="BR113" s="172">
        <f>月別!BR113/1000</f>
        <v>7.2431999999999999</v>
      </c>
      <c r="BS113" s="155">
        <f t="shared" si="51"/>
        <v>107.92272153831001</v>
      </c>
      <c r="BT113" s="155">
        <f t="shared" si="88"/>
        <v>87.713498302331089</v>
      </c>
      <c r="BU113" s="172">
        <f>月別!BU113/1000</f>
        <v>1.014594</v>
      </c>
      <c r="BV113" s="155">
        <f t="shared" si="52"/>
        <v>108.42633409743038</v>
      </c>
      <c r="BW113" s="155">
        <f t="shared" si="89"/>
        <v>12.286501697668891</v>
      </c>
      <c r="BX113" s="172">
        <f>月別!BX113/1000</f>
        <v>10.204713</v>
      </c>
      <c r="BY113" s="154">
        <f t="shared" si="70"/>
        <v>97.818823324842683</v>
      </c>
      <c r="BZ113" s="155">
        <f t="shared" si="90"/>
        <v>99.999999999999986</v>
      </c>
      <c r="CA113" s="172">
        <f>月別!CA113/1000</f>
        <v>1.2569509999999999</v>
      </c>
      <c r="CB113" s="155">
        <f t="shared" si="53"/>
        <v>103.81272676366693</v>
      </c>
      <c r="CC113" s="155">
        <f t="shared" si="91"/>
        <v>12.317357675811166</v>
      </c>
      <c r="CD113" s="172">
        <f>月別!CD113/1000</f>
        <v>8.9477619999999991</v>
      </c>
      <c r="CE113" s="155">
        <f t="shared" si="54"/>
        <v>97.031818781209751</v>
      </c>
      <c r="CF113" s="155">
        <f t="shared" si="92"/>
        <v>87.682642324188819</v>
      </c>
      <c r="CG113" s="172">
        <f>月別!CG113/1000</f>
        <v>1.3765419999999999</v>
      </c>
      <c r="CH113" s="154">
        <f t="shared" si="71"/>
        <v>103.1638445177565</v>
      </c>
      <c r="CI113" s="155">
        <f t="shared" si="93"/>
        <v>99.999999999999986</v>
      </c>
      <c r="CJ113" s="172">
        <f>月別!CJ113/1000</f>
        <v>1.2569509999999999</v>
      </c>
      <c r="CK113" s="155">
        <f t="shared" si="55"/>
        <v>103.81272676366693</v>
      </c>
      <c r="CL113" s="155">
        <f t="shared" si="94"/>
        <v>91.31221568248553</v>
      </c>
      <c r="CM113" s="172">
        <f>月別!CM113/1000</f>
        <v>0.11959099999999989</v>
      </c>
      <c r="CN113" s="155">
        <f t="shared" si="56"/>
        <v>96.804248051222615</v>
      </c>
      <c r="CO113" s="155">
        <f t="shared" si="95"/>
        <v>8.6877843175144598</v>
      </c>
      <c r="CP113" s="172">
        <f>月別!CY113/1000</f>
        <v>1.8656740000000001</v>
      </c>
      <c r="CQ113" s="154">
        <f t="shared" si="72"/>
        <v>124.86657823193903</v>
      </c>
      <c r="CR113" s="155">
        <f t="shared" si="96"/>
        <v>100</v>
      </c>
      <c r="CS113" s="172">
        <f>月別!DB113/1000</f>
        <v>1.046699</v>
      </c>
      <c r="CT113" s="155">
        <f t="shared" si="57"/>
        <v>126.10649002665022</v>
      </c>
      <c r="CU113" s="155">
        <f t="shared" si="97"/>
        <v>56.102995485813715</v>
      </c>
      <c r="CV113" s="172">
        <f>月別!DE113/1000</f>
        <v>0.8189749999999999</v>
      </c>
      <c r="CW113" s="155">
        <f t="shared" si="58"/>
        <v>123.31695080120816</v>
      </c>
      <c r="CX113" s="155">
        <f t="shared" si="98"/>
        <v>43.897004514186285</v>
      </c>
      <c r="CY113" s="172">
        <f>月別!DH113/1000</f>
        <v>7.0141000000000009E-2</v>
      </c>
      <c r="CZ113" s="154">
        <f t="shared" si="73"/>
        <v>74.04463305464067</v>
      </c>
      <c r="DA113" s="155">
        <f t="shared" si="99"/>
        <v>1157.8434866910936</v>
      </c>
      <c r="DB113" s="172">
        <f>月別!DK113/1000</f>
        <v>4.6982999999999997E-2</v>
      </c>
      <c r="DC113" s="155">
        <f t="shared" si="59"/>
        <v>87.066824802638891</v>
      </c>
      <c r="DD113" s="155">
        <f t="shared" si="100"/>
        <v>66.983647224875597</v>
      </c>
      <c r="DE113" s="155">
        <f t="shared" si="101"/>
        <v>0.76514000000000004</v>
      </c>
      <c r="DF113" s="155">
        <f t="shared" si="60"/>
        <v>119.76514673633164</v>
      </c>
      <c r="DG113" s="155">
        <f t="shared" si="102"/>
        <v>1090.8598394662181</v>
      </c>
      <c r="DH113" s="172">
        <f>月別!DQ113/1000</f>
        <v>0.46878300000000001</v>
      </c>
      <c r="DI113" s="154">
        <f t="shared" si="74"/>
        <v>103.73577398589515</v>
      </c>
      <c r="DJ113" s="155">
        <f t="shared" si="103"/>
        <v>100</v>
      </c>
      <c r="DK113" s="172">
        <f>月別!DT113/1000</f>
        <v>0.29635700000000004</v>
      </c>
      <c r="DL113" s="155">
        <f t="shared" si="61"/>
        <v>158.50849887145259</v>
      </c>
      <c r="DM113" s="155">
        <f t="shared" si="104"/>
        <v>63.218376092989729</v>
      </c>
      <c r="DN113" s="172">
        <f>月別!DW113/1000</f>
        <v>0.172426</v>
      </c>
      <c r="DO113" s="155">
        <f t="shared" si="62"/>
        <v>65.082378696661451</v>
      </c>
      <c r="DP113" s="155">
        <f t="shared" si="105"/>
        <v>36.781623907010278</v>
      </c>
      <c r="DQ113" s="136">
        <v>11857</v>
      </c>
      <c r="DR113" s="154">
        <f t="shared" si="75"/>
        <v>102.72026336307718</v>
      </c>
      <c r="DS113" s="155">
        <f t="shared" si="106"/>
        <v>100</v>
      </c>
      <c r="DT113" s="136">
        <v>100</v>
      </c>
      <c r="DU113" s="155">
        <f t="shared" si="63"/>
        <v>78.125</v>
      </c>
      <c r="DV113" s="155">
        <f t="shared" si="107"/>
        <v>0.84338365522476177</v>
      </c>
      <c r="DW113" s="136">
        <v>11757</v>
      </c>
      <c r="DX113" s="155">
        <f t="shared" si="64"/>
        <v>102.99605781865966</v>
      </c>
      <c r="DY113" s="157">
        <f t="shared" si="108"/>
        <v>99.156616344775244</v>
      </c>
      <c r="DZ113" s="45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</row>
    <row r="114" spans="2:145" s="54" customFormat="1">
      <c r="B114" s="114">
        <v>10</v>
      </c>
      <c r="C114" s="113">
        <v>10</v>
      </c>
      <c r="D114" s="172">
        <v>1163.2539999999999</v>
      </c>
      <c r="E114" s="154">
        <f t="shared" si="65"/>
        <v>141.12655790688166</v>
      </c>
      <c r="F114" s="155">
        <f t="shared" si="76"/>
        <v>100.00000000000001</v>
      </c>
      <c r="G114" s="172">
        <v>1031.615</v>
      </c>
      <c r="H114" s="155">
        <f t="shared" si="45"/>
        <v>128.26278319727265</v>
      </c>
      <c r="I114" s="155">
        <f t="shared" si="77"/>
        <v>88.68355492437594</v>
      </c>
      <c r="J114" s="172">
        <v>131.63900000000001</v>
      </c>
      <c r="K114" s="155">
        <f t="shared" si="44"/>
        <v>659.34886050588534</v>
      </c>
      <c r="L114" s="155">
        <f t="shared" si="78"/>
        <v>11.316445075624069</v>
      </c>
      <c r="M114" s="172">
        <v>11320.388000000001</v>
      </c>
      <c r="N114" s="154">
        <f t="shared" si="66"/>
        <v>92.689436754932871</v>
      </c>
      <c r="O114" s="155">
        <f t="shared" si="79"/>
        <v>100</v>
      </c>
      <c r="P114" s="172">
        <v>10382.223</v>
      </c>
      <c r="Q114" s="155">
        <f t="shared" si="46"/>
        <v>90.081363015757219</v>
      </c>
      <c r="R114" s="155">
        <f t="shared" si="80"/>
        <v>91.71260737706163</v>
      </c>
      <c r="S114" s="172">
        <v>938.16499999999996</v>
      </c>
      <c r="T114" s="155">
        <f t="shared" si="47"/>
        <v>136.38874714513543</v>
      </c>
      <c r="U114" s="155">
        <f t="shared" si="81"/>
        <v>8.2873926229383645</v>
      </c>
      <c r="V114" s="172">
        <v>2799.0770000000002</v>
      </c>
      <c r="W114" s="154">
        <f t="shared" si="67"/>
        <v>103.74417590139868</v>
      </c>
      <c r="X114" s="155">
        <f t="shared" si="82"/>
        <v>0.1</v>
      </c>
      <c r="Y114" s="136" t="s">
        <v>19</v>
      </c>
      <c r="Z114" s="136" t="s">
        <v>19</v>
      </c>
      <c r="AA114" s="136" t="s">
        <v>19</v>
      </c>
      <c r="AB114" s="172">
        <f>月別!AB114/1000</f>
        <v>2.799077</v>
      </c>
      <c r="AC114" s="155">
        <f t="shared" si="48"/>
        <v>103.74417590139868</v>
      </c>
      <c r="AD114" s="155">
        <f t="shared" si="83"/>
        <v>0.1</v>
      </c>
      <c r="AE114" s="136"/>
      <c r="AF114" s="154"/>
      <c r="AG114" s="155"/>
      <c r="AH114" s="136"/>
      <c r="AI114" s="155"/>
      <c r="AJ114" s="155"/>
      <c r="AK114" s="136"/>
      <c r="AL114" s="155"/>
      <c r="AM114" s="155"/>
      <c r="AN114" s="136"/>
      <c r="AO114" s="154"/>
      <c r="AP114" s="155"/>
      <c r="AQ114" s="136"/>
      <c r="AR114" s="155"/>
      <c r="AS114" s="155"/>
      <c r="AT114" s="136"/>
      <c r="AU114" s="155"/>
      <c r="AV114" s="155"/>
      <c r="AW114" s="136"/>
      <c r="AX114" s="154"/>
      <c r="AY114" s="155"/>
      <c r="AZ114" s="136"/>
      <c r="BA114" s="155"/>
      <c r="BB114" s="155"/>
      <c r="BC114" s="136"/>
      <c r="BD114" s="155"/>
      <c r="BE114" s="155"/>
      <c r="BF114" s="172">
        <f>月別!BF114/1000</f>
        <v>4.7282419999999998</v>
      </c>
      <c r="BG114" s="154">
        <f t="shared" si="68"/>
        <v>91.985868985598358</v>
      </c>
      <c r="BH114" s="155">
        <f t="shared" si="84"/>
        <v>100.00000000000001</v>
      </c>
      <c r="BI114" s="172">
        <f>月別!BI114/1000</f>
        <v>4.4170540000000003</v>
      </c>
      <c r="BJ114" s="155">
        <f t="shared" si="49"/>
        <v>91.279607905457226</v>
      </c>
      <c r="BK114" s="155">
        <f t="shared" si="85"/>
        <v>93.418526378302985</v>
      </c>
      <c r="BL114" s="172">
        <f>月別!BL114/1000</f>
        <v>0.31118800000000008</v>
      </c>
      <c r="BM114" s="155">
        <f t="shared" si="50"/>
        <v>103.33459517974681</v>
      </c>
      <c r="BN114" s="155">
        <f t="shared" si="86"/>
        <v>6.5814736216970298</v>
      </c>
      <c r="BO114" s="172">
        <f>月別!BO114/1000</f>
        <v>8.9483080000000008</v>
      </c>
      <c r="BP114" s="154">
        <f t="shared" si="69"/>
        <v>106.95972079549092</v>
      </c>
      <c r="BQ114" s="155">
        <f t="shared" si="87"/>
        <v>99.999999999999986</v>
      </c>
      <c r="BR114" s="172">
        <f>月別!BR114/1000</f>
        <v>7.8542309999999995</v>
      </c>
      <c r="BS114" s="155">
        <f t="shared" si="51"/>
        <v>106.98288664683351</v>
      </c>
      <c r="BT114" s="155">
        <f t="shared" si="88"/>
        <v>87.773364528802517</v>
      </c>
      <c r="BU114" s="172">
        <f>月別!BU114/1000</f>
        <v>1.0940770000000011</v>
      </c>
      <c r="BV114" s="155">
        <f t="shared" si="52"/>
        <v>106.79371035172105</v>
      </c>
      <c r="BW114" s="155">
        <f t="shared" si="89"/>
        <v>12.22663547119747</v>
      </c>
      <c r="BX114" s="172">
        <f>月別!BX114/1000</f>
        <v>11.447548000000001</v>
      </c>
      <c r="BY114" s="154">
        <f t="shared" si="70"/>
        <v>101.81027198414515</v>
      </c>
      <c r="BZ114" s="155">
        <f t="shared" si="90"/>
        <v>100</v>
      </c>
      <c r="CA114" s="172">
        <f>月別!CA114/1000</f>
        <v>1.385229</v>
      </c>
      <c r="CB114" s="155">
        <f t="shared" si="53"/>
        <v>102.83564161801651</v>
      </c>
      <c r="CC114" s="155">
        <f t="shared" si="91"/>
        <v>12.100661207098671</v>
      </c>
      <c r="CD114" s="172">
        <f>月別!CD114/1000</f>
        <v>10.062319</v>
      </c>
      <c r="CE114" s="155">
        <f t="shared" si="54"/>
        <v>101.67071352855608</v>
      </c>
      <c r="CF114" s="155">
        <f t="shared" si="92"/>
        <v>87.899338792901332</v>
      </c>
      <c r="CG114" s="172">
        <f>月別!CG114/1000</f>
        <v>1.5174960000000002</v>
      </c>
      <c r="CH114" s="154">
        <f t="shared" si="71"/>
        <v>101.04487669496154</v>
      </c>
      <c r="CI114" s="155">
        <f t="shared" si="93"/>
        <v>100</v>
      </c>
      <c r="CJ114" s="172">
        <f>月別!CJ114/1000</f>
        <v>1.385229</v>
      </c>
      <c r="CK114" s="155">
        <f t="shared" si="55"/>
        <v>102.83564161801651</v>
      </c>
      <c r="CL114" s="155">
        <f t="shared" si="94"/>
        <v>91.283864998655673</v>
      </c>
      <c r="CM114" s="172">
        <f>月別!CM114/1000</f>
        <v>0.13226700000000005</v>
      </c>
      <c r="CN114" s="155">
        <f t="shared" si="56"/>
        <v>85.459256196211143</v>
      </c>
      <c r="CO114" s="155">
        <f t="shared" si="95"/>
        <v>8.7161350013443215</v>
      </c>
      <c r="CP114" s="172">
        <f>月別!CY114/1000</f>
        <v>2.5301360000000002</v>
      </c>
      <c r="CQ114" s="154">
        <f t="shared" si="72"/>
        <v>100.97167038871606</v>
      </c>
      <c r="CR114" s="155">
        <f t="shared" si="96"/>
        <v>100</v>
      </c>
      <c r="CS114" s="172">
        <f>月別!DB114/1000</f>
        <v>1.2917919999999998</v>
      </c>
      <c r="CT114" s="155">
        <f t="shared" si="57"/>
        <v>117.31011454107741</v>
      </c>
      <c r="CU114" s="155">
        <f t="shared" si="97"/>
        <v>51.056227807517054</v>
      </c>
      <c r="CV114" s="172">
        <f>月別!DE114/1000</f>
        <v>1.2383440000000001</v>
      </c>
      <c r="CW114" s="155">
        <f t="shared" si="58"/>
        <v>88.162772468676394</v>
      </c>
      <c r="CX114" s="155">
        <f t="shared" si="98"/>
        <v>48.943772192482939</v>
      </c>
      <c r="CY114" s="172">
        <f>月別!DH114/1000</f>
        <v>8.9191000000000006E-2</v>
      </c>
      <c r="CZ114" s="154">
        <f t="shared" si="73"/>
        <v>88.272961203483774</v>
      </c>
      <c r="DA114" s="155">
        <f t="shared" si="99"/>
        <v>652.77101949748294</v>
      </c>
      <c r="DB114" s="172">
        <f>月別!DK114/1000</f>
        <v>5.4377000000000002E-2</v>
      </c>
      <c r="DC114" s="155">
        <f t="shared" si="59"/>
        <v>98.623403946604753</v>
      </c>
      <c r="DD114" s="155">
        <f t="shared" si="100"/>
        <v>60.966913702055137</v>
      </c>
      <c r="DE114" s="155">
        <f t="shared" si="101"/>
        <v>0.52783599999999997</v>
      </c>
      <c r="DF114" s="155">
        <f t="shared" si="60"/>
        <v>75.04204655474156</v>
      </c>
      <c r="DG114" s="155">
        <f t="shared" si="102"/>
        <v>591.80410579542774</v>
      </c>
      <c r="DH114" s="172">
        <f>月別!DQ114/1000</f>
        <v>0.31273800000000002</v>
      </c>
      <c r="DI114" s="154">
        <f t="shared" si="74"/>
        <v>71.984145617257525</v>
      </c>
      <c r="DJ114" s="155">
        <f t="shared" si="103"/>
        <v>100</v>
      </c>
      <c r="DK114" s="172">
        <f>月別!DT114/1000</f>
        <v>0.21509800000000001</v>
      </c>
      <c r="DL114" s="155">
        <f t="shared" si="61"/>
        <v>79.982002952408223</v>
      </c>
      <c r="DM114" s="155">
        <f t="shared" si="104"/>
        <v>68.778977930408203</v>
      </c>
      <c r="DN114" s="172">
        <f>月別!DW114/1000</f>
        <v>9.7639999999999991E-2</v>
      </c>
      <c r="DO114" s="155">
        <f t="shared" si="62"/>
        <v>58.989493780245404</v>
      </c>
      <c r="DP114" s="155">
        <f t="shared" si="105"/>
        <v>31.221022069591793</v>
      </c>
      <c r="DQ114" s="136">
        <v>12082</v>
      </c>
      <c r="DR114" s="154">
        <f t="shared" si="75"/>
        <v>110.76274294096076</v>
      </c>
      <c r="DS114" s="155">
        <f t="shared" si="106"/>
        <v>100</v>
      </c>
      <c r="DT114" s="136">
        <v>100</v>
      </c>
      <c r="DU114" s="155">
        <f t="shared" si="63"/>
        <v>83.333333333333343</v>
      </c>
      <c r="DV114" s="155">
        <f t="shared" si="107"/>
        <v>0.82767753683165046</v>
      </c>
      <c r="DW114" s="136">
        <v>11982</v>
      </c>
      <c r="DX114" s="155">
        <f t="shared" si="64"/>
        <v>111.0678531701891</v>
      </c>
      <c r="DY114" s="157">
        <f t="shared" si="108"/>
        <v>99.172322463168356</v>
      </c>
      <c r="DZ114" s="45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</row>
    <row r="115" spans="2:145" s="54" customFormat="1">
      <c r="B115" s="114">
        <v>11</v>
      </c>
      <c r="C115" s="113">
        <v>11</v>
      </c>
      <c r="D115" s="172">
        <v>1089.0329999999999</v>
      </c>
      <c r="E115" s="154">
        <f t="shared" si="65"/>
        <v>134.99382691563946</v>
      </c>
      <c r="F115" s="155">
        <f t="shared" si="76"/>
        <v>100.00000000000001</v>
      </c>
      <c r="G115" s="172">
        <v>956.37800000000004</v>
      </c>
      <c r="H115" s="155">
        <f t="shared" si="45"/>
        <v>124.7797320905522</v>
      </c>
      <c r="I115" s="155">
        <f t="shared" si="77"/>
        <v>87.819010075911393</v>
      </c>
      <c r="J115" s="172">
        <v>132.655</v>
      </c>
      <c r="K115" s="155">
        <f t="shared" si="44"/>
        <v>329.37306021104905</v>
      </c>
      <c r="L115" s="155">
        <f t="shared" si="78"/>
        <v>12.180989924088619</v>
      </c>
      <c r="M115" s="172">
        <v>12280.285</v>
      </c>
      <c r="N115" s="154">
        <f t="shared" si="66"/>
        <v>97.874826581070153</v>
      </c>
      <c r="O115" s="155">
        <f t="shared" si="79"/>
        <v>100</v>
      </c>
      <c r="P115" s="172">
        <v>11174.594999999999</v>
      </c>
      <c r="Q115" s="155">
        <f t="shared" si="46"/>
        <v>97.285111599861366</v>
      </c>
      <c r="R115" s="155">
        <f t="shared" si="80"/>
        <v>90.996218735965812</v>
      </c>
      <c r="S115" s="172">
        <v>1105.69</v>
      </c>
      <c r="T115" s="155">
        <f t="shared" si="47"/>
        <v>104.26218069005837</v>
      </c>
      <c r="U115" s="155">
        <f t="shared" si="81"/>
        <v>9.0037812640341812</v>
      </c>
      <c r="V115" s="172">
        <v>3007.6619999999998</v>
      </c>
      <c r="W115" s="154">
        <f t="shared" si="67"/>
        <v>107.65353000445623</v>
      </c>
      <c r="X115" s="155">
        <f t="shared" si="82"/>
        <v>0.1</v>
      </c>
      <c r="Y115" s="136" t="s">
        <v>19</v>
      </c>
      <c r="Z115" s="136" t="s">
        <v>19</v>
      </c>
      <c r="AA115" s="136" t="s">
        <v>19</v>
      </c>
      <c r="AB115" s="172">
        <f>月別!AB115/1000</f>
        <v>3.0076619999999998</v>
      </c>
      <c r="AC115" s="155">
        <f t="shared" si="48"/>
        <v>107.65353000445623</v>
      </c>
      <c r="AD115" s="155">
        <f t="shared" si="83"/>
        <v>0.1</v>
      </c>
      <c r="AE115" s="136"/>
      <c r="AF115" s="154"/>
      <c r="AG115" s="155"/>
      <c r="AH115" s="136"/>
      <c r="AI115" s="155"/>
      <c r="AJ115" s="155"/>
      <c r="AK115" s="136"/>
      <c r="AL115" s="155"/>
      <c r="AM115" s="155"/>
      <c r="AN115" s="136"/>
      <c r="AO115" s="154"/>
      <c r="AP115" s="155"/>
      <c r="AQ115" s="136"/>
      <c r="AR115" s="155"/>
      <c r="AS115" s="155"/>
      <c r="AT115" s="136"/>
      <c r="AU115" s="155"/>
      <c r="AV115" s="155"/>
      <c r="AW115" s="136"/>
      <c r="AX115" s="154"/>
      <c r="AY115" s="155"/>
      <c r="AZ115" s="136"/>
      <c r="BA115" s="155"/>
      <c r="BB115" s="155"/>
      <c r="BC115" s="136"/>
      <c r="BD115" s="155"/>
      <c r="BE115" s="155"/>
      <c r="BF115" s="172">
        <f>月別!BF115/1000</f>
        <v>4.8746030000000005</v>
      </c>
      <c r="BG115" s="154">
        <f t="shared" si="68"/>
        <v>96.484319872658048</v>
      </c>
      <c r="BH115" s="155">
        <f t="shared" si="84"/>
        <v>100</v>
      </c>
      <c r="BI115" s="172">
        <f>月別!BI115/1000</f>
        <v>4.5029070000000004</v>
      </c>
      <c r="BJ115" s="155">
        <f t="shared" si="49"/>
        <v>95.209648448608888</v>
      </c>
      <c r="BK115" s="155">
        <f t="shared" si="85"/>
        <v>92.374845705383606</v>
      </c>
      <c r="BL115" s="172">
        <f>月別!BL115/1000</f>
        <v>0.37169599999999992</v>
      </c>
      <c r="BM115" s="155">
        <f t="shared" si="50"/>
        <v>115.16244368846012</v>
      </c>
      <c r="BN115" s="155">
        <f t="shared" si="86"/>
        <v>7.6251542946163999</v>
      </c>
      <c r="BO115" s="172">
        <f>月別!BO115/1000</f>
        <v>9.3764000000000003</v>
      </c>
      <c r="BP115" s="154">
        <f t="shared" si="69"/>
        <v>107.50054917412923</v>
      </c>
      <c r="BQ115" s="155">
        <f t="shared" si="87"/>
        <v>100</v>
      </c>
      <c r="BR115" s="172">
        <f>月別!BR115/1000</f>
        <v>8.2902620000000002</v>
      </c>
      <c r="BS115" s="155">
        <f t="shared" si="51"/>
        <v>108.8537302889391</v>
      </c>
      <c r="BT115" s="155">
        <f t="shared" si="88"/>
        <v>88.416257838829409</v>
      </c>
      <c r="BU115" s="172">
        <f>月別!BU115/1000</f>
        <v>1.0861379999999989</v>
      </c>
      <c r="BV115" s="155">
        <f t="shared" si="52"/>
        <v>98.184362465795687</v>
      </c>
      <c r="BW115" s="155">
        <f t="shared" si="89"/>
        <v>11.583742161170587</v>
      </c>
      <c r="BX115" s="172">
        <f>月別!BX115/1000</f>
        <v>11.486970999999999</v>
      </c>
      <c r="BY115" s="154">
        <f t="shared" si="70"/>
        <v>95.433836236386384</v>
      </c>
      <c r="BZ115" s="155">
        <f t="shared" si="90"/>
        <v>100</v>
      </c>
      <c r="CA115" s="172">
        <f>月別!CA115/1000</f>
        <v>1.3756700000000002</v>
      </c>
      <c r="CB115" s="155">
        <f t="shared" si="53"/>
        <v>102.84829526933879</v>
      </c>
      <c r="CC115" s="155">
        <f t="shared" si="91"/>
        <v>11.975916018243629</v>
      </c>
      <c r="CD115" s="172">
        <f>月別!CD115/1000</f>
        <v>10.111300999999999</v>
      </c>
      <c r="CE115" s="155">
        <f t="shared" si="54"/>
        <v>94.506893115053913</v>
      </c>
      <c r="CF115" s="155">
        <f t="shared" si="92"/>
        <v>88.024083981756377</v>
      </c>
      <c r="CG115" s="172">
        <f>月別!CG115/1000</f>
        <v>1.52739</v>
      </c>
      <c r="CH115" s="154">
        <f t="shared" si="71"/>
        <v>103.19881949615079</v>
      </c>
      <c r="CI115" s="155">
        <f t="shared" si="93"/>
        <v>100.00000000000001</v>
      </c>
      <c r="CJ115" s="172">
        <f>月別!CJ115/1000</f>
        <v>1.3756700000000002</v>
      </c>
      <c r="CK115" s="155">
        <f t="shared" si="55"/>
        <v>102.84829526933879</v>
      </c>
      <c r="CL115" s="155">
        <f t="shared" si="94"/>
        <v>90.066715115327469</v>
      </c>
      <c r="CM115" s="172">
        <f>月別!CM115/1000</f>
        <v>0.15172000000000002</v>
      </c>
      <c r="CN115" s="155">
        <f t="shared" si="56"/>
        <v>106.48960512093424</v>
      </c>
      <c r="CO115" s="155">
        <f t="shared" si="95"/>
        <v>9.9332848846725472</v>
      </c>
      <c r="CP115" s="172">
        <f>月別!CY115/1000</f>
        <v>2.7577940000000001</v>
      </c>
      <c r="CQ115" s="154">
        <f t="shared" si="72"/>
        <v>100.66139255984471</v>
      </c>
      <c r="CR115" s="155">
        <f t="shared" si="96"/>
        <v>100</v>
      </c>
      <c r="CS115" s="172">
        <f>月別!DB115/1000</f>
        <v>1.098776</v>
      </c>
      <c r="CT115" s="155">
        <f t="shared" si="57"/>
        <v>100.29272460246683</v>
      </c>
      <c r="CU115" s="155">
        <f t="shared" si="97"/>
        <v>39.842569822111443</v>
      </c>
      <c r="CV115" s="172">
        <f>月別!DE115/1000</f>
        <v>1.6590179999999999</v>
      </c>
      <c r="CW115" s="155">
        <f t="shared" si="58"/>
        <v>100.90705885573001</v>
      </c>
      <c r="CX115" s="155">
        <f t="shared" si="98"/>
        <v>60.15743017788855</v>
      </c>
      <c r="CY115" s="172">
        <f>月別!DH115/1000</f>
        <v>6.8621000000000001E-2</v>
      </c>
      <c r="CZ115" s="154">
        <f t="shared" si="73"/>
        <v>84.240958530776595</v>
      </c>
      <c r="DA115" s="155">
        <f t="shared" si="99"/>
        <v>898.64910158697762</v>
      </c>
      <c r="DB115" s="172">
        <f>月別!DK115/1000</f>
        <v>6.5098000000000003E-2</v>
      </c>
      <c r="DC115" s="155">
        <f t="shared" si="59"/>
        <v>97.161194029850748</v>
      </c>
      <c r="DD115" s="155">
        <f t="shared" si="100"/>
        <v>94.866003118578874</v>
      </c>
      <c r="DE115" s="155">
        <f t="shared" si="101"/>
        <v>0.55156399999999994</v>
      </c>
      <c r="DF115" s="155">
        <f t="shared" si="60"/>
        <v>98.687421721238138</v>
      </c>
      <c r="DG115" s="155">
        <f t="shared" si="102"/>
        <v>803.78309846839875</v>
      </c>
      <c r="DH115" s="172">
        <f>月別!DQ115/1000</f>
        <v>0.37178600000000001</v>
      </c>
      <c r="DI115" s="154">
        <f t="shared" si="74"/>
        <v>119.87219169955377</v>
      </c>
      <c r="DJ115" s="155">
        <f t="shared" si="103"/>
        <v>100</v>
      </c>
      <c r="DK115" s="172">
        <f>月別!DT115/1000</f>
        <v>0.17977799999999999</v>
      </c>
      <c r="DL115" s="155">
        <f t="shared" si="61"/>
        <v>72.273143904674612</v>
      </c>
      <c r="DM115" s="155">
        <f t="shared" si="104"/>
        <v>48.355236614611627</v>
      </c>
      <c r="DN115" s="172">
        <f>月別!DW115/1000</f>
        <v>0.19200800000000001</v>
      </c>
      <c r="DO115" s="155">
        <f t="shared" si="62"/>
        <v>312.69624128721262</v>
      </c>
      <c r="DP115" s="155">
        <f t="shared" si="105"/>
        <v>51.644763385388373</v>
      </c>
      <c r="DQ115" s="136">
        <v>10966</v>
      </c>
      <c r="DR115" s="154">
        <f t="shared" si="75"/>
        <v>97.683947977908431</v>
      </c>
      <c r="DS115" s="155">
        <f t="shared" si="106"/>
        <v>100.00000000000001</v>
      </c>
      <c r="DT115" s="136">
        <v>80</v>
      </c>
      <c r="DU115" s="155">
        <f t="shared" si="63"/>
        <v>43.956043956043956</v>
      </c>
      <c r="DV115" s="155">
        <f t="shared" si="107"/>
        <v>0.72952763085901884</v>
      </c>
      <c r="DW115" s="136">
        <v>10886</v>
      </c>
      <c r="DX115" s="155">
        <f t="shared" si="64"/>
        <v>98.569358927924668</v>
      </c>
      <c r="DY115" s="157">
        <f t="shared" si="108"/>
        <v>99.27047236914099</v>
      </c>
      <c r="DZ115" s="45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</row>
    <row r="116" spans="2:145" s="54" customFormat="1">
      <c r="B116" s="115">
        <v>12</v>
      </c>
      <c r="C116" s="116">
        <v>12</v>
      </c>
      <c r="D116" s="172">
        <v>674.80899999999997</v>
      </c>
      <c r="E116" s="158">
        <f t="shared" si="65"/>
        <v>83.407370601642413</v>
      </c>
      <c r="F116" s="159">
        <f t="shared" si="76"/>
        <v>100</v>
      </c>
      <c r="G116" s="172">
        <v>319.19400000000002</v>
      </c>
      <c r="H116" s="159">
        <f t="shared" si="45"/>
        <v>67.357985299982914</v>
      </c>
      <c r="I116" s="159">
        <f t="shared" si="77"/>
        <v>47.301384539921671</v>
      </c>
      <c r="J116" s="172">
        <v>355.61500000000001</v>
      </c>
      <c r="K116" s="159">
        <f t="shared" si="44"/>
        <v>106.09830685462818</v>
      </c>
      <c r="L116" s="159">
        <f t="shared" si="78"/>
        <v>52.698615460078337</v>
      </c>
      <c r="M116" s="172">
        <v>17002.3</v>
      </c>
      <c r="N116" s="158">
        <f t="shared" si="66"/>
        <v>98.422728638355238</v>
      </c>
      <c r="O116" s="159">
        <f t="shared" si="79"/>
        <v>100</v>
      </c>
      <c r="P116" s="172">
        <v>13673.821</v>
      </c>
      <c r="Q116" s="159">
        <f t="shared" si="46"/>
        <v>98.677100471764106</v>
      </c>
      <c r="R116" s="159">
        <f t="shared" si="80"/>
        <v>80.423360368891267</v>
      </c>
      <c r="S116" s="172">
        <v>3328.4789999999998</v>
      </c>
      <c r="T116" s="159">
        <f t="shared" si="47"/>
        <v>97.391352436028086</v>
      </c>
      <c r="U116" s="159">
        <f t="shared" si="81"/>
        <v>19.576639631108733</v>
      </c>
      <c r="V116" s="172">
        <v>2461.7869999999998</v>
      </c>
      <c r="W116" s="158">
        <f t="shared" si="67"/>
        <v>90.575339300588965</v>
      </c>
      <c r="X116" s="159">
        <f t="shared" si="82"/>
        <v>0.1</v>
      </c>
      <c r="Y116" s="137" t="s">
        <v>19</v>
      </c>
      <c r="Z116" s="137" t="s">
        <v>19</v>
      </c>
      <c r="AA116" s="137" t="s">
        <v>19</v>
      </c>
      <c r="AB116" s="172">
        <f>月別!AB116/1000</f>
        <v>2.4617869999999997</v>
      </c>
      <c r="AC116" s="159">
        <f t="shared" si="48"/>
        <v>90.575339300588965</v>
      </c>
      <c r="AD116" s="159">
        <f t="shared" si="83"/>
        <v>0.1</v>
      </c>
      <c r="AE116" s="137"/>
      <c r="AF116" s="158"/>
      <c r="AG116" s="159"/>
      <c r="AH116" s="137"/>
      <c r="AI116" s="159"/>
      <c r="AJ116" s="159"/>
      <c r="AK116" s="137"/>
      <c r="AL116" s="159"/>
      <c r="AM116" s="159"/>
      <c r="AN116" s="137"/>
      <c r="AO116" s="158"/>
      <c r="AP116" s="159"/>
      <c r="AQ116" s="137"/>
      <c r="AR116" s="159"/>
      <c r="AS116" s="159"/>
      <c r="AT116" s="137"/>
      <c r="AU116" s="159"/>
      <c r="AV116" s="159"/>
      <c r="AW116" s="137"/>
      <c r="AX116" s="158"/>
      <c r="AY116" s="159"/>
      <c r="AZ116" s="137"/>
      <c r="BA116" s="159"/>
      <c r="BB116" s="159"/>
      <c r="BC116" s="137"/>
      <c r="BD116" s="159"/>
      <c r="BE116" s="159"/>
      <c r="BF116" s="172">
        <f>月別!BF116/1000</f>
        <v>6.5943079999999998</v>
      </c>
      <c r="BG116" s="158">
        <f t="shared" si="68"/>
        <v>100.49634708116248</v>
      </c>
      <c r="BH116" s="159">
        <f t="shared" si="84"/>
        <v>100.00000000000001</v>
      </c>
      <c r="BI116" s="172">
        <f>月別!BI116/1000</f>
        <v>5.2811279999999998</v>
      </c>
      <c r="BJ116" s="159">
        <f t="shared" si="49"/>
        <v>100.42303676390469</v>
      </c>
      <c r="BK116" s="159">
        <f t="shared" si="85"/>
        <v>80.08615915422817</v>
      </c>
      <c r="BL116" s="172">
        <f>月別!BL116/1000</f>
        <v>1.3131800000000002</v>
      </c>
      <c r="BM116" s="159">
        <f t="shared" si="50"/>
        <v>100.79225825070736</v>
      </c>
      <c r="BN116" s="159">
        <f t="shared" si="86"/>
        <v>19.913840845771844</v>
      </c>
      <c r="BO116" s="172">
        <f>月別!BO116/1000</f>
        <v>10.548776</v>
      </c>
      <c r="BP116" s="158">
        <f t="shared" si="69"/>
        <v>105.06337749926722</v>
      </c>
      <c r="BQ116" s="159">
        <f t="shared" si="87"/>
        <v>100</v>
      </c>
      <c r="BR116" s="172">
        <f>月別!BR116/1000</f>
        <v>9.1028380000000002</v>
      </c>
      <c r="BS116" s="159">
        <f t="shared" si="51"/>
        <v>105.57922421840058</v>
      </c>
      <c r="BT116" s="159">
        <f t="shared" si="88"/>
        <v>86.292836249437855</v>
      </c>
      <c r="BU116" s="172">
        <f>月別!BU116/1000</f>
        <v>1.4459380000000002</v>
      </c>
      <c r="BV116" s="159">
        <f t="shared" si="52"/>
        <v>101.92818900524121</v>
      </c>
      <c r="BW116" s="159">
        <f t="shared" si="89"/>
        <v>13.707163750562151</v>
      </c>
      <c r="BX116" s="172">
        <f>月別!BX116/1000</f>
        <v>11.539254000000001</v>
      </c>
      <c r="BY116" s="158">
        <f t="shared" si="70"/>
        <v>103.95183962058911</v>
      </c>
      <c r="BZ116" s="159">
        <f t="shared" si="90"/>
        <v>100</v>
      </c>
      <c r="CA116" s="172">
        <f>月別!CA116/1000</f>
        <v>1.561375</v>
      </c>
      <c r="CB116" s="159">
        <f t="shared" si="53"/>
        <v>118.5079178582922</v>
      </c>
      <c r="CC116" s="159">
        <f t="shared" si="91"/>
        <v>13.530987358454885</v>
      </c>
      <c r="CD116" s="172">
        <f>月別!CD116/1000</f>
        <v>9.9778790000000015</v>
      </c>
      <c r="CE116" s="159">
        <f t="shared" si="54"/>
        <v>101.99150592008689</v>
      </c>
      <c r="CF116" s="159">
        <f t="shared" si="92"/>
        <v>86.46901264154512</v>
      </c>
      <c r="CG116" s="172">
        <f>月別!CG116/1000</f>
        <v>1.6973130000000001</v>
      </c>
      <c r="CH116" s="158">
        <f t="shared" si="71"/>
        <v>117.62708763438513</v>
      </c>
      <c r="CI116" s="159">
        <f t="shared" si="93"/>
        <v>100</v>
      </c>
      <c r="CJ116" s="172">
        <f>月別!CJ116/1000</f>
        <v>1.561375</v>
      </c>
      <c r="CK116" s="159">
        <f t="shared" si="55"/>
        <v>118.5079178582922</v>
      </c>
      <c r="CL116" s="159">
        <f t="shared" si="94"/>
        <v>91.990988108852051</v>
      </c>
      <c r="CM116" s="172">
        <f>月別!CM116/1000</f>
        <v>0.13593800000000011</v>
      </c>
      <c r="CN116" s="159">
        <f t="shared" si="56"/>
        <v>108.37498903797255</v>
      </c>
      <c r="CO116" s="159">
        <f t="shared" si="95"/>
        <v>8.0090118911479564</v>
      </c>
      <c r="CP116" s="172">
        <f>月別!CY116/1000</f>
        <v>3.5304960000000003</v>
      </c>
      <c r="CQ116" s="158">
        <f t="shared" si="72"/>
        <v>99.113382694034229</v>
      </c>
      <c r="CR116" s="159">
        <f t="shared" si="96"/>
        <v>100</v>
      </c>
      <c r="CS116" s="172">
        <f>月別!DB116/1000</f>
        <v>1.1667319999999999</v>
      </c>
      <c r="CT116" s="159">
        <f t="shared" si="57"/>
        <v>87.905109989504709</v>
      </c>
      <c r="CU116" s="159">
        <f t="shared" si="97"/>
        <v>33.047254550068878</v>
      </c>
      <c r="CV116" s="172">
        <f>月別!DE116/1000</f>
        <v>2.3637640000000002</v>
      </c>
      <c r="CW116" s="159">
        <f t="shared" si="58"/>
        <v>105.77000780825259</v>
      </c>
      <c r="CX116" s="159">
        <f t="shared" si="98"/>
        <v>66.952745449931115</v>
      </c>
      <c r="CY116" s="172">
        <f>月別!DH116/1000</f>
        <v>0.10416500000000001</v>
      </c>
      <c r="CZ116" s="158">
        <f t="shared" si="73"/>
        <v>98.436023436023447</v>
      </c>
      <c r="DA116" s="159">
        <f t="shared" si="99"/>
        <v>843.17477079633272</v>
      </c>
      <c r="DB116" s="172">
        <f>月別!DK116/1000</f>
        <v>6.2733999999999998E-2</v>
      </c>
      <c r="DC116" s="159">
        <f t="shared" si="59"/>
        <v>127.0356195451876</v>
      </c>
      <c r="DD116" s="159">
        <f t="shared" si="100"/>
        <v>60.225603609657753</v>
      </c>
      <c r="DE116" s="159">
        <f t="shared" si="101"/>
        <v>0.81555899999999992</v>
      </c>
      <c r="DF116" s="159">
        <f t="shared" si="60"/>
        <v>104.26183359711179</v>
      </c>
      <c r="DG116" s="159">
        <f t="shared" si="102"/>
        <v>782.94916718667491</v>
      </c>
      <c r="DH116" s="172">
        <f>月別!DQ116/1000</f>
        <v>0.55901099999999992</v>
      </c>
      <c r="DI116" s="158">
        <f t="shared" si="74"/>
        <v>107.94656460542345</v>
      </c>
      <c r="DJ116" s="159">
        <f t="shared" si="103"/>
        <v>100.00000000000001</v>
      </c>
      <c r="DK116" s="172">
        <f>月別!DT116/1000</f>
        <v>0.256548</v>
      </c>
      <c r="DL116" s="159">
        <f t="shared" si="61"/>
        <v>97.0438374507779</v>
      </c>
      <c r="DM116" s="159">
        <f t="shared" si="104"/>
        <v>45.893193514975565</v>
      </c>
      <c r="DN116" s="172">
        <f>月別!DW116/1000</f>
        <v>0.30246299999999998</v>
      </c>
      <c r="DO116" s="159">
        <f t="shared" si="62"/>
        <v>119.31667560829359</v>
      </c>
      <c r="DP116" s="159">
        <f t="shared" si="105"/>
        <v>54.10680648502445</v>
      </c>
      <c r="DQ116" s="137">
        <v>9825</v>
      </c>
      <c r="DR116" s="158">
        <f t="shared" si="75"/>
        <v>97.248342076610911</v>
      </c>
      <c r="DS116" s="159">
        <f t="shared" si="106"/>
        <v>100</v>
      </c>
      <c r="DT116" s="137">
        <v>97</v>
      </c>
      <c r="DU116" s="159">
        <f t="shared" si="63"/>
        <v>53.296703296703299</v>
      </c>
      <c r="DV116" s="159">
        <f t="shared" si="107"/>
        <v>0.98727735368956748</v>
      </c>
      <c r="DW116" s="137">
        <v>9728</v>
      </c>
      <c r="DX116" s="159">
        <f t="shared" si="64"/>
        <v>98.054631589557502</v>
      </c>
      <c r="DY116" s="161">
        <f t="shared" si="108"/>
        <v>99.012722646310436</v>
      </c>
      <c r="DZ116" s="45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</row>
    <row r="117" spans="2:145" s="45" customFormat="1">
      <c r="B117" s="117" t="s">
        <v>51</v>
      </c>
      <c r="C117" s="118" t="s">
        <v>52</v>
      </c>
      <c r="D117" s="172">
        <v>1459.797</v>
      </c>
      <c r="E117" s="162">
        <f t="shared" si="65"/>
        <v>85.720703077977348</v>
      </c>
      <c r="F117" s="163">
        <f t="shared" si="76"/>
        <v>100</v>
      </c>
      <c r="G117" s="172">
        <v>1075.327</v>
      </c>
      <c r="H117" s="163">
        <f t="shared" si="45"/>
        <v>75.149396995916604</v>
      </c>
      <c r="I117" s="163">
        <f t="shared" si="77"/>
        <v>73.662776399732294</v>
      </c>
      <c r="J117" s="172">
        <v>384.47</v>
      </c>
      <c r="K117" s="163">
        <f t="shared" si="44"/>
        <v>141.32328616063222</v>
      </c>
      <c r="L117" s="163">
        <f t="shared" si="78"/>
        <v>26.337223600267713</v>
      </c>
      <c r="M117" s="172">
        <v>17266.974999999999</v>
      </c>
      <c r="N117" s="162">
        <f t="shared" si="66"/>
        <v>99.123974034957783</v>
      </c>
      <c r="O117" s="163">
        <f t="shared" si="79"/>
        <v>100</v>
      </c>
      <c r="P117" s="172">
        <v>13707.133</v>
      </c>
      <c r="Q117" s="163">
        <f t="shared" si="46"/>
        <v>99.279015508221136</v>
      </c>
      <c r="R117" s="163">
        <f t="shared" si="80"/>
        <v>79.383522591536732</v>
      </c>
      <c r="S117" s="172">
        <v>3559.8420000000001</v>
      </c>
      <c r="T117" s="163">
        <f t="shared" si="47"/>
        <v>98.531483590181622</v>
      </c>
      <c r="U117" s="163">
        <f t="shared" si="81"/>
        <v>20.616477408463268</v>
      </c>
      <c r="V117" s="172">
        <v>2032.761</v>
      </c>
      <c r="W117" s="162">
        <f t="shared" si="67"/>
        <v>88.894724551385266</v>
      </c>
      <c r="X117" s="163">
        <f t="shared" si="82"/>
        <v>0.1</v>
      </c>
      <c r="Y117" s="139" t="s">
        <v>19</v>
      </c>
      <c r="Z117" s="140" t="s">
        <v>19</v>
      </c>
      <c r="AA117" s="139" t="s">
        <v>19</v>
      </c>
      <c r="AB117" s="172">
        <f>月別!AB117/1000</f>
        <v>2.0327609999999998</v>
      </c>
      <c r="AC117" s="163">
        <f t="shared" si="48"/>
        <v>88.894724551385252</v>
      </c>
      <c r="AD117" s="163">
        <f t="shared" si="83"/>
        <v>0.1</v>
      </c>
      <c r="AE117" s="139"/>
      <c r="AF117" s="162"/>
      <c r="AG117" s="163"/>
      <c r="AH117" s="139"/>
      <c r="AI117" s="163"/>
      <c r="AJ117" s="163"/>
      <c r="AK117" s="140"/>
      <c r="AL117" s="163"/>
      <c r="AM117" s="163"/>
      <c r="AN117" s="139"/>
      <c r="AO117" s="162"/>
      <c r="AP117" s="163"/>
      <c r="AQ117" s="139"/>
      <c r="AR117" s="163"/>
      <c r="AS117" s="163"/>
      <c r="AT117" s="140"/>
      <c r="AU117" s="163"/>
      <c r="AV117" s="163"/>
      <c r="AW117" s="139"/>
      <c r="AX117" s="162"/>
      <c r="AY117" s="163"/>
      <c r="AZ117" s="139"/>
      <c r="BA117" s="163"/>
      <c r="BB117" s="163"/>
      <c r="BC117" s="140"/>
      <c r="BD117" s="163"/>
      <c r="BE117" s="163"/>
      <c r="BF117" s="172">
        <f>月別!BF117/1000</f>
        <v>8.0548230000000007</v>
      </c>
      <c r="BG117" s="162">
        <f t="shared" si="68"/>
        <v>100.52957974716912</v>
      </c>
      <c r="BH117" s="163">
        <f t="shared" si="84"/>
        <v>100</v>
      </c>
      <c r="BI117" s="172">
        <f>月別!BI117/1000</f>
        <v>6.3555760000000001</v>
      </c>
      <c r="BJ117" s="163">
        <f t="shared" si="49"/>
        <v>101.23784101157941</v>
      </c>
      <c r="BK117" s="163">
        <f t="shared" si="85"/>
        <v>78.903980882013173</v>
      </c>
      <c r="BL117" s="172">
        <f>月別!BL117/1000</f>
        <v>1.6992470000000004</v>
      </c>
      <c r="BM117" s="163">
        <f t="shared" si="50"/>
        <v>97.966129055505149</v>
      </c>
      <c r="BN117" s="163">
        <f t="shared" si="86"/>
        <v>21.096019117986827</v>
      </c>
      <c r="BO117" s="172">
        <f>月別!BO117/1000</f>
        <v>8.4616589999999992</v>
      </c>
      <c r="BP117" s="162">
        <f t="shared" si="69"/>
        <v>105.61263538482892</v>
      </c>
      <c r="BQ117" s="163">
        <f t="shared" si="87"/>
        <v>100</v>
      </c>
      <c r="BR117" s="172">
        <f>月別!BR117/1000</f>
        <v>7.3414579999999994</v>
      </c>
      <c r="BS117" s="163">
        <f t="shared" si="51"/>
        <v>105.17893343381131</v>
      </c>
      <c r="BT117" s="163">
        <f t="shared" si="88"/>
        <v>86.761449498260333</v>
      </c>
      <c r="BU117" s="172">
        <f>月別!BU117/1000</f>
        <v>1.120201</v>
      </c>
      <c r="BV117" s="163">
        <f t="shared" si="52"/>
        <v>108.54597744586762</v>
      </c>
      <c r="BW117" s="163">
        <f t="shared" si="89"/>
        <v>13.23855050173967</v>
      </c>
      <c r="BX117" s="172">
        <f>月別!BX117/1000</f>
        <v>9.4308179999999986</v>
      </c>
      <c r="BY117" s="162">
        <f t="shared" si="70"/>
        <v>108.50942724763304</v>
      </c>
      <c r="BZ117" s="163">
        <f t="shared" si="90"/>
        <v>100.00000000000001</v>
      </c>
      <c r="CA117" s="172">
        <f>月別!CA117/1000</f>
        <v>1.4108559999999999</v>
      </c>
      <c r="CB117" s="163">
        <f t="shared" si="53"/>
        <v>128.13639245162378</v>
      </c>
      <c r="CC117" s="163">
        <f t="shared" si="91"/>
        <v>14.960059668206938</v>
      </c>
      <c r="CD117" s="172">
        <f>月別!CD117/1000</f>
        <v>8.0199619999999996</v>
      </c>
      <c r="CE117" s="163">
        <f t="shared" si="54"/>
        <v>105.6622730539506</v>
      </c>
      <c r="CF117" s="163">
        <f t="shared" si="92"/>
        <v>85.039940331793076</v>
      </c>
      <c r="CG117" s="172">
        <f>月別!CG117/1000</f>
        <v>1.5203740000000001</v>
      </c>
      <c r="CH117" s="162">
        <f t="shared" si="71"/>
        <v>126.68379254632612</v>
      </c>
      <c r="CI117" s="163">
        <f t="shared" si="93"/>
        <v>100</v>
      </c>
      <c r="CJ117" s="172">
        <f>月別!CJ117/1000</f>
        <v>1.4108559999999999</v>
      </c>
      <c r="CK117" s="163">
        <f t="shared" si="55"/>
        <v>128.13639245162378</v>
      </c>
      <c r="CL117" s="163">
        <f t="shared" si="94"/>
        <v>92.796640826533462</v>
      </c>
      <c r="CM117" s="172">
        <f>月別!CM117/1000</f>
        <v>0.10951800000000003</v>
      </c>
      <c r="CN117" s="163">
        <f t="shared" si="56"/>
        <v>110.54049962149884</v>
      </c>
      <c r="CO117" s="163">
        <f t="shared" si="95"/>
        <v>7.2033591734665308</v>
      </c>
      <c r="CP117" s="172">
        <f>月別!CY117/1000</f>
        <v>3.4266269999999999</v>
      </c>
      <c r="CQ117" s="162">
        <f t="shared" si="72"/>
        <v>91.2805468158748</v>
      </c>
      <c r="CR117" s="163">
        <f t="shared" si="96"/>
        <v>100</v>
      </c>
      <c r="CS117" s="172">
        <f>月別!DB117/1000</f>
        <v>1.239778</v>
      </c>
      <c r="CT117" s="163">
        <f t="shared" si="57"/>
        <v>90.945021959086475</v>
      </c>
      <c r="CU117" s="163">
        <f t="shared" si="97"/>
        <v>36.180710652195295</v>
      </c>
      <c r="CV117" s="172">
        <f>月別!DE117/1000</f>
        <v>2.186849</v>
      </c>
      <c r="CW117" s="163">
        <f t="shared" si="58"/>
        <v>91.471865962503557</v>
      </c>
      <c r="CX117" s="163">
        <f t="shared" si="98"/>
        <v>63.819289347804705</v>
      </c>
      <c r="CY117" s="172">
        <f>月別!DH117/1000</f>
        <v>5.2537E-2</v>
      </c>
      <c r="CZ117" s="162">
        <f t="shared" si="73"/>
        <v>65.025063432143071</v>
      </c>
      <c r="DA117" s="163">
        <f t="shared" si="99"/>
        <v>1557.806878961494</v>
      </c>
      <c r="DB117" s="172">
        <f>月別!DK117/1000</f>
        <v>3.1266999999999996E-2</v>
      </c>
      <c r="DC117" s="163">
        <f t="shared" si="59"/>
        <v>66.77558516999828</v>
      </c>
      <c r="DD117" s="163">
        <f t="shared" si="100"/>
        <v>59.514247102042361</v>
      </c>
      <c r="DE117" s="163">
        <f t="shared" si="101"/>
        <v>0.78715800000000002</v>
      </c>
      <c r="DF117" s="163">
        <f t="shared" si="60"/>
        <v>99.325805267122689</v>
      </c>
      <c r="DG117" s="163">
        <f t="shared" si="102"/>
        <v>1498.2926318594516</v>
      </c>
      <c r="DH117" s="172">
        <f>月別!DQ117/1000</f>
        <v>0.52780499999999997</v>
      </c>
      <c r="DI117" s="162">
        <f t="shared" si="74"/>
        <v>91.689163131507897</v>
      </c>
      <c r="DJ117" s="163">
        <f t="shared" si="103"/>
        <v>100</v>
      </c>
      <c r="DK117" s="172">
        <f>月別!DT117/1000</f>
        <v>0.259353</v>
      </c>
      <c r="DL117" s="163">
        <f t="shared" si="61"/>
        <v>119.59742685204399</v>
      </c>
      <c r="DM117" s="163">
        <f t="shared" si="104"/>
        <v>49.138033932986616</v>
      </c>
      <c r="DN117" s="172">
        <f>月別!DW117/1000</f>
        <v>0.26845199999999997</v>
      </c>
      <c r="DO117" s="163">
        <f t="shared" si="62"/>
        <v>74.821274781140005</v>
      </c>
      <c r="DP117" s="163">
        <f t="shared" si="105"/>
        <v>50.861966067013384</v>
      </c>
      <c r="DQ117" s="140">
        <v>7183</v>
      </c>
      <c r="DR117" s="162">
        <f t="shared" si="75"/>
        <v>82.506317482196195</v>
      </c>
      <c r="DS117" s="163">
        <f t="shared" si="106"/>
        <v>99.999999999999986</v>
      </c>
      <c r="DT117" s="139">
        <v>66</v>
      </c>
      <c r="DU117" s="163">
        <f t="shared" si="63"/>
        <v>38.372093023255815</v>
      </c>
      <c r="DV117" s="163">
        <f t="shared" si="107"/>
        <v>0.91883614088820831</v>
      </c>
      <c r="DW117" s="140">
        <v>7117</v>
      </c>
      <c r="DX117" s="163">
        <f t="shared" si="64"/>
        <v>83.395828450902272</v>
      </c>
      <c r="DY117" s="165">
        <f t="shared" si="108"/>
        <v>99.081163859111783</v>
      </c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</row>
    <row r="118" spans="2:145" s="45" customFormat="1">
      <c r="B118" s="114">
        <v>2</v>
      </c>
      <c r="C118" s="113">
        <v>2</v>
      </c>
      <c r="D118" s="172">
        <v>1387.2339999999999</v>
      </c>
      <c r="E118" s="154">
        <f t="shared" si="65"/>
        <v>93.137082447662024</v>
      </c>
      <c r="F118" s="155">
        <f t="shared" si="76"/>
        <v>99.999999999999986</v>
      </c>
      <c r="G118" s="172">
        <v>1178.0989999999999</v>
      </c>
      <c r="H118" s="155">
        <f t="shared" si="45"/>
        <v>85.027288723499765</v>
      </c>
      <c r="I118" s="155">
        <f t="shared" si="77"/>
        <v>84.924317022218304</v>
      </c>
      <c r="J118" s="172">
        <v>209.13499999999999</v>
      </c>
      <c r="K118" s="155">
        <f t="shared" si="44"/>
        <v>201.28488931665061</v>
      </c>
      <c r="L118" s="155">
        <f t="shared" si="78"/>
        <v>15.075682977781687</v>
      </c>
      <c r="M118" s="172">
        <v>14444.776</v>
      </c>
      <c r="N118" s="154">
        <f t="shared" si="66"/>
        <v>100.03426633613641</v>
      </c>
      <c r="O118" s="155">
        <f t="shared" si="79"/>
        <v>100</v>
      </c>
      <c r="P118" s="172">
        <v>11844.835999999999</v>
      </c>
      <c r="Q118" s="155">
        <f t="shared" si="46"/>
        <v>99.709949044101279</v>
      </c>
      <c r="R118" s="155">
        <f t="shared" si="80"/>
        <v>82.000828534828088</v>
      </c>
      <c r="S118" s="172">
        <v>2599.94</v>
      </c>
      <c r="T118" s="155">
        <f t="shared" si="47"/>
        <v>101.53889654353621</v>
      </c>
      <c r="U118" s="155">
        <f t="shared" si="81"/>
        <v>17.999171465171905</v>
      </c>
      <c r="V118" s="172">
        <v>2328.9169999999999</v>
      </c>
      <c r="W118" s="154">
        <f t="shared" si="67"/>
        <v>110.56164850491967</v>
      </c>
      <c r="X118" s="155">
        <f t="shared" si="82"/>
        <v>0.1</v>
      </c>
      <c r="Y118" s="136" t="s">
        <v>19</v>
      </c>
      <c r="Z118" s="136" t="s">
        <v>19</v>
      </c>
      <c r="AA118" s="136" t="s">
        <v>19</v>
      </c>
      <c r="AB118" s="172">
        <f>月別!AB118/1000</f>
        <v>2.3289170000000001</v>
      </c>
      <c r="AC118" s="155">
        <f t="shared" si="48"/>
        <v>110.56164850491967</v>
      </c>
      <c r="AD118" s="155">
        <f t="shared" si="83"/>
        <v>0.1</v>
      </c>
      <c r="AE118" s="136"/>
      <c r="AF118" s="154"/>
      <c r="AG118" s="155"/>
      <c r="AH118" s="136"/>
      <c r="AI118" s="155"/>
      <c r="AJ118" s="155"/>
      <c r="AK118" s="136"/>
      <c r="AL118" s="155"/>
      <c r="AM118" s="155"/>
      <c r="AN118" s="136"/>
      <c r="AO118" s="154"/>
      <c r="AP118" s="155"/>
      <c r="AQ118" s="136"/>
      <c r="AR118" s="155"/>
      <c r="AS118" s="155"/>
      <c r="AT118" s="136"/>
      <c r="AU118" s="155"/>
      <c r="AV118" s="155"/>
      <c r="AW118" s="136"/>
      <c r="AX118" s="154"/>
      <c r="AY118" s="155"/>
      <c r="AZ118" s="136"/>
      <c r="BA118" s="155"/>
      <c r="BB118" s="155"/>
      <c r="BC118" s="136"/>
      <c r="BD118" s="155"/>
      <c r="BE118" s="155"/>
      <c r="BF118" s="172">
        <f>月別!BF118/1000</f>
        <v>6.6397139999999997</v>
      </c>
      <c r="BG118" s="154">
        <f t="shared" si="68"/>
        <v>103.4024129618639</v>
      </c>
      <c r="BH118" s="155">
        <f t="shared" si="84"/>
        <v>100</v>
      </c>
      <c r="BI118" s="172">
        <f>月別!BI118/1000</f>
        <v>5.4657749999999998</v>
      </c>
      <c r="BJ118" s="155">
        <f t="shared" si="49"/>
        <v>104.28685063451411</v>
      </c>
      <c r="BK118" s="155">
        <f t="shared" si="85"/>
        <v>82.319434240691692</v>
      </c>
      <c r="BL118" s="172">
        <f>月別!BL118/1000</f>
        <v>1.1739390000000003</v>
      </c>
      <c r="BM118" s="155">
        <f t="shared" si="50"/>
        <v>99.47455386649041</v>
      </c>
      <c r="BN118" s="155">
        <f t="shared" si="86"/>
        <v>17.680565759308312</v>
      </c>
      <c r="BO118" s="172">
        <f>月別!BO118/1000</f>
        <v>8.5190450000000002</v>
      </c>
      <c r="BP118" s="154">
        <f t="shared" si="69"/>
        <v>108.10815783986854</v>
      </c>
      <c r="BQ118" s="155">
        <f t="shared" si="87"/>
        <v>100</v>
      </c>
      <c r="BR118" s="172">
        <f>月別!BR118/1000</f>
        <v>7.3300179999999999</v>
      </c>
      <c r="BS118" s="155">
        <f t="shared" si="51"/>
        <v>107.93951337806111</v>
      </c>
      <c r="BT118" s="155">
        <f t="shared" si="88"/>
        <v>86.042719577135699</v>
      </c>
      <c r="BU118" s="172">
        <f>月別!BU118/1000</f>
        <v>1.1890270000000001</v>
      </c>
      <c r="BV118" s="155">
        <f t="shared" si="52"/>
        <v>109.1595547786746</v>
      </c>
      <c r="BW118" s="155">
        <f t="shared" si="89"/>
        <v>13.957280422864301</v>
      </c>
      <c r="BX118" s="172">
        <f>月別!BX118/1000</f>
        <v>9.8504159999999992</v>
      </c>
      <c r="BY118" s="154">
        <f t="shared" si="70"/>
        <v>109.07446858339509</v>
      </c>
      <c r="BZ118" s="155">
        <f t="shared" si="90"/>
        <v>100</v>
      </c>
      <c r="CA118" s="172">
        <f>月別!CA118/1000</f>
        <v>1.4151420000000001</v>
      </c>
      <c r="CB118" s="155">
        <f t="shared" si="53"/>
        <v>119.6170946528494</v>
      </c>
      <c r="CC118" s="155">
        <f t="shared" si="91"/>
        <v>14.366317117977559</v>
      </c>
      <c r="CD118" s="172">
        <f>月別!CD118/1000</f>
        <v>8.4352739999999997</v>
      </c>
      <c r="CE118" s="155">
        <f t="shared" si="54"/>
        <v>107.48517205160293</v>
      </c>
      <c r="CF118" s="155">
        <f t="shared" si="92"/>
        <v>85.633682882022441</v>
      </c>
      <c r="CG118" s="172">
        <f>月別!CG118/1000</f>
        <v>1.5157320000000001</v>
      </c>
      <c r="CH118" s="154">
        <f t="shared" si="71"/>
        <v>117.28558130465365</v>
      </c>
      <c r="CI118" s="155">
        <f t="shared" si="93"/>
        <v>99.999999999999986</v>
      </c>
      <c r="CJ118" s="172">
        <f>月別!CJ118/1000</f>
        <v>1.4151420000000001</v>
      </c>
      <c r="CK118" s="155">
        <f t="shared" si="55"/>
        <v>119.6170946528494</v>
      </c>
      <c r="CL118" s="155">
        <f t="shared" si="94"/>
        <v>93.363602536596176</v>
      </c>
      <c r="CM118" s="172">
        <f>月別!CM118/1000</f>
        <v>0.10058999999999992</v>
      </c>
      <c r="CN118" s="155">
        <f t="shared" si="56"/>
        <v>92.045423350383686</v>
      </c>
      <c r="CO118" s="155">
        <f t="shared" si="95"/>
        <v>6.6363974634038145</v>
      </c>
      <c r="CP118" s="172">
        <f>月別!CY118/1000</f>
        <v>3.064867</v>
      </c>
      <c r="CQ118" s="154">
        <f t="shared" si="72"/>
        <v>89.25235604411732</v>
      </c>
      <c r="CR118" s="155">
        <f t="shared" si="96"/>
        <v>100</v>
      </c>
      <c r="CS118" s="172">
        <f>月別!DB118/1000</f>
        <v>1.0166679999999999</v>
      </c>
      <c r="CT118" s="155">
        <f t="shared" si="57"/>
        <v>82.133485859055881</v>
      </c>
      <c r="CU118" s="155">
        <f t="shared" si="97"/>
        <v>33.171684122018995</v>
      </c>
      <c r="CV118" s="172">
        <f>月別!DE118/1000</f>
        <v>2.0481989999999999</v>
      </c>
      <c r="CW118" s="155">
        <f t="shared" si="58"/>
        <v>93.26486378186884</v>
      </c>
      <c r="CX118" s="155">
        <f t="shared" si="98"/>
        <v>66.828315877980998</v>
      </c>
      <c r="CY118" s="172">
        <f>月別!DH118/1000</f>
        <v>9.2629000000000003E-2</v>
      </c>
      <c r="CZ118" s="154">
        <f t="shared" si="73"/>
        <v>102.60986119880809</v>
      </c>
      <c r="DA118" s="155">
        <f t="shared" si="99"/>
        <v>742.44135206036981</v>
      </c>
      <c r="DB118" s="172">
        <f>月別!DK118/1000</f>
        <v>7.1135999999999991E-2</v>
      </c>
      <c r="DC118" s="155">
        <f t="shared" si="59"/>
        <v>105.60413295527083</v>
      </c>
      <c r="DD118" s="155">
        <f t="shared" si="100"/>
        <v>76.796683544030472</v>
      </c>
      <c r="DE118" s="155">
        <f t="shared" si="101"/>
        <v>0.61658000000000002</v>
      </c>
      <c r="DF118" s="155">
        <f t="shared" si="60"/>
        <v>99.941809481974715</v>
      </c>
      <c r="DG118" s="155">
        <f t="shared" si="102"/>
        <v>665.64466851633938</v>
      </c>
      <c r="DH118" s="172">
        <f>月別!DQ118/1000</f>
        <v>0.39789999999999998</v>
      </c>
      <c r="DI118" s="154">
        <f t="shared" si="74"/>
        <v>94.484112944014768</v>
      </c>
      <c r="DJ118" s="155">
        <f t="shared" si="103"/>
        <v>100</v>
      </c>
      <c r="DK118" s="172">
        <f>月別!DT118/1000</f>
        <v>0.21868000000000001</v>
      </c>
      <c r="DL118" s="155">
        <f t="shared" si="61"/>
        <v>111.67968949491853</v>
      </c>
      <c r="DM118" s="155">
        <f t="shared" si="104"/>
        <v>54.95853229454638</v>
      </c>
      <c r="DN118" s="172">
        <f>月別!DW118/1000</f>
        <v>0.17921999999999996</v>
      </c>
      <c r="DO118" s="155">
        <f t="shared" si="62"/>
        <v>79.540562491401062</v>
      </c>
      <c r="DP118" s="155">
        <f t="shared" si="105"/>
        <v>45.041467705453627</v>
      </c>
      <c r="DQ118" s="136">
        <v>9640</v>
      </c>
      <c r="DR118" s="154">
        <f t="shared" si="75"/>
        <v>118.23868514657181</v>
      </c>
      <c r="DS118" s="155">
        <f t="shared" si="106"/>
        <v>100</v>
      </c>
      <c r="DT118" s="136">
        <v>78</v>
      </c>
      <c r="DU118" s="155">
        <f t="shared" si="63"/>
        <v>69.642857142857139</v>
      </c>
      <c r="DV118" s="155">
        <f t="shared" si="107"/>
        <v>0.80912863070539431</v>
      </c>
      <c r="DW118" s="136">
        <v>9562</v>
      </c>
      <c r="DX118" s="155">
        <f t="shared" si="64"/>
        <v>118.91555776644695</v>
      </c>
      <c r="DY118" s="157">
        <f t="shared" si="108"/>
        <v>99.190871369294612</v>
      </c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</row>
    <row r="119" spans="2:145" s="45" customFormat="1">
      <c r="B119" s="114">
        <v>3</v>
      </c>
      <c r="C119" s="113">
        <v>3</v>
      </c>
      <c r="D119" s="172">
        <v>1517.1880000000001</v>
      </c>
      <c r="E119" s="154">
        <f t="shared" si="65"/>
        <v>110.40718976840651</v>
      </c>
      <c r="F119" s="155">
        <f t="shared" si="76"/>
        <v>100</v>
      </c>
      <c r="G119" s="172">
        <v>1085.4680000000001</v>
      </c>
      <c r="H119" s="155">
        <f t="shared" si="45"/>
        <v>98.394905613343326</v>
      </c>
      <c r="I119" s="155">
        <f t="shared" si="77"/>
        <v>71.544726164456875</v>
      </c>
      <c r="J119" s="172">
        <v>431.72</v>
      </c>
      <c r="K119" s="155">
        <f t="shared" si="44"/>
        <v>159.30627306273064</v>
      </c>
      <c r="L119" s="155">
        <f t="shared" si="78"/>
        <v>28.455273835543121</v>
      </c>
      <c r="M119" s="172">
        <v>16367.762000000001</v>
      </c>
      <c r="N119" s="154">
        <f t="shared" si="66"/>
        <v>94.477194346709112</v>
      </c>
      <c r="O119" s="155">
        <f t="shared" si="79"/>
        <v>100</v>
      </c>
      <c r="P119" s="172">
        <v>12363.981</v>
      </c>
      <c r="Q119" s="155">
        <f t="shared" si="46"/>
        <v>95.412668528363824</v>
      </c>
      <c r="R119" s="155">
        <f t="shared" si="80"/>
        <v>75.538616702759981</v>
      </c>
      <c r="S119" s="172">
        <v>4003.7809999999999</v>
      </c>
      <c r="T119" s="155">
        <f t="shared" si="47"/>
        <v>91.7007643140836</v>
      </c>
      <c r="U119" s="155">
        <f t="shared" si="81"/>
        <v>24.461383297240026</v>
      </c>
      <c r="V119" s="172">
        <v>2735.6509999999998</v>
      </c>
      <c r="W119" s="154">
        <f t="shared" si="67"/>
        <v>125.3785554236122</v>
      </c>
      <c r="X119" s="155">
        <f t="shared" si="82"/>
        <v>0.1</v>
      </c>
      <c r="Y119" s="136" t="s">
        <v>19</v>
      </c>
      <c r="Z119" s="136" t="s">
        <v>19</v>
      </c>
      <c r="AA119" s="136" t="s">
        <v>19</v>
      </c>
      <c r="AB119" s="172">
        <f>月別!AB119/1000</f>
        <v>2.7356509999999998</v>
      </c>
      <c r="AC119" s="155">
        <f t="shared" si="48"/>
        <v>125.3785554236122</v>
      </c>
      <c r="AD119" s="155">
        <f t="shared" si="83"/>
        <v>0.1</v>
      </c>
      <c r="AE119" s="136"/>
      <c r="AF119" s="154"/>
      <c r="AG119" s="155"/>
      <c r="AH119" s="136"/>
      <c r="AI119" s="155"/>
      <c r="AJ119" s="155"/>
      <c r="AK119" s="136"/>
      <c r="AL119" s="155"/>
      <c r="AM119" s="155"/>
      <c r="AN119" s="136"/>
      <c r="AO119" s="154"/>
      <c r="AP119" s="155"/>
      <c r="AQ119" s="136"/>
      <c r="AR119" s="155"/>
      <c r="AS119" s="155"/>
      <c r="AT119" s="136"/>
      <c r="AU119" s="155"/>
      <c r="AV119" s="155"/>
      <c r="AW119" s="136"/>
      <c r="AX119" s="154"/>
      <c r="AY119" s="155"/>
      <c r="AZ119" s="136"/>
      <c r="BA119" s="155"/>
      <c r="BB119" s="155"/>
      <c r="BC119" s="136"/>
      <c r="BD119" s="155"/>
      <c r="BE119" s="155"/>
      <c r="BF119" s="172">
        <f>月別!BF119/1000</f>
        <v>7.5220940000000001</v>
      </c>
      <c r="BG119" s="154">
        <f t="shared" si="68"/>
        <v>96.64908622655949</v>
      </c>
      <c r="BH119" s="155">
        <f t="shared" si="84"/>
        <v>100</v>
      </c>
      <c r="BI119" s="172">
        <f>月別!BI119/1000</f>
        <v>5.7094779999999998</v>
      </c>
      <c r="BJ119" s="155">
        <f t="shared" si="49"/>
        <v>99.389023663365222</v>
      </c>
      <c r="BK119" s="155">
        <f t="shared" si="85"/>
        <v>75.902773881847267</v>
      </c>
      <c r="BL119" s="172">
        <f>月別!BL119/1000</f>
        <v>1.812616</v>
      </c>
      <c r="BM119" s="155">
        <f t="shared" si="50"/>
        <v>88.927133967451567</v>
      </c>
      <c r="BN119" s="155">
        <f t="shared" si="86"/>
        <v>24.097226118152737</v>
      </c>
      <c r="BO119" s="172">
        <f>月別!BO119/1000</f>
        <v>9.2266299999999983</v>
      </c>
      <c r="BP119" s="154">
        <f t="shared" si="69"/>
        <v>99.543647383640533</v>
      </c>
      <c r="BQ119" s="155">
        <f t="shared" si="87"/>
        <v>100.00000000000001</v>
      </c>
      <c r="BR119" s="172">
        <f>月別!BR119/1000</f>
        <v>7.9567569999999996</v>
      </c>
      <c r="BS119" s="155">
        <f t="shared" si="51"/>
        <v>99.4714985513247</v>
      </c>
      <c r="BT119" s="155">
        <f t="shared" si="88"/>
        <v>86.236870883518705</v>
      </c>
      <c r="BU119" s="172">
        <f>月別!BU119/1000</f>
        <v>1.2698729999999996</v>
      </c>
      <c r="BV119" s="155">
        <f t="shared" si="52"/>
        <v>99.998110082943711</v>
      </c>
      <c r="BW119" s="155">
        <f t="shared" si="89"/>
        <v>13.763129116481313</v>
      </c>
      <c r="BX119" s="172">
        <f>月別!BX119/1000</f>
        <v>9.913193999999999</v>
      </c>
      <c r="BY119" s="154">
        <f t="shared" si="70"/>
        <v>89.293445324620748</v>
      </c>
      <c r="BZ119" s="155">
        <f t="shared" si="90"/>
        <v>99.999999999999986</v>
      </c>
      <c r="CA119" s="172">
        <f>月別!CA119/1000</f>
        <v>1.616099</v>
      </c>
      <c r="CB119" s="155">
        <f t="shared" si="53"/>
        <v>118.45740668935494</v>
      </c>
      <c r="CC119" s="155">
        <f t="shared" si="91"/>
        <v>16.302505529499374</v>
      </c>
      <c r="CD119" s="172">
        <f>月別!CD119/1000</f>
        <v>8.2970949999999988</v>
      </c>
      <c r="CE119" s="155">
        <f t="shared" si="54"/>
        <v>85.207397071680077</v>
      </c>
      <c r="CF119" s="155">
        <f t="shared" si="92"/>
        <v>83.697494470500615</v>
      </c>
      <c r="CG119" s="172">
        <f>月別!CG119/1000</f>
        <v>1.7391400000000001</v>
      </c>
      <c r="CH119" s="154">
        <f t="shared" si="71"/>
        <v>116.53442849456206</v>
      </c>
      <c r="CI119" s="155">
        <f t="shared" si="93"/>
        <v>100</v>
      </c>
      <c r="CJ119" s="172">
        <f>月別!CJ119/1000</f>
        <v>1.616099</v>
      </c>
      <c r="CK119" s="155">
        <f t="shared" si="55"/>
        <v>118.45740668935494</v>
      </c>
      <c r="CL119" s="155">
        <f t="shared" si="94"/>
        <v>92.925181411502223</v>
      </c>
      <c r="CM119" s="172">
        <f>月別!CM119/1000</f>
        <v>0.12304100000000016</v>
      </c>
      <c r="CN119" s="155">
        <f t="shared" si="56"/>
        <v>96.053740944291903</v>
      </c>
      <c r="CO119" s="155">
        <f t="shared" si="95"/>
        <v>7.0748185884977719</v>
      </c>
      <c r="CP119" s="172">
        <f>月別!CY119/1000</f>
        <v>3.4718789999999999</v>
      </c>
      <c r="CQ119" s="154">
        <f t="shared" si="72"/>
        <v>91.831159144289984</v>
      </c>
      <c r="CR119" s="155">
        <f t="shared" si="96"/>
        <v>100</v>
      </c>
      <c r="CS119" s="172">
        <f>月別!DB119/1000</f>
        <v>1.230056</v>
      </c>
      <c r="CT119" s="155">
        <f t="shared" si="57"/>
        <v>80.649414597141728</v>
      </c>
      <c r="CU119" s="155">
        <f t="shared" si="97"/>
        <v>35.429114897149354</v>
      </c>
      <c r="CV119" s="172">
        <f>月別!DE119/1000</f>
        <v>2.2418229999999997</v>
      </c>
      <c r="CW119" s="155">
        <f t="shared" si="58"/>
        <v>99.392249541238826</v>
      </c>
      <c r="CX119" s="155">
        <f t="shared" si="98"/>
        <v>64.570885102850639</v>
      </c>
      <c r="CY119" s="172">
        <f>月別!DH119/1000</f>
        <v>8.6040999999999992E-2</v>
      </c>
      <c r="CZ119" s="154">
        <f t="shared" si="73"/>
        <v>89.988809053162214</v>
      </c>
      <c r="DA119" s="155">
        <f t="shared" si="99"/>
        <v>829.92178147627317</v>
      </c>
      <c r="DB119" s="172">
        <f>月別!DK119/1000</f>
        <v>5.2747000000000002E-2</v>
      </c>
      <c r="DC119" s="155">
        <f t="shared" si="59"/>
        <v>106.03477736455926</v>
      </c>
      <c r="DD119" s="155">
        <f t="shared" si="100"/>
        <v>61.304494368963645</v>
      </c>
      <c r="DE119" s="155">
        <f t="shared" si="101"/>
        <v>0.66132600000000008</v>
      </c>
      <c r="DF119" s="155">
        <f t="shared" si="60"/>
        <v>71.879120007216983</v>
      </c>
      <c r="DG119" s="155">
        <f t="shared" si="102"/>
        <v>768.61728710730949</v>
      </c>
      <c r="DH119" s="172">
        <f>月別!DQ119/1000</f>
        <v>0.427068</v>
      </c>
      <c r="DI119" s="154">
        <f t="shared" si="74"/>
        <v>75.594749214081389</v>
      </c>
      <c r="DJ119" s="155">
        <f t="shared" si="103"/>
        <v>100</v>
      </c>
      <c r="DK119" s="172">
        <f>月別!DT119/1000</f>
        <v>0.23425800000000002</v>
      </c>
      <c r="DL119" s="155">
        <f t="shared" si="61"/>
        <v>65.967914077086192</v>
      </c>
      <c r="DM119" s="155">
        <f t="shared" si="104"/>
        <v>54.852623001489235</v>
      </c>
      <c r="DN119" s="172">
        <f>月別!DW119/1000</f>
        <v>0.19280999999999998</v>
      </c>
      <c r="DO119" s="155">
        <f t="shared" si="62"/>
        <v>91.88648223604261</v>
      </c>
      <c r="DP119" s="155">
        <f t="shared" si="105"/>
        <v>45.147376998510765</v>
      </c>
      <c r="DQ119" s="136">
        <v>10207</v>
      </c>
      <c r="DR119" s="154">
        <f t="shared" si="75"/>
        <v>84.257883440647191</v>
      </c>
      <c r="DS119" s="155">
        <f t="shared" si="106"/>
        <v>100</v>
      </c>
      <c r="DT119" s="136">
        <v>89</v>
      </c>
      <c r="DU119" s="155">
        <f t="shared" si="63"/>
        <v>76.068376068376068</v>
      </c>
      <c r="DV119" s="155">
        <f t="shared" si="107"/>
        <v>0.87195062212207308</v>
      </c>
      <c r="DW119" s="136">
        <v>10118</v>
      </c>
      <c r="DX119" s="155">
        <f t="shared" si="64"/>
        <v>84.337751104442788</v>
      </c>
      <c r="DY119" s="157">
        <f t="shared" si="108"/>
        <v>99.128049377877929</v>
      </c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</row>
    <row r="120" spans="2:145" s="45" customFormat="1">
      <c r="B120" s="114">
        <v>4</v>
      </c>
      <c r="C120" s="113">
        <v>4</v>
      </c>
      <c r="D120" s="172">
        <v>1501.3910000000001</v>
      </c>
      <c r="E120" s="154">
        <f t="shared" si="65"/>
        <v>113.55171534908625</v>
      </c>
      <c r="F120" s="155">
        <f t="shared" si="76"/>
        <v>100</v>
      </c>
      <c r="G120" s="172">
        <v>1260.4259999999999</v>
      </c>
      <c r="H120" s="155">
        <f t="shared" si="45"/>
        <v>122.07409330088164</v>
      </c>
      <c r="I120" s="155">
        <f t="shared" si="77"/>
        <v>83.950549856766159</v>
      </c>
      <c r="J120" s="172">
        <v>240.965</v>
      </c>
      <c r="K120" s="155">
        <f t="shared" si="44"/>
        <v>83.177424922333458</v>
      </c>
      <c r="L120" s="155">
        <f t="shared" si="78"/>
        <v>16.049450143233841</v>
      </c>
      <c r="M120" s="172">
        <v>15160.744000000001</v>
      </c>
      <c r="N120" s="154">
        <f t="shared" si="66"/>
        <v>89.230102075169015</v>
      </c>
      <c r="O120" s="155">
        <f t="shared" si="79"/>
        <v>100</v>
      </c>
      <c r="P120" s="172">
        <v>11683.285</v>
      </c>
      <c r="Q120" s="155">
        <f t="shared" si="46"/>
        <v>90.410499155464436</v>
      </c>
      <c r="R120" s="155">
        <f t="shared" si="80"/>
        <v>77.062741775733429</v>
      </c>
      <c r="S120" s="172">
        <v>3477.4589999999998</v>
      </c>
      <c r="T120" s="155">
        <f t="shared" si="47"/>
        <v>85.480548920646314</v>
      </c>
      <c r="U120" s="155">
        <f t="shared" si="81"/>
        <v>22.937258224266564</v>
      </c>
      <c r="V120" s="172">
        <v>2619.681</v>
      </c>
      <c r="W120" s="154">
        <f t="shared" si="67"/>
        <v>91.669611882388253</v>
      </c>
      <c r="X120" s="155">
        <f t="shared" si="82"/>
        <v>0.1</v>
      </c>
      <c r="Y120" s="136" t="s">
        <v>19</v>
      </c>
      <c r="Z120" s="136" t="s">
        <v>19</v>
      </c>
      <c r="AA120" s="136" t="s">
        <v>19</v>
      </c>
      <c r="AB120" s="172">
        <f>月別!AB120/1000</f>
        <v>2.6196809999999999</v>
      </c>
      <c r="AC120" s="155">
        <f t="shared" si="48"/>
        <v>91.669611882388253</v>
      </c>
      <c r="AD120" s="155">
        <f t="shared" si="83"/>
        <v>0.1</v>
      </c>
      <c r="AE120" s="136"/>
      <c r="AF120" s="154"/>
      <c r="AG120" s="155"/>
      <c r="AH120" s="136"/>
      <c r="AI120" s="155"/>
      <c r="AJ120" s="155"/>
      <c r="AK120" s="136"/>
      <c r="AL120" s="155"/>
      <c r="AM120" s="155"/>
      <c r="AN120" s="136"/>
      <c r="AO120" s="154"/>
      <c r="AP120" s="155"/>
      <c r="AQ120" s="136"/>
      <c r="AR120" s="155"/>
      <c r="AS120" s="155"/>
      <c r="AT120" s="136"/>
      <c r="AU120" s="155"/>
      <c r="AV120" s="155"/>
      <c r="AW120" s="136"/>
      <c r="AX120" s="154"/>
      <c r="AY120" s="155"/>
      <c r="AZ120" s="136"/>
      <c r="BA120" s="155"/>
      <c r="BB120" s="155"/>
      <c r="BC120" s="136"/>
      <c r="BD120" s="155"/>
      <c r="BE120" s="155"/>
      <c r="BF120" s="172">
        <f>月別!BF120/1000</f>
        <v>7.0934059999999999</v>
      </c>
      <c r="BG120" s="154">
        <f t="shared" si="68"/>
        <v>92.609715930440018</v>
      </c>
      <c r="BH120" s="155">
        <f t="shared" si="84"/>
        <v>100.00000000000001</v>
      </c>
      <c r="BI120" s="172">
        <f>月別!BI120/1000</f>
        <v>5.4884810000000002</v>
      </c>
      <c r="BJ120" s="155">
        <f t="shared" si="49"/>
        <v>95.294202008781298</v>
      </c>
      <c r="BK120" s="155">
        <f t="shared" si="85"/>
        <v>77.374409416294526</v>
      </c>
      <c r="BL120" s="172">
        <f>月別!BL120/1000</f>
        <v>1.6049250000000002</v>
      </c>
      <c r="BM120" s="155">
        <f t="shared" si="50"/>
        <v>84.471959788415461</v>
      </c>
      <c r="BN120" s="155">
        <f t="shared" si="86"/>
        <v>22.625590583705488</v>
      </c>
      <c r="BO120" s="172">
        <f>月別!BO120/1000</f>
        <v>8.4272880000000008</v>
      </c>
      <c r="BP120" s="154">
        <f t="shared" si="69"/>
        <v>101.16396405134687</v>
      </c>
      <c r="BQ120" s="155">
        <f t="shared" si="87"/>
        <v>100</v>
      </c>
      <c r="BR120" s="172">
        <f>月別!BR120/1000</f>
        <v>7.2631940000000004</v>
      </c>
      <c r="BS120" s="155">
        <f t="shared" si="51"/>
        <v>101.05410403244221</v>
      </c>
      <c r="BT120" s="155">
        <f t="shared" si="88"/>
        <v>86.186611873238462</v>
      </c>
      <c r="BU120" s="172">
        <f>月別!BU120/1000</f>
        <v>1.164094</v>
      </c>
      <c r="BV120" s="155">
        <f t="shared" si="52"/>
        <v>101.85485105805874</v>
      </c>
      <c r="BW120" s="155">
        <f t="shared" si="89"/>
        <v>13.813388126761538</v>
      </c>
      <c r="BX120" s="172">
        <f>月別!BX120/1000</f>
        <v>11.220392</v>
      </c>
      <c r="BY120" s="154">
        <f t="shared" si="70"/>
        <v>98.236041754637526</v>
      </c>
      <c r="BZ120" s="155">
        <f t="shared" si="90"/>
        <v>99.999999999999986</v>
      </c>
      <c r="CA120" s="172">
        <f>月別!CA120/1000</f>
        <v>1.6235909999999998</v>
      </c>
      <c r="CB120" s="155">
        <f t="shared" si="53"/>
        <v>121.18665954092722</v>
      </c>
      <c r="CC120" s="155">
        <f t="shared" si="91"/>
        <v>14.470002474066856</v>
      </c>
      <c r="CD120" s="172">
        <f>月別!CD120/1000</f>
        <v>9.5968009999999992</v>
      </c>
      <c r="CE120" s="155">
        <f t="shared" si="54"/>
        <v>95.18629257225038</v>
      </c>
      <c r="CF120" s="155">
        <f t="shared" si="92"/>
        <v>85.529997525933126</v>
      </c>
      <c r="CG120" s="172">
        <f>月別!CG120/1000</f>
        <v>1.751158</v>
      </c>
      <c r="CH120" s="154">
        <f t="shared" si="71"/>
        <v>119.51852916064067</v>
      </c>
      <c r="CI120" s="155">
        <f t="shared" si="93"/>
        <v>99.999999999999986</v>
      </c>
      <c r="CJ120" s="172">
        <f>月別!CJ120/1000</f>
        <v>1.6235909999999998</v>
      </c>
      <c r="CK120" s="155">
        <f t="shared" si="55"/>
        <v>121.18665954092722</v>
      </c>
      <c r="CL120" s="155">
        <f t="shared" si="94"/>
        <v>92.715277547771237</v>
      </c>
      <c r="CM120" s="172">
        <f>月別!CM120/1000</f>
        <v>0.12756700000000001</v>
      </c>
      <c r="CN120" s="155">
        <f t="shared" si="56"/>
        <v>101.70130667368238</v>
      </c>
      <c r="CO120" s="155">
        <f t="shared" si="95"/>
        <v>7.2847224522287553</v>
      </c>
      <c r="CP120" s="172">
        <f>月別!CY120/1000</f>
        <v>3.3486030000000002</v>
      </c>
      <c r="CQ120" s="154">
        <f t="shared" si="72"/>
        <v>94.824580629705352</v>
      </c>
      <c r="CR120" s="155">
        <f t="shared" si="96"/>
        <v>100</v>
      </c>
      <c r="CS120" s="172">
        <f>月別!DB120/1000</f>
        <v>1.3210709999999999</v>
      </c>
      <c r="CT120" s="155">
        <f t="shared" si="57"/>
        <v>92.782069371412433</v>
      </c>
      <c r="CU120" s="155">
        <f t="shared" si="97"/>
        <v>39.451407049447177</v>
      </c>
      <c r="CV120" s="172">
        <f>月別!DE120/1000</f>
        <v>2.0275320000000003</v>
      </c>
      <c r="CW120" s="155">
        <f t="shared" si="58"/>
        <v>96.204501682781171</v>
      </c>
      <c r="CX120" s="155">
        <f t="shared" si="98"/>
        <v>60.548592950552816</v>
      </c>
      <c r="CY120" s="172">
        <f>月別!DH120/1000</f>
        <v>8.2320999999999991E-2</v>
      </c>
      <c r="CZ120" s="154">
        <f t="shared" si="73"/>
        <v>150.99506594031439</v>
      </c>
      <c r="DA120" s="155">
        <f t="shared" si="99"/>
        <v>1140.6117515579256</v>
      </c>
      <c r="DB120" s="172">
        <f>月別!DK120/1000</f>
        <v>5.4710000000000002E-2</v>
      </c>
      <c r="DC120" s="155">
        <f t="shared" si="59"/>
        <v>122.44304194082629</v>
      </c>
      <c r="DD120" s="155">
        <f t="shared" si="100"/>
        <v>66.459348161465499</v>
      </c>
      <c r="DE120" s="155">
        <f t="shared" si="101"/>
        <v>0.88425299999999996</v>
      </c>
      <c r="DF120" s="155">
        <f t="shared" si="60"/>
        <v>130.90987420554961</v>
      </c>
      <c r="DG120" s="155">
        <f t="shared" si="102"/>
        <v>1074.1524033964602</v>
      </c>
      <c r="DH120" s="172">
        <f>月別!DQ120/1000</f>
        <v>0.54772600000000005</v>
      </c>
      <c r="DI120" s="154">
        <f t="shared" si="74"/>
        <v>132.47536007546168</v>
      </c>
      <c r="DJ120" s="155">
        <f t="shared" si="103"/>
        <v>100</v>
      </c>
      <c r="DK120" s="172">
        <f>月別!DT120/1000</f>
        <v>0.33652699999999997</v>
      </c>
      <c r="DL120" s="155">
        <f t="shared" si="61"/>
        <v>128.43953712043719</v>
      </c>
      <c r="DM120" s="155">
        <f t="shared" si="104"/>
        <v>61.440756874787752</v>
      </c>
      <c r="DN120" s="172">
        <f>月別!DW120/1000</f>
        <v>0.21119900000000003</v>
      </c>
      <c r="DO120" s="155">
        <f t="shared" si="62"/>
        <v>139.45774978044548</v>
      </c>
      <c r="DP120" s="155">
        <f t="shared" si="105"/>
        <v>38.559243125212248</v>
      </c>
      <c r="DQ120" s="136">
        <v>11208</v>
      </c>
      <c r="DR120" s="154">
        <f t="shared" si="75"/>
        <v>100.25044722719142</v>
      </c>
      <c r="DS120" s="155">
        <f t="shared" si="106"/>
        <v>100</v>
      </c>
      <c r="DT120" s="136">
        <v>69</v>
      </c>
      <c r="DU120" s="155">
        <f t="shared" si="63"/>
        <v>74.193548387096769</v>
      </c>
      <c r="DV120" s="155">
        <f t="shared" si="107"/>
        <v>0.61563169164882225</v>
      </c>
      <c r="DW120" s="136">
        <v>11139</v>
      </c>
      <c r="DX120" s="155">
        <f t="shared" si="64"/>
        <v>100.46901776855776</v>
      </c>
      <c r="DY120" s="157">
        <f t="shared" si="108"/>
        <v>99.384368308351185</v>
      </c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</row>
    <row r="121" spans="2:145" s="45" customFormat="1">
      <c r="B121" s="114">
        <v>5</v>
      </c>
      <c r="C121" s="113">
        <v>5</v>
      </c>
      <c r="D121" s="172">
        <v>1495.6590000000001</v>
      </c>
      <c r="E121" s="154">
        <f t="shared" si="65"/>
        <v>119.75676467715152</v>
      </c>
      <c r="F121" s="155">
        <f t="shared" si="76"/>
        <v>100</v>
      </c>
      <c r="G121" s="172">
        <v>1238.749</v>
      </c>
      <c r="H121" s="155">
        <f t="shared" si="45"/>
        <v>118.86885695806792</v>
      </c>
      <c r="I121" s="155">
        <f t="shared" si="77"/>
        <v>82.822956302205242</v>
      </c>
      <c r="J121" s="172">
        <v>256.91000000000003</v>
      </c>
      <c r="K121" s="155">
        <f t="shared" ref="K121:K184" si="109">J121/J109*100</f>
        <v>124.23114119922631</v>
      </c>
      <c r="L121" s="155">
        <f t="shared" si="78"/>
        <v>17.177043697794751</v>
      </c>
      <c r="M121" s="172">
        <v>15039.88</v>
      </c>
      <c r="N121" s="154">
        <f t="shared" si="66"/>
        <v>93.894575153936202</v>
      </c>
      <c r="O121" s="155">
        <f t="shared" si="79"/>
        <v>100</v>
      </c>
      <c r="P121" s="172">
        <v>12548.888999999999</v>
      </c>
      <c r="Q121" s="155">
        <f t="shared" si="46"/>
        <v>93.382536023921134</v>
      </c>
      <c r="R121" s="155">
        <f t="shared" si="80"/>
        <v>83.437427692242224</v>
      </c>
      <c r="S121" s="172">
        <v>2490.991</v>
      </c>
      <c r="T121" s="155">
        <f t="shared" si="47"/>
        <v>96.56190314856515</v>
      </c>
      <c r="U121" s="155">
        <f t="shared" si="81"/>
        <v>16.562572307757776</v>
      </c>
      <c r="V121" s="172">
        <v>2304.3009999999999</v>
      </c>
      <c r="W121" s="154">
        <f t="shared" si="67"/>
        <v>90.945512441015481</v>
      </c>
      <c r="X121" s="155">
        <f t="shared" si="82"/>
        <v>9.9999999999999978E-2</v>
      </c>
      <c r="Y121" s="136" t="s">
        <v>19</v>
      </c>
      <c r="Z121" s="136" t="s">
        <v>19</v>
      </c>
      <c r="AA121" s="136" t="s">
        <v>19</v>
      </c>
      <c r="AB121" s="172">
        <f>月別!AB121/1000</f>
        <v>2.3043009999999997</v>
      </c>
      <c r="AC121" s="155">
        <f t="shared" si="48"/>
        <v>90.945512441015481</v>
      </c>
      <c r="AD121" s="155">
        <f t="shared" si="83"/>
        <v>9.9999999999999978E-2</v>
      </c>
      <c r="AE121" s="136"/>
      <c r="AF121" s="154"/>
      <c r="AG121" s="155"/>
      <c r="AH121" s="136"/>
      <c r="AI121" s="155"/>
      <c r="AJ121" s="155"/>
      <c r="AK121" s="136"/>
      <c r="AL121" s="155"/>
      <c r="AM121" s="155"/>
      <c r="AN121" s="136"/>
      <c r="AO121" s="154"/>
      <c r="AP121" s="155"/>
      <c r="AQ121" s="136"/>
      <c r="AR121" s="155"/>
      <c r="AS121" s="155"/>
      <c r="AT121" s="136"/>
      <c r="AU121" s="155"/>
      <c r="AV121" s="155"/>
      <c r="AW121" s="136"/>
      <c r="AX121" s="154"/>
      <c r="AY121" s="155"/>
      <c r="AZ121" s="136"/>
      <c r="BA121" s="155"/>
      <c r="BB121" s="155"/>
      <c r="BC121" s="136"/>
      <c r="BD121" s="155"/>
      <c r="BE121" s="155"/>
      <c r="BF121" s="172">
        <f>月別!BF121/1000</f>
        <v>7.208107</v>
      </c>
      <c r="BG121" s="154">
        <f t="shared" si="68"/>
        <v>97.924860631000072</v>
      </c>
      <c r="BH121" s="155">
        <f t="shared" si="84"/>
        <v>100</v>
      </c>
      <c r="BI121" s="172">
        <f>月別!BI121/1000</f>
        <v>6.0611920000000001</v>
      </c>
      <c r="BJ121" s="155">
        <f t="shared" si="49"/>
        <v>97.623386349909396</v>
      </c>
      <c r="BK121" s="155">
        <f t="shared" si="85"/>
        <v>84.088540861005541</v>
      </c>
      <c r="BL121" s="172">
        <f>月別!BL121/1000</f>
        <v>1.1469149999999999</v>
      </c>
      <c r="BM121" s="155">
        <f t="shared" si="50"/>
        <v>99.549520226021102</v>
      </c>
      <c r="BN121" s="155">
        <f t="shared" si="86"/>
        <v>15.911459138994466</v>
      </c>
      <c r="BO121" s="172">
        <f>月別!BO121/1000</f>
        <v>8.4260409999999997</v>
      </c>
      <c r="BP121" s="154">
        <f t="shared" si="69"/>
        <v>101.77728903872627</v>
      </c>
      <c r="BQ121" s="155">
        <f t="shared" si="87"/>
        <v>99.999999999999986</v>
      </c>
      <c r="BR121" s="172">
        <f>月別!BR121/1000</f>
        <v>7.2654759999999996</v>
      </c>
      <c r="BS121" s="155">
        <f t="shared" si="51"/>
        <v>102.01931654484827</v>
      </c>
      <c r="BT121" s="155">
        <f t="shared" si="88"/>
        <v>86.226449645806369</v>
      </c>
      <c r="BU121" s="172">
        <f>月別!BU121/1000</f>
        <v>1.1605649999999996</v>
      </c>
      <c r="BV121" s="155">
        <f t="shared" si="52"/>
        <v>100.28784152556874</v>
      </c>
      <c r="BW121" s="155">
        <f t="shared" si="89"/>
        <v>13.77355035419362</v>
      </c>
      <c r="BX121" s="172">
        <f>月別!BX121/1000</f>
        <v>9.5763940000000005</v>
      </c>
      <c r="BY121" s="154">
        <f t="shared" si="70"/>
        <v>96.967264971388957</v>
      </c>
      <c r="BZ121" s="155">
        <f t="shared" si="90"/>
        <v>100</v>
      </c>
      <c r="CA121" s="172">
        <f>月別!CA121/1000</f>
        <v>1.4581729999999999</v>
      </c>
      <c r="CB121" s="155">
        <f t="shared" si="53"/>
        <v>114.47748562528066</v>
      </c>
      <c r="CC121" s="155">
        <f t="shared" si="91"/>
        <v>15.226744012412185</v>
      </c>
      <c r="CD121" s="172">
        <f>月別!CD121/1000</f>
        <v>8.1182210000000001</v>
      </c>
      <c r="CE121" s="155">
        <f t="shared" si="54"/>
        <v>94.37443473368252</v>
      </c>
      <c r="CF121" s="155">
        <f t="shared" si="92"/>
        <v>84.773255987587817</v>
      </c>
      <c r="CG121" s="172">
        <f>月別!CG121/1000</f>
        <v>1.5674760000000001</v>
      </c>
      <c r="CH121" s="154">
        <f t="shared" si="71"/>
        <v>111.40538535126463</v>
      </c>
      <c r="CI121" s="155">
        <f t="shared" si="93"/>
        <v>99.999999999999986</v>
      </c>
      <c r="CJ121" s="172">
        <f>月別!CJ121/1000</f>
        <v>1.4581729999999999</v>
      </c>
      <c r="CK121" s="155">
        <f t="shared" si="55"/>
        <v>114.47748562528066</v>
      </c>
      <c r="CL121" s="155">
        <f t="shared" si="94"/>
        <v>93.026815083612107</v>
      </c>
      <c r="CM121" s="172">
        <f>月別!CM121/1000</f>
        <v>0.10930300000000011</v>
      </c>
      <c r="CN121" s="155">
        <f t="shared" si="56"/>
        <v>82.035905672555927</v>
      </c>
      <c r="CO121" s="155">
        <f t="shared" si="95"/>
        <v>6.973184916387881</v>
      </c>
      <c r="CP121" s="172">
        <f>月別!CY121/1000</f>
        <v>3.533935</v>
      </c>
      <c r="CQ121" s="154">
        <f t="shared" si="72"/>
        <v>95.136533127586247</v>
      </c>
      <c r="CR121" s="155">
        <f t="shared" si="96"/>
        <v>100</v>
      </c>
      <c r="CS121" s="172">
        <f>月別!DB121/1000</f>
        <v>1.429578</v>
      </c>
      <c r="CT121" s="155">
        <f t="shared" si="57"/>
        <v>102.01033962344933</v>
      </c>
      <c r="CU121" s="155">
        <f t="shared" si="97"/>
        <v>40.452866280788982</v>
      </c>
      <c r="CV121" s="172">
        <f>月別!DE121/1000</f>
        <v>2.1043569999999998</v>
      </c>
      <c r="CW121" s="155">
        <f t="shared" si="58"/>
        <v>90.972156175805836</v>
      </c>
      <c r="CX121" s="155">
        <f t="shared" si="98"/>
        <v>59.547133719211011</v>
      </c>
      <c r="CY121" s="172">
        <f>月別!DH121/1000</f>
        <v>9.9648E-2</v>
      </c>
      <c r="CZ121" s="154">
        <f t="shared" si="73"/>
        <v>85.83315388259615</v>
      </c>
      <c r="DA121" s="155">
        <f t="shared" si="99"/>
        <v>1239.58734746307</v>
      </c>
      <c r="DB121" s="172">
        <f>月別!DK121/1000</f>
        <v>4.5357000000000001E-2</v>
      </c>
      <c r="DC121" s="155">
        <f t="shared" si="59"/>
        <v>57.283404900227332</v>
      </c>
      <c r="DD121" s="155">
        <f t="shared" si="100"/>
        <v>45.517220616570327</v>
      </c>
      <c r="DE121" s="155">
        <f t="shared" si="101"/>
        <v>1.189867</v>
      </c>
      <c r="DF121" s="155">
        <f t="shared" si="60"/>
        <v>117.99343129535569</v>
      </c>
      <c r="DG121" s="155">
        <f t="shared" si="102"/>
        <v>1194.0701268464998</v>
      </c>
      <c r="DH121" s="172">
        <f>月別!DQ121/1000</f>
        <v>0.76783299999999999</v>
      </c>
      <c r="DI121" s="154">
        <f t="shared" si="74"/>
        <v>125.45593872235857</v>
      </c>
      <c r="DJ121" s="155">
        <f t="shared" si="103"/>
        <v>99.999999999999986</v>
      </c>
      <c r="DK121" s="172">
        <f>月別!DT121/1000</f>
        <v>0.42203399999999996</v>
      </c>
      <c r="DL121" s="155">
        <f t="shared" si="61"/>
        <v>106.47099782029545</v>
      </c>
      <c r="DM121" s="155">
        <f t="shared" si="104"/>
        <v>54.964295621573953</v>
      </c>
      <c r="DN121" s="172">
        <f>月別!DW121/1000</f>
        <v>0.34579899999999997</v>
      </c>
      <c r="DO121" s="155">
        <f t="shared" si="62"/>
        <v>160.35195919313702</v>
      </c>
      <c r="DP121" s="155">
        <f t="shared" si="105"/>
        <v>45.035704378426033</v>
      </c>
      <c r="DQ121" s="136">
        <v>11178</v>
      </c>
      <c r="DR121" s="154">
        <f t="shared" si="75"/>
        <v>94.616556627729807</v>
      </c>
      <c r="DS121" s="155">
        <f t="shared" si="106"/>
        <v>100</v>
      </c>
      <c r="DT121" s="136">
        <v>110</v>
      </c>
      <c r="DU121" s="155">
        <f t="shared" si="63"/>
        <v>99.099099099099092</v>
      </c>
      <c r="DV121" s="155">
        <f t="shared" si="107"/>
        <v>0.98407586330291641</v>
      </c>
      <c r="DW121" s="136">
        <v>11068</v>
      </c>
      <c r="DX121" s="155">
        <f t="shared" si="64"/>
        <v>94.57404084422798</v>
      </c>
      <c r="DY121" s="157">
        <f t="shared" si="108"/>
        <v>99.01592413669708</v>
      </c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</row>
    <row r="122" spans="2:145" s="45" customFormat="1">
      <c r="B122" s="114">
        <v>6</v>
      </c>
      <c r="C122" s="113">
        <v>6</v>
      </c>
      <c r="D122" s="172">
        <v>1325.405</v>
      </c>
      <c r="E122" s="154">
        <f t="shared" si="65"/>
        <v>187.74585420925069</v>
      </c>
      <c r="F122" s="155">
        <f t="shared" si="76"/>
        <v>100</v>
      </c>
      <c r="G122" s="172">
        <v>1264.98</v>
      </c>
      <c r="H122" s="155">
        <f t="shared" ref="H122:H185" si="110">G122/G110*100</f>
        <v>194.24414033708419</v>
      </c>
      <c r="I122" s="155">
        <f t="shared" si="77"/>
        <v>95.441016142235767</v>
      </c>
      <c r="J122" s="172">
        <v>60.424999999999997</v>
      </c>
      <c r="K122" s="155">
        <f t="shared" si="109"/>
        <v>110.41571493832801</v>
      </c>
      <c r="L122" s="155">
        <f t="shared" si="78"/>
        <v>4.5589838577642299</v>
      </c>
      <c r="M122" s="172">
        <v>12375.785</v>
      </c>
      <c r="N122" s="154">
        <f t="shared" si="66"/>
        <v>88.364229458529778</v>
      </c>
      <c r="O122" s="155">
        <f t="shared" si="79"/>
        <v>100</v>
      </c>
      <c r="P122" s="172">
        <v>11323.01</v>
      </c>
      <c r="Q122" s="155">
        <f t="shared" ref="Q122:Q185" si="111">P122/P110*100</f>
        <v>88.591542805137664</v>
      </c>
      <c r="R122" s="155">
        <f t="shared" si="80"/>
        <v>91.493266891756761</v>
      </c>
      <c r="S122" s="172">
        <v>1052.7750000000001</v>
      </c>
      <c r="T122" s="155">
        <f t="shared" ref="T122:T185" si="112">S122/S110*100</f>
        <v>85.99114747162217</v>
      </c>
      <c r="U122" s="155">
        <f t="shared" si="81"/>
        <v>8.5067331082432354</v>
      </c>
      <c r="V122" s="172">
        <v>2492.1489999999999</v>
      </c>
      <c r="W122" s="154">
        <f t="shared" si="67"/>
        <v>88.161521211801755</v>
      </c>
      <c r="X122" s="155">
        <f t="shared" si="82"/>
        <v>0.1</v>
      </c>
      <c r="Y122" s="136" t="s">
        <v>19</v>
      </c>
      <c r="Z122" s="136" t="s">
        <v>19</v>
      </c>
      <c r="AA122" s="136" t="s">
        <v>19</v>
      </c>
      <c r="AB122" s="172">
        <f>月別!AB122/1000</f>
        <v>2.4921489999999999</v>
      </c>
      <c r="AC122" s="155">
        <f t="shared" ref="AC122:AC185" si="113">AB122/AB110*100</f>
        <v>88.161521211801769</v>
      </c>
      <c r="AD122" s="155">
        <f t="shared" si="83"/>
        <v>0.1</v>
      </c>
      <c r="AE122" s="136"/>
      <c r="AF122" s="154"/>
      <c r="AG122" s="155"/>
      <c r="AH122" s="136"/>
      <c r="AI122" s="155"/>
      <c r="AJ122" s="155"/>
      <c r="AK122" s="136"/>
      <c r="AL122" s="155"/>
      <c r="AM122" s="155"/>
      <c r="AN122" s="136"/>
      <c r="AO122" s="154"/>
      <c r="AP122" s="155"/>
      <c r="AQ122" s="136"/>
      <c r="AR122" s="155"/>
      <c r="AS122" s="155"/>
      <c r="AT122" s="136"/>
      <c r="AU122" s="155"/>
      <c r="AV122" s="155"/>
      <c r="AW122" s="136"/>
      <c r="AX122" s="154"/>
      <c r="AY122" s="155"/>
      <c r="AZ122" s="136"/>
      <c r="BA122" s="155"/>
      <c r="BB122" s="155"/>
      <c r="BC122" s="136"/>
      <c r="BD122" s="155"/>
      <c r="BE122" s="155"/>
      <c r="BF122" s="172">
        <f>月別!BF122/1000</f>
        <v>6.0593389999999996</v>
      </c>
      <c r="BG122" s="154">
        <f t="shared" si="68"/>
        <v>96.542985753416971</v>
      </c>
      <c r="BH122" s="155">
        <f t="shared" si="84"/>
        <v>100</v>
      </c>
      <c r="BI122" s="172">
        <f>月別!BI122/1000</f>
        <v>5.4530079999999996</v>
      </c>
      <c r="BJ122" s="155">
        <f t="shared" ref="BJ122:BJ185" si="114">BI122/BI110*100</f>
        <v>94.884988009325255</v>
      </c>
      <c r="BK122" s="155">
        <f t="shared" si="85"/>
        <v>89.99344647988832</v>
      </c>
      <c r="BL122" s="172">
        <f>月別!BL122/1000</f>
        <v>0.60633100000000018</v>
      </c>
      <c r="BM122" s="155">
        <f t="shared" ref="BM122:BM185" si="115">BL122/BL110*100</f>
        <v>114.54341772677996</v>
      </c>
      <c r="BN122" s="155">
        <f t="shared" si="86"/>
        <v>10.006553520111686</v>
      </c>
      <c r="BO122" s="172">
        <f>月別!BO122/1000</f>
        <v>8.233092000000001</v>
      </c>
      <c r="BP122" s="154">
        <f t="shared" si="69"/>
        <v>103.35956902064734</v>
      </c>
      <c r="BQ122" s="155">
        <f t="shared" si="87"/>
        <v>100</v>
      </c>
      <c r="BR122" s="172">
        <f>月別!BR122/1000</f>
        <v>7.1953750000000003</v>
      </c>
      <c r="BS122" s="155">
        <f t="shared" ref="BS122:BS185" si="116">BR122/BR110*100</f>
        <v>103.44054505653999</v>
      </c>
      <c r="BT122" s="155">
        <f t="shared" si="88"/>
        <v>87.395780345950214</v>
      </c>
      <c r="BU122" s="172">
        <f>月別!BU122/1000</f>
        <v>1.0377170000000004</v>
      </c>
      <c r="BV122" s="155">
        <f t="shared" ref="BV122:BV185" si="117">BU122/BU110*100</f>
        <v>102.80156166259017</v>
      </c>
      <c r="BW122" s="155">
        <f t="shared" si="89"/>
        <v>12.604219654049784</v>
      </c>
      <c r="BX122" s="172">
        <f>月別!BX122/1000</f>
        <v>9.4460939999999987</v>
      </c>
      <c r="BY122" s="154">
        <f t="shared" si="70"/>
        <v>91.017914336479635</v>
      </c>
      <c r="BZ122" s="155">
        <f t="shared" si="90"/>
        <v>100</v>
      </c>
      <c r="CA122" s="172">
        <f>月別!CA122/1000</f>
        <v>1.593256</v>
      </c>
      <c r="CB122" s="155">
        <f t="shared" ref="CB122:CB185" si="118">CA122/CA110*100</f>
        <v>111.55184787136841</v>
      </c>
      <c r="CC122" s="155">
        <f t="shared" si="91"/>
        <v>16.866823472220371</v>
      </c>
      <c r="CD122" s="172">
        <f>月別!CD122/1000</f>
        <v>7.8528379999999984</v>
      </c>
      <c r="CE122" s="155">
        <f t="shared" ref="CE122:CE185" si="119">CD122/CD110*100</f>
        <v>87.741059651855309</v>
      </c>
      <c r="CF122" s="155">
        <f t="shared" si="92"/>
        <v>83.133176527779625</v>
      </c>
      <c r="CG122" s="172">
        <f>月別!CG122/1000</f>
        <v>1.7059300000000002</v>
      </c>
      <c r="CH122" s="154">
        <f t="shared" si="71"/>
        <v>111.40265352940833</v>
      </c>
      <c r="CI122" s="155">
        <f t="shared" si="93"/>
        <v>100</v>
      </c>
      <c r="CJ122" s="172">
        <f>月別!CJ122/1000</f>
        <v>1.593256</v>
      </c>
      <c r="CK122" s="155">
        <f t="shared" ref="CK122:CK185" si="120">CJ122/CJ110*100</f>
        <v>111.55184787136841</v>
      </c>
      <c r="CL122" s="155">
        <f t="shared" si="94"/>
        <v>93.395156893893656</v>
      </c>
      <c r="CM122" s="172">
        <f>月別!CM122/1000</f>
        <v>0.11267399999999998</v>
      </c>
      <c r="CN122" s="155">
        <f t="shared" ref="CN122:CN185" si="121">CM122/CM110*100</f>
        <v>109.33491179381699</v>
      </c>
      <c r="CO122" s="155">
        <f t="shared" si="95"/>
        <v>6.6048431061063448</v>
      </c>
      <c r="CP122" s="172">
        <f>月別!CY122/1000</f>
        <v>3.1872890000000003</v>
      </c>
      <c r="CQ122" s="154">
        <f t="shared" si="72"/>
        <v>100.04422639898553</v>
      </c>
      <c r="CR122" s="155">
        <f t="shared" si="96"/>
        <v>99.999999999999986</v>
      </c>
      <c r="CS122" s="172">
        <f>月別!DB122/1000</f>
        <v>1.2535099999999999</v>
      </c>
      <c r="CT122" s="155">
        <f t="shared" ref="CT122:CT185" si="122">CS122/CS110*100</f>
        <v>116.48627777504153</v>
      </c>
      <c r="CU122" s="155">
        <f t="shared" si="97"/>
        <v>39.328407307903355</v>
      </c>
      <c r="CV122" s="172">
        <f>月別!DE122/1000</f>
        <v>1.9337790000000001</v>
      </c>
      <c r="CW122" s="155">
        <f t="shared" ref="CW122:CW185" si="123">CV122/CV110*100</f>
        <v>91.657894025867165</v>
      </c>
      <c r="CX122" s="155">
        <f t="shared" si="98"/>
        <v>60.671592692096631</v>
      </c>
      <c r="CY122" s="172">
        <f>月別!DH122/1000</f>
        <v>8.8191999999999993E-2</v>
      </c>
      <c r="CZ122" s="154">
        <f t="shared" si="73"/>
        <v>124.16162184992257</v>
      </c>
      <c r="DA122" s="155">
        <f t="shared" si="99"/>
        <v>1297.0677612481859</v>
      </c>
      <c r="DB122" s="172">
        <f>月別!DK122/1000</f>
        <v>5.1704E-2</v>
      </c>
      <c r="DC122" s="155">
        <f t="shared" ref="DC122:DC185" si="124">DB122/DB110*100</f>
        <v>157.32716650438169</v>
      </c>
      <c r="DD122" s="155">
        <f t="shared" si="100"/>
        <v>58.626632801161108</v>
      </c>
      <c r="DE122" s="155">
        <f t="shared" si="101"/>
        <v>1.092206</v>
      </c>
      <c r="DF122" s="155">
        <f t="shared" ref="DF122:DF185" si="125">DE122/DE110*100</f>
        <v>107.95162860573954</v>
      </c>
      <c r="DG122" s="155">
        <f t="shared" si="102"/>
        <v>1238.4411284470248</v>
      </c>
      <c r="DH122" s="172">
        <f>月別!DQ122/1000</f>
        <v>0.68820199999999998</v>
      </c>
      <c r="DI122" s="154">
        <f t="shared" si="74"/>
        <v>104.82431088344917</v>
      </c>
      <c r="DJ122" s="155">
        <f t="shared" si="103"/>
        <v>100</v>
      </c>
      <c r="DK122" s="172">
        <f>月別!DT122/1000</f>
        <v>0.40400400000000003</v>
      </c>
      <c r="DL122" s="155">
        <f t="shared" ref="DL122:DL185" si="126">DK122/DK110*100</f>
        <v>113.73153992106435</v>
      </c>
      <c r="DM122" s="155">
        <f t="shared" si="104"/>
        <v>58.704275779494978</v>
      </c>
      <c r="DN122" s="172">
        <f>月別!DW122/1000</f>
        <v>0.28419800000000001</v>
      </c>
      <c r="DO122" s="155">
        <f t="shared" ref="DO122:DO185" si="127">DN122/DN110*100</f>
        <v>94.322990478023797</v>
      </c>
      <c r="DP122" s="155">
        <f t="shared" si="105"/>
        <v>41.295724220505022</v>
      </c>
      <c r="DQ122" s="136">
        <v>11403</v>
      </c>
      <c r="DR122" s="154">
        <f t="shared" si="75"/>
        <v>93.528543307086608</v>
      </c>
      <c r="DS122" s="155">
        <f t="shared" si="106"/>
        <v>100</v>
      </c>
      <c r="DT122" s="136">
        <v>110</v>
      </c>
      <c r="DU122" s="155">
        <f t="shared" ref="DU122:DU185" si="128">DT122/DT110*100</f>
        <v>100.91743119266054</v>
      </c>
      <c r="DV122" s="155">
        <f t="shared" si="107"/>
        <v>0.96465842322195905</v>
      </c>
      <c r="DW122" s="136">
        <v>11293</v>
      </c>
      <c r="DX122" s="155">
        <f t="shared" ref="DX122:DX185" si="129">DW122/DW110*100</f>
        <v>93.461888603823553</v>
      </c>
      <c r="DY122" s="157">
        <f t="shared" si="108"/>
        <v>99.035341576778038</v>
      </c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</row>
    <row r="123" spans="2:145" s="45" customFormat="1">
      <c r="B123" s="114">
        <v>7</v>
      </c>
      <c r="C123" s="113">
        <v>7</v>
      </c>
      <c r="D123" s="172">
        <v>935.89099999999996</v>
      </c>
      <c r="E123" s="154">
        <f t="shared" si="65"/>
        <v>77.41117150143053</v>
      </c>
      <c r="F123" s="155">
        <f t="shared" si="76"/>
        <v>100</v>
      </c>
      <c r="G123" s="172">
        <v>888.27099999999996</v>
      </c>
      <c r="H123" s="155">
        <f t="shared" si="110"/>
        <v>87.53922295193118</v>
      </c>
      <c r="I123" s="155">
        <f t="shared" si="77"/>
        <v>94.911800626354989</v>
      </c>
      <c r="J123" s="172">
        <v>47.62</v>
      </c>
      <c r="K123" s="155">
        <f t="shared" si="109"/>
        <v>24.511645862823315</v>
      </c>
      <c r="L123" s="155">
        <f t="shared" si="78"/>
        <v>5.0881993736450077</v>
      </c>
      <c r="M123" s="172">
        <v>11342.6</v>
      </c>
      <c r="N123" s="154">
        <f t="shared" si="66"/>
        <v>84.103312732992123</v>
      </c>
      <c r="O123" s="155">
        <f t="shared" si="79"/>
        <v>99.999999999999986</v>
      </c>
      <c r="P123" s="172">
        <v>10459.959999999999</v>
      </c>
      <c r="Q123" s="155">
        <f t="shared" si="111"/>
        <v>89.876777264216045</v>
      </c>
      <c r="R123" s="155">
        <f t="shared" si="80"/>
        <v>92.218362632906022</v>
      </c>
      <c r="S123" s="172">
        <v>882.64</v>
      </c>
      <c r="T123" s="155">
        <f t="shared" si="112"/>
        <v>47.751672260706037</v>
      </c>
      <c r="U123" s="155">
        <f t="shared" si="81"/>
        <v>7.7816373670939649</v>
      </c>
      <c r="V123" s="172">
        <v>2977.2550000000001</v>
      </c>
      <c r="W123" s="154">
        <f t="shared" si="67"/>
        <v>122.42239056429133</v>
      </c>
      <c r="X123" s="155">
        <f t="shared" si="82"/>
        <v>0.1</v>
      </c>
      <c r="Y123" s="136" t="s">
        <v>19</v>
      </c>
      <c r="Z123" s="136" t="s">
        <v>19</v>
      </c>
      <c r="AA123" s="136" t="s">
        <v>19</v>
      </c>
      <c r="AB123" s="172">
        <f>月別!AB123/1000</f>
        <v>2.977255</v>
      </c>
      <c r="AC123" s="155">
        <f t="shared" si="113"/>
        <v>122.42239056429133</v>
      </c>
      <c r="AD123" s="155">
        <f t="shared" si="83"/>
        <v>0.1</v>
      </c>
      <c r="AE123" s="136"/>
      <c r="AF123" s="154"/>
      <c r="AG123" s="155"/>
      <c r="AH123" s="136"/>
      <c r="AI123" s="155"/>
      <c r="AJ123" s="155"/>
      <c r="AK123" s="136"/>
      <c r="AL123" s="155"/>
      <c r="AM123" s="155"/>
      <c r="AN123" s="136"/>
      <c r="AO123" s="154"/>
      <c r="AP123" s="155"/>
      <c r="AQ123" s="136"/>
      <c r="AR123" s="155"/>
      <c r="AS123" s="155"/>
      <c r="AT123" s="136"/>
      <c r="AU123" s="155"/>
      <c r="AV123" s="155"/>
      <c r="AW123" s="136"/>
      <c r="AX123" s="154"/>
      <c r="AY123" s="155"/>
      <c r="AZ123" s="136"/>
      <c r="BA123" s="155"/>
      <c r="BB123" s="155"/>
      <c r="BC123" s="136"/>
      <c r="BD123" s="155"/>
      <c r="BE123" s="155"/>
      <c r="BF123" s="172">
        <f>月別!BF123/1000</f>
        <v>5.1877979999999999</v>
      </c>
      <c r="BG123" s="154">
        <f t="shared" si="68"/>
        <v>88.043982974332522</v>
      </c>
      <c r="BH123" s="155">
        <f t="shared" si="84"/>
        <v>99.999999999999986</v>
      </c>
      <c r="BI123" s="172">
        <f>月別!BI123/1000</f>
        <v>4.8555969999999995</v>
      </c>
      <c r="BJ123" s="155">
        <f t="shared" si="114"/>
        <v>96.036466031499629</v>
      </c>
      <c r="BK123" s="155">
        <f t="shared" si="85"/>
        <v>93.596493155670274</v>
      </c>
      <c r="BL123" s="172">
        <f>月別!BL123/1000</f>
        <v>0.33220100000000002</v>
      </c>
      <c r="BM123" s="155">
        <f t="shared" si="115"/>
        <v>39.723324648117249</v>
      </c>
      <c r="BN123" s="155">
        <f t="shared" si="86"/>
        <v>6.4035068443297147</v>
      </c>
      <c r="BO123" s="172">
        <f>月別!BO123/1000</f>
        <v>8.4960509999999996</v>
      </c>
      <c r="BP123" s="154">
        <f t="shared" si="69"/>
        <v>103.71419342678622</v>
      </c>
      <c r="BQ123" s="155">
        <f t="shared" si="87"/>
        <v>100</v>
      </c>
      <c r="BR123" s="172">
        <f>月別!BR123/1000</f>
        <v>7.4466850000000004</v>
      </c>
      <c r="BS123" s="155">
        <f t="shared" si="116"/>
        <v>103.60707563163407</v>
      </c>
      <c r="BT123" s="155">
        <f t="shared" si="88"/>
        <v>87.648779415283656</v>
      </c>
      <c r="BU123" s="172">
        <f>月別!BU123/1000</f>
        <v>1.0493659999999991</v>
      </c>
      <c r="BV123" s="155">
        <f t="shared" si="117"/>
        <v>104.48075048563108</v>
      </c>
      <c r="BW123" s="155">
        <f t="shared" si="89"/>
        <v>12.35122058471635</v>
      </c>
      <c r="BX123" s="172">
        <f>月別!BX123/1000</f>
        <v>9.7214740000000006</v>
      </c>
      <c r="BY123" s="154">
        <f t="shared" si="70"/>
        <v>96.82615726566145</v>
      </c>
      <c r="BZ123" s="155">
        <f t="shared" si="90"/>
        <v>100</v>
      </c>
      <c r="CA123" s="172">
        <f>月別!CA123/1000</f>
        <v>1.558519</v>
      </c>
      <c r="CB123" s="155">
        <f t="shared" si="118"/>
        <v>115.60615905908045</v>
      </c>
      <c r="CC123" s="155">
        <f t="shared" si="91"/>
        <v>16.031714943639205</v>
      </c>
      <c r="CD123" s="172">
        <f>月別!CD123/1000</f>
        <v>8.1629550000000002</v>
      </c>
      <c r="CE123" s="155">
        <f t="shared" si="119"/>
        <v>93.913382920670557</v>
      </c>
      <c r="CF123" s="155">
        <f t="shared" si="92"/>
        <v>83.968285056360799</v>
      </c>
      <c r="CG123" s="172">
        <f>月別!CG123/1000</f>
        <v>1.6794739999999999</v>
      </c>
      <c r="CH123" s="154">
        <f t="shared" si="71"/>
        <v>114.95097653375859</v>
      </c>
      <c r="CI123" s="155">
        <f t="shared" si="93"/>
        <v>100</v>
      </c>
      <c r="CJ123" s="172">
        <f>月別!CJ123/1000</f>
        <v>1.558519</v>
      </c>
      <c r="CK123" s="155">
        <f t="shared" si="120"/>
        <v>115.60615905908045</v>
      </c>
      <c r="CL123" s="155">
        <f t="shared" si="94"/>
        <v>92.798042720518453</v>
      </c>
      <c r="CM123" s="172">
        <f>月別!CM123/1000</f>
        <v>0.12095499999999992</v>
      </c>
      <c r="CN123" s="155">
        <f t="shared" si="121"/>
        <v>107.12799029289573</v>
      </c>
      <c r="CO123" s="155">
        <f t="shared" si="95"/>
        <v>7.2019572794815483</v>
      </c>
      <c r="CP123" s="172">
        <f>月別!CY123/1000</f>
        <v>2.7662150000000003</v>
      </c>
      <c r="CQ123" s="154">
        <f t="shared" si="72"/>
        <v>101.37256432498121</v>
      </c>
      <c r="CR123" s="155">
        <f t="shared" si="96"/>
        <v>100</v>
      </c>
      <c r="CS123" s="172">
        <f>月別!DB123/1000</f>
        <v>1.2127349999999999</v>
      </c>
      <c r="CT123" s="155">
        <f t="shared" si="122"/>
        <v>126.71224288929427</v>
      </c>
      <c r="CU123" s="155">
        <f t="shared" si="97"/>
        <v>43.840952348244791</v>
      </c>
      <c r="CV123" s="172">
        <f>月別!DE123/1000</f>
        <v>1.5534800000000002</v>
      </c>
      <c r="CW123" s="155">
        <f t="shared" si="123"/>
        <v>87.683857665282133</v>
      </c>
      <c r="CX123" s="155">
        <f t="shared" si="98"/>
        <v>56.159047651755202</v>
      </c>
      <c r="CY123" s="172">
        <f>月別!DH123/1000</f>
        <v>8.0630999999999994E-2</v>
      </c>
      <c r="CZ123" s="154">
        <f t="shared" si="73"/>
        <v>80.862266080991631</v>
      </c>
      <c r="DA123" s="155">
        <f t="shared" si="99"/>
        <v>1339.8953256191789</v>
      </c>
      <c r="DB123" s="172">
        <f>月別!DK123/1000</f>
        <v>6.4113000000000003E-2</v>
      </c>
      <c r="DC123" s="155">
        <f t="shared" si="124"/>
        <v>111.72042448638193</v>
      </c>
      <c r="DD123" s="155">
        <f t="shared" si="100"/>
        <v>79.514082672917368</v>
      </c>
      <c r="DE123" s="155">
        <f t="shared" si="101"/>
        <v>1.0162580000000001</v>
      </c>
      <c r="DF123" s="155">
        <f t="shared" si="125"/>
        <v>93.417399905135582</v>
      </c>
      <c r="DG123" s="155">
        <f t="shared" si="102"/>
        <v>1260.3812429462616</v>
      </c>
      <c r="DH123" s="172">
        <f>月別!DQ123/1000</f>
        <v>0.57230300000000001</v>
      </c>
      <c r="DI123" s="154">
        <f t="shared" si="74"/>
        <v>94.256680528677904</v>
      </c>
      <c r="DJ123" s="155">
        <f t="shared" si="103"/>
        <v>100</v>
      </c>
      <c r="DK123" s="172">
        <f>月別!DT123/1000</f>
        <v>0.44395499999999999</v>
      </c>
      <c r="DL123" s="155">
        <f t="shared" si="126"/>
        <v>92.357284170978147</v>
      </c>
      <c r="DM123" s="155">
        <f t="shared" si="104"/>
        <v>77.573418276682105</v>
      </c>
      <c r="DN123" s="172">
        <f>月別!DW123/1000</f>
        <v>0.12834800000000002</v>
      </c>
      <c r="DO123" s="155">
        <f t="shared" si="127"/>
        <v>101.47530873958353</v>
      </c>
      <c r="DP123" s="155">
        <f t="shared" si="105"/>
        <v>22.426581723317895</v>
      </c>
      <c r="DQ123" s="136">
        <v>12510</v>
      </c>
      <c r="DR123" s="154">
        <f t="shared" si="75"/>
        <v>104.92325756940369</v>
      </c>
      <c r="DS123" s="155">
        <f t="shared" si="106"/>
        <v>100</v>
      </c>
      <c r="DT123" s="136">
        <v>143</v>
      </c>
      <c r="DU123" s="155">
        <f t="shared" si="128"/>
        <v>96.621621621621628</v>
      </c>
      <c r="DV123" s="155">
        <f t="shared" si="107"/>
        <v>1.1430855315747401</v>
      </c>
      <c r="DW123" s="136">
        <v>12367</v>
      </c>
      <c r="DX123" s="155">
        <f t="shared" si="129"/>
        <v>105.02760084925691</v>
      </c>
      <c r="DY123" s="157">
        <f t="shared" si="108"/>
        <v>98.856914468425259</v>
      </c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</row>
    <row r="124" spans="2:145" s="45" customFormat="1">
      <c r="B124" s="114">
        <v>8</v>
      </c>
      <c r="C124" s="113">
        <v>8</v>
      </c>
      <c r="D124" s="172">
        <v>1066.912</v>
      </c>
      <c r="E124" s="154">
        <f t="shared" si="65"/>
        <v>92.907127008509491</v>
      </c>
      <c r="F124" s="155">
        <f t="shared" si="76"/>
        <v>99.999999999999986</v>
      </c>
      <c r="G124" s="172">
        <v>958.86199999999997</v>
      </c>
      <c r="H124" s="155">
        <f t="shared" si="110"/>
        <v>97.859138082889118</v>
      </c>
      <c r="I124" s="155">
        <f t="shared" si="77"/>
        <v>89.872641792387739</v>
      </c>
      <c r="J124" s="172">
        <v>108.05</v>
      </c>
      <c r="K124" s="155">
        <f t="shared" si="109"/>
        <v>64.115116451565044</v>
      </c>
      <c r="L124" s="155">
        <f t="shared" si="78"/>
        <v>10.127358207612248</v>
      </c>
      <c r="M124" s="172">
        <v>11012.934999999999</v>
      </c>
      <c r="N124" s="154">
        <f t="shared" si="66"/>
        <v>89.250375890310778</v>
      </c>
      <c r="O124" s="155">
        <f t="shared" si="79"/>
        <v>100.00000000000001</v>
      </c>
      <c r="P124" s="172">
        <v>9734.2610000000004</v>
      </c>
      <c r="Q124" s="155">
        <f t="shared" si="111"/>
        <v>87.883863153308369</v>
      </c>
      <c r="R124" s="155">
        <f t="shared" si="80"/>
        <v>88.389343985050317</v>
      </c>
      <c r="S124" s="172">
        <v>1278.674</v>
      </c>
      <c r="T124" s="155">
        <f t="shared" si="112"/>
        <v>101.23355920743762</v>
      </c>
      <c r="U124" s="155">
        <f t="shared" si="81"/>
        <v>11.610656014949694</v>
      </c>
      <c r="V124" s="172">
        <v>2036.7929999999999</v>
      </c>
      <c r="W124" s="154">
        <f t="shared" si="67"/>
        <v>84.901432216386013</v>
      </c>
      <c r="X124" s="155">
        <f t="shared" si="82"/>
        <v>0.1</v>
      </c>
      <c r="Y124" s="136" t="s">
        <v>19</v>
      </c>
      <c r="Z124" s="136" t="s">
        <v>19</v>
      </c>
      <c r="AA124" s="136" t="s">
        <v>19</v>
      </c>
      <c r="AB124" s="172">
        <f>月別!AB124/1000</f>
        <v>2.0367929999999999</v>
      </c>
      <c r="AC124" s="155">
        <f t="shared" si="113"/>
        <v>84.901432216386013</v>
      </c>
      <c r="AD124" s="155">
        <f t="shared" si="83"/>
        <v>0.1</v>
      </c>
      <c r="AE124" s="136"/>
      <c r="AF124" s="154"/>
      <c r="AG124" s="155"/>
      <c r="AH124" s="136"/>
      <c r="AI124" s="155"/>
      <c r="AJ124" s="155"/>
      <c r="AK124" s="136"/>
      <c r="AL124" s="155"/>
      <c r="AM124" s="155"/>
      <c r="AN124" s="136"/>
      <c r="AO124" s="154"/>
      <c r="AP124" s="155"/>
      <c r="AQ124" s="136"/>
      <c r="AR124" s="155"/>
      <c r="AS124" s="155"/>
      <c r="AT124" s="136"/>
      <c r="AU124" s="155"/>
      <c r="AV124" s="155"/>
      <c r="AW124" s="136"/>
      <c r="AX124" s="154"/>
      <c r="AY124" s="155"/>
      <c r="AZ124" s="136"/>
      <c r="BA124" s="155"/>
      <c r="BB124" s="155"/>
      <c r="BC124" s="136"/>
      <c r="BD124" s="155"/>
      <c r="BE124" s="155"/>
      <c r="BF124" s="172">
        <f>月別!BF124/1000</f>
        <v>5.0577079999999999</v>
      </c>
      <c r="BG124" s="154">
        <f t="shared" si="68"/>
        <v>92.294867922944476</v>
      </c>
      <c r="BH124" s="155">
        <f t="shared" si="84"/>
        <v>100</v>
      </c>
      <c r="BI124" s="172">
        <f>月別!BI124/1000</f>
        <v>4.5657990000000002</v>
      </c>
      <c r="BJ124" s="155">
        <f t="shared" si="114"/>
        <v>92.011958453744128</v>
      </c>
      <c r="BK124" s="155">
        <f t="shared" si="85"/>
        <v>90.274072761812278</v>
      </c>
      <c r="BL124" s="172">
        <f>月別!BL124/1000</f>
        <v>0.49190899999999965</v>
      </c>
      <c r="BM124" s="155">
        <f t="shared" si="115"/>
        <v>95.006228694484989</v>
      </c>
      <c r="BN124" s="155">
        <f t="shared" si="86"/>
        <v>9.725927238187726</v>
      </c>
      <c r="BO124" s="172">
        <f>月別!BO124/1000</f>
        <v>8.6854209999999998</v>
      </c>
      <c r="BP124" s="154">
        <f t="shared" si="69"/>
        <v>107.88825529608145</v>
      </c>
      <c r="BQ124" s="155">
        <f t="shared" si="87"/>
        <v>99.999999999999986</v>
      </c>
      <c r="BR124" s="172">
        <f>月別!BR124/1000</f>
        <v>7.663386</v>
      </c>
      <c r="BS124" s="155">
        <f t="shared" si="116"/>
        <v>109.59016515348429</v>
      </c>
      <c r="BT124" s="155">
        <f t="shared" si="88"/>
        <v>88.232752332903601</v>
      </c>
      <c r="BU124" s="172">
        <f>月別!BU124/1000</f>
        <v>1.0220349999999998</v>
      </c>
      <c r="BV124" s="155">
        <f t="shared" si="117"/>
        <v>96.635552723194891</v>
      </c>
      <c r="BW124" s="155">
        <f t="shared" si="89"/>
        <v>11.767247667096388</v>
      </c>
      <c r="BX124" s="172">
        <f>月別!BX124/1000</f>
        <v>8.2374530000000004</v>
      </c>
      <c r="BY124" s="154">
        <f t="shared" si="70"/>
        <v>80.967906939895968</v>
      </c>
      <c r="BZ124" s="155">
        <f t="shared" si="90"/>
        <v>100</v>
      </c>
      <c r="CA124" s="172">
        <f>月別!CA124/1000</f>
        <v>1.5111140000000001</v>
      </c>
      <c r="CB124" s="155">
        <f t="shared" si="118"/>
        <v>108.27561696682044</v>
      </c>
      <c r="CC124" s="155">
        <f t="shared" si="91"/>
        <v>18.344432435608436</v>
      </c>
      <c r="CD124" s="172">
        <f>月別!CD124/1000</f>
        <v>6.7263390000000003</v>
      </c>
      <c r="CE124" s="155">
        <f t="shared" si="119"/>
        <v>76.626295780366348</v>
      </c>
      <c r="CF124" s="155">
        <f t="shared" si="92"/>
        <v>81.655567564391561</v>
      </c>
      <c r="CG124" s="172">
        <f>月別!CG124/1000</f>
        <v>1.6280329999999998</v>
      </c>
      <c r="CH124" s="154">
        <f t="shared" si="71"/>
        <v>107.28233264493035</v>
      </c>
      <c r="CI124" s="155">
        <f t="shared" si="93"/>
        <v>100</v>
      </c>
      <c r="CJ124" s="172">
        <f>月別!CJ124/1000</f>
        <v>1.5111140000000001</v>
      </c>
      <c r="CK124" s="155">
        <f t="shared" si="120"/>
        <v>108.27561696682044</v>
      </c>
      <c r="CL124" s="155">
        <f t="shared" si="94"/>
        <v>92.818388816442919</v>
      </c>
      <c r="CM124" s="172">
        <f>月別!CM124/1000</f>
        <v>0.11691899999999987</v>
      </c>
      <c r="CN124" s="155">
        <f t="shared" si="121"/>
        <v>95.910716629478827</v>
      </c>
      <c r="CO124" s="155">
        <f t="shared" si="95"/>
        <v>7.1816111835570826</v>
      </c>
      <c r="CP124" s="172">
        <f>月別!CY124/1000</f>
        <v>3.3313319999999997</v>
      </c>
      <c r="CQ124" s="154">
        <f t="shared" si="72"/>
        <v>125.95799449182469</v>
      </c>
      <c r="CR124" s="155">
        <f t="shared" si="96"/>
        <v>100</v>
      </c>
      <c r="CS124" s="172">
        <f>月別!DB124/1000</f>
        <v>1.395564</v>
      </c>
      <c r="CT124" s="155">
        <f t="shared" si="122"/>
        <v>156.95502103696904</v>
      </c>
      <c r="CU124" s="155">
        <f t="shared" si="97"/>
        <v>41.892072000028826</v>
      </c>
      <c r="CV124" s="172">
        <f>月別!DE124/1000</f>
        <v>1.9357679999999997</v>
      </c>
      <c r="CW124" s="155">
        <f t="shared" si="123"/>
        <v>110.25952255778068</v>
      </c>
      <c r="CX124" s="155">
        <f t="shared" si="98"/>
        <v>58.107927999971174</v>
      </c>
      <c r="CY124" s="172">
        <f>月別!DH124/1000</f>
        <v>0.10865000000000001</v>
      </c>
      <c r="CZ124" s="154">
        <f t="shared" si="73"/>
        <v>107.62753838533929</v>
      </c>
      <c r="DA124" s="155">
        <f t="shared" si="99"/>
        <v>784.95352047860104</v>
      </c>
      <c r="DB124" s="172">
        <f>月別!DK124/1000</f>
        <v>4.8487999999999996E-2</v>
      </c>
      <c r="DC124" s="155">
        <f t="shared" si="124"/>
        <v>78.041557354621688</v>
      </c>
      <c r="DD124" s="155">
        <f t="shared" si="100"/>
        <v>44.627703635526913</v>
      </c>
      <c r="DE124" s="155">
        <f t="shared" si="101"/>
        <v>0.80436400000000008</v>
      </c>
      <c r="DF124" s="155">
        <f t="shared" si="125"/>
        <v>64.850439840140226</v>
      </c>
      <c r="DG124" s="155">
        <f t="shared" si="102"/>
        <v>740.32581684307411</v>
      </c>
      <c r="DH124" s="172">
        <f>月別!DQ124/1000</f>
        <v>0.52945500000000001</v>
      </c>
      <c r="DI124" s="154">
        <f t="shared" si="74"/>
        <v>67.39584261510457</v>
      </c>
      <c r="DJ124" s="155">
        <f t="shared" si="103"/>
        <v>100.00000000000001</v>
      </c>
      <c r="DK124" s="172">
        <f>月別!DT124/1000</f>
        <v>0.27490900000000001</v>
      </c>
      <c r="DL124" s="155">
        <f t="shared" si="126"/>
        <v>60.453175062177436</v>
      </c>
      <c r="DM124" s="155">
        <f t="shared" si="104"/>
        <v>51.923015175982854</v>
      </c>
      <c r="DN124" s="172">
        <f>月別!DW124/1000</f>
        <v>0.25454600000000005</v>
      </c>
      <c r="DO124" s="155">
        <f t="shared" si="127"/>
        <v>76.938608342930053</v>
      </c>
      <c r="DP124" s="155">
        <f t="shared" si="105"/>
        <v>48.07698482401716</v>
      </c>
      <c r="DQ124" s="136">
        <v>12573</v>
      </c>
      <c r="DR124" s="154">
        <f t="shared" si="75"/>
        <v>95.084322770929447</v>
      </c>
      <c r="DS124" s="155">
        <f t="shared" si="106"/>
        <v>100</v>
      </c>
      <c r="DT124" s="136">
        <v>137</v>
      </c>
      <c r="DU124" s="155">
        <f t="shared" si="128"/>
        <v>97.163120567375884</v>
      </c>
      <c r="DV124" s="155">
        <f t="shared" si="107"/>
        <v>1.089636522707389</v>
      </c>
      <c r="DW124" s="136">
        <v>12436</v>
      </c>
      <c r="DX124" s="155">
        <f t="shared" si="129"/>
        <v>95.061917138052294</v>
      </c>
      <c r="DY124" s="157">
        <f t="shared" si="108"/>
        <v>98.910363477292606</v>
      </c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</row>
    <row r="125" spans="2:145" s="45" customFormat="1">
      <c r="B125" s="114">
        <v>9</v>
      </c>
      <c r="C125" s="113">
        <v>9</v>
      </c>
      <c r="D125" s="172">
        <v>370.73099999999999</v>
      </c>
      <c r="E125" s="154">
        <f t="shared" si="65"/>
        <v>41.246182516062632</v>
      </c>
      <c r="F125" s="155">
        <f t="shared" si="76"/>
        <v>100.00000000000001</v>
      </c>
      <c r="G125" s="172">
        <v>341.45600000000002</v>
      </c>
      <c r="H125" s="155">
        <f t="shared" si="110"/>
        <v>40.838499102394053</v>
      </c>
      <c r="I125" s="155">
        <f t="shared" si="77"/>
        <v>92.103438881561033</v>
      </c>
      <c r="J125" s="172">
        <v>29.274999999999999</v>
      </c>
      <c r="K125" s="155">
        <f t="shared" si="109"/>
        <v>46.681655823446867</v>
      </c>
      <c r="L125" s="155">
        <f t="shared" si="78"/>
        <v>7.8965611184389761</v>
      </c>
      <c r="M125" s="172">
        <v>7985.2950000000001</v>
      </c>
      <c r="N125" s="154">
        <f t="shared" si="66"/>
        <v>80.506793977971498</v>
      </c>
      <c r="O125" s="155">
        <f t="shared" si="79"/>
        <v>100</v>
      </c>
      <c r="P125" s="172">
        <v>7303.1350000000002</v>
      </c>
      <c r="Q125" s="155">
        <f t="shared" si="111"/>
        <v>78.776632195650663</v>
      </c>
      <c r="R125" s="155">
        <f t="shared" si="80"/>
        <v>91.457297444865844</v>
      </c>
      <c r="S125" s="172">
        <v>682.16</v>
      </c>
      <c r="T125" s="155">
        <f t="shared" si="112"/>
        <v>105.25584904728767</v>
      </c>
      <c r="U125" s="155">
        <f t="shared" si="81"/>
        <v>8.5427025551341558</v>
      </c>
      <c r="V125" s="172">
        <v>2437.2069999999999</v>
      </c>
      <c r="W125" s="154">
        <f t="shared" si="67"/>
        <v>113.58097817678168</v>
      </c>
      <c r="X125" s="155">
        <f t="shared" si="82"/>
        <v>0.1</v>
      </c>
      <c r="Y125" s="136" t="s">
        <v>19</v>
      </c>
      <c r="Z125" s="136" t="s">
        <v>19</v>
      </c>
      <c r="AA125" s="136" t="s">
        <v>19</v>
      </c>
      <c r="AB125" s="172">
        <f>月別!AB125/1000</f>
        <v>2.4372069999999999</v>
      </c>
      <c r="AC125" s="155">
        <f t="shared" si="113"/>
        <v>113.58097817678168</v>
      </c>
      <c r="AD125" s="155">
        <f t="shared" si="83"/>
        <v>0.1</v>
      </c>
      <c r="AE125" s="136"/>
      <c r="AF125" s="154"/>
      <c r="AG125" s="155"/>
      <c r="AH125" s="136"/>
      <c r="AI125" s="155"/>
      <c r="AJ125" s="155"/>
      <c r="AK125" s="136"/>
      <c r="AL125" s="155"/>
      <c r="AM125" s="155"/>
      <c r="AN125" s="136"/>
      <c r="AO125" s="154"/>
      <c r="AP125" s="155"/>
      <c r="AQ125" s="136"/>
      <c r="AR125" s="155"/>
      <c r="AS125" s="155"/>
      <c r="AT125" s="136"/>
      <c r="AU125" s="155"/>
      <c r="AV125" s="155"/>
      <c r="AW125" s="136"/>
      <c r="AX125" s="154"/>
      <c r="AY125" s="155"/>
      <c r="AZ125" s="136"/>
      <c r="BA125" s="155"/>
      <c r="BB125" s="155"/>
      <c r="BC125" s="136"/>
      <c r="BD125" s="155"/>
      <c r="BE125" s="155"/>
      <c r="BF125" s="172">
        <f>月別!BF125/1000</f>
        <v>3.7115960000000001</v>
      </c>
      <c r="BG125" s="154">
        <f t="shared" si="68"/>
        <v>93.353780170675932</v>
      </c>
      <c r="BH125" s="155">
        <f t="shared" si="84"/>
        <v>100</v>
      </c>
      <c r="BI125" s="172">
        <f>月別!BI125/1000</f>
        <v>3.4769070000000002</v>
      </c>
      <c r="BJ125" s="155">
        <f t="shared" si="114"/>
        <v>91.11778330212131</v>
      </c>
      <c r="BK125" s="155">
        <f t="shared" si="85"/>
        <v>93.676871081874211</v>
      </c>
      <c r="BL125" s="172">
        <f>月別!BL125/1000</f>
        <v>0.23468899999999984</v>
      </c>
      <c r="BM125" s="155">
        <f t="shared" si="115"/>
        <v>146.67970825182354</v>
      </c>
      <c r="BN125" s="155">
        <f t="shared" si="86"/>
        <v>6.3231289181257821</v>
      </c>
      <c r="BO125" s="172">
        <f>月別!BO125/1000</f>
        <v>8.7793849999999996</v>
      </c>
      <c r="BP125" s="154">
        <f t="shared" si="69"/>
        <v>106.31634792536602</v>
      </c>
      <c r="BQ125" s="155">
        <f t="shared" si="87"/>
        <v>100</v>
      </c>
      <c r="BR125" s="172">
        <f>月別!BR125/1000</f>
        <v>7.7999709999999993</v>
      </c>
      <c r="BS125" s="155">
        <f t="shared" si="116"/>
        <v>107.68680969737132</v>
      </c>
      <c r="BT125" s="155">
        <f t="shared" si="88"/>
        <v>88.844161635467628</v>
      </c>
      <c r="BU125" s="172">
        <f>月別!BU125/1000</f>
        <v>0.97941400000000067</v>
      </c>
      <c r="BV125" s="155">
        <f t="shared" si="117"/>
        <v>96.532603189058946</v>
      </c>
      <c r="BW125" s="155">
        <f t="shared" si="89"/>
        <v>11.155838364532377</v>
      </c>
      <c r="BX125" s="172">
        <f>月別!BX125/1000</f>
        <v>9.7557540000000014</v>
      </c>
      <c r="BY125" s="154">
        <f t="shared" si="70"/>
        <v>95.600474016270738</v>
      </c>
      <c r="BZ125" s="155">
        <f t="shared" si="90"/>
        <v>100</v>
      </c>
      <c r="CA125" s="172">
        <f>月別!CA125/1000</f>
        <v>1.5805260000000001</v>
      </c>
      <c r="CB125" s="155">
        <f t="shared" si="118"/>
        <v>125.7428491643668</v>
      </c>
      <c r="CC125" s="155">
        <f t="shared" si="91"/>
        <v>16.200962016877423</v>
      </c>
      <c r="CD125" s="172">
        <f>月別!CD125/1000</f>
        <v>8.1752280000000006</v>
      </c>
      <c r="CE125" s="155">
        <f t="shared" si="119"/>
        <v>91.36617625725853</v>
      </c>
      <c r="CF125" s="155">
        <f t="shared" si="92"/>
        <v>83.799037983122574</v>
      </c>
      <c r="CG125" s="172">
        <f>月別!CG125/1000</f>
        <v>1.7378099999999999</v>
      </c>
      <c r="CH125" s="154">
        <f t="shared" si="71"/>
        <v>126.2446042329257</v>
      </c>
      <c r="CI125" s="155">
        <f t="shared" si="93"/>
        <v>100.00000000000001</v>
      </c>
      <c r="CJ125" s="172">
        <f>月別!CJ125/1000</f>
        <v>1.5805260000000001</v>
      </c>
      <c r="CK125" s="155">
        <f t="shared" si="120"/>
        <v>125.7428491643668</v>
      </c>
      <c r="CL125" s="155">
        <f t="shared" si="94"/>
        <v>90.949298254699897</v>
      </c>
      <c r="CM125" s="172">
        <f>月別!CM125/1000</f>
        <v>0.15728399999999987</v>
      </c>
      <c r="CN125" s="155">
        <f t="shared" si="121"/>
        <v>131.51825806289773</v>
      </c>
      <c r="CO125" s="155">
        <f t="shared" si="95"/>
        <v>9.0507017453001115</v>
      </c>
      <c r="CP125" s="172">
        <f>月別!CY125/1000</f>
        <v>1.7585379999999999</v>
      </c>
      <c r="CQ125" s="154">
        <f t="shared" si="72"/>
        <v>94.257517658497676</v>
      </c>
      <c r="CR125" s="155">
        <f t="shared" si="96"/>
        <v>100</v>
      </c>
      <c r="CS125" s="172">
        <f>月別!DB125/1000</f>
        <v>0.93703999999999998</v>
      </c>
      <c r="CT125" s="155">
        <f t="shared" si="122"/>
        <v>89.52334911946987</v>
      </c>
      <c r="CU125" s="155">
        <f t="shared" si="97"/>
        <v>53.285172114563352</v>
      </c>
      <c r="CV125" s="172">
        <f>月別!DE125/1000</f>
        <v>0.82149800000000006</v>
      </c>
      <c r="CW125" s="155">
        <f t="shared" si="123"/>
        <v>100.30806801184409</v>
      </c>
      <c r="CX125" s="155">
        <f t="shared" si="98"/>
        <v>46.714827885436655</v>
      </c>
      <c r="CY125" s="172">
        <f>月別!DH125/1000</f>
        <v>5.7978000000000002E-2</v>
      </c>
      <c r="CZ125" s="154">
        <f t="shared" si="73"/>
        <v>82.659215009766029</v>
      </c>
      <c r="DA125" s="155">
        <f t="shared" si="99"/>
        <v>1240.837904032564</v>
      </c>
      <c r="DB125" s="172">
        <f>月別!DK125/1000</f>
        <v>3.4304000000000001E-2</v>
      </c>
      <c r="DC125" s="155">
        <f t="shared" si="124"/>
        <v>73.013643232658637</v>
      </c>
      <c r="DD125" s="155">
        <f t="shared" si="100"/>
        <v>59.167270343923562</v>
      </c>
      <c r="DE125" s="155">
        <f t="shared" si="101"/>
        <v>0.68510899999999997</v>
      </c>
      <c r="DF125" s="155">
        <f t="shared" si="125"/>
        <v>89.540345557675721</v>
      </c>
      <c r="DG125" s="155">
        <f t="shared" si="102"/>
        <v>1181.6706336886405</v>
      </c>
      <c r="DH125" s="172">
        <f>月別!DQ125/1000</f>
        <v>0.46540300000000001</v>
      </c>
      <c r="DI125" s="154">
        <f t="shared" si="74"/>
        <v>99.278984092853193</v>
      </c>
      <c r="DJ125" s="155">
        <f t="shared" si="103"/>
        <v>100</v>
      </c>
      <c r="DK125" s="172">
        <f>月別!DT125/1000</f>
        <v>0.21970599999999998</v>
      </c>
      <c r="DL125" s="155">
        <f t="shared" si="126"/>
        <v>74.135586471721595</v>
      </c>
      <c r="DM125" s="155">
        <f t="shared" si="104"/>
        <v>47.207688820226764</v>
      </c>
      <c r="DN125" s="172">
        <f>月別!DW125/1000</f>
        <v>0.24569700000000003</v>
      </c>
      <c r="DO125" s="155">
        <f t="shared" si="127"/>
        <v>142.494171412664</v>
      </c>
      <c r="DP125" s="155">
        <f t="shared" si="105"/>
        <v>52.792311179773236</v>
      </c>
      <c r="DQ125" s="136">
        <v>11395</v>
      </c>
      <c r="DR125" s="154">
        <f t="shared" si="75"/>
        <v>96.103567512861602</v>
      </c>
      <c r="DS125" s="155">
        <f t="shared" si="106"/>
        <v>100</v>
      </c>
      <c r="DT125" s="136">
        <v>100</v>
      </c>
      <c r="DU125" s="155">
        <f t="shared" si="128"/>
        <v>100</v>
      </c>
      <c r="DV125" s="155">
        <f t="shared" si="107"/>
        <v>0.87757788503729717</v>
      </c>
      <c r="DW125" s="136">
        <v>11295</v>
      </c>
      <c r="DX125" s="155">
        <f t="shared" si="129"/>
        <v>96.070426129114566</v>
      </c>
      <c r="DY125" s="157">
        <f t="shared" si="108"/>
        <v>99.122422114962703</v>
      </c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</row>
    <row r="126" spans="2:145" s="45" customFormat="1">
      <c r="B126" s="114">
        <v>10</v>
      </c>
      <c r="C126" s="113">
        <v>10</v>
      </c>
      <c r="D126" s="172">
        <v>758.08799999999997</v>
      </c>
      <c r="E126" s="154">
        <f t="shared" si="65"/>
        <v>65.169601823849305</v>
      </c>
      <c r="F126" s="155">
        <f t="shared" si="76"/>
        <v>100</v>
      </c>
      <c r="G126" s="172">
        <v>698.93799999999999</v>
      </c>
      <c r="H126" s="155">
        <f t="shared" si="110"/>
        <v>67.751826020366124</v>
      </c>
      <c r="I126" s="155">
        <f t="shared" si="77"/>
        <v>92.197475754793643</v>
      </c>
      <c r="J126" s="172">
        <v>59.15</v>
      </c>
      <c r="K126" s="155">
        <f t="shared" si="109"/>
        <v>44.933492354089587</v>
      </c>
      <c r="L126" s="155">
        <f t="shared" si="78"/>
        <v>7.8025242452063619</v>
      </c>
      <c r="M126" s="172">
        <v>10496.656999999999</v>
      </c>
      <c r="N126" s="154">
        <f t="shared" si="66"/>
        <v>92.723473789060932</v>
      </c>
      <c r="O126" s="155">
        <f t="shared" si="79"/>
        <v>100.00000000000001</v>
      </c>
      <c r="P126" s="172">
        <v>9363.9110000000001</v>
      </c>
      <c r="Q126" s="155">
        <f t="shared" si="111"/>
        <v>90.191772995051252</v>
      </c>
      <c r="R126" s="155">
        <f t="shared" si="80"/>
        <v>89.208507051340263</v>
      </c>
      <c r="S126" s="172">
        <v>1132.7460000000001</v>
      </c>
      <c r="T126" s="155">
        <f t="shared" si="112"/>
        <v>120.74059467151301</v>
      </c>
      <c r="U126" s="155">
        <f t="shared" si="81"/>
        <v>10.79149294865975</v>
      </c>
      <c r="V126" s="172">
        <v>3010.18</v>
      </c>
      <c r="W126" s="154">
        <f t="shared" si="67"/>
        <v>107.54187898367924</v>
      </c>
      <c r="X126" s="155">
        <f t="shared" si="82"/>
        <v>0.1</v>
      </c>
      <c r="Y126" s="136" t="s">
        <v>19</v>
      </c>
      <c r="Z126" s="136" t="s">
        <v>19</v>
      </c>
      <c r="AA126" s="136" t="s">
        <v>19</v>
      </c>
      <c r="AB126" s="172">
        <f>月別!AB126/1000</f>
        <v>3.0101799999999996</v>
      </c>
      <c r="AC126" s="155">
        <f t="shared" si="113"/>
        <v>107.54187898367924</v>
      </c>
      <c r="AD126" s="155">
        <f t="shared" si="83"/>
        <v>0.1</v>
      </c>
      <c r="AE126" s="136"/>
      <c r="AF126" s="154"/>
      <c r="AG126" s="155"/>
      <c r="AH126" s="136"/>
      <c r="AI126" s="155"/>
      <c r="AJ126" s="155"/>
      <c r="AK126" s="136"/>
      <c r="AL126" s="155"/>
      <c r="AM126" s="155"/>
      <c r="AN126" s="136"/>
      <c r="AO126" s="154"/>
      <c r="AP126" s="155"/>
      <c r="AQ126" s="136"/>
      <c r="AR126" s="155"/>
      <c r="AS126" s="155"/>
      <c r="AT126" s="136"/>
      <c r="AU126" s="155"/>
      <c r="AV126" s="155"/>
      <c r="AW126" s="136"/>
      <c r="AX126" s="154"/>
      <c r="AY126" s="155"/>
      <c r="AZ126" s="136"/>
      <c r="BA126" s="155"/>
      <c r="BB126" s="155"/>
      <c r="BC126" s="136"/>
      <c r="BD126" s="155"/>
      <c r="BE126" s="155"/>
      <c r="BF126" s="172">
        <f>月別!BF126/1000</f>
        <v>4.4212600000000002</v>
      </c>
      <c r="BG126" s="154">
        <f t="shared" si="68"/>
        <v>93.50748121606297</v>
      </c>
      <c r="BH126" s="155">
        <f t="shared" si="84"/>
        <v>100.00000000000001</v>
      </c>
      <c r="BI126" s="172">
        <f>月別!BI126/1000</f>
        <v>4.0331720000000004</v>
      </c>
      <c r="BJ126" s="155">
        <f t="shared" si="114"/>
        <v>91.309094251507901</v>
      </c>
      <c r="BK126" s="155">
        <f t="shared" si="85"/>
        <v>91.222230766794993</v>
      </c>
      <c r="BL126" s="172">
        <f>月別!BL126/1000</f>
        <v>0.38808800000000021</v>
      </c>
      <c r="BM126" s="155">
        <f t="shared" si="115"/>
        <v>124.71174981040403</v>
      </c>
      <c r="BN126" s="155">
        <f t="shared" si="86"/>
        <v>8.777769233205019</v>
      </c>
      <c r="BO126" s="172">
        <f>月別!BO126/1000</f>
        <v>9.7521589999999989</v>
      </c>
      <c r="BP126" s="154">
        <f t="shared" si="69"/>
        <v>108.98327370939845</v>
      </c>
      <c r="BQ126" s="155">
        <f t="shared" si="87"/>
        <v>100</v>
      </c>
      <c r="BR126" s="172">
        <f>月別!BR126/1000</f>
        <v>8.7132070000000006</v>
      </c>
      <c r="BS126" s="155">
        <f t="shared" si="116"/>
        <v>110.93647487577078</v>
      </c>
      <c r="BT126" s="155">
        <f t="shared" si="88"/>
        <v>89.346441131650963</v>
      </c>
      <c r="BU126" s="172">
        <f>月別!BU126/1000</f>
        <v>1.0389519999999992</v>
      </c>
      <c r="BV126" s="155">
        <f t="shared" si="117"/>
        <v>94.961506365639551</v>
      </c>
      <c r="BW126" s="155">
        <f t="shared" si="89"/>
        <v>10.653558868349043</v>
      </c>
      <c r="BX126" s="172">
        <f>月別!BX126/1000</f>
        <v>10.474608</v>
      </c>
      <c r="BY126" s="154">
        <f t="shared" si="70"/>
        <v>91.500887351597029</v>
      </c>
      <c r="BZ126" s="155">
        <f t="shared" si="90"/>
        <v>99.999999999999986</v>
      </c>
      <c r="CA126" s="172">
        <f>月別!CA126/1000</f>
        <v>1.7769030000000001</v>
      </c>
      <c r="CB126" s="155">
        <f t="shared" si="118"/>
        <v>128.27503611316251</v>
      </c>
      <c r="CC126" s="155">
        <f t="shared" si="91"/>
        <v>16.963909293789325</v>
      </c>
      <c r="CD126" s="172">
        <f>月別!CD126/1000</f>
        <v>8.6977049999999991</v>
      </c>
      <c r="CE126" s="155">
        <f t="shared" si="119"/>
        <v>86.438374692752234</v>
      </c>
      <c r="CF126" s="155">
        <f t="shared" si="92"/>
        <v>83.036090706210658</v>
      </c>
      <c r="CG126" s="172">
        <f>月別!CG126/1000</f>
        <v>1.919427</v>
      </c>
      <c r="CH126" s="154">
        <f t="shared" si="71"/>
        <v>126.48646190830155</v>
      </c>
      <c r="CI126" s="155">
        <f t="shared" si="93"/>
        <v>100</v>
      </c>
      <c r="CJ126" s="172">
        <f>月別!CJ126/1000</f>
        <v>1.7769030000000001</v>
      </c>
      <c r="CK126" s="155">
        <f t="shared" si="120"/>
        <v>128.27503611316251</v>
      </c>
      <c r="CL126" s="155">
        <f t="shared" si="94"/>
        <v>92.574658999795261</v>
      </c>
      <c r="CM126" s="172">
        <f>月別!CM126/1000</f>
        <v>0.1425239999999999</v>
      </c>
      <c r="CN126" s="155">
        <f t="shared" si="121"/>
        <v>107.75476876318343</v>
      </c>
      <c r="CO126" s="155">
        <f t="shared" si="95"/>
        <v>7.4253410002047442</v>
      </c>
      <c r="CP126" s="172">
        <f>月別!CY126/1000</f>
        <v>2.770006</v>
      </c>
      <c r="CQ126" s="154">
        <f t="shared" si="72"/>
        <v>109.48051804329886</v>
      </c>
      <c r="CR126" s="155">
        <f t="shared" si="96"/>
        <v>100</v>
      </c>
      <c r="CS126" s="172">
        <f>月別!DB126/1000</f>
        <v>1.134693</v>
      </c>
      <c r="CT126" s="155">
        <f t="shared" si="122"/>
        <v>87.838676814843268</v>
      </c>
      <c r="CU126" s="155">
        <f t="shared" si="97"/>
        <v>40.963557479658888</v>
      </c>
      <c r="CV126" s="172">
        <f>月別!DE126/1000</f>
        <v>1.6353129999999998</v>
      </c>
      <c r="CW126" s="155">
        <f t="shared" si="123"/>
        <v>132.0564398906927</v>
      </c>
      <c r="CX126" s="155">
        <f t="shared" si="98"/>
        <v>59.036442520341105</v>
      </c>
      <c r="CY126" s="172">
        <f>月別!DH126/1000</f>
        <v>9.0218000000000007E-2</v>
      </c>
      <c r="CZ126" s="154">
        <f t="shared" si="73"/>
        <v>101.15146147032772</v>
      </c>
      <c r="DA126" s="155">
        <f t="shared" si="99"/>
        <v>793.35609301913144</v>
      </c>
      <c r="DB126" s="172">
        <f>月別!DK126/1000</f>
        <v>6.1808999999999996E-2</v>
      </c>
      <c r="DC126" s="155">
        <f t="shared" si="124"/>
        <v>113.66754326277653</v>
      </c>
      <c r="DD126" s="155">
        <f t="shared" si="100"/>
        <v>68.510718481899389</v>
      </c>
      <c r="DE126" s="155">
        <f t="shared" si="101"/>
        <v>0.65394100000000011</v>
      </c>
      <c r="DF126" s="155">
        <f t="shared" si="125"/>
        <v>123.89094339908611</v>
      </c>
      <c r="DG126" s="155">
        <f t="shared" si="102"/>
        <v>724.84537453723203</v>
      </c>
      <c r="DH126" s="172">
        <f>月別!DQ126/1000</f>
        <v>0.40739800000000004</v>
      </c>
      <c r="DI126" s="154">
        <f t="shared" si="74"/>
        <v>130.26814777865178</v>
      </c>
      <c r="DJ126" s="155">
        <f t="shared" si="103"/>
        <v>100</v>
      </c>
      <c r="DK126" s="172">
        <f>月別!DT126/1000</f>
        <v>0.24654300000000001</v>
      </c>
      <c r="DL126" s="155">
        <f t="shared" si="126"/>
        <v>114.61891788859032</v>
      </c>
      <c r="DM126" s="155">
        <f t="shared" si="104"/>
        <v>60.516497380939512</v>
      </c>
      <c r="DN126" s="172">
        <f>月別!DW126/1000</f>
        <v>0.16085500000000003</v>
      </c>
      <c r="DO126" s="155">
        <f t="shared" si="127"/>
        <v>164.74293322408852</v>
      </c>
      <c r="DP126" s="155">
        <f t="shared" si="105"/>
        <v>39.483502619060481</v>
      </c>
      <c r="DQ126" s="136">
        <v>10534</v>
      </c>
      <c r="DR126" s="154">
        <f t="shared" si="75"/>
        <v>87.187551729846049</v>
      </c>
      <c r="DS126" s="155">
        <f t="shared" si="106"/>
        <v>100</v>
      </c>
      <c r="DT126" s="136">
        <v>105</v>
      </c>
      <c r="DU126" s="155">
        <f t="shared" si="128"/>
        <v>105</v>
      </c>
      <c r="DV126" s="155">
        <f t="shared" si="107"/>
        <v>0.99677235617998861</v>
      </c>
      <c r="DW126" s="136">
        <v>10429</v>
      </c>
      <c r="DX126" s="155">
        <f t="shared" si="129"/>
        <v>87.03889167083959</v>
      </c>
      <c r="DY126" s="157">
        <f t="shared" si="108"/>
        <v>99.003227643820011</v>
      </c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</row>
    <row r="127" spans="2:145" s="45" customFormat="1">
      <c r="B127" s="114">
        <v>11</v>
      </c>
      <c r="C127" s="113">
        <v>11</v>
      </c>
      <c r="D127" s="172">
        <v>926.83600000000001</v>
      </c>
      <c r="E127" s="154">
        <f t="shared" si="65"/>
        <v>85.106328274717129</v>
      </c>
      <c r="F127" s="155">
        <f t="shared" si="76"/>
        <v>100</v>
      </c>
      <c r="G127" s="172">
        <v>821.23599999999999</v>
      </c>
      <c r="H127" s="155">
        <f t="shared" si="110"/>
        <v>85.869394737227324</v>
      </c>
      <c r="I127" s="155">
        <f t="shared" si="77"/>
        <v>88.606398543000054</v>
      </c>
      <c r="J127" s="172">
        <v>105.6</v>
      </c>
      <c r="K127" s="155">
        <f t="shared" si="109"/>
        <v>79.604990388602005</v>
      </c>
      <c r="L127" s="155">
        <f t="shared" si="78"/>
        <v>11.393601456999942</v>
      </c>
      <c r="M127" s="172">
        <v>10984.394</v>
      </c>
      <c r="N127" s="154">
        <f t="shared" si="66"/>
        <v>89.447386603812546</v>
      </c>
      <c r="O127" s="155">
        <f t="shared" si="79"/>
        <v>100</v>
      </c>
      <c r="P127" s="172">
        <v>9808.5130000000008</v>
      </c>
      <c r="Q127" s="155">
        <f t="shared" si="111"/>
        <v>87.775109522984962</v>
      </c>
      <c r="R127" s="155">
        <f t="shared" si="80"/>
        <v>89.29498523086481</v>
      </c>
      <c r="S127" s="172">
        <v>1175.8810000000001</v>
      </c>
      <c r="T127" s="155">
        <f t="shared" si="112"/>
        <v>106.34816268574374</v>
      </c>
      <c r="U127" s="155">
        <f t="shared" si="81"/>
        <v>10.705014769135193</v>
      </c>
      <c r="V127" s="172">
        <v>2647.8649999999998</v>
      </c>
      <c r="W127" s="154">
        <f t="shared" si="67"/>
        <v>88.037319353038995</v>
      </c>
      <c r="X127" s="155">
        <f t="shared" si="82"/>
        <v>0.1</v>
      </c>
      <c r="Y127" s="136" t="s">
        <v>19</v>
      </c>
      <c r="Z127" s="136" t="s">
        <v>19</v>
      </c>
      <c r="AA127" s="136" t="s">
        <v>19</v>
      </c>
      <c r="AB127" s="172">
        <f>月別!AB127/1000</f>
        <v>2.6478649999999999</v>
      </c>
      <c r="AC127" s="155">
        <f t="shared" si="113"/>
        <v>88.03731935303901</v>
      </c>
      <c r="AD127" s="155">
        <f t="shared" si="83"/>
        <v>0.1</v>
      </c>
      <c r="AE127" s="136"/>
      <c r="AF127" s="154"/>
      <c r="AG127" s="155"/>
      <c r="AH127" s="136"/>
      <c r="AI127" s="155"/>
      <c r="AJ127" s="155"/>
      <c r="AK127" s="136"/>
      <c r="AL127" s="155"/>
      <c r="AM127" s="155"/>
      <c r="AN127" s="136"/>
      <c r="AO127" s="154"/>
      <c r="AP127" s="155"/>
      <c r="AQ127" s="136"/>
      <c r="AR127" s="155"/>
      <c r="AS127" s="155"/>
      <c r="AT127" s="136"/>
      <c r="AU127" s="155"/>
      <c r="AV127" s="155"/>
      <c r="AW127" s="136"/>
      <c r="AX127" s="154"/>
      <c r="AY127" s="155"/>
      <c r="AZ127" s="136"/>
      <c r="BA127" s="155"/>
      <c r="BB127" s="155"/>
      <c r="BC127" s="136"/>
      <c r="BD127" s="155"/>
      <c r="BE127" s="155"/>
      <c r="BF127" s="172">
        <f>月別!BF127/1000</f>
        <v>4.4330339999999993</v>
      </c>
      <c r="BG127" s="154">
        <f t="shared" si="68"/>
        <v>90.941436666739804</v>
      </c>
      <c r="BH127" s="155">
        <f t="shared" si="84"/>
        <v>100</v>
      </c>
      <c r="BI127" s="172">
        <f>月別!BI127/1000</f>
        <v>4.0265329999999997</v>
      </c>
      <c r="BJ127" s="155">
        <f t="shared" si="114"/>
        <v>89.420745309641063</v>
      </c>
      <c r="BK127" s="155">
        <f t="shared" si="85"/>
        <v>90.830185376426172</v>
      </c>
      <c r="BL127" s="172">
        <f>月別!BL127/1000</f>
        <v>0.40650099999999972</v>
      </c>
      <c r="BM127" s="155">
        <f t="shared" si="115"/>
        <v>109.36383496190429</v>
      </c>
      <c r="BN127" s="155">
        <f t="shared" si="86"/>
        <v>9.1698146235738278</v>
      </c>
      <c r="BO127" s="172">
        <f>月別!BO127/1000</f>
        <v>9.8104890000000005</v>
      </c>
      <c r="BP127" s="154">
        <f t="shared" si="69"/>
        <v>104.62959131436371</v>
      </c>
      <c r="BQ127" s="155">
        <f t="shared" si="87"/>
        <v>99.999999999999986</v>
      </c>
      <c r="BR127" s="172">
        <f>月別!BR127/1000</f>
        <v>8.7631859999999993</v>
      </c>
      <c r="BS127" s="155">
        <f t="shared" si="116"/>
        <v>105.70457242485219</v>
      </c>
      <c r="BT127" s="155">
        <f t="shared" si="88"/>
        <v>89.324660575023316</v>
      </c>
      <c r="BU127" s="172">
        <f>月別!BU127/1000</f>
        <v>1.0473029999999999</v>
      </c>
      <c r="BV127" s="155">
        <f t="shared" si="117"/>
        <v>96.424487496064117</v>
      </c>
      <c r="BW127" s="155">
        <f t="shared" si="89"/>
        <v>10.675339424976674</v>
      </c>
      <c r="BX127" s="172">
        <f>月別!BX127/1000</f>
        <v>10.215204</v>
      </c>
      <c r="BY127" s="154">
        <f t="shared" si="70"/>
        <v>88.928613121770752</v>
      </c>
      <c r="BZ127" s="155">
        <f t="shared" si="90"/>
        <v>100</v>
      </c>
      <c r="CA127" s="172">
        <f>月別!CA127/1000</f>
        <v>1.7116959999999999</v>
      </c>
      <c r="CB127" s="155">
        <f t="shared" si="118"/>
        <v>124.42635225017627</v>
      </c>
      <c r="CC127" s="155">
        <f t="shared" si="91"/>
        <v>16.756356505459898</v>
      </c>
      <c r="CD127" s="172">
        <f>月別!CD127/1000</f>
        <v>8.5035080000000001</v>
      </c>
      <c r="CE127" s="155">
        <f t="shared" si="119"/>
        <v>84.099049172801813</v>
      </c>
      <c r="CF127" s="155">
        <f t="shared" si="92"/>
        <v>83.243643494540095</v>
      </c>
      <c r="CG127" s="172">
        <f>月別!CG127/1000</f>
        <v>1.848379</v>
      </c>
      <c r="CH127" s="154">
        <f t="shared" si="71"/>
        <v>121.01552321280091</v>
      </c>
      <c r="CI127" s="155">
        <f t="shared" si="93"/>
        <v>100</v>
      </c>
      <c r="CJ127" s="172">
        <f>月別!CJ127/1000</f>
        <v>1.7116959999999999</v>
      </c>
      <c r="CK127" s="155">
        <f t="shared" si="120"/>
        <v>124.42635225017627</v>
      </c>
      <c r="CL127" s="155">
        <f t="shared" si="94"/>
        <v>92.605250330154149</v>
      </c>
      <c r="CM127" s="172">
        <f>月別!CM127/1000</f>
        <v>0.136683</v>
      </c>
      <c r="CN127" s="155">
        <f t="shared" si="121"/>
        <v>90.088979699446341</v>
      </c>
      <c r="CO127" s="155">
        <f t="shared" si="95"/>
        <v>7.394749669845849</v>
      </c>
      <c r="CP127" s="172">
        <f>月別!CY127/1000</f>
        <v>2.4658259999999999</v>
      </c>
      <c r="CQ127" s="154">
        <f t="shared" si="72"/>
        <v>89.412987336980194</v>
      </c>
      <c r="CR127" s="155">
        <f t="shared" si="96"/>
        <v>100.00000000000001</v>
      </c>
      <c r="CS127" s="172">
        <f>月別!DB127/1000</f>
        <v>1.0595870000000001</v>
      </c>
      <c r="CT127" s="155">
        <f t="shared" si="122"/>
        <v>96.433394977684259</v>
      </c>
      <c r="CU127" s="155">
        <f t="shared" si="97"/>
        <v>42.970874668366712</v>
      </c>
      <c r="CV127" s="172">
        <f>月別!DE127/1000</f>
        <v>1.406239</v>
      </c>
      <c r="CW127" s="155">
        <f t="shared" si="123"/>
        <v>84.763335901117415</v>
      </c>
      <c r="CX127" s="155">
        <f t="shared" si="98"/>
        <v>57.029125331633303</v>
      </c>
      <c r="CY127" s="172">
        <f>月別!DH127/1000</f>
        <v>8.9227000000000001E-2</v>
      </c>
      <c r="CZ127" s="154">
        <f t="shared" si="73"/>
        <v>130.02870841287654</v>
      </c>
      <c r="DA127" s="155">
        <f t="shared" si="99"/>
        <v>723.18244477568442</v>
      </c>
      <c r="DB127" s="172">
        <f>月別!DK127/1000</f>
        <v>5.9078000000000006E-2</v>
      </c>
      <c r="DC127" s="155">
        <f t="shared" si="124"/>
        <v>90.7524040677133</v>
      </c>
      <c r="DD127" s="155">
        <f t="shared" si="100"/>
        <v>66.210900288029421</v>
      </c>
      <c r="DE127" s="155">
        <f t="shared" si="101"/>
        <v>0.58619599999999994</v>
      </c>
      <c r="DF127" s="155">
        <f t="shared" si="125"/>
        <v>106.2788724427265</v>
      </c>
      <c r="DG127" s="155">
        <f t="shared" si="102"/>
        <v>656.97154448765502</v>
      </c>
      <c r="DH127" s="172">
        <f>月別!DQ127/1000</f>
        <v>0.357103</v>
      </c>
      <c r="DI127" s="154">
        <f t="shared" si="74"/>
        <v>96.050685071519638</v>
      </c>
      <c r="DJ127" s="155">
        <f t="shared" si="103"/>
        <v>100</v>
      </c>
      <c r="DK127" s="172">
        <f>月別!DT127/1000</f>
        <v>0.22909299999999999</v>
      </c>
      <c r="DL127" s="155">
        <f t="shared" si="126"/>
        <v>127.43105385531044</v>
      </c>
      <c r="DM127" s="155">
        <f t="shared" si="104"/>
        <v>64.153199497063866</v>
      </c>
      <c r="DN127" s="172">
        <f>月別!DW127/1000</f>
        <v>0.12801000000000001</v>
      </c>
      <c r="DO127" s="155">
        <f t="shared" si="127"/>
        <v>66.669097120953296</v>
      </c>
      <c r="DP127" s="155">
        <f t="shared" si="105"/>
        <v>35.846800502936134</v>
      </c>
      <c r="DQ127" s="136">
        <v>9217</v>
      </c>
      <c r="DR127" s="154">
        <f t="shared" si="75"/>
        <v>84.050702170344707</v>
      </c>
      <c r="DS127" s="155">
        <f t="shared" si="106"/>
        <v>100</v>
      </c>
      <c r="DT127" s="136">
        <v>79</v>
      </c>
      <c r="DU127" s="155">
        <f t="shared" si="128"/>
        <v>98.75</v>
      </c>
      <c r="DV127" s="155">
        <f t="shared" si="107"/>
        <v>0.85711185852229577</v>
      </c>
      <c r="DW127" s="136">
        <v>9138</v>
      </c>
      <c r="DX127" s="155">
        <f t="shared" si="129"/>
        <v>83.94267866985119</v>
      </c>
      <c r="DY127" s="157">
        <f t="shared" si="108"/>
        <v>99.142888141477698</v>
      </c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</row>
    <row r="128" spans="2:145" s="45" customFormat="1">
      <c r="B128" s="115">
        <v>12</v>
      </c>
      <c r="C128" s="116">
        <v>12</v>
      </c>
      <c r="D128" s="172">
        <v>797.68</v>
      </c>
      <c r="E128" s="158">
        <f t="shared" si="65"/>
        <v>118.20826337526617</v>
      </c>
      <c r="F128" s="159">
        <f t="shared" si="76"/>
        <v>100.00000000000001</v>
      </c>
      <c r="G128" s="172">
        <v>520.83000000000004</v>
      </c>
      <c r="H128" s="159">
        <f t="shared" si="110"/>
        <v>163.17036034511926</v>
      </c>
      <c r="I128" s="159">
        <f t="shared" si="77"/>
        <v>65.293099989970926</v>
      </c>
      <c r="J128" s="172">
        <v>276.85000000000002</v>
      </c>
      <c r="K128" s="159">
        <f t="shared" si="109"/>
        <v>77.851046778116782</v>
      </c>
      <c r="L128" s="159">
        <f t="shared" si="78"/>
        <v>34.706900010029088</v>
      </c>
      <c r="M128" s="172">
        <v>15701.591</v>
      </c>
      <c r="N128" s="158">
        <f t="shared" si="66"/>
        <v>92.349805614534503</v>
      </c>
      <c r="O128" s="159">
        <f t="shared" si="79"/>
        <v>100</v>
      </c>
      <c r="P128" s="172">
        <v>12774.906999999999</v>
      </c>
      <c r="Q128" s="159">
        <f t="shared" si="111"/>
        <v>93.426021885177519</v>
      </c>
      <c r="R128" s="159">
        <f t="shared" si="80"/>
        <v>81.360589509687259</v>
      </c>
      <c r="S128" s="172">
        <v>2926.6840000000002</v>
      </c>
      <c r="T128" s="159">
        <f t="shared" si="112"/>
        <v>87.928570377040089</v>
      </c>
      <c r="U128" s="159">
        <f t="shared" si="81"/>
        <v>18.639410490312734</v>
      </c>
      <c r="V128" s="172">
        <v>2573.8820000000001</v>
      </c>
      <c r="W128" s="158">
        <f t="shared" si="67"/>
        <v>104.55339962393172</v>
      </c>
      <c r="X128" s="159">
        <f t="shared" si="82"/>
        <v>0.1</v>
      </c>
      <c r="Y128" s="137" t="s">
        <v>19</v>
      </c>
      <c r="Z128" s="137" t="s">
        <v>19</v>
      </c>
      <c r="AA128" s="137" t="s">
        <v>19</v>
      </c>
      <c r="AB128" s="172">
        <f>月別!AB128/1000</f>
        <v>2.5738820000000002</v>
      </c>
      <c r="AC128" s="159">
        <f t="shared" si="113"/>
        <v>104.55339962393172</v>
      </c>
      <c r="AD128" s="159">
        <f t="shared" si="83"/>
        <v>0.1</v>
      </c>
      <c r="AE128" s="137"/>
      <c r="AF128" s="158"/>
      <c r="AG128" s="159"/>
      <c r="AH128" s="137"/>
      <c r="AI128" s="159"/>
      <c r="AJ128" s="159"/>
      <c r="AK128" s="137"/>
      <c r="AL128" s="159"/>
      <c r="AM128" s="159"/>
      <c r="AN128" s="137"/>
      <c r="AO128" s="158"/>
      <c r="AP128" s="159"/>
      <c r="AQ128" s="137"/>
      <c r="AR128" s="159"/>
      <c r="AS128" s="159"/>
      <c r="AT128" s="137"/>
      <c r="AU128" s="159"/>
      <c r="AV128" s="159"/>
      <c r="AW128" s="137"/>
      <c r="AX128" s="158"/>
      <c r="AY128" s="159"/>
      <c r="AZ128" s="137"/>
      <c r="BA128" s="159"/>
      <c r="BB128" s="159"/>
      <c r="BC128" s="137"/>
      <c r="BD128" s="159"/>
      <c r="BE128" s="159"/>
      <c r="BF128" s="172">
        <f>月別!BF128/1000</f>
        <v>6.3090420000000007</v>
      </c>
      <c r="BG128" s="158">
        <f t="shared" si="68"/>
        <v>95.674057080742983</v>
      </c>
      <c r="BH128" s="159">
        <f t="shared" si="84"/>
        <v>100</v>
      </c>
      <c r="BI128" s="172">
        <f>月別!BI128/1000</f>
        <v>5.1747329999999998</v>
      </c>
      <c r="BJ128" s="159">
        <f t="shared" si="114"/>
        <v>97.98537357928079</v>
      </c>
      <c r="BK128" s="159">
        <f t="shared" si="85"/>
        <v>82.020899528010744</v>
      </c>
      <c r="BL128" s="172">
        <f>月別!BL128/1000</f>
        <v>1.1343090000000002</v>
      </c>
      <c r="BM128" s="159">
        <f t="shared" si="115"/>
        <v>86.378790417155301</v>
      </c>
      <c r="BN128" s="159">
        <f t="shared" si="86"/>
        <v>17.979100471989252</v>
      </c>
      <c r="BO128" s="172">
        <f>月別!BO128/1000</f>
        <v>10.717293</v>
      </c>
      <c r="BP128" s="158">
        <f t="shared" si="69"/>
        <v>101.59750287616308</v>
      </c>
      <c r="BQ128" s="159">
        <f t="shared" si="87"/>
        <v>100</v>
      </c>
      <c r="BR128" s="172">
        <f>月別!BR128/1000</f>
        <v>9.1939250000000001</v>
      </c>
      <c r="BS128" s="159">
        <f t="shared" si="116"/>
        <v>101.00064397498889</v>
      </c>
      <c r="BT128" s="159">
        <f t="shared" si="88"/>
        <v>85.785888283543244</v>
      </c>
      <c r="BU128" s="172">
        <f>月別!BU128/1000</f>
        <v>1.5233680000000005</v>
      </c>
      <c r="BV128" s="159">
        <f t="shared" si="117"/>
        <v>105.35500139010112</v>
      </c>
      <c r="BW128" s="159">
        <f t="shared" si="89"/>
        <v>14.214111716456761</v>
      </c>
      <c r="BX128" s="172">
        <f>月別!BX128/1000</f>
        <v>10.505144</v>
      </c>
      <c r="BY128" s="158">
        <f t="shared" si="70"/>
        <v>91.038328820909896</v>
      </c>
      <c r="BZ128" s="159">
        <f t="shared" si="90"/>
        <v>100</v>
      </c>
      <c r="CA128" s="172">
        <f>月別!CA128/1000</f>
        <v>1.891519</v>
      </c>
      <c r="CB128" s="159">
        <f t="shared" si="118"/>
        <v>121.14443999679769</v>
      </c>
      <c r="CC128" s="159">
        <f t="shared" si="91"/>
        <v>18.00564561513864</v>
      </c>
      <c r="CD128" s="172">
        <f>月別!CD128/1000</f>
        <v>8.6136250000000008</v>
      </c>
      <c r="CE128" s="159">
        <f t="shared" si="119"/>
        <v>86.327214431042904</v>
      </c>
      <c r="CF128" s="159">
        <f t="shared" si="92"/>
        <v>81.994354384861367</v>
      </c>
      <c r="CG128" s="172">
        <f>月別!CG128/1000</f>
        <v>2.0358960000000002</v>
      </c>
      <c r="CH128" s="158">
        <f t="shared" si="71"/>
        <v>119.94817691256709</v>
      </c>
      <c r="CI128" s="159">
        <f t="shared" si="93"/>
        <v>100</v>
      </c>
      <c r="CJ128" s="172">
        <f>月別!CJ128/1000</f>
        <v>1.891519</v>
      </c>
      <c r="CK128" s="159">
        <f t="shared" si="120"/>
        <v>121.14443999679769</v>
      </c>
      <c r="CL128" s="159">
        <f t="shared" si="94"/>
        <v>92.908429507204687</v>
      </c>
      <c r="CM128" s="172">
        <f>月別!CM128/1000</f>
        <v>0.14437699999999995</v>
      </c>
      <c r="CN128" s="159">
        <f t="shared" si="121"/>
        <v>106.20797716606087</v>
      </c>
      <c r="CO128" s="159">
        <f t="shared" si="95"/>
        <v>7.0915704927953076</v>
      </c>
      <c r="CP128" s="172">
        <f>月別!CY128/1000</f>
        <v>3.8306689999999999</v>
      </c>
      <c r="CQ128" s="158">
        <f t="shared" si="72"/>
        <v>108.50228976325138</v>
      </c>
      <c r="CR128" s="159">
        <f t="shared" si="96"/>
        <v>100</v>
      </c>
      <c r="CS128" s="172">
        <f>月別!DB128/1000</f>
        <v>1.3011220000000001</v>
      </c>
      <c r="CT128" s="159">
        <f t="shared" si="122"/>
        <v>111.51849782126489</v>
      </c>
      <c r="CU128" s="159">
        <f t="shared" si="97"/>
        <v>33.965920835237924</v>
      </c>
      <c r="CV128" s="172">
        <f>月別!DE128/1000</f>
        <v>2.5295469999999995</v>
      </c>
      <c r="CW128" s="159">
        <f t="shared" si="123"/>
        <v>107.01351742390524</v>
      </c>
      <c r="CX128" s="159">
        <f t="shared" si="98"/>
        <v>66.034079164762076</v>
      </c>
      <c r="CY128" s="172">
        <f>月別!DH128/1000</f>
        <v>8.8024000000000005E-2</v>
      </c>
      <c r="CZ128" s="158">
        <f t="shared" si="73"/>
        <v>84.504392070273127</v>
      </c>
      <c r="DA128" s="159">
        <f t="shared" si="99"/>
        <v>747.91306916295548</v>
      </c>
      <c r="DB128" s="172">
        <f>月別!DK128/1000</f>
        <v>4.8374E-2</v>
      </c>
      <c r="DC128" s="159">
        <f t="shared" si="124"/>
        <v>77.109701278413624</v>
      </c>
      <c r="DD128" s="159">
        <f t="shared" si="100"/>
        <v>54.955466690902476</v>
      </c>
      <c r="DE128" s="159">
        <f t="shared" si="101"/>
        <v>0.60996899999999998</v>
      </c>
      <c r="DF128" s="159">
        <f t="shared" si="125"/>
        <v>74.791523360051201</v>
      </c>
      <c r="DG128" s="159">
        <f t="shared" si="102"/>
        <v>692.95760247205305</v>
      </c>
      <c r="DH128" s="172">
        <f>月別!DQ128/1000</f>
        <v>0.40625900000000004</v>
      </c>
      <c r="DI128" s="158">
        <f t="shared" si="74"/>
        <v>72.674598532050368</v>
      </c>
      <c r="DJ128" s="159">
        <f t="shared" si="103"/>
        <v>99.999999999999986</v>
      </c>
      <c r="DK128" s="172">
        <f>月別!DT128/1000</f>
        <v>0.20371</v>
      </c>
      <c r="DL128" s="159">
        <f t="shared" si="126"/>
        <v>79.404244040101659</v>
      </c>
      <c r="DM128" s="159">
        <f t="shared" si="104"/>
        <v>50.142889142148228</v>
      </c>
      <c r="DN128" s="172">
        <f>月別!DW128/1000</f>
        <v>0.20254900000000001</v>
      </c>
      <c r="DO128" s="159">
        <f t="shared" si="127"/>
        <v>66.966538055894446</v>
      </c>
      <c r="DP128" s="159">
        <f t="shared" si="105"/>
        <v>49.857110857851758</v>
      </c>
      <c r="DQ128" s="137">
        <v>9131</v>
      </c>
      <c r="DR128" s="158">
        <f t="shared" si="75"/>
        <v>92.936386768447832</v>
      </c>
      <c r="DS128" s="159">
        <f t="shared" si="106"/>
        <v>100</v>
      </c>
      <c r="DT128" s="137">
        <v>93</v>
      </c>
      <c r="DU128" s="159">
        <f t="shared" si="128"/>
        <v>95.876288659793815</v>
      </c>
      <c r="DV128" s="159">
        <f t="shared" si="107"/>
        <v>1.0185083780527873</v>
      </c>
      <c r="DW128" s="137">
        <v>9038</v>
      </c>
      <c r="DX128" s="159">
        <f t="shared" si="129"/>
        <v>92.907072368421055</v>
      </c>
      <c r="DY128" s="161">
        <f t="shared" si="108"/>
        <v>98.981491621947214</v>
      </c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</row>
    <row r="129" spans="2:145" s="45" customFormat="1">
      <c r="B129" s="117" t="s">
        <v>53</v>
      </c>
      <c r="C129" s="118" t="s">
        <v>54</v>
      </c>
      <c r="D129" s="172">
        <v>1753.1079999999999</v>
      </c>
      <c r="E129" s="162">
        <f t="shared" si="65"/>
        <v>120.09258821603277</v>
      </c>
      <c r="F129" s="163">
        <f t="shared" si="76"/>
        <v>100</v>
      </c>
      <c r="G129" s="172">
        <v>1483.7329999999999</v>
      </c>
      <c r="H129" s="163">
        <f t="shared" si="110"/>
        <v>137.97970291827508</v>
      </c>
      <c r="I129" s="163">
        <f t="shared" si="77"/>
        <v>84.634432105723093</v>
      </c>
      <c r="J129" s="172">
        <v>269.375</v>
      </c>
      <c r="K129" s="163">
        <f t="shared" si="109"/>
        <v>70.06398418602231</v>
      </c>
      <c r="L129" s="163">
        <f t="shared" si="78"/>
        <v>15.365567894276907</v>
      </c>
      <c r="M129" s="172">
        <v>15514.823</v>
      </c>
      <c r="N129" s="162">
        <f t="shared" si="66"/>
        <v>89.852582748281051</v>
      </c>
      <c r="O129" s="163">
        <f t="shared" si="79"/>
        <v>100</v>
      </c>
      <c r="P129" s="172">
        <v>12478.121999999999</v>
      </c>
      <c r="Q129" s="163">
        <f t="shared" si="111"/>
        <v>91.033785110277975</v>
      </c>
      <c r="R129" s="163">
        <f t="shared" si="80"/>
        <v>80.427098652688457</v>
      </c>
      <c r="S129" s="172">
        <v>3036.701</v>
      </c>
      <c r="T129" s="163">
        <f t="shared" si="112"/>
        <v>85.304375868367188</v>
      </c>
      <c r="U129" s="163">
        <f t="shared" si="81"/>
        <v>19.572901347311536</v>
      </c>
      <c r="V129" s="172">
        <v>2888.2489999999998</v>
      </c>
      <c r="W129" s="162">
        <f t="shared" si="67"/>
        <v>142.08502622787429</v>
      </c>
      <c r="X129" s="163">
        <f t="shared" si="82"/>
        <v>0.1</v>
      </c>
      <c r="Y129" s="139" t="s">
        <v>19</v>
      </c>
      <c r="Z129" s="140" t="s">
        <v>19</v>
      </c>
      <c r="AA129" s="139" t="s">
        <v>19</v>
      </c>
      <c r="AB129" s="172">
        <f>月別!AB129/1000</f>
        <v>2.8882489999999996</v>
      </c>
      <c r="AC129" s="163">
        <f t="shared" si="113"/>
        <v>142.08502622787429</v>
      </c>
      <c r="AD129" s="163">
        <f t="shared" si="83"/>
        <v>0.1</v>
      </c>
      <c r="AE129" s="139"/>
      <c r="AF129" s="162"/>
      <c r="AG129" s="163"/>
      <c r="AH129" s="139"/>
      <c r="AI129" s="163"/>
      <c r="AJ129" s="163"/>
      <c r="AK129" s="140"/>
      <c r="AL129" s="163"/>
      <c r="AM129" s="163"/>
      <c r="AN129" s="139"/>
      <c r="AO129" s="162"/>
      <c r="AP129" s="163"/>
      <c r="AQ129" s="139"/>
      <c r="AR129" s="163"/>
      <c r="AS129" s="163"/>
      <c r="AT129" s="140"/>
      <c r="AU129" s="163"/>
      <c r="AV129" s="163"/>
      <c r="AW129" s="139"/>
      <c r="AX129" s="162"/>
      <c r="AY129" s="163"/>
      <c r="AZ129" s="139"/>
      <c r="BA129" s="163"/>
      <c r="BB129" s="163"/>
      <c r="BC129" s="140"/>
      <c r="BD129" s="163"/>
      <c r="BE129" s="163"/>
      <c r="BF129" s="172">
        <f>月別!BF129/1000</f>
        <v>7.8507939999999996</v>
      </c>
      <c r="BG129" s="162">
        <f t="shared" si="68"/>
        <v>97.466995860740809</v>
      </c>
      <c r="BH129" s="163">
        <f t="shared" si="84"/>
        <v>100</v>
      </c>
      <c r="BI129" s="172">
        <f>月別!BI129/1000</f>
        <v>6.3265849999999997</v>
      </c>
      <c r="BJ129" s="163">
        <f t="shared" si="114"/>
        <v>99.543849369435591</v>
      </c>
      <c r="BK129" s="163">
        <f t="shared" si="85"/>
        <v>80.585288570812068</v>
      </c>
      <c r="BL129" s="172">
        <f>月別!BL129/1000</f>
        <v>1.5242089999999999</v>
      </c>
      <c r="BM129" s="163">
        <f t="shared" si="115"/>
        <v>89.699084359130808</v>
      </c>
      <c r="BN129" s="163">
        <f t="shared" si="86"/>
        <v>19.414711429187928</v>
      </c>
      <c r="BO129" s="172">
        <f>月別!BO129/1000</f>
        <v>8.4863349999999986</v>
      </c>
      <c r="BP129" s="162">
        <f t="shared" si="69"/>
        <v>100.29162130026748</v>
      </c>
      <c r="BQ129" s="163">
        <f t="shared" si="87"/>
        <v>100</v>
      </c>
      <c r="BR129" s="172">
        <f>月別!BR129/1000</f>
        <v>7.3014739999999998</v>
      </c>
      <c r="BS129" s="163">
        <f t="shared" si="116"/>
        <v>99.455367040171055</v>
      </c>
      <c r="BT129" s="163">
        <f t="shared" si="88"/>
        <v>86.038012875994184</v>
      </c>
      <c r="BU129" s="172">
        <f>月別!BU129/1000</f>
        <v>1.1848609999999991</v>
      </c>
      <c r="BV129" s="163">
        <f t="shared" si="117"/>
        <v>105.77217838584316</v>
      </c>
      <c r="BW129" s="163">
        <f t="shared" si="89"/>
        <v>13.96198712400582</v>
      </c>
      <c r="BX129" s="172">
        <f>月別!BX129/1000</f>
        <v>8.7574709999999989</v>
      </c>
      <c r="BY129" s="162">
        <f t="shared" si="70"/>
        <v>92.860142142494965</v>
      </c>
      <c r="BZ129" s="163">
        <f t="shared" si="90"/>
        <v>100</v>
      </c>
      <c r="CA129" s="172">
        <f>月別!CA129/1000</f>
        <v>1.4039949999999999</v>
      </c>
      <c r="CB129" s="163">
        <f t="shared" si="118"/>
        <v>99.513699484568235</v>
      </c>
      <c r="CC129" s="163">
        <f t="shared" si="91"/>
        <v>16.031968590018742</v>
      </c>
      <c r="CD129" s="172">
        <f>月別!CD129/1000</f>
        <v>7.3534759999999997</v>
      </c>
      <c r="CE129" s="163">
        <f t="shared" si="119"/>
        <v>91.689661372460378</v>
      </c>
      <c r="CF129" s="163">
        <f t="shared" si="92"/>
        <v>83.968031409981265</v>
      </c>
      <c r="CG129" s="172">
        <f>月別!CG129/1000</f>
        <v>1.5311780000000002</v>
      </c>
      <c r="CH129" s="162">
        <f t="shared" si="71"/>
        <v>100.71061462508568</v>
      </c>
      <c r="CI129" s="163">
        <f t="shared" si="93"/>
        <v>99.999999999999986</v>
      </c>
      <c r="CJ129" s="172">
        <f>月別!CJ129/1000</f>
        <v>1.4039949999999999</v>
      </c>
      <c r="CK129" s="163">
        <f t="shared" si="120"/>
        <v>99.513699484568235</v>
      </c>
      <c r="CL129" s="163">
        <f t="shared" si="94"/>
        <v>91.693780866757464</v>
      </c>
      <c r="CM129" s="172">
        <f>月別!CM129/1000</f>
        <v>0.12718300000000021</v>
      </c>
      <c r="CN129" s="163">
        <f t="shared" si="121"/>
        <v>116.1297686225097</v>
      </c>
      <c r="CO129" s="163">
        <f t="shared" si="95"/>
        <v>8.3062191332425233</v>
      </c>
      <c r="CP129" s="172">
        <f>月別!CY129/1000</f>
        <v>3.8568820000000001</v>
      </c>
      <c r="CQ129" s="162">
        <f t="shared" si="72"/>
        <v>112.5562251158355</v>
      </c>
      <c r="CR129" s="163">
        <f t="shared" si="96"/>
        <v>100</v>
      </c>
      <c r="CS129" s="172">
        <f>月別!DB129/1000</f>
        <v>1.341126</v>
      </c>
      <c r="CT129" s="163">
        <f t="shared" si="122"/>
        <v>108.17468933954304</v>
      </c>
      <c r="CU129" s="163">
        <f t="shared" si="97"/>
        <v>34.772284970087235</v>
      </c>
      <c r="CV129" s="172">
        <f>月別!DE129/1000</f>
        <v>2.5157560000000001</v>
      </c>
      <c r="CW129" s="163">
        <f t="shared" si="123"/>
        <v>115.04022454225236</v>
      </c>
      <c r="CX129" s="163">
        <f t="shared" si="98"/>
        <v>65.227715029912773</v>
      </c>
      <c r="CY129" s="172">
        <f>月別!DH129/1000</f>
        <v>6.7486999999999991E-2</v>
      </c>
      <c r="CZ129" s="162">
        <f t="shared" si="73"/>
        <v>128.45613567580941</v>
      </c>
      <c r="DA129" s="163">
        <f t="shared" si="99"/>
        <v>1304.4141834723725</v>
      </c>
      <c r="DB129" s="172">
        <f>月別!DK129/1000</f>
        <v>5.2236999999999999E-2</v>
      </c>
      <c r="DC129" s="163">
        <f t="shared" si="124"/>
        <v>167.0675152716922</v>
      </c>
      <c r="DD129" s="163">
        <f t="shared" si="100"/>
        <v>77.403055403262854</v>
      </c>
      <c r="DE129" s="163">
        <f t="shared" si="101"/>
        <v>0.82807299999999995</v>
      </c>
      <c r="DF129" s="163">
        <f t="shared" si="125"/>
        <v>105.19781289143984</v>
      </c>
      <c r="DG129" s="163">
        <f t="shared" si="102"/>
        <v>1227.0111280691096</v>
      </c>
      <c r="DH129" s="172">
        <f>月別!DQ129/1000</f>
        <v>0.59354499999999999</v>
      </c>
      <c r="DI129" s="162">
        <f t="shared" si="74"/>
        <v>112.45535756576766</v>
      </c>
      <c r="DJ129" s="163">
        <f t="shared" si="103"/>
        <v>99.999999999999986</v>
      </c>
      <c r="DK129" s="172">
        <f>月別!DT129/1000</f>
        <v>0.23452799999999999</v>
      </c>
      <c r="DL129" s="163">
        <f t="shared" si="126"/>
        <v>90.428103781332766</v>
      </c>
      <c r="DM129" s="163">
        <f t="shared" si="104"/>
        <v>39.513095047553257</v>
      </c>
      <c r="DN129" s="172">
        <f>月別!DW129/1000</f>
        <v>0.35901699999999992</v>
      </c>
      <c r="DO129" s="163">
        <f t="shared" si="127"/>
        <v>133.73601239700207</v>
      </c>
      <c r="DP129" s="163">
        <f t="shared" si="105"/>
        <v>60.486904952446729</v>
      </c>
      <c r="DQ129" s="140">
        <v>6062</v>
      </c>
      <c r="DR129" s="162">
        <f t="shared" si="75"/>
        <v>84.393707364610876</v>
      </c>
      <c r="DS129" s="163">
        <f t="shared" si="106"/>
        <v>100</v>
      </c>
      <c r="DT129" s="139">
        <v>77</v>
      </c>
      <c r="DU129" s="163">
        <f t="shared" si="128"/>
        <v>116.66666666666667</v>
      </c>
      <c r="DV129" s="163">
        <f t="shared" si="107"/>
        <v>1.2702078521939952</v>
      </c>
      <c r="DW129" s="140">
        <v>5985</v>
      </c>
      <c r="DX129" s="163">
        <f t="shared" si="129"/>
        <v>84.094421806941128</v>
      </c>
      <c r="DY129" s="165">
        <f t="shared" si="108"/>
        <v>98.729792147806009</v>
      </c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</row>
    <row r="130" spans="2:145" s="45" customFormat="1">
      <c r="B130" s="114">
        <v>2</v>
      </c>
      <c r="C130" s="113">
        <v>2</v>
      </c>
      <c r="D130" s="172">
        <v>1290.6659999999999</v>
      </c>
      <c r="E130" s="154">
        <f t="shared" si="65"/>
        <v>93.038809602417473</v>
      </c>
      <c r="F130" s="155">
        <f t="shared" si="76"/>
        <v>100</v>
      </c>
      <c r="G130" s="172">
        <v>1141.7159999999999</v>
      </c>
      <c r="H130" s="155">
        <f t="shared" si="110"/>
        <v>96.911719643255793</v>
      </c>
      <c r="I130" s="155">
        <f t="shared" si="77"/>
        <v>88.45944651830915</v>
      </c>
      <c r="J130" s="172">
        <v>148.94999999999999</v>
      </c>
      <c r="K130" s="155">
        <f t="shared" si="109"/>
        <v>71.221937982642785</v>
      </c>
      <c r="L130" s="155">
        <f t="shared" si="78"/>
        <v>11.540553481690848</v>
      </c>
      <c r="M130" s="172">
        <v>13091.44</v>
      </c>
      <c r="N130" s="154">
        <f t="shared" si="66"/>
        <v>90.630965824599841</v>
      </c>
      <c r="O130" s="155">
        <f t="shared" si="79"/>
        <v>100</v>
      </c>
      <c r="P130" s="172">
        <v>10980.145</v>
      </c>
      <c r="Q130" s="155">
        <f t="shared" si="111"/>
        <v>92.699848271432387</v>
      </c>
      <c r="R130" s="155">
        <f t="shared" si="80"/>
        <v>83.872706134695648</v>
      </c>
      <c r="S130" s="172">
        <v>2111.2950000000001</v>
      </c>
      <c r="T130" s="155">
        <f t="shared" si="112"/>
        <v>81.205527819872771</v>
      </c>
      <c r="U130" s="155">
        <f t="shared" si="81"/>
        <v>16.127293865304352</v>
      </c>
      <c r="V130" s="172">
        <v>1959.826</v>
      </c>
      <c r="W130" s="154">
        <f t="shared" si="67"/>
        <v>84.151818205629496</v>
      </c>
      <c r="X130" s="155">
        <f t="shared" si="82"/>
        <v>0.1</v>
      </c>
      <c r="Y130" s="136" t="s">
        <v>19</v>
      </c>
      <c r="Z130" s="136" t="s">
        <v>19</v>
      </c>
      <c r="AA130" s="136" t="s">
        <v>19</v>
      </c>
      <c r="AB130" s="172">
        <f>月別!AB130/1000</f>
        <v>1.9598260000000001</v>
      </c>
      <c r="AC130" s="155">
        <f t="shared" si="113"/>
        <v>84.151818205629482</v>
      </c>
      <c r="AD130" s="155">
        <f t="shared" si="83"/>
        <v>0.1</v>
      </c>
      <c r="AE130" s="136"/>
      <c r="AF130" s="154"/>
      <c r="AG130" s="155"/>
      <c r="AH130" s="136"/>
      <c r="AI130" s="155"/>
      <c r="AJ130" s="155"/>
      <c r="AK130" s="136"/>
      <c r="AL130" s="155"/>
      <c r="AM130" s="155"/>
      <c r="AN130" s="136"/>
      <c r="AO130" s="154"/>
      <c r="AP130" s="155"/>
      <c r="AQ130" s="136"/>
      <c r="AR130" s="155"/>
      <c r="AS130" s="155"/>
      <c r="AT130" s="136"/>
      <c r="AU130" s="155"/>
      <c r="AV130" s="155"/>
      <c r="AW130" s="136"/>
      <c r="AX130" s="154"/>
      <c r="AY130" s="155"/>
      <c r="AZ130" s="136"/>
      <c r="BA130" s="155"/>
      <c r="BB130" s="155"/>
      <c r="BC130" s="136"/>
      <c r="BD130" s="155"/>
      <c r="BE130" s="155"/>
      <c r="BF130" s="172">
        <f>月別!BF130/1000</f>
        <v>6.3231000000000002</v>
      </c>
      <c r="BG130" s="154">
        <f t="shared" si="68"/>
        <v>95.231511477753415</v>
      </c>
      <c r="BH130" s="155">
        <f t="shared" si="84"/>
        <v>100.00000000000001</v>
      </c>
      <c r="BI130" s="172">
        <f>月別!BI130/1000</f>
        <v>5.3457759999999999</v>
      </c>
      <c r="BJ130" s="155">
        <f t="shared" si="114"/>
        <v>97.804538240231253</v>
      </c>
      <c r="BK130" s="155">
        <f t="shared" si="85"/>
        <v>84.543594123135804</v>
      </c>
      <c r="BL130" s="172">
        <f>月別!BL130/1000</f>
        <v>0.97732400000000053</v>
      </c>
      <c r="BM130" s="155">
        <f t="shared" si="115"/>
        <v>83.251685138665664</v>
      </c>
      <c r="BN130" s="155">
        <f t="shared" si="86"/>
        <v>15.456405876864205</v>
      </c>
      <c r="BO130" s="172">
        <f>月別!BO130/1000</f>
        <v>8.4519549999999999</v>
      </c>
      <c r="BP130" s="154">
        <f t="shared" si="69"/>
        <v>99.212470411883018</v>
      </c>
      <c r="BQ130" s="155">
        <f t="shared" si="87"/>
        <v>100</v>
      </c>
      <c r="BR130" s="172">
        <f>月別!BR130/1000</f>
        <v>7.2484449999999994</v>
      </c>
      <c r="BS130" s="155">
        <f t="shared" si="116"/>
        <v>98.887137794204591</v>
      </c>
      <c r="BT130" s="155">
        <f t="shared" si="88"/>
        <v>85.760572553923907</v>
      </c>
      <c r="BU130" s="172">
        <f>月別!BU130/1000</f>
        <v>1.2035100000000003</v>
      </c>
      <c r="BV130" s="155">
        <f t="shared" si="117"/>
        <v>101.21805476242341</v>
      </c>
      <c r="BW130" s="155">
        <f t="shared" si="89"/>
        <v>14.239427446076089</v>
      </c>
      <c r="BX130" s="172">
        <f>月別!BX130/1000</f>
        <v>9.0979150000000004</v>
      </c>
      <c r="BY130" s="154">
        <f t="shared" si="70"/>
        <v>92.360718572697849</v>
      </c>
      <c r="BZ130" s="155">
        <f t="shared" si="90"/>
        <v>100</v>
      </c>
      <c r="CA130" s="172">
        <f>月別!CA130/1000</f>
        <v>1.2709999999999999</v>
      </c>
      <c r="CB130" s="155">
        <f t="shared" si="118"/>
        <v>89.814308387426834</v>
      </c>
      <c r="CC130" s="155">
        <f t="shared" si="91"/>
        <v>13.970233839291749</v>
      </c>
      <c r="CD130" s="172">
        <f>月別!CD130/1000</f>
        <v>7.8269150000000005</v>
      </c>
      <c r="CE130" s="155">
        <f t="shared" si="119"/>
        <v>92.787916551377009</v>
      </c>
      <c r="CF130" s="155">
        <f t="shared" si="92"/>
        <v>86.029766160708249</v>
      </c>
      <c r="CG130" s="172">
        <f>月別!CG130/1000</f>
        <v>1.4042329999999998</v>
      </c>
      <c r="CH130" s="154">
        <f t="shared" si="71"/>
        <v>92.643884275056521</v>
      </c>
      <c r="CI130" s="155">
        <f t="shared" si="93"/>
        <v>100</v>
      </c>
      <c r="CJ130" s="172">
        <f>月別!CJ130/1000</f>
        <v>1.2709999999999999</v>
      </c>
      <c r="CK130" s="155">
        <f t="shared" si="120"/>
        <v>89.814308387426834</v>
      </c>
      <c r="CL130" s="155">
        <f t="shared" si="94"/>
        <v>90.512044653558206</v>
      </c>
      <c r="CM130" s="172">
        <f>月別!CM130/1000</f>
        <v>0.13323299999999993</v>
      </c>
      <c r="CN130" s="155">
        <f t="shared" si="121"/>
        <v>132.45153593796604</v>
      </c>
      <c r="CO130" s="155">
        <f t="shared" si="95"/>
        <v>9.4879553464417921</v>
      </c>
      <c r="CP130" s="172">
        <f>月別!CY130/1000</f>
        <v>3.6632449999999999</v>
      </c>
      <c r="CQ130" s="154">
        <f t="shared" si="72"/>
        <v>119.5237835769056</v>
      </c>
      <c r="CR130" s="155">
        <f t="shared" si="96"/>
        <v>99.999999999999986</v>
      </c>
      <c r="CS130" s="172">
        <f>月別!DB130/1000</f>
        <v>1.3295409999999999</v>
      </c>
      <c r="CT130" s="155">
        <f t="shared" si="122"/>
        <v>130.77435308281562</v>
      </c>
      <c r="CU130" s="155">
        <f t="shared" si="97"/>
        <v>36.294078064666706</v>
      </c>
      <c r="CV130" s="172">
        <f>月別!DE130/1000</f>
        <v>2.3337039999999996</v>
      </c>
      <c r="CW130" s="155">
        <f t="shared" si="123"/>
        <v>113.93931937277577</v>
      </c>
      <c r="CX130" s="155">
        <f t="shared" si="98"/>
        <v>63.705921935333279</v>
      </c>
      <c r="CY130" s="172">
        <f>月別!DH130/1000</f>
        <v>9.5738000000000004E-2</v>
      </c>
      <c r="CZ130" s="154">
        <f t="shared" si="73"/>
        <v>103.35640026341642</v>
      </c>
      <c r="DA130" s="155">
        <f t="shared" si="99"/>
        <v>728.89657189412765</v>
      </c>
      <c r="DB130" s="172">
        <f>月別!DK130/1000</f>
        <v>5.6813000000000002E-2</v>
      </c>
      <c r="DC130" s="155">
        <f t="shared" si="124"/>
        <v>79.86532838506524</v>
      </c>
      <c r="DD130" s="155">
        <f t="shared" si="100"/>
        <v>59.342162986483949</v>
      </c>
      <c r="DE130" s="155">
        <f t="shared" si="101"/>
        <v>0.64101799999999998</v>
      </c>
      <c r="DF130" s="155">
        <f t="shared" si="125"/>
        <v>103.96347594797106</v>
      </c>
      <c r="DG130" s="155">
        <f t="shared" si="102"/>
        <v>669.55440890764373</v>
      </c>
      <c r="DH130" s="172">
        <f>月別!DQ130/1000</f>
        <v>0.42024299999999998</v>
      </c>
      <c r="DI130" s="154">
        <f t="shared" si="74"/>
        <v>105.6152299572757</v>
      </c>
      <c r="DJ130" s="155">
        <f t="shared" si="103"/>
        <v>100</v>
      </c>
      <c r="DK130" s="172">
        <f>月別!DT130/1000</f>
        <v>0.220775</v>
      </c>
      <c r="DL130" s="155">
        <f t="shared" si="126"/>
        <v>100.95802085238705</v>
      </c>
      <c r="DM130" s="155">
        <f t="shared" si="104"/>
        <v>52.535080893673424</v>
      </c>
      <c r="DN130" s="172">
        <f>月別!DW130/1000</f>
        <v>0.19946799999999998</v>
      </c>
      <c r="DO130" s="155">
        <f t="shared" si="127"/>
        <v>111.29784622251981</v>
      </c>
      <c r="DP130" s="155">
        <f t="shared" si="105"/>
        <v>47.464919106326576</v>
      </c>
      <c r="DQ130" s="136">
        <v>8234</v>
      </c>
      <c r="DR130" s="154">
        <f t="shared" si="75"/>
        <v>85.414937759336098</v>
      </c>
      <c r="DS130" s="155">
        <f t="shared" si="106"/>
        <v>100</v>
      </c>
      <c r="DT130" s="136">
        <v>88</v>
      </c>
      <c r="DU130" s="155">
        <f t="shared" si="128"/>
        <v>112.82051282051282</v>
      </c>
      <c r="DV130" s="155">
        <f t="shared" si="107"/>
        <v>1.0687393733300947</v>
      </c>
      <c r="DW130" s="136">
        <v>8146</v>
      </c>
      <c r="DX130" s="155">
        <f t="shared" si="129"/>
        <v>85.191382555950639</v>
      </c>
      <c r="DY130" s="157">
        <f t="shared" si="108"/>
        <v>98.931260626669911</v>
      </c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</row>
    <row r="131" spans="2:145" s="45" customFormat="1">
      <c r="B131" s="114">
        <v>3</v>
      </c>
      <c r="C131" s="113">
        <v>3</v>
      </c>
      <c r="D131" s="172">
        <v>1350.587</v>
      </c>
      <c r="E131" s="154">
        <f t="shared" si="65"/>
        <v>89.01909321718864</v>
      </c>
      <c r="F131" s="155">
        <f t="shared" si="76"/>
        <v>100</v>
      </c>
      <c r="G131" s="172">
        <v>1028.212</v>
      </c>
      <c r="H131" s="155">
        <f t="shared" si="110"/>
        <v>94.725224511454968</v>
      </c>
      <c r="I131" s="155">
        <f t="shared" si="77"/>
        <v>76.130749074291401</v>
      </c>
      <c r="J131" s="172">
        <v>322.375</v>
      </c>
      <c r="K131" s="155">
        <f t="shared" si="109"/>
        <v>74.672241267488175</v>
      </c>
      <c r="L131" s="155">
        <f t="shared" si="78"/>
        <v>23.869250925708599</v>
      </c>
      <c r="M131" s="172">
        <v>16575.714</v>
      </c>
      <c r="N131" s="154">
        <f t="shared" si="66"/>
        <v>101.27049745713555</v>
      </c>
      <c r="O131" s="155">
        <f t="shared" si="79"/>
        <v>100</v>
      </c>
      <c r="P131" s="172">
        <v>12646.513999999999</v>
      </c>
      <c r="Q131" s="155">
        <f t="shared" si="111"/>
        <v>102.28512968436299</v>
      </c>
      <c r="R131" s="155">
        <f t="shared" si="80"/>
        <v>76.295440425673362</v>
      </c>
      <c r="S131" s="172">
        <v>3929.2</v>
      </c>
      <c r="T131" s="155">
        <f t="shared" si="112"/>
        <v>98.13723577788096</v>
      </c>
      <c r="U131" s="155">
        <f t="shared" si="81"/>
        <v>23.70455957432663</v>
      </c>
      <c r="V131" s="172">
        <v>2644.018</v>
      </c>
      <c r="W131" s="154">
        <f t="shared" si="67"/>
        <v>96.650413375097926</v>
      </c>
      <c r="X131" s="155">
        <f t="shared" si="82"/>
        <v>0.1</v>
      </c>
      <c r="Y131" s="136" t="s">
        <v>19</v>
      </c>
      <c r="Z131" s="136" t="s">
        <v>19</v>
      </c>
      <c r="AA131" s="136" t="s">
        <v>19</v>
      </c>
      <c r="AB131" s="172">
        <f>月別!AB131/1000</f>
        <v>2.644018</v>
      </c>
      <c r="AC131" s="155">
        <f t="shared" si="113"/>
        <v>96.650413375097926</v>
      </c>
      <c r="AD131" s="155">
        <f t="shared" si="83"/>
        <v>0.1</v>
      </c>
      <c r="AE131" s="136"/>
      <c r="AF131" s="154"/>
      <c r="AG131" s="155"/>
      <c r="AH131" s="136"/>
      <c r="AI131" s="155"/>
      <c r="AJ131" s="155"/>
      <c r="AK131" s="136"/>
      <c r="AL131" s="155"/>
      <c r="AM131" s="155"/>
      <c r="AN131" s="136"/>
      <c r="AO131" s="154"/>
      <c r="AP131" s="155"/>
      <c r="AQ131" s="136"/>
      <c r="AR131" s="155"/>
      <c r="AS131" s="155"/>
      <c r="AT131" s="136"/>
      <c r="AU131" s="155"/>
      <c r="AV131" s="155"/>
      <c r="AW131" s="136"/>
      <c r="AX131" s="154"/>
      <c r="AY131" s="155"/>
      <c r="AZ131" s="136"/>
      <c r="BA131" s="155"/>
      <c r="BB131" s="155"/>
      <c r="BC131" s="136"/>
      <c r="BD131" s="155"/>
      <c r="BE131" s="155"/>
      <c r="BF131" s="172">
        <f>月別!BF131/1000</f>
        <v>8.2426089999999999</v>
      </c>
      <c r="BG131" s="154">
        <f t="shared" si="68"/>
        <v>109.57864924314957</v>
      </c>
      <c r="BH131" s="155">
        <f t="shared" si="84"/>
        <v>100</v>
      </c>
      <c r="BI131" s="172">
        <f>月別!BI131/1000</f>
        <v>6.2875709999999998</v>
      </c>
      <c r="BJ131" s="155">
        <f t="shared" si="114"/>
        <v>110.12514629183264</v>
      </c>
      <c r="BK131" s="155">
        <f t="shared" si="85"/>
        <v>76.28132063525031</v>
      </c>
      <c r="BL131" s="172">
        <f>月別!BL131/1000</f>
        <v>1.9550380000000005</v>
      </c>
      <c r="BM131" s="155">
        <f t="shared" si="115"/>
        <v>107.85726265243166</v>
      </c>
      <c r="BN131" s="155">
        <f t="shared" si="86"/>
        <v>23.718679364749686</v>
      </c>
      <c r="BO131" s="172">
        <f>月別!BO131/1000</f>
        <v>9.2557179999999999</v>
      </c>
      <c r="BP131" s="154">
        <f t="shared" si="69"/>
        <v>100.31526136845198</v>
      </c>
      <c r="BQ131" s="155">
        <f t="shared" si="87"/>
        <v>100.00000000000001</v>
      </c>
      <c r="BR131" s="172">
        <f>月別!BR131/1000</f>
        <v>7.8997929999999998</v>
      </c>
      <c r="BS131" s="155">
        <f t="shared" si="116"/>
        <v>99.284080184929607</v>
      </c>
      <c r="BT131" s="155">
        <f t="shared" si="88"/>
        <v>85.350407175326652</v>
      </c>
      <c r="BU131" s="172">
        <f>月別!BU131/1000</f>
        <v>1.3559250000000012</v>
      </c>
      <c r="BV131" s="155">
        <f t="shared" si="117"/>
        <v>106.7764256740636</v>
      </c>
      <c r="BW131" s="155">
        <f t="shared" si="89"/>
        <v>14.649592824673366</v>
      </c>
      <c r="BX131" s="172">
        <f>月別!BX131/1000</f>
        <v>9.8690610000000003</v>
      </c>
      <c r="BY131" s="154">
        <f t="shared" si="70"/>
        <v>99.55480544413841</v>
      </c>
      <c r="BZ131" s="155">
        <f t="shared" si="90"/>
        <v>100</v>
      </c>
      <c r="CA131" s="172">
        <f>月別!CA131/1000</f>
        <v>1.2498070000000001</v>
      </c>
      <c r="CB131" s="155">
        <f t="shared" si="118"/>
        <v>77.334804365326633</v>
      </c>
      <c r="CC131" s="155">
        <f t="shared" si="91"/>
        <v>12.663889705413716</v>
      </c>
      <c r="CD131" s="172">
        <f>月別!CD131/1000</f>
        <v>8.6192539999999997</v>
      </c>
      <c r="CE131" s="155">
        <f t="shared" si="119"/>
        <v>103.88279271238912</v>
      </c>
      <c r="CF131" s="155">
        <f t="shared" si="92"/>
        <v>87.336110294586277</v>
      </c>
      <c r="CG131" s="172">
        <f>月別!CG131/1000</f>
        <v>1.39524</v>
      </c>
      <c r="CH131" s="154">
        <f t="shared" si="71"/>
        <v>80.22585875777682</v>
      </c>
      <c r="CI131" s="155">
        <f t="shared" si="93"/>
        <v>100</v>
      </c>
      <c r="CJ131" s="172">
        <f>月別!CJ131/1000</f>
        <v>1.2498070000000001</v>
      </c>
      <c r="CK131" s="155">
        <f t="shared" si="120"/>
        <v>77.334804365326633</v>
      </c>
      <c r="CL131" s="155">
        <f t="shared" si="94"/>
        <v>89.576488632780027</v>
      </c>
      <c r="CM131" s="172">
        <f>月別!CM131/1000</f>
        <v>0.14543299999999998</v>
      </c>
      <c r="CN131" s="155">
        <f t="shared" si="121"/>
        <v>118.19881177818759</v>
      </c>
      <c r="CO131" s="155">
        <f t="shared" si="95"/>
        <v>10.423511367219975</v>
      </c>
      <c r="CP131" s="172">
        <f>月別!CY131/1000</f>
        <v>3.8276520000000001</v>
      </c>
      <c r="CQ131" s="154">
        <f t="shared" si="72"/>
        <v>110.24727532267109</v>
      </c>
      <c r="CR131" s="155">
        <f t="shared" si="96"/>
        <v>100</v>
      </c>
      <c r="CS131" s="172">
        <f>月別!DB131/1000</f>
        <v>1.584284</v>
      </c>
      <c r="CT131" s="155">
        <f t="shared" si="122"/>
        <v>128.79771327484278</v>
      </c>
      <c r="CU131" s="155">
        <f t="shared" si="97"/>
        <v>41.390492134603669</v>
      </c>
      <c r="CV131" s="172">
        <f>月別!DE131/1000</f>
        <v>2.2433679999999998</v>
      </c>
      <c r="CW131" s="155">
        <f t="shared" si="123"/>
        <v>100.06891712682045</v>
      </c>
      <c r="CX131" s="155">
        <f t="shared" si="98"/>
        <v>58.609507865396324</v>
      </c>
      <c r="CY131" s="172">
        <f>月別!DH131/1000</f>
        <v>6.7796999999999996E-2</v>
      </c>
      <c r="CZ131" s="154">
        <f t="shared" si="73"/>
        <v>78.796155321300304</v>
      </c>
      <c r="DA131" s="155">
        <f t="shared" si="99"/>
        <v>889.9361328672361</v>
      </c>
      <c r="DB131" s="172">
        <f>月別!DK131/1000</f>
        <v>4.2203999999999998E-2</v>
      </c>
      <c r="DC131" s="155">
        <f t="shared" si="124"/>
        <v>80.012133391472489</v>
      </c>
      <c r="DD131" s="155">
        <f t="shared" si="100"/>
        <v>62.250542059383164</v>
      </c>
      <c r="DE131" s="155">
        <f t="shared" si="101"/>
        <v>0.56114600000000003</v>
      </c>
      <c r="DF131" s="155">
        <f t="shared" si="125"/>
        <v>84.851646540435425</v>
      </c>
      <c r="DG131" s="155">
        <f t="shared" si="102"/>
        <v>827.68559080785292</v>
      </c>
      <c r="DH131" s="172">
        <f>月別!DQ131/1000</f>
        <v>0.36371300000000001</v>
      </c>
      <c r="DI131" s="154">
        <f t="shared" si="74"/>
        <v>85.165125928423578</v>
      </c>
      <c r="DJ131" s="155">
        <f t="shared" si="103"/>
        <v>100</v>
      </c>
      <c r="DK131" s="172">
        <f>月別!DT131/1000</f>
        <v>0.197433</v>
      </c>
      <c r="DL131" s="155">
        <f t="shared" si="126"/>
        <v>84.280152652203981</v>
      </c>
      <c r="DM131" s="155">
        <f t="shared" si="104"/>
        <v>54.282634934687515</v>
      </c>
      <c r="DN131" s="172">
        <f>月別!DW131/1000</f>
        <v>0.16628000000000004</v>
      </c>
      <c r="DO131" s="155">
        <f t="shared" si="127"/>
        <v>86.240340231315827</v>
      </c>
      <c r="DP131" s="155">
        <f t="shared" si="105"/>
        <v>45.717365065312492</v>
      </c>
      <c r="DQ131" s="136">
        <v>10124</v>
      </c>
      <c r="DR131" s="154">
        <f t="shared" si="75"/>
        <v>99.186832565886149</v>
      </c>
      <c r="DS131" s="155">
        <f t="shared" si="106"/>
        <v>100.00000000000001</v>
      </c>
      <c r="DT131" s="136">
        <v>53</v>
      </c>
      <c r="DU131" s="155">
        <f t="shared" si="128"/>
        <v>59.550561797752813</v>
      </c>
      <c r="DV131" s="155">
        <f t="shared" si="107"/>
        <v>0.52350849466613991</v>
      </c>
      <c r="DW131" s="136">
        <v>10071</v>
      </c>
      <c r="DX131" s="155">
        <f t="shared" si="129"/>
        <v>99.535481320419052</v>
      </c>
      <c r="DY131" s="157">
        <f t="shared" si="108"/>
        <v>99.476491505333868</v>
      </c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</row>
    <row r="132" spans="2:145" s="45" customFormat="1">
      <c r="B132" s="114">
        <v>4</v>
      </c>
      <c r="C132" s="113">
        <v>4</v>
      </c>
      <c r="D132" s="172">
        <v>1363.0029999999999</v>
      </c>
      <c r="E132" s="154">
        <f t="shared" si="65"/>
        <v>90.782680860615244</v>
      </c>
      <c r="F132" s="155">
        <f t="shared" si="76"/>
        <v>100</v>
      </c>
      <c r="G132" s="172">
        <v>1067.2280000000001</v>
      </c>
      <c r="H132" s="155">
        <f t="shared" si="110"/>
        <v>84.672007718025498</v>
      </c>
      <c r="I132" s="155">
        <f t="shared" si="77"/>
        <v>78.299754292543753</v>
      </c>
      <c r="J132" s="172">
        <v>295.77499999999998</v>
      </c>
      <c r="K132" s="155">
        <f t="shared" si="109"/>
        <v>122.7460419563007</v>
      </c>
      <c r="L132" s="155">
        <f t="shared" si="78"/>
        <v>21.700245707456254</v>
      </c>
      <c r="M132" s="172">
        <v>15212.737999999999</v>
      </c>
      <c r="N132" s="154">
        <f t="shared" si="66"/>
        <v>100.34295150686536</v>
      </c>
      <c r="O132" s="155">
        <f t="shared" si="79"/>
        <v>100</v>
      </c>
      <c r="P132" s="172">
        <v>12379.183999999999</v>
      </c>
      <c r="Q132" s="155">
        <f t="shared" si="111"/>
        <v>105.95636415614274</v>
      </c>
      <c r="R132" s="155">
        <f t="shared" si="80"/>
        <v>81.373806608645992</v>
      </c>
      <c r="S132" s="172">
        <v>2833.5540000000001</v>
      </c>
      <c r="T132" s="155">
        <f t="shared" si="112"/>
        <v>81.483462493734663</v>
      </c>
      <c r="U132" s="155">
        <f t="shared" si="81"/>
        <v>18.626193391354011</v>
      </c>
      <c r="V132" s="172">
        <v>3247.9589999999998</v>
      </c>
      <c r="W132" s="154">
        <f t="shared" si="67"/>
        <v>123.98299640299714</v>
      </c>
      <c r="X132" s="155">
        <f t="shared" si="82"/>
        <v>0.1</v>
      </c>
      <c r="Y132" s="136" t="s">
        <v>19</v>
      </c>
      <c r="Z132" s="136" t="s">
        <v>19</v>
      </c>
      <c r="AA132" s="136" t="s">
        <v>19</v>
      </c>
      <c r="AB132" s="172">
        <f>月別!AB132/1000</f>
        <v>3.2479589999999998</v>
      </c>
      <c r="AC132" s="155">
        <f t="shared" si="113"/>
        <v>123.98299640299714</v>
      </c>
      <c r="AD132" s="155">
        <f t="shared" si="83"/>
        <v>0.1</v>
      </c>
      <c r="AE132" s="136"/>
      <c r="AF132" s="154"/>
      <c r="AG132" s="155"/>
      <c r="AH132" s="136"/>
      <c r="AI132" s="155"/>
      <c r="AJ132" s="155"/>
      <c r="AK132" s="136"/>
      <c r="AL132" s="155"/>
      <c r="AM132" s="155"/>
      <c r="AN132" s="136"/>
      <c r="AO132" s="154"/>
      <c r="AP132" s="155"/>
      <c r="AQ132" s="136"/>
      <c r="AR132" s="155"/>
      <c r="AS132" s="155"/>
      <c r="AT132" s="136"/>
      <c r="AU132" s="155"/>
      <c r="AV132" s="155"/>
      <c r="AW132" s="136"/>
      <c r="AX132" s="154"/>
      <c r="AY132" s="155"/>
      <c r="AZ132" s="136"/>
      <c r="BA132" s="155"/>
      <c r="BB132" s="155"/>
      <c r="BC132" s="136"/>
      <c r="BD132" s="155"/>
      <c r="BE132" s="155"/>
      <c r="BF132" s="172">
        <f>月別!BF132/1000</f>
        <v>7.6271639999999996</v>
      </c>
      <c r="BG132" s="154">
        <f t="shared" si="68"/>
        <v>107.52470674877483</v>
      </c>
      <c r="BH132" s="155">
        <f t="shared" si="84"/>
        <v>100</v>
      </c>
      <c r="BI132" s="172">
        <f>月別!BI132/1000</f>
        <v>6.2011199999999995</v>
      </c>
      <c r="BJ132" s="155">
        <f t="shared" si="114"/>
        <v>112.9842665028812</v>
      </c>
      <c r="BK132" s="155">
        <f t="shared" si="85"/>
        <v>81.303089850959026</v>
      </c>
      <c r="BL132" s="172">
        <f>月別!BL132/1000</f>
        <v>1.4260439999999999</v>
      </c>
      <c r="BM132" s="155">
        <f t="shared" si="115"/>
        <v>88.85424552549182</v>
      </c>
      <c r="BN132" s="155">
        <f t="shared" si="86"/>
        <v>18.696910149040981</v>
      </c>
      <c r="BO132" s="172">
        <f>月別!BO132/1000</f>
        <v>8.5981439999999996</v>
      </c>
      <c r="BP132" s="154">
        <f t="shared" si="69"/>
        <v>102.02741380145071</v>
      </c>
      <c r="BQ132" s="155">
        <f t="shared" si="87"/>
        <v>100.00000000000001</v>
      </c>
      <c r="BR132" s="172">
        <f>月別!BR132/1000</f>
        <v>7.3393750000000004</v>
      </c>
      <c r="BS132" s="155">
        <f t="shared" si="116"/>
        <v>101.04886362666343</v>
      </c>
      <c r="BT132" s="155">
        <f t="shared" si="88"/>
        <v>85.359991644708444</v>
      </c>
      <c r="BU132" s="172">
        <f>月別!BU132/1000</f>
        <v>1.2587690000000002</v>
      </c>
      <c r="BV132" s="155">
        <f t="shared" si="117"/>
        <v>108.13293428193947</v>
      </c>
      <c r="BW132" s="155">
        <f t="shared" si="89"/>
        <v>14.640008355291565</v>
      </c>
      <c r="BX132" s="172">
        <f>月別!BX132/1000</f>
        <v>11.136908</v>
      </c>
      <c r="BY132" s="154">
        <f t="shared" si="70"/>
        <v>99.255961823793669</v>
      </c>
      <c r="BZ132" s="155">
        <f t="shared" si="90"/>
        <v>100</v>
      </c>
      <c r="CA132" s="172">
        <f>月別!CA132/1000</f>
        <v>1.211416</v>
      </c>
      <c r="CB132" s="155">
        <f t="shared" si="118"/>
        <v>74.6133724564869</v>
      </c>
      <c r="CC132" s="155">
        <f t="shared" si="91"/>
        <v>10.877489515043134</v>
      </c>
      <c r="CD132" s="172">
        <f>月別!CD132/1000</f>
        <v>9.9254920000000002</v>
      </c>
      <c r="CE132" s="155">
        <f t="shared" si="119"/>
        <v>103.42500589519364</v>
      </c>
      <c r="CF132" s="155">
        <f t="shared" si="92"/>
        <v>89.122510484956862</v>
      </c>
      <c r="CG132" s="172">
        <f>月別!CG132/1000</f>
        <v>1.370007</v>
      </c>
      <c r="CH132" s="154">
        <f t="shared" si="71"/>
        <v>78.234345501662332</v>
      </c>
      <c r="CI132" s="155">
        <f t="shared" si="93"/>
        <v>100</v>
      </c>
      <c r="CJ132" s="172">
        <f>月別!CJ132/1000</f>
        <v>1.211416</v>
      </c>
      <c r="CK132" s="155">
        <f t="shared" si="120"/>
        <v>74.6133724564869</v>
      </c>
      <c r="CL132" s="155">
        <f t="shared" si="94"/>
        <v>88.424073745608595</v>
      </c>
      <c r="CM132" s="172">
        <f>月別!CM132/1000</f>
        <v>0.15859100000000012</v>
      </c>
      <c r="CN132" s="155">
        <f t="shared" si="121"/>
        <v>124.31976921931229</v>
      </c>
      <c r="CO132" s="155">
        <f t="shared" si="95"/>
        <v>11.57592625439141</v>
      </c>
      <c r="CP132" s="172">
        <f>月別!CY132/1000</f>
        <v>3.6253510000000002</v>
      </c>
      <c r="CQ132" s="154">
        <f t="shared" si="72"/>
        <v>108.2645807818962</v>
      </c>
      <c r="CR132" s="155">
        <f t="shared" si="96"/>
        <v>100</v>
      </c>
      <c r="CS132" s="172">
        <f>月別!DB132/1000</f>
        <v>1.3687940000000001</v>
      </c>
      <c r="CT132" s="155">
        <f t="shared" si="122"/>
        <v>103.61244777911256</v>
      </c>
      <c r="CU132" s="155">
        <f t="shared" si="97"/>
        <v>37.756178643116215</v>
      </c>
      <c r="CV132" s="172">
        <f>月別!DE132/1000</f>
        <v>2.2565569999999999</v>
      </c>
      <c r="CW132" s="155">
        <f t="shared" si="123"/>
        <v>111.29575266876179</v>
      </c>
      <c r="CX132" s="155">
        <f t="shared" si="98"/>
        <v>62.243821356883785</v>
      </c>
      <c r="CY132" s="172">
        <f>月別!DH132/1000</f>
        <v>7.5466999999999992E-2</v>
      </c>
      <c r="CZ132" s="154">
        <f t="shared" si="73"/>
        <v>91.674056437604008</v>
      </c>
      <c r="DA132" s="155">
        <f t="shared" si="99"/>
        <v>933.56433938012651</v>
      </c>
      <c r="DB132" s="172">
        <f>月別!DK132/1000</f>
        <v>4.0517999999999998E-2</v>
      </c>
      <c r="DC132" s="155">
        <f t="shared" si="124"/>
        <v>74.059586912813018</v>
      </c>
      <c r="DD132" s="155">
        <f t="shared" si="100"/>
        <v>53.689692183338408</v>
      </c>
      <c r="DE132" s="155">
        <f t="shared" si="101"/>
        <v>0.66401500000000002</v>
      </c>
      <c r="DF132" s="155">
        <f t="shared" si="125"/>
        <v>75.093327362191602</v>
      </c>
      <c r="DG132" s="155">
        <f t="shared" si="102"/>
        <v>879.87464719678815</v>
      </c>
      <c r="DH132" s="172">
        <f>月別!DQ132/1000</f>
        <v>0.42688600000000004</v>
      </c>
      <c r="DI132" s="154">
        <f t="shared" si="74"/>
        <v>77.937874046512306</v>
      </c>
      <c r="DJ132" s="155">
        <f t="shared" si="103"/>
        <v>100</v>
      </c>
      <c r="DK132" s="172">
        <f>月別!DT132/1000</f>
        <v>0.23712899999999998</v>
      </c>
      <c r="DL132" s="155">
        <f t="shared" si="126"/>
        <v>70.463588359923563</v>
      </c>
      <c r="DM132" s="155">
        <f t="shared" si="104"/>
        <v>55.548553946486876</v>
      </c>
      <c r="DN132" s="172">
        <f>月別!DW132/1000</f>
        <v>0.18975700000000004</v>
      </c>
      <c r="DO132" s="155">
        <f t="shared" si="127"/>
        <v>89.847489808190389</v>
      </c>
      <c r="DP132" s="155">
        <f t="shared" si="105"/>
        <v>44.451446053513124</v>
      </c>
      <c r="DQ132" s="136">
        <v>11331</v>
      </c>
      <c r="DR132" s="154">
        <f t="shared" si="75"/>
        <v>101.09743040685224</v>
      </c>
      <c r="DS132" s="155">
        <f t="shared" si="106"/>
        <v>99.999999999999986</v>
      </c>
      <c r="DT132" s="136">
        <v>61</v>
      </c>
      <c r="DU132" s="155">
        <f t="shared" si="128"/>
        <v>88.405797101449281</v>
      </c>
      <c r="DV132" s="155">
        <f t="shared" si="107"/>
        <v>0.53834613008560583</v>
      </c>
      <c r="DW132" s="136">
        <v>11270</v>
      </c>
      <c r="DX132" s="155">
        <f t="shared" si="129"/>
        <v>101.17604811922077</v>
      </c>
      <c r="DY132" s="157">
        <f t="shared" si="108"/>
        <v>99.461653869914386</v>
      </c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</row>
    <row r="133" spans="2:145" s="45" customFormat="1">
      <c r="B133" s="114">
        <v>5</v>
      </c>
      <c r="C133" s="113">
        <v>5</v>
      </c>
      <c r="D133" s="172">
        <v>1222.7529999999999</v>
      </c>
      <c r="E133" s="154">
        <f t="shared" si="65"/>
        <v>81.753461183331225</v>
      </c>
      <c r="F133" s="155">
        <f t="shared" si="76"/>
        <v>100.00000000000001</v>
      </c>
      <c r="G133" s="172">
        <v>978.178</v>
      </c>
      <c r="H133" s="155">
        <f t="shared" si="110"/>
        <v>78.9649880645716</v>
      </c>
      <c r="I133" s="155">
        <f t="shared" si="77"/>
        <v>79.998004502953592</v>
      </c>
      <c r="J133" s="172">
        <v>244.57499999999999</v>
      </c>
      <c r="K133" s="155">
        <f t="shared" si="109"/>
        <v>95.198707718656323</v>
      </c>
      <c r="L133" s="155">
        <f t="shared" si="78"/>
        <v>20.001995497046419</v>
      </c>
      <c r="M133" s="172">
        <v>15321.44</v>
      </c>
      <c r="N133" s="154">
        <f t="shared" si="66"/>
        <v>101.87208940496866</v>
      </c>
      <c r="O133" s="155">
        <f t="shared" si="79"/>
        <v>100</v>
      </c>
      <c r="P133" s="172">
        <v>13050.835999999999</v>
      </c>
      <c r="Q133" s="155">
        <f t="shared" si="111"/>
        <v>103.99993178679006</v>
      </c>
      <c r="R133" s="155">
        <f t="shared" si="80"/>
        <v>85.180218047389801</v>
      </c>
      <c r="S133" s="172">
        <v>2270.6039999999998</v>
      </c>
      <c r="T133" s="155">
        <f t="shared" si="112"/>
        <v>91.152637645017577</v>
      </c>
      <c r="U133" s="155">
        <f t="shared" si="81"/>
        <v>14.819781952610198</v>
      </c>
      <c r="V133" s="172">
        <v>2646.6529999999998</v>
      </c>
      <c r="W133" s="154">
        <f t="shared" si="67"/>
        <v>114.8570868128773</v>
      </c>
      <c r="X133" s="155">
        <f t="shared" si="82"/>
        <v>0.1</v>
      </c>
      <c r="Y133" s="136" t="s">
        <v>19</v>
      </c>
      <c r="Z133" s="136" t="s">
        <v>19</v>
      </c>
      <c r="AA133" s="136" t="s">
        <v>19</v>
      </c>
      <c r="AB133" s="172">
        <f>月別!AB133/1000</f>
        <v>2.6466529999999997</v>
      </c>
      <c r="AC133" s="155">
        <f t="shared" si="113"/>
        <v>114.85708681287731</v>
      </c>
      <c r="AD133" s="155">
        <f t="shared" si="83"/>
        <v>0.1</v>
      </c>
      <c r="AE133" s="136"/>
      <c r="AF133" s="154"/>
      <c r="AG133" s="155"/>
      <c r="AH133" s="136"/>
      <c r="AI133" s="155"/>
      <c r="AJ133" s="155"/>
      <c r="AK133" s="136"/>
      <c r="AL133" s="155"/>
      <c r="AM133" s="155"/>
      <c r="AN133" s="136"/>
      <c r="AO133" s="154"/>
      <c r="AP133" s="155"/>
      <c r="AQ133" s="136"/>
      <c r="AR133" s="155"/>
      <c r="AS133" s="155"/>
      <c r="AT133" s="136"/>
      <c r="AU133" s="155"/>
      <c r="AV133" s="155"/>
      <c r="AW133" s="136"/>
      <c r="AX133" s="154"/>
      <c r="AY133" s="155"/>
      <c r="AZ133" s="136"/>
      <c r="BA133" s="155"/>
      <c r="BB133" s="155"/>
      <c r="BC133" s="136"/>
      <c r="BD133" s="155"/>
      <c r="BE133" s="155"/>
      <c r="BF133" s="172">
        <f>月別!BF133/1000</f>
        <v>7.7560209999999996</v>
      </c>
      <c r="BG133" s="154">
        <f t="shared" si="68"/>
        <v>107.60135774899014</v>
      </c>
      <c r="BH133" s="155">
        <f t="shared" si="84"/>
        <v>100</v>
      </c>
      <c r="BI133" s="172">
        <f>月別!BI133/1000</f>
        <v>6.5788280000000006</v>
      </c>
      <c r="BJ133" s="155">
        <f t="shared" si="114"/>
        <v>108.54016833652523</v>
      </c>
      <c r="BK133" s="155">
        <f t="shared" si="85"/>
        <v>84.822204581447124</v>
      </c>
      <c r="BL133" s="172">
        <f>月別!BL133/1000</f>
        <v>1.1771929999999993</v>
      </c>
      <c r="BM133" s="155">
        <f t="shared" si="115"/>
        <v>102.63995152212668</v>
      </c>
      <c r="BN133" s="155">
        <f t="shared" si="86"/>
        <v>15.177795418552881</v>
      </c>
      <c r="BO133" s="172">
        <f>月別!BO133/1000</f>
        <v>8.5328580000000009</v>
      </c>
      <c r="BP133" s="154">
        <f t="shared" si="69"/>
        <v>101.26770092858557</v>
      </c>
      <c r="BQ133" s="155">
        <f t="shared" si="87"/>
        <v>99.999999999999986</v>
      </c>
      <c r="BR133" s="172">
        <f>月別!BR133/1000</f>
        <v>7.4370379999999994</v>
      </c>
      <c r="BS133" s="155">
        <f t="shared" si="116"/>
        <v>102.36133186593692</v>
      </c>
      <c r="BT133" s="155">
        <f t="shared" si="88"/>
        <v>87.157644015639292</v>
      </c>
      <c r="BU133" s="172">
        <f>月別!BU133/1000</f>
        <v>1.0958200000000007</v>
      </c>
      <c r="BV133" s="155">
        <f t="shared" si="117"/>
        <v>94.42125171791335</v>
      </c>
      <c r="BW133" s="155">
        <f t="shared" si="89"/>
        <v>12.842355984360697</v>
      </c>
      <c r="BX133" s="172">
        <f>月別!BX133/1000</f>
        <v>9.345224</v>
      </c>
      <c r="BY133" s="154">
        <f t="shared" si="70"/>
        <v>97.58604334784053</v>
      </c>
      <c r="BZ133" s="155">
        <f t="shared" si="90"/>
        <v>100</v>
      </c>
      <c r="CA133" s="172">
        <f>月別!CA133/1000</f>
        <v>1.2886869999999999</v>
      </c>
      <c r="CB133" s="155">
        <f t="shared" si="118"/>
        <v>88.376824972071205</v>
      </c>
      <c r="CC133" s="155">
        <f t="shared" si="91"/>
        <v>13.789792518616995</v>
      </c>
      <c r="CD133" s="172">
        <f>月別!CD133/1000</f>
        <v>8.0565370000000005</v>
      </c>
      <c r="CE133" s="155">
        <f t="shared" si="119"/>
        <v>99.240178359273543</v>
      </c>
      <c r="CF133" s="155">
        <f t="shared" si="92"/>
        <v>86.210207481383009</v>
      </c>
      <c r="CG133" s="172">
        <f>月別!CG133/1000</f>
        <v>1.4049749999999999</v>
      </c>
      <c r="CH133" s="154">
        <f t="shared" si="71"/>
        <v>89.632951317914902</v>
      </c>
      <c r="CI133" s="155">
        <f t="shared" si="93"/>
        <v>100.00000000000001</v>
      </c>
      <c r="CJ133" s="172">
        <f>月別!CJ133/1000</f>
        <v>1.2886869999999999</v>
      </c>
      <c r="CK133" s="155">
        <f t="shared" si="120"/>
        <v>88.376824972071205</v>
      </c>
      <c r="CL133" s="155">
        <f t="shared" si="94"/>
        <v>91.723126746027518</v>
      </c>
      <c r="CM133" s="172">
        <f>月別!CM133/1000</f>
        <v>0.11628800000000002</v>
      </c>
      <c r="CN133" s="155">
        <f t="shared" si="121"/>
        <v>106.39049248419521</v>
      </c>
      <c r="CO133" s="155">
        <f t="shared" si="95"/>
        <v>8.276873253972493</v>
      </c>
      <c r="CP133" s="172">
        <f>月別!CY133/1000</f>
        <v>3.833275</v>
      </c>
      <c r="CQ133" s="154">
        <f t="shared" si="72"/>
        <v>108.47044441960591</v>
      </c>
      <c r="CR133" s="155">
        <f t="shared" si="96"/>
        <v>100</v>
      </c>
      <c r="CS133" s="172">
        <f>月別!DB133/1000</f>
        <v>1.594509</v>
      </c>
      <c r="CT133" s="155">
        <f t="shared" si="122"/>
        <v>111.53704100091075</v>
      </c>
      <c r="CU133" s="155">
        <f t="shared" si="97"/>
        <v>41.596519947042673</v>
      </c>
      <c r="CV133" s="172">
        <f>月別!DE133/1000</f>
        <v>2.238766</v>
      </c>
      <c r="CW133" s="155">
        <f t="shared" si="123"/>
        <v>106.38717670053133</v>
      </c>
      <c r="CX133" s="155">
        <f t="shared" si="98"/>
        <v>58.40348005295732</v>
      </c>
      <c r="CY133" s="172">
        <f>月別!DH133/1000</f>
        <v>9.1563000000000005E-2</v>
      </c>
      <c r="CZ133" s="154">
        <f t="shared" si="73"/>
        <v>91.886440269749528</v>
      </c>
      <c r="DA133" s="155">
        <f t="shared" si="99"/>
        <v>881.70003167218192</v>
      </c>
      <c r="DB133" s="172">
        <f>月別!DK133/1000</f>
        <v>5.4182000000000001E-2</v>
      </c>
      <c r="DC133" s="155">
        <f t="shared" si="124"/>
        <v>119.45675419450139</v>
      </c>
      <c r="DD133" s="155">
        <f t="shared" si="100"/>
        <v>59.174557408560226</v>
      </c>
      <c r="DE133" s="155">
        <f t="shared" si="101"/>
        <v>0.75312900000000005</v>
      </c>
      <c r="DF133" s="155">
        <f t="shared" si="125"/>
        <v>63.29522543275845</v>
      </c>
      <c r="DG133" s="155">
        <f t="shared" si="102"/>
        <v>822.52547426362173</v>
      </c>
      <c r="DH133" s="172">
        <f>月別!DQ133/1000</f>
        <v>0.51591300000000007</v>
      </c>
      <c r="DI133" s="154">
        <f t="shared" si="74"/>
        <v>67.190782370645707</v>
      </c>
      <c r="DJ133" s="155">
        <f t="shared" si="103"/>
        <v>100</v>
      </c>
      <c r="DK133" s="172">
        <f>月別!DT133/1000</f>
        <v>0.23721600000000001</v>
      </c>
      <c r="DL133" s="155">
        <f t="shared" si="126"/>
        <v>56.207793684869003</v>
      </c>
      <c r="DM133" s="155">
        <f t="shared" si="104"/>
        <v>45.979845439056582</v>
      </c>
      <c r="DN133" s="172">
        <f>月別!DW133/1000</f>
        <v>0.27869700000000003</v>
      </c>
      <c r="DO133" s="155">
        <f t="shared" si="127"/>
        <v>80.595085584400209</v>
      </c>
      <c r="DP133" s="155">
        <f t="shared" si="105"/>
        <v>54.020154560943411</v>
      </c>
      <c r="DQ133" s="136">
        <v>12165</v>
      </c>
      <c r="DR133" s="154">
        <f t="shared" si="75"/>
        <v>108.82984433709071</v>
      </c>
      <c r="DS133" s="155">
        <f t="shared" si="106"/>
        <v>100</v>
      </c>
      <c r="DT133" s="136">
        <v>76</v>
      </c>
      <c r="DU133" s="155">
        <f t="shared" si="128"/>
        <v>69.090909090909093</v>
      </c>
      <c r="DV133" s="155">
        <f t="shared" si="107"/>
        <v>0.62474311549527328</v>
      </c>
      <c r="DW133" s="136">
        <v>12089</v>
      </c>
      <c r="DX133" s="155">
        <f t="shared" si="129"/>
        <v>109.22479219371159</v>
      </c>
      <c r="DY133" s="157">
        <f t="shared" si="108"/>
        <v>99.375256884504722</v>
      </c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</row>
    <row r="134" spans="2:145" s="45" customFormat="1">
      <c r="B134" s="114">
        <v>6</v>
      </c>
      <c r="C134" s="113">
        <v>6</v>
      </c>
      <c r="D134" s="172">
        <v>947.22299999999996</v>
      </c>
      <c r="E134" s="154">
        <f t="shared" si="65"/>
        <v>71.466683768357598</v>
      </c>
      <c r="F134" s="155">
        <f t="shared" si="76"/>
        <v>100</v>
      </c>
      <c r="G134" s="172">
        <v>919.39800000000002</v>
      </c>
      <c r="H134" s="155">
        <f t="shared" si="110"/>
        <v>72.680832898543855</v>
      </c>
      <c r="I134" s="155">
        <f t="shared" si="77"/>
        <v>97.06246575516009</v>
      </c>
      <c r="J134" s="172">
        <v>27.824999999999999</v>
      </c>
      <c r="K134" s="155">
        <f t="shared" si="109"/>
        <v>46.048820852296238</v>
      </c>
      <c r="L134" s="155">
        <f t="shared" si="78"/>
        <v>2.9375342448399162</v>
      </c>
      <c r="M134" s="172">
        <v>13167.201999999999</v>
      </c>
      <c r="N134" s="154">
        <f t="shared" si="66"/>
        <v>106.39488323366962</v>
      </c>
      <c r="O134" s="155">
        <f t="shared" si="79"/>
        <v>100.00000000000001</v>
      </c>
      <c r="P134" s="172">
        <v>12027.012000000001</v>
      </c>
      <c r="Q134" s="155">
        <f t="shared" si="111"/>
        <v>106.21744571452292</v>
      </c>
      <c r="R134" s="155">
        <f t="shared" si="80"/>
        <v>91.34068118648139</v>
      </c>
      <c r="S134" s="172">
        <v>1140.19</v>
      </c>
      <c r="T134" s="155">
        <f t="shared" si="112"/>
        <v>108.30329367623661</v>
      </c>
      <c r="U134" s="155">
        <f t="shared" si="81"/>
        <v>8.6593188135186203</v>
      </c>
      <c r="V134" s="172">
        <v>3639.9119999999998</v>
      </c>
      <c r="W134" s="154">
        <f t="shared" si="67"/>
        <v>146.0551515980786</v>
      </c>
      <c r="X134" s="155">
        <f t="shared" si="82"/>
        <v>0.1</v>
      </c>
      <c r="Y134" s="136" t="s">
        <v>19</v>
      </c>
      <c r="Z134" s="136" t="s">
        <v>19</v>
      </c>
      <c r="AA134" s="136" t="s">
        <v>19</v>
      </c>
      <c r="AB134" s="172">
        <f>月別!AB134/1000</f>
        <v>3.6399119999999998</v>
      </c>
      <c r="AC134" s="155">
        <f t="shared" si="113"/>
        <v>146.0551515980786</v>
      </c>
      <c r="AD134" s="155">
        <f t="shared" si="83"/>
        <v>0.1</v>
      </c>
      <c r="AE134" s="136"/>
      <c r="AF134" s="154"/>
      <c r="AG134" s="155"/>
      <c r="AH134" s="136"/>
      <c r="AI134" s="155"/>
      <c r="AJ134" s="155"/>
      <c r="AK134" s="136"/>
      <c r="AL134" s="155"/>
      <c r="AM134" s="155"/>
      <c r="AN134" s="136"/>
      <c r="AO134" s="154"/>
      <c r="AP134" s="155"/>
      <c r="AQ134" s="136"/>
      <c r="AR134" s="155"/>
      <c r="AS134" s="155"/>
      <c r="AT134" s="136"/>
      <c r="AU134" s="155"/>
      <c r="AV134" s="155"/>
      <c r="AW134" s="136"/>
      <c r="AX134" s="154"/>
      <c r="AY134" s="155"/>
      <c r="AZ134" s="136"/>
      <c r="BA134" s="155"/>
      <c r="BB134" s="155"/>
      <c r="BC134" s="136"/>
      <c r="BD134" s="155"/>
      <c r="BE134" s="155"/>
      <c r="BF134" s="172">
        <f>月別!BF134/1000</f>
        <v>6.7758389999999995</v>
      </c>
      <c r="BG134" s="154">
        <f t="shared" si="68"/>
        <v>111.82472213553328</v>
      </c>
      <c r="BH134" s="155">
        <f t="shared" si="84"/>
        <v>100</v>
      </c>
      <c r="BI134" s="172">
        <f>月別!BI134/1000</f>
        <v>6.1872669999999994</v>
      </c>
      <c r="BJ134" s="155">
        <f t="shared" si="114"/>
        <v>113.46521039396971</v>
      </c>
      <c r="BK134" s="155">
        <f t="shared" si="85"/>
        <v>91.313666100980257</v>
      </c>
      <c r="BL134" s="172">
        <f>月別!BL134/1000</f>
        <v>0.5885720000000001</v>
      </c>
      <c r="BM134" s="155">
        <f t="shared" si="115"/>
        <v>97.071071741342578</v>
      </c>
      <c r="BN134" s="155">
        <f t="shared" si="86"/>
        <v>8.6863338990197398</v>
      </c>
      <c r="BO134" s="172">
        <f>月別!BO134/1000</f>
        <v>7.8652499999999996</v>
      </c>
      <c r="BP134" s="154">
        <f t="shared" si="69"/>
        <v>95.532152440419694</v>
      </c>
      <c r="BQ134" s="155">
        <f t="shared" si="87"/>
        <v>100</v>
      </c>
      <c r="BR134" s="172">
        <f>月別!BR134/1000</f>
        <v>6.8931469999999999</v>
      </c>
      <c r="BS134" s="155">
        <f t="shared" si="116"/>
        <v>95.799690773587201</v>
      </c>
      <c r="BT134" s="155">
        <f t="shared" si="88"/>
        <v>87.640532723053937</v>
      </c>
      <c r="BU134" s="172">
        <f>月別!BU134/1000</f>
        <v>0.97210300000000005</v>
      </c>
      <c r="BV134" s="155">
        <f t="shared" si="117"/>
        <v>93.677081516444233</v>
      </c>
      <c r="BW134" s="155">
        <f t="shared" si="89"/>
        <v>12.359467276946061</v>
      </c>
      <c r="BX134" s="172">
        <f>月別!BX134/1000</f>
        <v>9.6530369999999994</v>
      </c>
      <c r="BY134" s="154">
        <f t="shared" si="70"/>
        <v>102.19077853766861</v>
      </c>
      <c r="BZ134" s="155">
        <f t="shared" si="90"/>
        <v>100</v>
      </c>
      <c r="CA134" s="172">
        <f>月別!CA134/1000</f>
        <v>1.2395119999999999</v>
      </c>
      <c r="CB134" s="155">
        <f t="shared" si="118"/>
        <v>77.797416108899014</v>
      </c>
      <c r="CC134" s="155">
        <f t="shared" si="91"/>
        <v>12.840642794594077</v>
      </c>
      <c r="CD134" s="172">
        <f>月別!CD134/1000</f>
        <v>8.4135249999999999</v>
      </c>
      <c r="CE134" s="155">
        <f t="shared" si="119"/>
        <v>107.13992826542457</v>
      </c>
      <c r="CF134" s="155">
        <f t="shared" si="92"/>
        <v>87.159357205405925</v>
      </c>
      <c r="CG134" s="172">
        <f>月別!CG134/1000</f>
        <v>1.3507990000000001</v>
      </c>
      <c r="CH134" s="154">
        <f t="shared" si="71"/>
        <v>79.18255731477845</v>
      </c>
      <c r="CI134" s="155">
        <f t="shared" si="93"/>
        <v>100</v>
      </c>
      <c r="CJ134" s="172">
        <f>月別!CJ134/1000</f>
        <v>1.2395119999999999</v>
      </c>
      <c r="CK134" s="155">
        <f t="shared" si="120"/>
        <v>77.797416108899014</v>
      </c>
      <c r="CL134" s="155">
        <f t="shared" si="94"/>
        <v>91.761394552409342</v>
      </c>
      <c r="CM134" s="172">
        <f>月別!CM134/1000</f>
        <v>0.11128700000000004</v>
      </c>
      <c r="CN134" s="155">
        <f t="shared" si="121"/>
        <v>98.769015034524429</v>
      </c>
      <c r="CO134" s="155">
        <f t="shared" si="95"/>
        <v>8.2386054475906505</v>
      </c>
      <c r="CP134" s="172">
        <f>月別!CY134/1000</f>
        <v>3.2403400000000002</v>
      </c>
      <c r="CQ134" s="154">
        <f t="shared" si="72"/>
        <v>101.66445527845138</v>
      </c>
      <c r="CR134" s="155">
        <f t="shared" si="96"/>
        <v>100</v>
      </c>
      <c r="CS134" s="172">
        <f>月別!DB134/1000</f>
        <v>1.36547</v>
      </c>
      <c r="CT134" s="155">
        <f t="shared" si="122"/>
        <v>108.93171973099538</v>
      </c>
      <c r="CU134" s="155">
        <f t="shared" si="97"/>
        <v>42.139713733743982</v>
      </c>
      <c r="CV134" s="172">
        <f>月別!DE134/1000</f>
        <v>1.87487</v>
      </c>
      <c r="CW134" s="155">
        <f t="shared" si="123"/>
        <v>96.953684986753913</v>
      </c>
      <c r="CX134" s="155">
        <f t="shared" si="98"/>
        <v>57.860286266256011</v>
      </c>
      <c r="CY134" s="172">
        <f>月別!DH134/1000</f>
        <v>8.4802000000000002E-2</v>
      </c>
      <c r="CZ134" s="154">
        <f t="shared" si="73"/>
        <v>96.156113933236583</v>
      </c>
      <c r="DA134" s="155">
        <f t="shared" si="99"/>
        <v>1102.0483007476239</v>
      </c>
      <c r="DB134" s="172">
        <f>月別!DK134/1000</f>
        <v>5.7813000000000003E-2</v>
      </c>
      <c r="DC134" s="155">
        <f t="shared" si="124"/>
        <v>111.81533343648462</v>
      </c>
      <c r="DD134" s="155">
        <f t="shared" si="100"/>
        <v>68.174099667460681</v>
      </c>
      <c r="DE134" s="155">
        <f t="shared" si="101"/>
        <v>0.87674600000000003</v>
      </c>
      <c r="DF134" s="155">
        <f t="shared" si="125"/>
        <v>80.272952172026152</v>
      </c>
      <c r="DG134" s="155">
        <f t="shared" si="102"/>
        <v>1033.8742010801632</v>
      </c>
      <c r="DH134" s="172">
        <f>月別!DQ134/1000</f>
        <v>0.55888499999999997</v>
      </c>
      <c r="DI134" s="154">
        <f t="shared" si="74"/>
        <v>81.20944141400345</v>
      </c>
      <c r="DJ134" s="155">
        <f t="shared" si="103"/>
        <v>100.00000000000001</v>
      </c>
      <c r="DK134" s="172">
        <f>月別!DT134/1000</f>
        <v>0.317861</v>
      </c>
      <c r="DL134" s="155">
        <f t="shared" si="126"/>
        <v>78.677686359540985</v>
      </c>
      <c r="DM134" s="155">
        <f t="shared" si="104"/>
        <v>56.87413331901913</v>
      </c>
      <c r="DN134" s="172">
        <f>月別!DW134/1000</f>
        <v>0.24102399999999999</v>
      </c>
      <c r="DO134" s="155">
        <f t="shared" si="127"/>
        <v>84.808478595908483</v>
      </c>
      <c r="DP134" s="155">
        <f t="shared" si="105"/>
        <v>43.125866680980884</v>
      </c>
      <c r="DQ134" s="136">
        <v>12834</v>
      </c>
      <c r="DR134" s="154">
        <f t="shared" si="75"/>
        <v>112.54932912391476</v>
      </c>
      <c r="DS134" s="155">
        <f t="shared" si="106"/>
        <v>100</v>
      </c>
      <c r="DT134" s="136">
        <v>71</v>
      </c>
      <c r="DU134" s="155">
        <f t="shared" si="128"/>
        <v>64.545454545454547</v>
      </c>
      <c r="DV134" s="155">
        <f t="shared" si="107"/>
        <v>0.55321801464858966</v>
      </c>
      <c r="DW134" s="136">
        <v>12763</v>
      </c>
      <c r="DX134" s="155">
        <f t="shared" si="129"/>
        <v>113.01691313202869</v>
      </c>
      <c r="DY134" s="157">
        <f t="shared" si="108"/>
        <v>99.446781985351407</v>
      </c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</row>
    <row r="135" spans="2:145" s="45" customFormat="1">
      <c r="B135" s="114">
        <v>7</v>
      </c>
      <c r="C135" s="113">
        <v>7</v>
      </c>
      <c r="D135" s="172">
        <v>1085.7090000000001</v>
      </c>
      <c r="E135" s="154">
        <f t="shared" si="65"/>
        <v>116.00806076776036</v>
      </c>
      <c r="F135" s="155">
        <f t="shared" si="76"/>
        <v>99.999999999999986</v>
      </c>
      <c r="G135" s="172">
        <v>1068.8589999999999</v>
      </c>
      <c r="H135" s="155">
        <f t="shared" si="110"/>
        <v>120.33028208733596</v>
      </c>
      <c r="I135" s="155">
        <f t="shared" si="77"/>
        <v>98.448018760091315</v>
      </c>
      <c r="J135" s="172">
        <v>16.850000000000001</v>
      </c>
      <c r="K135" s="155">
        <f t="shared" si="109"/>
        <v>35.384292314153718</v>
      </c>
      <c r="L135" s="155">
        <f t="shared" si="78"/>
        <v>1.5519812399086679</v>
      </c>
      <c r="M135" s="172">
        <v>12925.048000000001</v>
      </c>
      <c r="N135" s="154">
        <f t="shared" si="66"/>
        <v>113.95136917461606</v>
      </c>
      <c r="O135" s="155">
        <f t="shared" si="79"/>
        <v>100</v>
      </c>
      <c r="P135" s="172">
        <v>11418.291999999999</v>
      </c>
      <c r="Q135" s="155">
        <f t="shared" si="111"/>
        <v>109.16190884095161</v>
      </c>
      <c r="R135" s="155">
        <f t="shared" si="80"/>
        <v>88.342356639603963</v>
      </c>
      <c r="S135" s="172">
        <v>1506.7560000000001</v>
      </c>
      <c r="T135" s="155">
        <f t="shared" si="112"/>
        <v>170.71014230037161</v>
      </c>
      <c r="U135" s="155">
        <f t="shared" si="81"/>
        <v>11.65764336039603</v>
      </c>
      <c r="V135" s="172">
        <v>3296.2040000000002</v>
      </c>
      <c r="W135" s="154">
        <f t="shared" si="67"/>
        <v>110.71285462615732</v>
      </c>
      <c r="X135" s="155">
        <f t="shared" si="82"/>
        <v>0.1</v>
      </c>
      <c r="Y135" s="136" t="s">
        <v>19</v>
      </c>
      <c r="Z135" s="136" t="s">
        <v>19</v>
      </c>
      <c r="AA135" s="136" t="s">
        <v>19</v>
      </c>
      <c r="AB135" s="172">
        <f>月別!AB135/1000</f>
        <v>3.2962040000000004</v>
      </c>
      <c r="AC135" s="155">
        <f t="shared" si="113"/>
        <v>110.71285462615732</v>
      </c>
      <c r="AD135" s="155">
        <f t="shared" si="83"/>
        <v>0.1</v>
      </c>
      <c r="AE135" s="136"/>
      <c r="AF135" s="154"/>
      <c r="AG135" s="155"/>
      <c r="AH135" s="136"/>
      <c r="AI135" s="155"/>
      <c r="AJ135" s="155"/>
      <c r="AK135" s="136"/>
      <c r="AL135" s="155"/>
      <c r="AM135" s="155"/>
      <c r="AN135" s="136"/>
      <c r="AO135" s="154"/>
      <c r="AP135" s="155"/>
      <c r="AQ135" s="136"/>
      <c r="AR135" s="155"/>
      <c r="AS135" s="155"/>
      <c r="AT135" s="136"/>
      <c r="AU135" s="155"/>
      <c r="AV135" s="155"/>
      <c r="AW135" s="136"/>
      <c r="AX135" s="154"/>
      <c r="AY135" s="155"/>
      <c r="AZ135" s="136"/>
      <c r="BA135" s="155"/>
      <c r="BB135" s="155"/>
      <c r="BC135" s="136"/>
      <c r="BD135" s="155"/>
      <c r="BE135" s="155"/>
      <c r="BF135" s="172">
        <f>月別!BF135/1000</f>
        <v>6.3817950000000003</v>
      </c>
      <c r="BG135" s="154">
        <f t="shared" si="68"/>
        <v>123.01548749585085</v>
      </c>
      <c r="BH135" s="155">
        <f t="shared" si="84"/>
        <v>100</v>
      </c>
      <c r="BI135" s="172">
        <f>月別!BI135/1000</f>
        <v>5.603059</v>
      </c>
      <c r="BJ135" s="155">
        <f t="shared" si="114"/>
        <v>115.39382283991033</v>
      </c>
      <c r="BK135" s="155">
        <f t="shared" si="85"/>
        <v>87.797539720407812</v>
      </c>
      <c r="BL135" s="172">
        <f>月別!BL135/1000</f>
        <v>0.77873599999999987</v>
      </c>
      <c r="BM135" s="155">
        <f t="shared" si="115"/>
        <v>234.41711493944925</v>
      </c>
      <c r="BN135" s="155">
        <f t="shared" si="86"/>
        <v>12.202460279592181</v>
      </c>
      <c r="BO135" s="172">
        <f>月別!BO135/1000</f>
        <v>8.3063760000000002</v>
      </c>
      <c r="BP135" s="154">
        <f t="shared" si="69"/>
        <v>97.767492214912551</v>
      </c>
      <c r="BQ135" s="155">
        <f t="shared" si="87"/>
        <v>100</v>
      </c>
      <c r="BR135" s="172">
        <f>月別!BR135/1000</f>
        <v>7.2356129999999999</v>
      </c>
      <c r="BS135" s="155">
        <f t="shared" si="116"/>
        <v>97.165557560176097</v>
      </c>
      <c r="BT135" s="155">
        <f t="shared" si="88"/>
        <v>87.109143626534603</v>
      </c>
      <c r="BU135" s="172">
        <f>月別!BU135/1000</f>
        <v>1.0707629999999999</v>
      </c>
      <c r="BV135" s="155">
        <f t="shared" si="117"/>
        <v>102.03904071601337</v>
      </c>
      <c r="BW135" s="155">
        <f t="shared" si="89"/>
        <v>12.890856373465395</v>
      </c>
      <c r="BX135" s="172">
        <f>月別!BX135/1000</f>
        <v>9.8708790000000004</v>
      </c>
      <c r="BY135" s="154">
        <f t="shared" si="70"/>
        <v>101.53685541925022</v>
      </c>
      <c r="BZ135" s="155">
        <f t="shared" si="90"/>
        <v>100</v>
      </c>
      <c r="CA135" s="172">
        <f>月別!CA135/1000</f>
        <v>1.1709849999999999</v>
      </c>
      <c r="CB135" s="155">
        <f t="shared" si="118"/>
        <v>75.134470609597955</v>
      </c>
      <c r="CC135" s="155">
        <f t="shared" si="91"/>
        <v>11.863026585575611</v>
      </c>
      <c r="CD135" s="172">
        <f>月別!CD135/1000</f>
        <v>8.6998940000000005</v>
      </c>
      <c r="CE135" s="155">
        <f t="shared" si="119"/>
        <v>106.57775278682782</v>
      </c>
      <c r="CF135" s="155">
        <f t="shared" si="92"/>
        <v>88.136973414424389</v>
      </c>
      <c r="CG135" s="172">
        <f>月別!CG135/1000</f>
        <v>1.3017070000000002</v>
      </c>
      <c r="CH135" s="154">
        <f t="shared" si="71"/>
        <v>77.50682654211974</v>
      </c>
      <c r="CI135" s="155">
        <f t="shared" si="93"/>
        <v>100</v>
      </c>
      <c r="CJ135" s="172">
        <f>月別!CJ135/1000</f>
        <v>1.1709849999999999</v>
      </c>
      <c r="CK135" s="155">
        <f t="shared" si="120"/>
        <v>75.134470609597955</v>
      </c>
      <c r="CL135" s="155">
        <f t="shared" si="94"/>
        <v>89.957647919232187</v>
      </c>
      <c r="CM135" s="172">
        <f>月別!CM135/1000</f>
        <v>0.1307220000000002</v>
      </c>
      <c r="CN135" s="155">
        <f t="shared" si="121"/>
        <v>108.07490388987664</v>
      </c>
      <c r="CO135" s="155">
        <f t="shared" si="95"/>
        <v>10.042352080767806</v>
      </c>
      <c r="CP135" s="172">
        <f>月別!CY135/1000</f>
        <v>3.2445839999999997</v>
      </c>
      <c r="CQ135" s="154">
        <f t="shared" si="72"/>
        <v>117.29326896137862</v>
      </c>
      <c r="CR135" s="155">
        <f t="shared" si="96"/>
        <v>100</v>
      </c>
      <c r="CS135" s="172">
        <f>月別!DB135/1000</f>
        <v>1.5024010000000001</v>
      </c>
      <c r="CT135" s="155">
        <f t="shared" si="122"/>
        <v>123.88535005586547</v>
      </c>
      <c r="CU135" s="155">
        <f t="shared" si="97"/>
        <v>46.304888392471895</v>
      </c>
      <c r="CV135" s="172">
        <f>月別!DE135/1000</f>
        <v>1.7421829999999998</v>
      </c>
      <c r="CW135" s="155">
        <f t="shared" si="123"/>
        <v>112.14711486469086</v>
      </c>
      <c r="CX135" s="155">
        <f t="shared" si="98"/>
        <v>53.695111607528112</v>
      </c>
      <c r="CY135" s="172">
        <f>月別!DH135/1000</f>
        <v>8.5120000000000001E-2</v>
      </c>
      <c r="CZ135" s="154">
        <f t="shared" si="73"/>
        <v>105.56733762448687</v>
      </c>
      <c r="DA135" s="155">
        <f t="shared" si="99"/>
        <v>842.85479323308266</v>
      </c>
      <c r="DB135" s="172">
        <f>月別!DK135/1000</f>
        <v>5.4465000000000006E-2</v>
      </c>
      <c r="DC135" s="155">
        <f t="shared" si="124"/>
        <v>84.951569884422824</v>
      </c>
      <c r="DD135" s="155">
        <f t="shared" si="100"/>
        <v>63.986137218045123</v>
      </c>
      <c r="DE135" s="155">
        <f t="shared" si="101"/>
        <v>0.66297299999999992</v>
      </c>
      <c r="DF135" s="155">
        <f t="shared" si="125"/>
        <v>65.236682023659327</v>
      </c>
      <c r="DG135" s="155">
        <f>DE135/CY135*100</f>
        <v>778.86865601503757</v>
      </c>
      <c r="DH135" s="172">
        <f>月別!DQ135/1000</f>
        <v>0.37218599999999996</v>
      </c>
      <c r="DI135" s="154">
        <f t="shared" si="74"/>
        <v>65.033033200944246</v>
      </c>
      <c r="DJ135" s="155">
        <f t="shared" si="103"/>
        <v>100</v>
      </c>
      <c r="DK135" s="172">
        <f>月別!DT135/1000</f>
        <v>0.29078699999999996</v>
      </c>
      <c r="DL135" s="155">
        <f t="shared" si="126"/>
        <v>65.499206000608169</v>
      </c>
      <c r="DM135" s="155">
        <f t="shared" si="104"/>
        <v>78.129483645274135</v>
      </c>
      <c r="DN135" s="172">
        <f>月別!DW135/1000</f>
        <v>8.1398999999999999E-2</v>
      </c>
      <c r="DO135" s="155">
        <f t="shared" si="127"/>
        <v>63.420544145604133</v>
      </c>
      <c r="DP135" s="155">
        <f t="shared" si="105"/>
        <v>21.870516354725865</v>
      </c>
      <c r="DQ135" s="136">
        <v>12533</v>
      </c>
      <c r="DR135" s="154">
        <f t="shared" si="75"/>
        <v>100.18385291766587</v>
      </c>
      <c r="DS135" s="155">
        <f t="shared" si="106"/>
        <v>99.999999999999986</v>
      </c>
      <c r="DT135" s="136">
        <v>107</v>
      </c>
      <c r="DU135" s="155">
        <f t="shared" si="128"/>
        <v>74.825174825174827</v>
      </c>
      <c r="DV135" s="155">
        <f t="shared" si="107"/>
        <v>0.85374611026889002</v>
      </c>
      <c r="DW135" s="136">
        <v>12426</v>
      </c>
      <c r="DX135" s="155">
        <f t="shared" si="129"/>
        <v>100.47707608959327</v>
      </c>
      <c r="DY135" s="157">
        <f t="shared" si="108"/>
        <v>99.146253889731099</v>
      </c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</row>
    <row r="136" spans="2:145" s="45" customFormat="1">
      <c r="B136" s="114">
        <v>8</v>
      </c>
      <c r="C136" s="113">
        <v>8</v>
      </c>
      <c r="D136" s="172">
        <v>1269.788</v>
      </c>
      <c r="E136" s="154">
        <f t="shared" si="65"/>
        <v>119.01525149215679</v>
      </c>
      <c r="F136" s="155">
        <f t="shared" si="76"/>
        <v>100</v>
      </c>
      <c r="G136" s="172">
        <v>1178.538</v>
      </c>
      <c r="H136" s="155">
        <f t="shared" si="110"/>
        <v>122.91007465099253</v>
      </c>
      <c r="I136" s="155">
        <f t="shared" si="77"/>
        <v>92.813761037275512</v>
      </c>
      <c r="J136" s="172">
        <v>91.25</v>
      </c>
      <c r="K136" s="155">
        <f t="shared" si="109"/>
        <v>84.451642757982412</v>
      </c>
      <c r="L136" s="155">
        <f t="shared" si="78"/>
        <v>7.1862389627244863</v>
      </c>
      <c r="M136" s="172">
        <v>13451.243</v>
      </c>
      <c r="N136" s="154">
        <f t="shared" si="66"/>
        <v>122.14040126451306</v>
      </c>
      <c r="O136" s="155">
        <f t="shared" si="79"/>
        <v>100</v>
      </c>
      <c r="P136" s="172">
        <v>11332.912</v>
      </c>
      <c r="Q136" s="155">
        <f t="shared" si="111"/>
        <v>116.42293133500323</v>
      </c>
      <c r="R136" s="155">
        <f t="shared" si="80"/>
        <v>84.251782530432322</v>
      </c>
      <c r="S136" s="172">
        <v>2118.3310000000001</v>
      </c>
      <c r="T136" s="155">
        <f t="shared" si="112"/>
        <v>165.66622923434747</v>
      </c>
      <c r="U136" s="155">
        <f t="shared" si="81"/>
        <v>15.748217469567683</v>
      </c>
      <c r="V136" s="172">
        <v>2157.6109999999999</v>
      </c>
      <c r="W136" s="154">
        <f t="shared" si="67"/>
        <v>105.93177608132001</v>
      </c>
      <c r="X136" s="155">
        <f t="shared" si="82"/>
        <v>0.1</v>
      </c>
      <c r="Y136" s="136" t="s">
        <v>19</v>
      </c>
      <c r="Z136" s="136" t="s">
        <v>19</v>
      </c>
      <c r="AA136" s="136" t="s">
        <v>19</v>
      </c>
      <c r="AB136" s="172">
        <f>月別!AB136/1000</f>
        <v>2.1576109999999997</v>
      </c>
      <c r="AC136" s="155">
        <f t="shared" si="113"/>
        <v>105.93177608131998</v>
      </c>
      <c r="AD136" s="155">
        <f t="shared" si="83"/>
        <v>0.1</v>
      </c>
      <c r="AE136" s="136"/>
      <c r="AF136" s="154"/>
      <c r="AG136" s="155"/>
      <c r="AH136" s="136"/>
      <c r="AI136" s="155"/>
      <c r="AJ136" s="155"/>
      <c r="AK136" s="136"/>
      <c r="AL136" s="155"/>
      <c r="AM136" s="155"/>
      <c r="AN136" s="136"/>
      <c r="AO136" s="154"/>
      <c r="AP136" s="155"/>
      <c r="AQ136" s="136"/>
      <c r="AR136" s="155"/>
      <c r="AS136" s="155"/>
      <c r="AT136" s="136"/>
      <c r="AU136" s="155"/>
      <c r="AV136" s="155"/>
      <c r="AW136" s="136"/>
      <c r="AX136" s="154"/>
      <c r="AY136" s="155"/>
      <c r="AZ136" s="136"/>
      <c r="BA136" s="155"/>
      <c r="BB136" s="155"/>
      <c r="BC136" s="136"/>
      <c r="BD136" s="155"/>
      <c r="BE136" s="155"/>
      <c r="BF136" s="172">
        <f>月別!BF136/1000</f>
        <v>6.7661750000000005</v>
      </c>
      <c r="BG136" s="154">
        <f t="shared" si="68"/>
        <v>133.77947085913223</v>
      </c>
      <c r="BH136" s="155">
        <f t="shared" si="84"/>
        <v>100</v>
      </c>
      <c r="BI136" s="172">
        <f>月別!BI136/1000</f>
        <v>5.7174880000000003</v>
      </c>
      <c r="BJ136" s="155">
        <f t="shared" si="114"/>
        <v>125.22425976263958</v>
      </c>
      <c r="BK136" s="155">
        <f t="shared" si="85"/>
        <v>84.501036405354583</v>
      </c>
      <c r="BL136" s="172">
        <f>月別!BL136/1000</f>
        <v>1.0486869999999999</v>
      </c>
      <c r="BM136" s="155">
        <f t="shared" si="115"/>
        <v>213.18719519260691</v>
      </c>
      <c r="BN136" s="155">
        <f t="shared" si="86"/>
        <v>15.498963594645421</v>
      </c>
      <c r="BO136" s="172">
        <f>月別!BO136/1000</f>
        <v>8.2109500000000004</v>
      </c>
      <c r="BP136" s="154">
        <f t="shared" si="69"/>
        <v>94.537155999691905</v>
      </c>
      <c r="BQ136" s="155">
        <f t="shared" si="87"/>
        <v>100</v>
      </c>
      <c r="BR136" s="172">
        <f>月別!BR136/1000</f>
        <v>7.0791740000000001</v>
      </c>
      <c r="BS136" s="155">
        <f t="shared" si="116"/>
        <v>92.376581317970931</v>
      </c>
      <c r="BT136" s="155">
        <f t="shared" si="88"/>
        <v>86.21625999427593</v>
      </c>
      <c r="BU136" s="172">
        <f>月別!BU136/1000</f>
        <v>1.1317760000000008</v>
      </c>
      <c r="BV136" s="155">
        <f t="shared" si="117"/>
        <v>110.73749920501754</v>
      </c>
      <c r="BW136" s="155">
        <f t="shared" si="89"/>
        <v>13.783740005724072</v>
      </c>
      <c r="BX136" s="172">
        <f>月別!BX136/1000</f>
        <v>9.360932</v>
      </c>
      <c r="BY136" s="154">
        <f t="shared" si="70"/>
        <v>113.63866962275839</v>
      </c>
      <c r="BZ136" s="155">
        <f t="shared" si="90"/>
        <v>100.00000000000001</v>
      </c>
      <c r="CA136" s="172">
        <f>月別!CA136/1000</f>
        <v>1.3307370000000001</v>
      </c>
      <c r="CB136" s="155">
        <f t="shared" si="118"/>
        <v>88.063309584849321</v>
      </c>
      <c r="CC136" s="155">
        <f t="shared" si="91"/>
        <v>14.215860130166527</v>
      </c>
      <c r="CD136" s="172">
        <f>月別!CD136/1000</f>
        <v>8.0301950000000009</v>
      </c>
      <c r="CE136" s="155">
        <f t="shared" si="119"/>
        <v>119.38433373637577</v>
      </c>
      <c r="CF136" s="155">
        <f t="shared" si="92"/>
        <v>85.784139869833481</v>
      </c>
      <c r="CG136" s="172">
        <f>月別!CG136/1000</f>
        <v>1.447257</v>
      </c>
      <c r="CH136" s="154">
        <f t="shared" si="71"/>
        <v>88.896048175927646</v>
      </c>
      <c r="CI136" s="155">
        <f t="shared" si="93"/>
        <v>100</v>
      </c>
      <c r="CJ136" s="172">
        <f>月別!CJ136/1000</f>
        <v>1.3307370000000001</v>
      </c>
      <c r="CK136" s="155">
        <f t="shared" si="120"/>
        <v>88.063309584849321</v>
      </c>
      <c r="CL136" s="155">
        <f t="shared" si="94"/>
        <v>91.948907484987117</v>
      </c>
      <c r="CM136" s="172">
        <f>月別!CM136/1000</f>
        <v>0.11651999999999998</v>
      </c>
      <c r="CN136" s="155">
        <f t="shared" si="121"/>
        <v>99.658738100736514</v>
      </c>
      <c r="CO136" s="155">
        <f t="shared" si="95"/>
        <v>8.0510925150128827</v>
      </c>
      <c r="CP136" s="172">
        <f>月別!CY136/1000</f>
        <v>3.0888069999999996</v>
      </c>
      <c r="CQ136" s="154">
        <f t="shared" si="72"/>
        <v>92.719879015360817</v>
      </c>
      <c r="CR136" s="155">
        <f t="shared" si="96"/>
        <v>100</v>
      </c>
      <c r="CS136" s="172">
        <f>月別!DB136/1000</f>
        <v>1.5097539999999998</v>
      </c>
      <c r="CT136" s="155">
        <f t="shared" si="122"/>
        <v>108.18235494753374</v>
      </c>
      <c r="CU136" s="155">
        <f t="shared" si="97"/>
        <v>48.878223857949038</v>
      </c>
      <c r="CV136" s="172">
        <f>月別!DE136/1000</f>
        <v>1.5790529999999998</v>
      </c>
      <c r="CW136" s="155">
        <f t="shared" si="123"/>
        <v>81.572430167251454</v>
      </c>
      <c r="CX136" s="155">
        <f t="shared" si="98"/>
        <v>51.121776142050955</v>
      </c>
      <c r="CY136" s="172">
        <f>月別!DH136/1000</f>
        <v>6.1366999999999998E-2</v>
      </c>
      <c r="CZ136" s="154">
        <f t="shared" si="73"/>
        <v>56.481362172112284</v>
      </c>
      <c r="DA136" s="155">
        <f t="shared" si="99"/>
        <v>884.91371584076148</v>
      </c>
      <c r="DB136" s="172">
        <f>月別!DK136/1000</f>
        <v>3.2872999999999999E-2</v>
      </c>
      <c r="DC136" s="155">
        <f t="shared" si="124"/>
        <v>67.796155749876263</v>
      </c>
      <c r="DD136" s="155">
        <f t="shared" si="100"/>
        <v>53.567878501474731</v>
      </c>
      <c r="DE136" s="155">
        <f t="shared" si="101"/>
        <v>0.51017200000000007</v>
      </c>
      <c r="DF136" s="155">
        <f t="shared" si="125"/>
        <v>63.425513822100442</v>
      </c>
      <c r="DG136" s="155">
        <f t="shared" si="102"/>
        <v>831.34583733928673</v>
      </c>
      <c r="DH136" s="172">
        <f>月別!DQ136/1000</f>
        <v>0.31295200000000001</v>
      </c>
      <c r="DI136" s="154">
        <f t="shared" si="74"/>
        <v>59.108328375404895</v>
      </c>
      <c r="DJ136" s="155">
        <f t="shared" si="103"/>
        <v>100</v>
      </c>
      <c r="DK136" s="172">
        <f>月別!DT136/1000</f>
        <v>0.19722000000000001</v>
      </c>
      <c r="DL136" s="155">
        <f t="shared" si="126"/>
        <v>71.740103088658429</v>
      </c>
      <c r="DM136" s="155">
        <f t="shared" si="104"/>
        <v>63.019248958306704</v>
      </c>
      <c r="DN136" s="172">
        <f>月別!DW136/1000</f>
        <v>0.115732</v>
      </c>
      <c r="DO136" s="155">
        <f t="shared" si="127"/>
        <v>45.466045429902643</v>
      </c>
      <c r="DP136" s="155">
        <f t="shared" si="105"/>
        <v>36.980751041693296</v>
      </c>
      <c r="DQ136" s="136">
        <v>12572</v>
      </c>
      <c r="DR136" s="154">
        <f t="shared" si="75"/>
        <v>99.992046448739359</v>
      </c>
      <c r="DS136" s="155">
        <f t="shared" si="106"/>
        <v>100</v>
      </c>
      <c r="DT136" s="136">
        <v>98</v>
      </c>
      <c r="DU136" s="155">
        <f t="shared" si="128"/>
        <v>71.532846715328475</v>
      </c>
      <c r="DV136" s="155">
        <f t="shared" si="107"/>
        <v>0.77951002227171495</v>
      </c>
      <c r="DW136" s="136">
        <v>12474</v>
      </c>
      <c r="DX136" s="155">
        <f t="shared" si="129"/>
        <v>100.30556449018977</v>
      </c>
      <c r="DY136" s="157">
        <f t="shared" si="108"/>
        <v>99.220489977728292</v>
      </c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</row>
    <row r="137" spans="2:145" s="45" customFormat="1">
      <c r="B137" s="114">
        <v>9</v>
      </c>
      <c r="C137" s="113">
        <v>9</v>
      </c>
      <c r="D137" s="172">
        <v>443.63600000000002</v>
      </c>
      <c r="E137" s="154">
        <f t="shared" si="65"/>
        <v>119.6652019928196</v>
      </c>
      <c r="F137" s="155">
        <f t="shared" si="76"/>
        <v>100</v>
      </c>
      <c r="G137" s="172">
        <v>383.43599999999998</v>
      </c>
      <c r="H137" s="155">
        <f t="shared" si="110"/>
        <v>112.29440982147038</v>
      </c>
      <c r="I137" s="155">
        <f t="shared" si="77"/>
        <v>86.430316746161267</v>
      </c>
      <c r="J137" s="172">
        <v>60.2</v>
      </c>
      <c r="K137" s="155">
        <f t="shared" si="109"/>
        <v>205.63620836891548</v>
      </c>
      <c r="L137" s="155">
        <f t="shared" si="78"/>
        <v>13.569683253838733</v>
      </c>
      <c r="M137" s="172">
        <v>10749.08</v>
      </c>
      <c r="N137" s="154">
        <f t="shared" si="66"/>
        <v>134.61093171886574</v>
      </c>
      <c r="O137" s="155">
        <f t="shared" si="79"/>
        <v>99.999999999999986</v>
      </c>
      <c r="P137" s="172">
        <v>9965.625</v>
      </c>
      <c r="Q137" s="155">
        <f t="shared" si="111"/>
        <v>136.45680930175877</v>
      </c>
      <c r="R137" s="155">
        <f t="shared" si="80"/>
        <v>92.711422745016307</v>
      </c>
      <c r="S137" s="172">
        <v>783.45500000000004</v>
      </c>
      <c r="T137" s="155">
        <f t="shared" si="112"/>
        <v>114.84915562331419</v>
      </c>
      <c r="U137" s="155">
        <f t="shared" si="81"/>
        <v>7.2885772549836831</v>
      </c>
      <c r="V137" s="172">
        <v>3178.6869999999999</v>
      </c>
      <c r="W137" s="154">
        <f t="shared" si="67"/>
        <v>130.42334935030141</v>
      </c>
      <c r="X137" s="155">
        <f t="shared" si="82"/>
        <v>0.1</v>
      </c>
      <c r="Y137" s="136" t="s">
        <v>19</v>
      </c>
      <c r="Z137" s="136" t="s">
        <v>19</v>
      </c>
      <c r="AA137" s="136" t="s">
        <v>19</v>
      </c>
      <c r="AB137" s="172">
        <f>月別!AB137/1000</f>
        <v>3.178687</v>
      </c>
      <c r="AC137" s="155">
        <f t="shared" si="113"/>
        <v>130.42334935030141</v>
      </c>
      <c r="AD137" s="155">
        <f t="shared" si="83"/>
        <v>0.1</v>
      </c>
      <c r="AE137" s="136"/>
      <c r="AF137" s="154"/>
      <c r="AG137" s="155"/>
      <c r="AH137" s="136"/>
      <c r="AI137" s="155"/>
      <c r="AJ137" s="155"/>
      <c r="AK137" s="136"/>
      <c r="AL137" s="155"/>
      <c r="AM137" s="155"/>
      <c r="AN137" s="136"/>
      <c r="AO137" s="154"/>
      <c r="AP137" s="155"/>
      <c r="AQ137" s="136"/>
      <c r="AR137" s="155"/>
      <c r="AS137" s="155"/>
      <c r="AT137" s="136"/>
      <c r="AU137" s="155"/>
      <c r="AV137" s="155"/>
      <c r="AW137" s="136"/>
      <c r="AX137" s="154"/>
      <c r="AY137" s="155"/>
      <c r="AZ137" s="136"/>
      <c r="BA137" s="155"/>
      <c r="BB137" s="155"/>
      <c r="BC137" s="136"/>
      <c r="BD137" s="155"/>
      <c r="BE137" s="155"/>
      <c r="BF137" s="172">
        <f>月別!BF137/1000</f>
        <v>5.206251</v>
      </c>
      <c r="BG137" s="154">
        <f t="shared" si="68"/>
        <v>140.26987312196692</v>
      </c>
      <c r="BH137" s="155">
        <f t="shared" si="84"/>
        <v>100</v>
      </c>
      <c r="BI137" s="172">
        <f>月別!BI137/1000</f>
        <v>4.8444319999999994</v>
      </c>
      <c r="BJ137" s="155">
        <f t="shared" si="114"/>
        <v>139.33165310432517</v>
      </c>
      <c r="BK137" s="155">
        <f t="shared" si="85"/>
        <v>93.050296653004239</v>
      </c>
      <c r="BL137" s="172">
        <f>月別!BL137/1000</f>
        <v>0.36181900000000039</v>
      </c>
      <c r="BM137" s="155">
        <f t="shared" si="115"/>
        <v>154.16956056738945</v>
      </c>
      <c r="BN137" s="155">
        <f t="shared" si="86"/>
        <v>6.9497033469957632</v>
      </c>
      <c r="BO137" s="172">
        <f>月別!BO137/1000</f>
        <v>8.2657919999999994</v>
      </c>
      <c r="BP137" s="154">
        <f t="shared" si="69"/>
        <v>94.150011646601669</v>
      </c>
      <c r="BQ137" s="155">
        <f t="shared" si="87"/>
        <v>100</v>
      </c>
      <c r="BR137" s="172">
        <f>月別!BR137/1000</f>
        <v>7.14656</v>
      </c>
      <c r="BS137" s="155">
        <f t="shared" si="116"/>
        <v>91.622904751825359</v>
      </c>
      <c r="BT137" s="155">
        <f t="shared" si="88"/>
        <v>86.459470550432442</v>
      </c>
      <c r="BU137" s="172">
        <f>月別!BU137/1000</f>
        <v>1.1192319999999991</v>
      </c>
      <c r="BV137" s="155">
        <f t="shared" si="117"/>
        <v>114.27567913058199</v>
      </c>
      <c r="BW137" s="155">
        <f t="shared" si="89"/>
        <v>13.540529449567556</v>
      </c>
      <c r="BX137" s="172">
        <f>月別!BX137/1000</f>
        <v>10.375823</v>
      </c>
      <c r="BY137" s="154">
        <f t="shared" si="70"/>
        <v>106.35593107411276</v>
      </c>
      <c r="BZ137" s="155">
        <f t="shared" si="90"/>
        <v>100</v>
      </c>
      <c r="CA137" s="172">
        <f>月別!CA137/1000</f>
        <v>1.746416</v>
      </c>
      <c r="CB137" s="155">
        <f t="shared" si="118"/>
        <v>110.49587289294828</v>
      </c>
      <c r="CC137" s="155">
        <f t="shared" si="91"/>
        <v>16.831590130247982</v>
      </c>
      <c r="CD137" s="172">
        <f>月別!CD137/1000</f>
        <v>8.6294070000000005</v>
      </c>
      <c r="CE137" s="155">
        <f t="shared" si="119"/>
        <v>105.5555514781973</v>
      </c>
      <c r="CF137" s="155">
        <f t="shared" si="92"/>
        <v>83.168409869752026</v>
      </c>
      <c r="CG137" s="172">
        <f>月別!CG137/1000</f>
        <v>1.890846</v>
      </c>
      <c r="CH137" s="154">
        <f t="shared" si="71"/>
        <v>108.80625614998189</v>
      </c>
      <c r="CI137" s="155">
        <f t="shared" si="93"/>
        <v>100</v>
      </c>
      <c r="CJ137" s="172">
        <f>月別!CJ137/1000</f>
        <v>1.746416</v>
      </c>
      <c r="CK137" s="155">
        <f t="shared" si="120"/>
        <v>110.49587289294828</v>
      </c>
      <c r="CL137" s="155">
        <f t="shared" si="94"/>
        <v>92.36162014251822</v>
      </c>
      <c r="CM137" s="172">
        <f>月別!CM137/1000</f>
        <v>0.14443000000000006</v>
      </c>
      <c r="CN137" s="155">
        <f t="shared" si="121"/>
        <v>91.82752218916113</v>
      </c>
      <c r="CO137" s="155">
        <f t="shared" si="95"/>
        <v>7.6383798574817865</v>
      </c>
      <c r="CP137" s="172">
        <f>月別!CY137/1000</f>
        <v>2.4050720000000001</v>
      </c>
      <c r="CQ137" s="154">
        <f t="shared" si="72"/>
        <v>136.76542673516298</v>
      </c>
      <c r="CR137" s="155">
        <f t="shared" si="96"/>
        <v>100</v>
      </c>
      <c r="CS137" s="172">
        <f>月別!DB137/1000</f>
        <v>1.2702339999999999</v>
      </c>
      <c r="CT137" s="155">
        <f t="shared" si="122"/>
        <v>135.55814052761889</v>
      </c>
      <c r="CU137" s="155">
        <f t="shared" si="97"/>
        <v>52.814801386403396</v>
      </c>
      <c r="CV137" s="172">
        <f>月別!DE137/1000</f>
        <v>1.1348380000000002</v>
      </c>
      <c r="CW137" s="155">
        <f t="shared" si="123"/>
        <v>138.14251525871032</v>
      </c>
      <c r="CX137" s="155">
        <f t="shared" si="98"/>
        <v>47.185198613596604</v>
      </c>
      <c r="CY137" s="172">
        <f>月別!DH137/1000</f>
        <v>6.5702999999999998E-2</v>
      </c>
      <c r="CZ137" s="154">
        <f t="shared" si="73"/>
        <v>113.32401945565557</v>
      </c>
      <c r="DA137" s="155">
        <f t="shared" si="99"/>
        <v>1534.3211116691782</v>
      </c>
      <c r="DB137" s="172">
        <f>月別!DK137/1000</f>
        <v>4.4895000000000004E-2</v>
      </c>
      <c r="DC137" s="155">
        <f t="shared" si="124"/>
        <v>130.87395055970151</v>
      </c>
      <c r="DD137" s="155">
        <f t="shared" si="100"/>
        <v>68.330213232272513</v>
      </c>
      <c r="DE137" s="155">
        <f t="shared" si="101"/>
        <v>0.96320000000000006</v>
      </c>
      <c r="DF137" s="155">
        <f t="shared" si="125"/>
        <v>140.59076730855969</v>
      </c>
      <c r="DG137" s="155">
        <f t="shared" si="102"/>
        <v>1465.9908984369056</v>
      </c>
      <c r="DH137" s="172">
        <f>月別!DQ137/1000</f>
        <v>0.71911900000000006</v>
      </c>
      <c r="DI137" s="154">
        <f t="shared" si="74"/>
        <v>154.51533402234193</v>
      </c>
      <c r="DJ137" s="155">
        <f t="shared" si="103"/>
        <v>99.999999999999986</v>
      </c>
      <c r="DK137" s="172">
        <f>月別!DT137/1000</f>
        <v>0.24408099999999999</v>
      </c>
      <c r="DL137" s="155">
        <f t="shared" si="126"/>
        <v>111.09437156927895</v>
      </c>
      <c r="DM137" s="155">
        <f t="shared" si="104"/>
        <v>33.94167029379004</v>
      </c>
      <c r="DN137" s="172">
        <f>月別!DW137/1000</f>
        <v>0.47503800000000002</v>
      </c>
      <c r="DO137" s="155">
        <f t="shared" si="127"/>
        <v>193.34302006129499</v>
      </c>
      <c r="DP137" s="155">
        <f t="shared" si="105"/>
        <v>66.058329706209946</v>
      </c>
      <c r="DQ137" s="136">
        <v>11291</v>
      </c>
      <c r="DR137" s="154">
        <f t="shared" si="75"/>
        <v>99.087318999561219</v>
      </c>
      <c r="DS137" s="155">
        <f t="shared" si="106"/>
        <v>100</v>
      </c>
      <c r="DT137" s="136">
        <v>63</v>
      </c>
      <c r="DU137" s="155">
        <f t="shared" si="128"/>
        <v>63</v>
      </c>
      <c r="DV137" s="155">
        <f t="shared" si="107"/>
        <v>0.55796652200867947</v>
      </c>
      <c r="DW137" s="136">
        <v>11228</v>
      </c>
      <c r="DX137" s="155">
        <f t="shared" si="129"/>
        <v>99.40681717574148</v>
      </c>
      <c r="DY137" s="157">
        <f t="shared" si="108"/>
        <v>99.442033477991316</v>
      </c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</row>
    <row r="138" spans="2:145" s="45" customFormat="1">
      <c r="B138" s="114">
        <v>10</v>
      </c>
      <c r="C138" s="113">
        <v>10</v>
      </c>
      <c r="D138" s="172">
        <v>538.73599999999999</v>
      </c>
      <c r="E138" s="154">
        <f t="shared" si="65"/>
        <v>71.06510062156373</v>
      </c>
      <c r="F138" s="155">
        <f t="shared" si="76"/>
        <v>100</v>
      </c>
      <c r="G138" s="172">
        <v>499.58600000000001</v>
      </c>
      <c r="H138" s="155">
        <f t="shared" si="110"/>
        <v>71.477870712423709</v>
      </c>
      <c r="I138" s="155">
        <f t="shared" si="77"/>
        <v>92.732989813192361</v>
      </c>
      <c r="J138" s="172">
        <v>39.15</v>
      </c>
      <c r="K138" s="155">
        <f t="shared" si="109"/>
        <v>66.187658495350803</v>
      </c>
      <c r="L138" s="155">
        <f t="shared" si="78"/>
        <v>7.2670101868076387</v>
      </c>
      <c r="M138" s="172">
        <v>11867.278</v>
      </c>
      <c r="N138" s="154">
        <f t="shared" si="66"/>
        <v>113.05769065331945</v>
      </c>
      <c r="O138" s="155">
        <f t="shared" si="79"/>
        <v>100.00000000000001</v>
      </c>
      <c r="P138" s="172">
        <v>10731.921</v>
      </c>
      <c r="Q138" s="155">
        <f t="shared" si="111"/>
        <v>114.60938703924033</v>
      </c>
      <c r="R138" s="155">
        <f t="shared" si="80"/>
        <v>90.432877699502797</v>
      </c>
      <c r="S138" s="172">
        <v>1135.357</v>
      </c>
      <c r="T138" s="155">
        <f t="shared" si="112"/>
        <v>100.23050180711297</v>
      </c>
      <c r="U138" s="155">
        <f t="shared" si="81"/>
        <v>9.5671223004972159</v>
      </c>
      <c r="V138" s="172">
        <v>3236.4949999999999</v>
      </c>
      <c r="W138" s="154">
        <f t="shared" si="67"/>
        <v>107.51832116351846</v>
      </c>
      <c r="X138" s="155">
        <f t="shared" si="82"/>
        <v>0.1</v>
      </c>
      <c r="Y138" s="136" t="s">
        <v>19</v>
      </c>
      <c r="Z138" s="136" t="s">
        <v>19</v>
      </c>
      <c r="AA138" s="136" t="s">
        <v>19</v>
      </c>
      <c r="AB138" s="172">
        <f>月別!AB138/1000</f>
        <v>3.2364949999999997</v>
      </c>
      <c r="AC138" s="155">
        <f t="shared" si="113"/>
        <v>107.51832116351846</v>
      </c>
      <c r="AD138" s="155">
        <f t="shared" si="83"/>
        <v>0.1</v>
      </c>
      <c r="AE138" s="136"/>
      <c r="AF138" s="154"/>
      <c r="AG138" s="155"/>
      <c r="AH138" s="136"/>
      <c r="AI138" s="155"/>
      <c r="AJ138" s="155"/>
      <c r="AK138" s="136"/>
      <c r="AL138" s="155"/>
      <c r="AM138" s="155"/>
      <c r="AN138" s="136"/>
      <c r="AO138" s="154"/>
      <c r="AP138" s="155"/>
      <c r="AQ138" s="136"/>
      <c r="AR138" s="155"/>
      <c r="AS138" s="155"/>
      <c r="AT138" s="136"/>
      <c r="AU138" s="155"/>
      <c r="AV138" s="155"/>
      <c r="AW138" s="136"/>
      <c r="AX138" s="154"/>
      <c r="AY138" s="155"/>
      <c r="AZ138" s="136"/>
      <c r="BA138" s="155"/>
      <c r="BB138" s="155"/>
      <c r="BC138" s="136"/>
      <c r="BD138" s="155"/>
      <c r="BE138" s="155"/>
      <c r="BF138" s="172">
        <f>月別!BF138/1000</f>
        <v>5.385815</v>
      </c>
      <c r="BG138" s="154">
        <f t="shared" si="68"/>
        <v>121.81629218819974</v>
      </c>
      <c r="BH138" s="155">
        <f t="shared" si="84"/>
        <v>100</v>
      </c>
      <c r="BI138" s="172">
        <f>月別!BI138/1000</f>
        <v>4.9145130000000004</v>
      </c>
      <c r="BJ138" s="155">
        <f t="shared" si="114"/>
        <v>121.85230384421988</v>
      </c>
      <c r="BK138" s="155">
        <f t="shared" si="85"/>
        <v>91.249198125074855</v>
      </c>
      <c r="BL138" s="172">
        <f>月別!BL138/1000</f>
        <v>0.47130199999999967</v>
      </c>
      <c r="BM138" s="155">
        <f t="shared" si="115"/>
        <v>121.44204407247825</v>
      </c>
      <c r="BN138" s="155">
        <f t="shared" si="86"/>
        <v>8.7508018749251448</v>
      </c>
      <c r="BO138" s="172">
        <f>月別!BO138/1000</f>
        <v>9.1451259999999994</v>
      </c>
      <c r="BP138" s="154">
        <f t="shared" si="69"/>
        <v>93.775398862959477</v>
      </c>
      <c r="BQ138" s="155">
        <f t="shared" si="87"/>
        <v>100</v>
      </c>
      <c r="BR138" s="172">
        <f>月別!BR138/1000</f>
        <v>7.9780479999999994</v>
      </c>
      <c r="BS138" s="155">
        <f t="shared" si="116"/>
        <v>91.562704753829422</v>
      </c>
      <c r="BT138" s="155">
        <f t="shared" si="88"/>
        <v>87.238251282705122</v>
      </c>
      <c r="BU138" s="172">
        <f>月別!BU138/1000</f>
        <v>1.1670780000000005</v>
      </c>
      <c r="BV138" s="155">
        <f t="shared" si="117"/>
        <v>112.33223479044281</v>
      </c>
      <c r="BW138" s="155">
        <f t="shared" si="89"/>
        <v>12.76174871729488</v>
      </c>
      <c r="BX138" s="172">
        <f>月別!BX138/1000</f>
        <v>11.554535</v>
      </c>
      <c r="BY138" s="154">
        <f t="shared" si="70"/>
        <v>110.30995145593991</v>
      </c>
      <c r="BZ138" s="155">
        <f t="shared" si="90"/>
        <v>100</v>
      </c>
      <c r="CA138" s="172">
        <f>月別!CA138/1000</f>
        <v>2.0983159999999996</v>
      </c>
      <c r="CB138" s="155">
        <f t="shared" si="118"/>
        <v>118.08838186440111</v>
      </c>
      <c r="CC138" s="155">
        <f t="shared" si="91"/>
        <v>18.160107697973128</v>
      </c>
      <c r="CD138" s="172">
        <f>月別!CD138/1000</f>
        <v>9.4562190000000008</v>
      </c>
      <c r="CE138" s="155">
        <f t="shared" si="119"/>
        <v>108.72085222481105</v>
      </c>
      <c r="CF138" s="155">
        <f t="shared" si="92"/>
        <v>81.839892302026868</v>
      </c>
      <c r="CG138" s="172">
        <f>月別!CG138/1000</f>
        <v>2.2350410000000003</v>
      </c>
      <c r="CH138" s="154">
        <f t="shared" si="71"/>
        <v>116.44313641519059</v>
      </c>
      <c r="CI138" s="155">
        <f t="shared" si="93"/>
        <v>100</v>
      </c>
      <c r="CJ138" s="172">
        <f>月別!CJ138/1000</f>
        <v>2.0983159999999996</v>
      </c>
      <c r="CK138" s="155">
        <f t="shared" si="120"/>
        <v>118.08838186440111</v>
      </c>
      <c r="CL138" s="155">
        <f t="shared" si="94"/>
        <v>93.882662555183529</v>
      </c>
      <c r="CM138" s="172">
        <f>月別!CM138/1000</f>
        <v>0.13672500000000037</v>
      </c>
      <c r="CN138" s="155">
        <f t="shared" si="121"/>
        <v>95.931211585417515</v>
      </c>
      <c r="CO138" s="155">
        <f t="shared" si="95"/>
        <v>6.1173374448164646</v>
      </c>
      <c r="CP138" s="172">
        <f>月別!CY138/1000</f>
        <v>2.8121019999999999</v>
      </c>
      <c r="CQ138" s="154">
        <f t="shared" si="72"/>
        <v>101.51970789954967</v>
      </c>
      <c r="CR138" s="155">
        <f t="shared" si="96"/>
        <v>100</v>
      </c>
      <c r="CS138" s="172">
        <f>月別!DB138/1000</f>
        <v>1.0650329999999999</v>
      </c>
      <c r="CT138" s="155">
        <f t="shared" si="122"/>
        <v>93.860894532706197</v>
      </c>
      <c r="CU138" s="155">
        <f t="shared" si="97"/>
        <v>37.87319947853954</v>
      </c>
      <c r="CV138" s="172">
        <f>月別!DE138/1000</f>
        <v>1.747069</v>
      </c>
      <c r="CW138" s="155">
        <f t="shared" si="123"/>
        <v>106.83392109033562</v>
      </c>
      <c r="CX138" s="155">
        <f t="shared" si="98"/>
        <v>62.12680052146046</v>
      </c>
      <c r="CY138" s="172">
        <f>月別!DH138/1000</f>
        <v>6.3741999999999993E-2</v>
      </c>
      <c r="CZ138" s="154">
        <f t="shared" si="73"/>
        <v>70.653306435522836</v>
      </c>
      <c r="DA138" s="155">
        <f t="shared" si="99"/>
        <v>804.31112923974786</v>
      </c>
      <c r="DB138" s="172">
        <f>月別!DK138/1000</f>
        <v>3.4423000000000002E-2</v>
      </c>
      <c r="DC138" s="155">
        <f t="shared" si="124"/>
        <v>55.692536685595961</v>
      </c>
      <c r="DD138" s="155">
        <f t="shared" si="100"/>
        <v>54.003639672429493</v>
      </c>
      <c r="DE138" s="155">
        <f t="shared" si="101"/>
        <v>0.47826100000000005</v>
      </c>
      <c r="DF138" s="155">
        <f t="shared" si="125"/>
        <v>73.135191095221117</v>
      </c>
      <c r="DG138" s="155">
        <f t="shared" si="102"/>
        <v>750.30748956731838</v>
      </c>
      <c r="DH138" s="172">
        <f>月別!DQ138/1000</f>
        <v>0.287997</v>
      </c>
      <c r="DI138" s="154">
        <f t="shared" si="74"/>
        <v>70.691805065316956</v>
      </c>
      <c r="DJ138" s="155">
        <f t="shared" si="103"/>
        <v>100</v>
      </c>
      <c r="DK138" s="172">
        <f>月別!DT138/1000</f>
        <v>0.19026400000000002</v>
      </c>
      <c r="DL138" s="155">
        <f t="shared" si="126"/>
        <v>77.172744713903867</v>
      </c>
      <c r="DM138" s="155">
        <f t="shared" si="104"/>
        <v>66.064577061566624</v>
      </c>
      <c r="DN138" s="172">
        <f>月別!DW138/1000</f>
        <v>9.7733E-2</v>
      </c>
      <c r="DO138" s="155">
        <f t="shared" si="127"/>
        <v>60.758447048584117</v>
      </c>
      <c r="DP138" s="155">
        <f t="shared" si="105"/>
        <v>33.935422938433383</v>
      </c>
      <c r="DQ138" s="136">
        <v>12079</v>
      </c>
      <c r="DR138" s="154">
        <f t="shared" si="75"/>
        <v>114.66679324093411</v>
      </c>
      <c r="DS138" s="155">
        <f t="shared" si="106"/>
        <v>100</v>
      </c>
      <c r="DT138" s="136">
        <v>67</v>
      </c>
      <c r="DU138" s="155">
        <f t="shared" si="128"/>
        <v>63.809523809523803</v>
      </c>
      <c r="DV138" s="155">
        <f t="shared" si="107"/>
        <v>0.55468167894693277</v>
      </c>
      <c r="DW138" s="136">
        <v>12012</v>
      </c>
      <c r="DX138" s="155">
        <f t="shared" si="129"/>
        <v>115.17882826733148</v>
      </c>
      <c r="DY138" s="157">
        <f t="shared" si="108"/>
        <v>99.445318321053065</v>
      </c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</row>
    <row r="139" spans="2:145" s="45" customFormat="1">
      <c r="B139" s="114">
        <v>11</v>
      </c>
      <c r="C139" s="113">
        <v>11</v>
      </c>
      <c r="D139" s="172">
        <v>804.71799999999996</v>
      </c>
      <c r="E139" s="154">
        <f t="shared" si="65"/>
        <v>86.824206224186355</v>
      </c>
      <c r="F139" s="155">
        <f t="shared" si="76"/>
        <v>100</v>
      </c>
      <c r="G139" s="172">
        <v>725.44299999999998</v>
      </c>
      <c r="H139" s="155">
        <f t="shared" si="110"/>
        <v>88.335508915829308</v>
      </c>
      <c r="I139" s="155">
        <f t="shared" si="77"/>
        <v>90.14872290665798</v>
      </c>
      <c r="J139" s="172">
        <v>79.275000000000006</v>
      </c>
      <c r="K139" s="155">
        <f t="shared" si="109"/>
        <v>75.071022727272734</v>
      </c>
      <c r="L139" s="155">
        <f t="shared" si="78"/>
        <v>9.8512770933420164</v>
      </c>
      <c r="M139" s="172">
        <v>12449.315000000001</v>
      </c>
      <c r="N139" s="154">
        <f t="shared" si="66"/>
        <v>113.3363843285301</v>
      </c>
      <c r="O139" s="155">
        <f t="shared" si="79"/>
        <v>99.999999999999986</v>
      </c>
      <c r="P139" s="172">
        <v>10818.906999999999</v>
      </c>
      <c r="Q139" s="155">
        <f t="shared" si="111"/>
        <v>110.30119448279262</v>
      </c>
      <c r="R139" s="155">
        <f t="shared" si="80"/>
        <v>86.903632850482126</v>
      </c>
      <c r="S139" s="172">
        <v>1630.4079999999999</v>
      </c>
      <c r="T139" s="155">
        <f t="shared" si="112"/>
        <v>138.65416653555928</v>
      </c>
      <c r="U139" s="155">
        <f t="shared" si="81"/>
        <v>13.096367149517862</v>
      </c>
      <c r="V139" s="172">
        <v>2978.1210000000001</v>
      </c>
      <c r="W139" s="154">
        <f t="shared" si="67"/>
        <v>112.47253919667355</v>
      </c>
      <c r="X139" s="155">
        <f t="shared" si="82"/>
        <v>0.1</v>
      </c>
      <c r="Y139" s="136" t="s">
        <v>19</v>
      </c>
      <c r="Z139" s="136" t="s">
        <v>19</v>
      </c>
      <c r="AA139" s="136" t="s">
        <v>19</v>
      </c>
      <c r="AB139" s="172">
        <f>月別!AB139/1000</f>
        <v>2.9781210000000002</v>
      </c>
      <c r="AC139" s="155">
        <f t="shared" si="113"/>
        <v>112.47253919667355</v>
      </c>
      <c r="AD139" s="155">
        <f t="shared" si="83"/>
        <v>0.1</v>
      </c>
      <c r="AE139" s="136"/>
      <c r="AF139" s="154"/>
      <c r="AG139" s="155"/>
      <c r="AH139" s="136"/>
      <c r="AI139" s="155"/>
      <c r="AJ139" s="155"/>
      <c r="AK139" s="136"/>
      <c r="AL139" s="155"/>
      <c r="AM139" s="155"/>
      <c r="AN139" s="136"/>
      <c r="AO139" s="154"/>
      <c r="AP139" s="155"/>
      <c r="AQ139" s="136"/>
      <c r="AR139" s="155"/>
      <c r="AS139" s="155"/>
      <c r="AT139" s="136"/>
      <c r="AU139" s="155"/>
      <c r="AV139" s="155"/>
      <c r="AW139" s="136"/>
      <c r="AX139" s="154"/>
      <c r="AY139" s="155"/>
      <c r="AZ139" s="136"/>
      <c r="BA139" s="155"/>
      <c r="BB139" s="155"/>
      <c r="BC139" s="136"/>
      <c r="BD139" s="155"/>
      <c r="BE139" s="155"/>
      <c r="BF139" s="172">
        <f>月別!BF139/1000</f>
        <v>5.6016450000000004</v>
      </c>
      <c r="BG139" s="154">
        <f t="shared" si="68"/>
        <v>126.36142650834623</v>
      </c>
      <c r="BH139" s="155">
        <f t="shared" si="84"/>
        <v>99.999999999999986</v>
      </c>
      <c r="BI139" s="172">
        <f>月別!BI139/1000</f>
        <v>4.8478849999999998</v>
      </c>
      <c r="BJ139" s="155">
        <f t="shared" si="114"/>
        <v>120.39849170489849</v>
      </c>
      <c r="BK139" s="155">
        <f t="shared" si="85"/>
        <v>86.543952713890278</v>
      </c>
      <c r="BL139" s="172">
        <f>月別!BL139/1000</f>
        <v>0.75376000000000021</v>
      </c>
      <c r="BM139" s="155">
        <f t="shared" si="115"/>
        <v>185.42635811474037</v>
      </c>
      <c r="BN139" s="155">
        <f t="shared" si="86"/>
        <v>13.456047286109706</v>
      </c>
      <c r="BO139" s="172">
        <f>月別!BO139/1000</f>
        <v>9.3277630000000009</v>
      </c>
      <c r="BP139" s="154">
        <f t="shared" si="69"/>
        <v>95.079490940767585</v>
      </c>
      <c r="BQ139" s="155">
        <f t="shared" si="87"/>
        <v>100</v>
      </c>
      <c r="BR139" s="172">
        <f>月別!BR139/1000</f>
        <v>8.1109139999999993</v>
      </c>
      <c r="BS139" s="155">
        <f t="shared" si="116"/>
        <v>92.556679728126284</v>
      </c>
      <c r="BT139" s="155">
        <f t="shared" si="88"/>
        <v>86.954546336565357</v>
      </c>
      <c r="BU139" s="172">
        <f>月別!BU139/1000</f>
        <v>1.2168490000000012</v>
      </c>
      <c r="BV139" s="155">
        <f t="shared" si="117"/>
        <v>116.18882023635962</v>
      </c>
      <c r="BW139" s="155">
        <f t="shared" si="89"/>
        <v>13.045453663434643</v>
      </c>
      <c r="BX139" s="172">
        <f>月別!BX139/1000</f>
        <v>11.593133</v>
      </c>
      <c r="BY139" s="154">
        <f t="shared" si="70"/>
        <v>113.48900129649884</v>
      </c>
      <c r="BZ139" s="155">
        <f t="shared" si="90"/>
        <v>100.00000000000001</v>
      </c>
      <c r="CA139" s="172">
        <f>月別!CA139/1000</f>
        <v>2.0971850000000001</v>
      </c>
      <c r="CB139" s="155">
        <f t="shared" si="118"/>
        <v>122.52087987586582</v>
      </c>
      <c r="CC139" s="155">
        <f t="shared" si="91"/>
        <v>18.089889937431064</v>
      </c>
      <c r="CD139" s="172">
        <f>月別!CD139/1000</f>
        <v>9.4959480000000003</v>
      </c>
      <c r="CE139" s="155">
        <f t="shared" si="119"/>
        <v>111.67094803697486</v>
      </c>
      <c r="CF139" s="155">
        <f t="shared" si="92"/>
        <v>81.910110062568947</v>
      </c>
      <c r="CG139" s="172">
        <f>月別!CG139/1000</f>
        <v>2.2351900000000002</v>
      </c>
      <c r="CH139" s="154">
        <f t="shared" si="71"/>
        <v>120.92703931390696</v>
      </c>
      <c r="CI139" s="155">
        <f t="shared" si="93"/>
        <v>100</v>
      </c>
      <c r="CJ139" s="172">
        <f>月別!CJ139/1000</f>
        <v>2.0971850000000001</v>
      </c>
      <c r="CK139" s="155">
        <f t="shared" si="120"/>
        <v>122.52087987586582</v>
      </c>
      <c r="CL139" s="155">
        <f t="shared" si="94"/>
        <v>93.825804517736742</v>
      </c>
      <c r="CM139" s="172">
        <f>月別!CM139/1000</f>
        <v>0.1380050000000001</v>
      </c>
      <c r="CN139" s="155">
        <f t="shared" si="121"/>
        <v>100.96720148079872</v>
      </c>
      <c r="CO139" s="155">
        <f t="shared" si="95"/>
        <v>6.174195482263257</v>
      </c>
      <c r="CP139" s="172">
        <f>月別!CY139/1000</f>
        <v>2.4768809999999997</v>
      </c>
      <c r="CQ139" s="154">
        <f t="shared" si="72"/>
        <v>100.44832847086533</v>
      </c>
      <c r="CR139" s="155">
        <f t="shared" si="96"/>
        <v>100</v>
      </c>
      <c r="CS139" s="172">
        <f>月別!DB139/1000</f>
        <v>1.0211349999999999</v>
      </c>
      <c r="CT139" s="155">
        <f t="shared" si="122"/>
        <v>96.371038904780818</v>
      </c>
      <c r="CU139" s="155">
        <f t="shared" si="97"/>
        <v>41.226647545844955</v>
      </c>
      <c r="CV139" s="172">
        <f>月別!DE139/1000</f>
        <v>1.4557459999999998</v>
      </c>
      <c r="CW139" s="155">
        <f t="shared" si="123"/>
        <v>103.52052531610912</v>
      </c>
      <c r="CX139" s="155">
        <f t="shared" si="98"/>
        <v>58.773352454155045</v>
      </c>
      <c r="CY139" s="172">
        <f>月別!DH139/1000</f>
        <v>8.0605999999999997E-2</v>
      </c>
      <c r="CZ139" s="154">
        <f t="shared" si="73"/>
        <v>90.338126351889002</v>
      </c>
      <c r="DA139" s="155">
        <f>DD139+DG139</f>
        <v>750.98876014192501</v>
      </c>
      <c r="DB139" s="172">
        <f>月別!DK139/1000</f>
        <v>5.4157999999999998E-2</v>
      </c>
      <c r="DC139" s="155">
        <f t="shared" si="124"/>
        <v>91.672026812011225</v>
      </c>
      <c r="DD139" s="155">
        <f t="shared" si="100"/>
        <v>67.188546758305833</v>
      </c>
      <c r="DE139" s="155">
        <f>DH139+DK139</f>
        <v>0.55118400000000001</v>
      </c>
      <c r="DF139" s="155">
        <f t="shared" si="125"/>
        <v>94.027253683068466</v>
      </c>
      <c r="DG139" s="155">
        <f t="shared" si="102"/>
        <v>683.80021338361917</v>
      </c>
      <c r="DH139" s="172">
        <f>月別!DQ139/1000</f>
        <v>0.33444600000000002</v>
      </c>
      <c r="DI139" s="154">
        <f t="shared" si="74"/>
        <v>93.655331935043947</v>
      </c>
      <c r="DJ139" s="155">
        <f t="shared" si="103"/>
        <v>100</v>
      </c>
      <c r="DK139" s="172">
        <f>月別!DT139/1000</f>
        <v>0.21673799999999999</v>
      </c>
      <c r="DL139" s="155">
        <f t="shared" si="126"/>
        <v>94.606993666327639</v>
      </c>
      <c r="DM139" s="155">
        <f t="shared" si="104"/>
        <v>64.805080640820933</v>
      </c>
      <c r="DN139" s="172">
        <f>月別!DW139/1000</f>
        <v>0.11770800000000002</v>
      </c>
      <c r="DO139" s="155">
        <f t="shared" si="127"/>
        <v>91.952191235059772</v>
      </c>
      <c r="DP139" s="155">
        <f t="shared" si="105"/>
        <v>35.194919359179067</v>
      </c>
      <c r="DQ139" s="136">
        <v>10831</v>
      </c>
      <c r="DR139" s="154">
        <f t="shared" si="75"/>
        <v>117.5111207551264</v>
      </c>
      <c r="DS139" s="155">
        <f t="shared" si="106"/>
        <v>100</v>
      </c>
      <c r="DT139" s="136">
        <v>49</v>
      </c>
      <c r="DU139" s="155">
        <f t="shared" si="128"/>
        <v>62.025316455696199</v>
      </c>
      <c r="DV139" s="155">
        <f t="shared" si="107"/>
        <v>0.45240513341335059</v>
      </c>
      <c r="DW139" s="136">
        <v>10782</v>
      </c>
      <c r="DX139" s="155">
        <f t="shared" si="129"/>
        <v>117.99080761654631</v>
      </c>
      <c r="DY139" s="157">
        <f t="shared" si="108"/>
        <v>99.54759486658665</v>
      </c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</row>
    <row r="140" spans="2:145" s="45" customFormat="1">
      <c r="B140" s="115">
        <v>12</v>
      </c>
      <c r="C140" s="116">
        <v>12</v>
      </c>
      <c r="D140" s="172">
        <v>494.767</v>
      </c>
      <c r="E140" s="158">
        <f t="shared" si="65"/>
        <v>62.025749674054765</v>
      </c>
      <c r="F140" s="159">
        <f t="shared" si="76"/>
        <v>100</v>
      </c>
      <c r="G140" s="172">
        <v>228.61699999999999</v>
      </c>
      <c r="H140" s="159">
        <f t="shared" si="110"/>
        <v>43.894744926367522</v>
      </c>
      <c r="I140" s="159">
        <f t="shared" si="77"/>
        <v>46.207002488039819</v>
      </c>
      <c r="J140" s="172">
        <v>266.14999999999998</v>
      </c>
      <c r="K140" s="159">
        <f t="shared" si="109"/>
        <v>96.135091204623421</v>
      </c>
      <c r="L140" s="159">
        <f t="shared" si="78"/>
        <v>53.792997511960174</v>
      </c>
      <c r="M140" s="172">
        <v>16931.007000000001</v>
      </c>
      <c r="N140" s="158">
        <f t="shared" si="66"/>
        <v>107.82988169797572</v>
      </c>
      <c r="O140" s="159">
        <f t="shared" si="79"/>
        <v>99.999999999999986</v>
      </c>
      <c r="P140" s="172">
        <v>13621.847</v>
      </c>
      <c r="Q140" s="159">
        <f t="shared" si="111"/>
        <v>106.62971558227392</v>
      </c>
      <c r="R140" s="159">
        <f t="shared" si="80"/>
        <v>80.455031410712891</v>
      </c>
      <c r="S140" s="172">
        <v>3309.16</v>
      </c>
      <c r="T140" s="159">
        <f t="shared" si="112"/>
        <v>113.06857863711967</v>
      </c>
      <c r="U140" s="159">
        <f t="shared" si="81"/>
        <v>19.544968589287095</v>
      </c>
      <c r="V140" s="172">
        <v>3040.2359999999999</v>
      </c>
      <c r="W140" s="158">
        <f t="shared" si="67"/>
        <v>118.11870163434064</v>
      </c>
      <c r="X140" s="159">
        <f t="shared" si="82"/>
        <v>0.1</v>
      </c>
      <c r="Y140" s="137" t="s">
        <v>19</v>
      </c>
      <c r="Z140" s="137" t="s">
        <v>19</v>
      </c>
      <c r="AA140" s="137" t="s">
        <v>19</v>
      </c>
      <c r="AB140" s="172">
        <f>月別!AB140/1000</f>
        <v>3.0402359999999997</v>
      </c>
      <c r="AC140" s="159">
        <f t="shared" si="113"/>
        <v>118.11870163434064</v>
      </c>
      <c r="AD140" s="159">
        <f t="shared" si="83"/>
        <v>0.1</v>
      </c>
      <c r="AE140" s="137"/>
      <c r="AF140" s="158"/>
      <c r="AG140" s="159"/>
      <c r="AH140" s="137"/>
      <c r="AI140" s="159"/>
      <c r="AJ140" s="159"/>
      <c r="AK140" s="137"/>
      <c r="AL140" s="159"/>
      <c r="AM140" s="159"/>
      <c r="AN140" s="137"/>
      <c r="AO140" s="158"/>
      <c r="AP140" s="159"/>
      <c r="AQ140" s="137"/>
      <c r="AR140" s="159"/>
      <c r="AS140" s="159"/>
      <c r="AT140" s="137"/>
      <c r="AU140" s="159"/>
      <c r="AV140" s="159"/>
      <c r="AW140" s="137"/>
      <c r="AX140" s="158"/>
      <c r="AY140" s="159"/>
      <c r="AZ140" s="137"/>
      <c r="BA140" s="159"/>
      <c r="BB140" s="159"/>
      <c r="BC140" s="137"/>
      <c r="BD140" s="159"/>
      <c r="BE140" s="159"/>
      <c r="BF140" s="172">
        <f>月別!BF140/1000</f>
        <v>7.0811660000000005</v>
      </c>
      <c r="BG140" s="158">
        <f t="shared" si="68"/>
        <v>112.23837153089168</v>
      </c>
      <c r="BH140" s="159">
        <f t="shared" si="84"/>
        <v>99.999999999999986</v>
      </c>
      <c r="BI140" s="172">
        <f>月別!BI140/1000</f>
        <v>5.649184</v>
      </c>
      <c r="BJ140" s="159">
        <f t="shared" si="114"/>
        <v>109.16860831273807</v>
      </c>
      <c r="BK140" s="159">
        <f t="shared" si="85"/>
        <v>79.777595949593604</v>
      </c>
      <c r="BL140" s="172">
        <f>月別!BL140/1000</f>
        <v>1.4319819999999999</v>
      </c>
      <c r="BM140" s="159">
        <f t="shared" si="115"/>
        <v>126.24267285193007</v>
      </c>
      <c r="BN140" s="159">
        <f t="shared" si="86"/>
        <v>20.222404050406382</v>
      </c>
      <c r="BO140" s="172">
        <f>月別!BO140/1000</f>
        <v>10.452078</v>
      </c>
      <c r="BP140" s="158">
        <f t="shared" si="69"/>
        <v>97.525354583475504</v>
      </c>
      <c r="BQ140" s="159">
        <f t="shared" si="87"/>
        <v>100</v>
      </c>
      <c r="BR140" s="172">
        <f>月別!BR140/1000</f>
        <v>8.978136000000001</v>
      </c>
      <c r="BS140" s="159">
        <f t="shared" si="116"/>
        <v>97.652917551535396</v>
      </c>
      <c r="BT140" s="159">
        <f t="shared" si="88"/>
        <v>85.89809605324416</v>
      </c>
      <c r="BU140" s="172">
        <f>月別!BU140/1000</f>
        <v>1.4739419999999992</v>
      </c>
      <c r="BV140" s="159">
        <f t="shared" si="117"/>
        <v>96.755478649938738</v>
      </c>
      <c r="BW140" s="159">
        <f t="shared" si="89"/>
        <v>14.101903946755842</v>
      </c>
      <c r="BX140" s="172">
        <f>月別!BX140/1000</f>
        <v>11.513648</v>
      </c>
      <c r="BY140" s="158">
        <f t="shared" si="70"/>
        <v>109.60009686683019</v>
      </c>
      <c r="BZ140" s="159">
        <f t="shared" si="90"/>
        <v>100</v>
      </c>
      <c r="CA140" s="172">
        <f>月別!CA140/1000</f>
        <v>1.7791649999999999</v>
      </c>
      <c r="CB140" s="159">
        <f t="shared" si="118"/>
        <v>94.06011782065103</v>
      </c>
      <c r="CC140" s="159">
        <f t="shared" si="91"/>
        <v>15.45266105060707</v>
      </c>
      <c r="CD140" s="172">
        <f>月別!CD140/1000</f>
        <v>9.7344830000000009</v>
      </c>
      <c r="CE140" s="159">
        <f t="shared" si="119"/>
        <v>113.01261663933593</v>
      </c>
      <c r="CF140" s="159">
        <f t="shared" si="92"/>
        <v>84.547338949392937</v>
      </c>
      <c r="CG140" s="172">
        <f>月別!CG140/1000</f>
        <v>1.939676</v>
      </c>
      <c r="CH140" s="158">
        <f t="shared" si="71"/>
        <v>95.273825382043086</v>
      </c>
      <c r="CI140" s="159">
        <f t="shared" si="93"/>
        <v>100</v>
      </c>
      <c r="CJ140" s="172">
        <f>月別!CJ140/1000</f>
        <v>1.7791649999999999</v>
      </c>
      <c r="CK140" s="159">
        <f t="shared" si="120"/>
        <v>94.06011782065103</v>
      </c>
      <c r="CL140" s="159">
        <f t="shared" si="94"/>
        <v>91.724855078889462</v>
      </c>
      <c r="CM140" s="172">
        <f>月別!CM140/1000</f>
        <v>0.16051099999999996</v>
      </c>
      <c r="CN140" s="159">
        <f t="shared" si="121"/>
        <v>111.17491013111507</v>
      </c>
      <c r="CO140" s="159">
        <f t="shared" si="95"/>
        <v>8.2751449211105346</v>
      </c>
      <c r="CP140" s="172">
        <f>月別!CY140/1000</f>
        <v>3.128641</v>
      </c>
      <c r="CQ140" s="158">
        <f t="shared" si="72"/>
        <v>81.673488364565046</v>
      </c>
      <c r="CR140" s="159">
        <f t="shared" si="96"/>
        <v>100</v>
      </c>
      <c r="CS140" s="172">
        <f>月別!DB140/1000</f>
        <v>1.1264369999999999</v>
      </c>
      <c r="CT140" s="159">
        <f t="shared" si="122"/>
        <v>86.574279737026956</v>
      </c>
      <c r="CU140" s="159">
        <f t="shared" si="97"/>
        <v>36.004034978765539</v>
      </c>
      <c r="CV140" s="172">
        <f>月別!DE140/1000</f>
        <v>2.0022040000000003</v>
      </c>
      <c r="CW140" s="159">
        <f t="shared" si="123"/>
        <v>79.152670418853674</v>
      </c>
      <c r="CX140" s="159">
        <f t="shared" si="98"/>
        <v>63.995965021234468</v>
      </c>
      <c r="CY140" s="172">
        <f>月別!DH140/1000</f>
        <v>0.103771</v>
      </c>
      <c r="CZ140" s="158">
        <f t="shared" si="73"/>
        <v>117.88943924384259</v>
      </c>
      <c r="DA140" s="159">
        <f t="shared" si="99"/>
        <v>620.74086209056475</v>
      </c>
      <c r="DB140" s="172">
        <f>月別!DK140/1000</f>
        <v>5.8171999999999995E-2</v>
      </c>
      <c r="DC140" s="159">
        <f t="shared" si="124"/>
        <v>120.25468226733369</v>
      </c>
      <c r="DD140" s="159">
        <f t="shared" si="100"/>
        <v>56.058050900540614</v>
      </c>
      <c r="DE140" s="159">
        <f t="shared" si="101"/>
        <v>0.58597699999999997</v>
      </c>
      <c r="DF140" s="159">
        <f t="shared" si="125"/>
        <v>96.066685356141051</v>
      </c>
      <c r="DG140" s="159">
        <f t="shared" si="102"/>
        <v>564.68281119002415</v>
      </c>
      <c r="DH140" s="172">
        <f>月別!DQ140/1000</f>
        <v>0.401059</v>
      </c>
      <c r="DI140" s="158">
        <f t="shared" si="74"/>
        <v>98.720028356294861</v>
      </c>
      <c r="DJ140" s="159">
        <f t="shared" si="103"/>
        <v>100</v>
      </c>
      <c r="DK140" s="172">
        <f>月別!DT140/1000</f>
        <v>0.184918</v>
      </c>
      <c r="DL140" s="159">
        <f t="shared" si="126"/>
        <v>90.775121496244665</v>
      </c>
      <c r="DM140" s="159">
        <f t="shared" si="104"/>
        <v>46.107430577545948</v>
      </c>
      <c r="DN140" s="172">
        <f>月別!DW140/1000</f>
        <v>0.21614100000000003</v>
      </c>
      <c r="DO140" s="159">
        <f t="shared" si="127"/>
        <v>106.71047499617376</v>
      </c>
      <c r="DP140" s="159">
        <f t="shared" si="105"/>
        <v>53.892569422454059</v>
      </c>
      <c r="DQ140" s="137">
        <v>8558</v>
      </c>
      <c r="DR140" s="158">
        <f t="shared" si="75"/>
        <v>93.724674186836054</v>
      </c>
      <c r="DS140" s="159">
        <f t="shared" si="106"/>
        <v>100.00000000000001</v>
      </c>
      <c r="DT140" s="137">
        <v>57</v>
      </c>
      <c r="DU140" s="159">
        <f t="shared" si="128"/>
        <v>61.29032258064516</v>
      </c>
      <c r="DV140" s="159">
        <f t="shared" si="107"/>
        <v>0.66604346810002335</v>
      </c>
      <c r="DW140" s="137">
        <v>8501</v>
      </c>
      <c r="DX140" s="159">
        <f t="shared" si="129"/>
        <v>94.058420004425756</v>
      </c>
      <c r="DY140" s="161">
        <f t="shared" si="108"/>
        <v>99.333956531899986</v>
      </c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</row>
    <row r="141" spans="2:145" s="45" customFormat="1">
      <c r="B141" s="117" t="s">
        <v>55</v>
      </c>
      <c r="C141" s="118" t="s">
        <v>56</v>
      </c>
      <c r="D141" s="172">
        <v>1499.0419999999999</v>
      </c>
      <c r="E141" s="162">
        <f t="shared" si="65"/>
        <v>85.507681215304473</v>
      </c>
      <c r="F141" s="163">
        <f t="shared" si="76"/>
        <v>100</v>
      </c>
      <c r="G141" s="172">
        <v>1309.492</v>
      </c>
      <c r="H141" s="163">
        <f t="shared" si="110"/>
        <v>88.256579856348822</v>
      </c>
      <c r="I141" s="163">
        <f t="shared" si="77"/>
        <v>87.355257557826931</v>
      </c>
      <c r="J141" s="172">
        <v>189.55</v>
      </c>
      <c r="K141" s="163">
        <f t="shared" si="109"/>
        <v>70.366589327146173</v>
      </c>
      <c r="L141" s="163">
        <f t="shared" si="78"/>
        <v>12.644742442173069</v>
      </c>
      <c r="M141" s="172">
        <v>16571.21</v>
      </c>
      <c r="N141" s="162">
        <f t="shared" si="66"/>
        <v>106.80888850617245</v>
      </c>
      <c r="O141" s="163">
        <f t="shared" si="79"/>
        <v>100</v>
      </c>
      <c r="P141" s="172">
        <v>13322.933000000001</v>
      </c>
      <c r="Q141" s="163">
        <f t="shared" si="111"/>
        <v>106.77033771588387</v>
      </c>
      <c r="R141" s="163">
        <f t="shared" si="80"/>
        <v>80.398069905577202</v>
      </c>
      <c r="S141" s="172">
        <v>3248.277</v>
      </c>
      <c r="T141" s="163">
        <f t="shared" si="112"/>
        <v>106.96729773527258</v>
      </c>
      <c r="U141" s="163">
        <f t="shared" si="81"/>
        <v>19.601930094422798</v>
      </c>
      <c r="V141" s="172">
        <v>2871.76</v>
      </c>
      <c r="W141" s="162">
        <f t="shared" si="67"/>
        <v>99.429100468830782</v>
      </c>
      <c r="X141" s="163">
        <f t="shared" si="82"/>
        <v>0.1</v>
      </c>
      <c r="Y141" s="139" t="s">
        <v>19</v>
      </c>
      <c r="Z141" s="140" t="s">
        <v>19</v>
      </c>
      <c r="AA141" s="139" t="s">
        <v>19</v>
      </c>
      <c r="AB141" s="172">
        <f>月別!AB141/1000</f>
        <v>2.8717600000000001</v>
      </c>
      <c r="AC141" s="163">
        <f t="shared" si="113"/>
        <v>99.429100468830782</v>
      </c>
      <c r="AD141" s="163">
        <f t="shared" si="83"/>
        <v>0.1</v>
      </c>
      <c r="AE141" s="139"/>
      <c r="AF141" s="162"/>
      <c r="AG141" s="163"/>
      <c r="AH141" s="139"/>
      <c r="AI141" s="163"/>
      <c r="AJ141" s="163"/>
      <c r="AK141" s="140"/>
      <c r="AL141" s="163"/>
      <c r="AM141" s="163"/>
      <c r="AN141" s="139"/>
      <c r="AO141" s="162"/>
      <c r="AP141" s="163"/>
      <c r="AQ141" s="139"/>
      <c r="AR141" s="163"/>
      <c r="AS141" s="163"/>
      <c r="AT141" s="140"/>
      <c r="AU141" s="163"/>
      <c r="AV141" s="163"/>
      <c r="AW141" s="139"/>
      <c r="AX141" s="162"/>
      <c r="AY141" s="163"/>
      <c r="AZ141" s="139"/>
      <c r="BA141" s="163"/>
      <c r="BB141" s="163"/>
      <c r="BC141" s="140"/>
      <c r="BD141" s="163"/>
      <c r="BE141" s="163"/>
      <c r="BF141" s="172">
        <f>月別!BF141/1000</f>
        <v>8.2146470000000011</v>
      </c>
      <c r="BG141" s="162">
        <f t="shared" si="68"/>
        <v>104.63460129000967</v>
      </c>
      <c r="BH141" s="163">
        <f t="shared" si="84"/>
        <v>100</v>
      </c>
      <c r="BI141" s="172">
        <f>月別!BI141/1000</f>
        <v>6.5494979999999998</v>
      </c>
      <c r="BJ141" s="163">
        <f t="shared" si="114"/>
        <v>103.52343325822699</v>
      </c>
      <c r="BK141" s="163">
        <f t="shared" si="85"/>
        <v>79.729512418488568</v>
      </c>
      <c r="BL141" s="172">
        <f>月別!BL141/1000</f>
        <v>1.6651490000000013</v>
      </c>
      <c r="BM141" s="163">
        <f t="shared" si="115"/>
        <v>109.24676340318167</v>
      </c>
      <c r="BN141" s="163">
        <f t="shared" si="86"/>
        <v>20.270487581511428</v>
      </c>
      <c r="BO141" s="172">
        <f>月別!BO141/1000</f>
        <v>8.0366440000000008</v>
      </c>
      <c r="BP141" s="162">
        <f t="shared" si="69"/>
        <v>94.700998723241568</v>
      </c>
      <c r="BQ141" s="163">
        <f t="shared" si="87"/>
        <v>100</v>
      </c>
      <c r="BR141" s="172">
        <f>月別!BR141/1000</f>
        <v>6.8349909999999996</v>
      </c>
      <c r="BS141" s="163">
        <f t="shared" si="116"/>
        <v>93.61111194808062</v>
      </c>
      <c r="BT141" s="163">
        <f t="shared" si="88"/>
        <v>85.047825933312453</v>
      </c>
      <c r="BU141" s="172">
        <f>月別!BU141/1000</f>
        <v>1.2016530000000003</v>
      </c>
      <c r="BV141" s="163">
        <f t="shared" si="117"/>
        <v>101.41721265194832</v>
      </c>
      <c r="BW141" s="163">
        <f t="shared" si="89"/>
        <v>14.95217406668754</v>
      </c>
      <c r="BX141" s="172">
        <f>月別!BX141/1000</f>
        <v>8.9286460000000005</v>
      </c>
      <c r="BY141" s="162">
        <f t="shared" si="70"/>
        <v>101.95461680661006</v>
      </c>
      <c r="BZ141" s="163">
        <f t="shared" si="90"/>
        <v>100</v>
      </c>
      <c r="CA141" s="172">
        <f>月別!CA141/1000</f>
        <v>1.5073350000000001</v>
      </c>
      <c r="CB141" s="163">
        <f t="shared" si="118"/>
        <v>107.36042507273889</v>
      </c>
      <c r="CC141" s="163">
        <f t="shared" si="91"/>
        <v>16.882011001444116</v>
      </c>
      <c r="CD141" s="172">
        <f>月別!CD141/1000</f>
        <v>7.4213110000000002</v>
      </c>
      <c r="CE141" s="163">
        <f t="shared" si="119"/>
        <v>100.92248890184725</v>
      </c>
      <c r="CF141" s="163">
        <f t="shared" si="92"/>
        <v>83.117988998555887</v>
      </c>
      <c r="CG141" s="172">
        <f>月別!CG141/1000</f>
        <v>1.6159209999999999</v>
      </c>
      <c r="CH141" s="162">
        <f t="shared" si="71"/>
        <v>105.53449696900033</v>
      </c>
      <c r="CI141" s="163">
        <f t="shared" si="93"/>
        <v>100.00000000000001</v>
      </c>
      <c r="CJ141" s="172">
        <f>月別!CJ141/1000</f>
        <v>1.5073350000000001</v>
      </c>
      <c r="CK141" s="163">
        <f t="shared" si="120"/>
        <v>107.36042507273889</v>
      </c>
      <c r="CL141" s="163">
        <f t="shared" si="94"/>
        <v>93.280240803851186</v>
      </c>
      <c r="CM141" s="172">
        <f>月別!CM141/1000</f>
        <v>0.10858600000000002</v>
      </c>
      <c r="CN141" s="163">
        <f t="shared" si="121"/>
        <v>85.377762751310968</v>
      </c>
      <c r="CO141" s="163">
        <f t="shared" si="95"/>
        <v>6.7197591961488223</v>
      </c>
      <c r="CP141" s="172">
        <f>月別!CY141/1000</f>
        <v>3.5656779999999997</v>
      </c>
      <c r="CQ141" s="162">
        <f t="shared" si="72"/>
        <v>92.449756046464458</v>
      </c>
      <c r="CR141" s="163">
        <f t="shared" si="96"/>
        <v>100</v>
      </c>
      <c r="CS141" s="172">
        <f>月別!DB141/1000</f>
        <v>1.279261</v>
      </c>
      <c r="CT141" s="163">
        <f t="shared" si="122"/>
        <v>95.387085180661629</v>
      </c>
      <c r="CU141" s="163">
        <f t="shared" si="97"/>
        <v>35.877075832422335</v>
      </c>
      <c r="CV141" s="172">
        <f>月別!DE141/1000</f>
        <v>2.2864169999999997</v>
      </c>
      <c r="CW141" s="163">
        <f t="shared" si="123"/>
        <v>90.883893350547496</v>
      </c>
      <c r="CX141" s="163">
        <f t="shared" si="98"/>
        <v>64.122924167577665</v>
      </c>
      <c r="CY141" s="172">
        <f>月別!DH141/1000</f>
        <v>8.3280000000000007E-2</v>
      </c>
      <c r="CZ141" s="162">
        <f t="shared" si="73"/>
        <v>123.40154400106688</v>
      </c>
      <c r="DA141" s="163">
        <f t="shared" si="99"/>
        <v>693.29370797310276</v>
      </c>
      <c r="DB141" s="172">
        <f>月別!DK141/1000</f>
        <v>4.6096999999999999E-2</v>
      </c>
      <c r="DC141" s="163">
        <f t="shared" si="124"/>
        <v>88.245879357543501</v>
      </c>
      <c r="DD141" s="163">
        <f t="shared" si="100"/>
        <v>55.351825168107581</v>
      </c>
      <c r="DE141" s="163">
        <f t="shared" si="101"/>
        <v>0.53127800000000003</v>
      </c>
      <c r="DF141" s="163">
        <f t="shared" si="125"/>
        <v>64.158353188668158</v>
      </c>
      <c r="DG141" s="163">
        <f t="shared" si="102"/>
        <v>637.9418828049952</v>
      </c>
      <c r="DH141" s="172">
        <f>月別!DQ141/1000</f>
        <v>0.34170100000000003</v>
      </c>
      <c r="DI141" s="162">
        <f t="shared" si="74"/>
        <v>57.569518739101511</v>
      </c>
      <c r="DJ141" s="163">
        <f t="shared" si="103"/>
        <v>100</v>
      </c>
      <c r="DK141" s="172">
        <f>月別!DT141/1000</f>
        <v>0.189577</v>
      </c>
      <c r="DL141" s="163">
        <f t="shared" si="126"/>
        <v>80.833418610997413</v>
      </c>
      <c r="DM141" s="163">
        <f t="shared" si="104"/>
        <v>55.480376118302253</v>
      </c>
      <c r="DN141" s="172">
        <f>月別!DW141/1000</f>
        <v>0.15212400000000004</v>
      </c>
      <c r="DO141" s="163">
        <f t="shared" si="127"/>
        <v>42.372366768147494</v>
      </c>
      <c r="DP141" s="163">
        <f t="shared" si="105"/>
        <v>44.519623881697754</v>
      </c>
      <c r="DQ141" s="140">
        <v>5786</v>
      </c>
      <c r="DR141" s="162">
        <f t="shared" si="75"/>
        <v>95.447047179148797</v>
      </c>
      <c r="DS141" s="163">
        <f t="shared" si="106"/>
        <v>100</v>
      </c>
      <c r="DT141" s="139">
        <v>46</v>
      </c>
      <c r="DU141" s="163">
        <f t="shared" si="128"/>
        <v>59.740259740259738</v>
      </c>
      <c r="DV141" s="163">
        <f t="shared" si="107"/>
        <v>0.7950224680262703</v>
      </c>
      <c r="DW141" s="140">
        <v>5740</v>
      </c>
      <c r="DX141" s="163">
        <f t="shared" si="129"/>
        <v>95.906432748538009</v>
      </c>
      <c r="DY141" s="165">
        <f t="shared" si="108"/>
        <v>99.204977531973725</v>
      </c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</row>
    <row r="142" spans="2:145" s="45" customFormat="1">
      <c r="B142" s="114">
        <v>2</v>
      </c>
      <c r="C142" s="113">
        <v>2</v>
      </c>
      <c r="D142" s="172">
        <v>1268.2080000000001</v>
      </c>
      <c r="E142" s="154">
        <f t="shared" si="65"/>
        <v>98.259968109487673</v>
      </c>
      <c r="F142" s="155">
        <f t="shared" si="76"/>
        <v>100</v>
      </c>
      <c r="G142" s="172">
        <v>1200.633</v>
      </c>
      <c r="H142" s="155">
        <f t="shared" si="110"/>
        <v>105.16039014956435</v>
      </c>
      <c r="I142" s="155">
        <f t="shared" si="77"/>
        <v>94.671615381703944</v>
      </c>
      <c r="J142" s="172">
        <v>67.575000000000003</v>
      </c>
      <c r="K142" s="155">
        <f t="shared" si="109"/>
        <v>45.367573011077553</v>
      </c>
      <c r="L142" s="155">
        <f t="shared" si="78"/>
        <v>5.3283846182960524</v>
      </c>
      <c r="M142" s="172">
        <v>14051.314</v>
      </c>
      <c r="N142" s="154">
        <f t="shared" si="66"/>
        <v>107.33207347702009</v>
      </c>
      <c r="O142" s="155">
        <f t="shared" si="79"/>
        <v>100.00000000000001</v>
      </c>
      <c r="P142" s="172">
        <v>11463.95</v>
      </c>
      <c r="Q142" s="155">
        <f t="shared" si="111"/>
        <v>104.40618042840053</v>
      </c>
      <c r="R142" s="155">
        <f t="shared" si="80"/>
        <v>81.586319969790736</v>
      </c>
      <c r="S142" s="172">
        <v>2587.364</v>
      </c>
      <c r="T142" s="155">
        <f t="shared" si="112"/>
        <v>122.54867273403289</v>
      </c>
      <c r="U142" s="155">
        <f t="shared" si="81"/>
        <v>18.413680030209274</v>
      </c>
      <c r="V142" s="172">
        <v>2460.4319999999998</v>
      </c>
      <c r="W142" s="154">
        <f t="shared" si="67"/>
        <v>125.54339007646595</v>
      </c>
      <c r="X142" s="155">
        <f t="shared" si="82"/>
        <v>0.1</v>
      </c>
      <c r="Y142" s="136" t="s">
        <v>19</v>
      </c>
      <c r="Z142" s="136" t="s">
        <v>19</v>
      </c>
      <c r="AA142" s="136" t="s">
        <v>19</v>
      </c>
      <c r="AB142" s="172">
        <f>月別!AB142/1000</f>
        <v>2.460432</v>
      </c>
      <c r="AC142" s="155">
        <f t="shared" si="113"/>
        <v>125.54339007646595</v>
      </c>
      <c r="AD142" s="155">
        <f t="shared" si="83"/>
        <v>0.1</v>
      </c>
      <c r="AE142" s="136"/>
      <c r="AF142" s="154"/>
      <c r="AG142" s="155"/>
      <c r="AH142" s="136"/>
      <c r="AI142" s="155"/>
      <c r="AJ142" s="155"/>
      <c r="AK142" s="136"/>
      <c r="AL142" s="155"/>
      <c r="AM142" s="155"/>
      <c r="AN142" s="136"/>
      <c r="AO142" s="154"/>
      <c r="AP142" s="155"/>
      <c r="AQ142" s="136"/>
      <c r="AR142" s="155"/>
      <c r="AS142" s="155"/>
      <c r="AT142" s="136"/>
      <c r="AU142" s="155"/>
      <c r="AV142" s="155"/>
      <c r="AW142" s="136"/>
      <c r="AX142" s="154"/>
      <c r="AY142" s="155"/>
      <c r="AZ142" s="136"/>
      <c r="BA142" s="155"/>
      <c r="BB142" s="155"/>
      <c r="BC142" s="136"/>
      <c r="BD142" s="155"/>
      <c r="BE142" s="155"/>
      <c r="BF142" s="172">
        <f>月別!BF142/1000</f>
        <v>6.7356199999999999</v>
      </c>
      <c r="BG142" s="154">
        <f t="shared" si="68"/>
        <v>106.52401511916622</v>
      </c>
      <c r="BH142" s="155">
        <f t="shared" si="84"/>
        <v>100</v>
      </c>
      <c r="BI142" s="172">
        <f>月別!BI142/1000</f>
        <v>5.448798</v>
      </c>
      <c r="BJ142" s="155">
        <f t="shared" si="114"/>
        <v>101.92716642074042</v>
      </c>
      <c r="BK142" s="155">
        <f t="shared" si="85"/>
        <v>80.895270220113375</v>
      </c>
      <c r="BL142" s="172">
        <f>月別!BL142/1000</f>
        <v>1.2868220000000001</v>
      </c>
      <c r="BM142" s="155">
        <f t="shared" si="115"/>
        <v>131.66790133057199</v>
      </c>
      <c r="BN142" s="155">
        <f t="shared" si="86"/>
        <v>19.104729779886632</v>
      </c>
      <c r="BO142" s="172">
        <f>月別!BO142/1000</f>
        <v>7.9387969999999992</v>
      </c>
      <c r="BP142" s="154">
        <f t="shared" si="69"/>
        <v>93.928528961642598</v>
      </c>
      <c r="BQ142" s="155">
        <f t="shared" si="87"/>
        <v>100</v>
      </c>
      <c r="BR142" s="172">
        <f>月別!BR142/1000</f>
        <v>6.8402370000000001</v>
      </c>
      <c r="BS142" s="155">
        <f t="shared" si="116"/>
        <v>94.36833693295597</v>
      </c>
      <c r="BT142" s="155">
        <f t="shared" si="88"/>
        <v>86.162135144657313</v>
      </c>
      <c r="BU142" s="172">
        <f>月別!BU142/1000</f>
        <v>1.0985599999999995</v>
      </c>
      <c r="BV142" s="155">
        <f t="shared" si="117"/>
        <v>91.279673621324235</v>
      </c>
      <c r="BW142" s="155">
        <f t="shared" si="89"/>
        <v>13.837864855342689</v>
      </c>
      <c r="BX142" s="172">
        <f>月別!BX142/1000</f>
        <v>8.9270420000000001</v>
      </c>
      <c r="BY142" s="154">
        <f t="shared" si="70"/>
        <v>98.121844400612673</v>
      </c>
      <c r="BZ142" s="155">
        <f t="shared" si="90"/>
        <v>100</v>
      </c>
      <c r="CA142" s="172">
        <f>月別!CA142/1000</f>
        <v>1.2094939999999998</v>
      </c>
      <c r="CB142" s="155">
        <f t="shared" si="118"/>
        <v>95.16081825334382</v>
      </c>
      <c r="CC142" s="155">
        <f t="shared" si="91"/>
        <v>13.548653630172232</v>
      </c>
      <c r="CD142" s="172">
        <f>月別!CD142/1000</f>
        <v>7.7175479999999999</v>
      </c>
      <c r="CE142" s="155">
        <f t="shared" si="119"/>
        <v>98.602680621930844</v>
      </c>
      <c r="CF142" s="155">
        <f t="shared" si="92"/>
        <v>86.45134636982776</v>
      </c>
      <c r="CG142" s="172">
        <f>月別!CG142/1000</f>
        <v>1.323971</v>
      </c>
      <c r="CH142" s="154">
        <f t="shared" si="71"/>
        <v>94.284281881995383</v>
      </c>
      <c r="CI142" s="155">
        <f t="shared" si="93"/>
        <v>100</v>
      </c>
      <c r="CJ142" s="172">
        <f>月別!CJ142/1000</f>
        <v>1.2094939999999998</v>
      </c>
      <c r="CK142" s="155">
        <f t="shared" si="120"/>
        <v>95.16081825334382</v>
      </c>
      <c r="CL142" s="155">
        <f t="shared" si="94"/>
        <v>91.353511519512125</v>
      </c>
      <c r="CM142" s="172">
        <f>月別!CM142/1000</f>
        <v>0.11447700000000009</v>
      </c>
      <c r="CN142" s="155">
        <f t="shared" si="121"/>
        <v>85.922406610974861</v>
      </c>
      <c r="CO142" s="155">
        <f t="shared" si="95"/>
        <v>8.6464884804878732</v>
      </c>
      <c r="CP142" s="172">
        <f>月別!CY142/1000</f>
        <v>2.8881739999999998</v>
      </c>
      <c r="CQ142" s="154">
        <f t="shared" si="72"/>
        <v>78.841955697748858</v>
      </c>
      <c r="CR142" s="155">
        <f t="shared" si="96"/>
        <v>100</v>
      </c>
      <c r="CS142" s="172">
        <f>月別!DB142/1000</f>
        <v>1.1491020000000001</v>
      </c>
      <c r="CT142" s="155">
        <f t="shared" si="122"/>
        <v>86.428474187708403</v>
      </c>
      <c r="CU142" s="155">
        <f t="shared" si="97"/>
        <v>39.786453309253531</v>
      </c>
      <c r="CV142" s="172">
        <f>月別!DE142/1000</f>
        <v>1.739072</v>
      </c>
      <c r="CW142" s="155">
        <f t="shared" si="123"/>
        <v>74.519819137302761</v>
      </c>
      <c r="CX142" s="155">
        <f t="shared" si="98"/>
        <v>60.213546690746476</v>
      </c>
      <c r="CY142" s="172">
        <f>月別!DH142/1000</f>
        <v>9.2301000000000008E-2</v>
      </c>
      <c r="CZ142" s="154">
        <f t="shared" si="73"/>
        <v>96.409993941799499</v>
      </c>
      <c r="DA142" s="155">
        <f t="shared" si="99"/>
        <v>561.67538813230624</v>
      </c>
      <c r="DB142" s="172">
        <f>月別!DK142/1000</f>
        <v>5.3747000000000003E-2</v>
      </c>
      <c r="DC142" s="155">
        <f t="shared" si="124"/>
        <v>94.603347825321677</v>
      </c>
      <c r="DD142" s="155">
        <f t="shared" si="100"/>
        <v>58.230138351697157</v>
      </c>
      <c r="DE142" s="155">
        <f t="shared" si="101"/>
        <v>0.46468500000000001</v>
      </c>
      <c r="DF142" s="155">
        <f t="shared" si="125"/>
        <v>72.491724101351295</v>
      </c>
      <c r="DG142" s="155">
        <f t="shared" si="102"/>
        <v>503.44524978060906</v>
      </c>
      <c r="DH142" s="172">
        <f>月別!DQ142/1000</f>
        <v>0.30868299999999999</v>
      </c>
      <c r="DI142" s="154">
        <f t="shared" si="74"/>
        <v>73.453454310958193</v>
      </c>
      <c r="DJ142" s="155">
        <f t="shared" si="103"/>
        <v>100</v>
      </c>
      <c r="DK142" s="172">
        <f>月別!DT142/1000</f>
        <v>0.156002</v>
      </c>
      <c r="DL142" s="155">
        <f t="shared" si="126"/>
        <v>70.661080285358395</v>
      </c>
      <c r="DM142" s="155">
        <f t="shared" si="104"/>
        <v>50.537930498278172</v>
      </c>
      <c r="DN142" s="172">
        <f>月別!DW142/1000</f>
        <v>0.15268099999999998</v>
      </c>
      <c r="DO142" s="155">
        <f t="shared" si="127"/>
        <v>76.544107325485783</v>
      </c>
      <c r="DP142" s="155">
        <f t="shared" si="105"/>
        <v>49.462069501721828</v>
      </c>
      <c r="DQ142" s="136">
        <v>7306</v>
      </c>
      <c r="DR142" s="154">
        <f t="shared" si="75"/>
        <v>88.729657517609908</v>
      </c>
      <c r="DS142" s="155">
        <f t="shared" si="106"/>
        <v>100</v>
      </c>
      <c r="DT142" s="136">
        <v>50</v>
      </c>
      <c r="DU142" s="155">
        <f t="shared" si="128"/>
        <v>56.81818181818182</v>
      </c>
      <c r="DV142" s="155">
        <f t="shared" si="107"/>
        <v>0.68436901177114706</v>
      </c>
      <c r="DW142" s="136">
        <v>7256</v>
      </c>
      <c r="DX142" s="155">
        <f t="shared" si="129"/>
        <v>89.074392339798663</v>
      </c>
      <c r="DY142" s="157">
        <f t="shared" si="108"/>
        <v>99.315630988228847</v>
      </c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</row>
    <row r="143" spans="2:145" s="53" customFormat="1">
      <c r="B143" s="114">
        <v>3</v>
      </c>
      <c r="C143" s="113">
        <v>3</v>
      </c>
      <c r="D143" s="172">
        <v>1072.5419999999999</v>
      </c>
      <c r="E143" s="154">
        <f t="shared" si="65"/>
        <v>79.413025595537349</v>
      </c>
      <c r="F143" s="155">
        <f t="shared" si="76"/>
        <v>100</v>
      </c>
      <c r="G143" s="172">
        <v>749.84199999999998</v>
      </c>
      <c r="H143" s="155">
        <f t="shared" si="110"/>
        <v>72.926789416968489</v>
      </c>
      <c r="I143" s="155">
        <f t="shared" si="77"/>
        <v>69.912600159247845</v>
      </c>
      <c r="J143" s="172">
        <v>322.7</v>
      </c>
      <c r="K143" s="155">
        <f t="shared" si="109"/>
        <v>100.10081426909653</v>
      </c>
      <c r="L143" s="155">
        <f t="shared" si="78"/>
        <v>30.087399840752159</v>
      </c>
      <c r="M143" s="172">
        <v>17481.901000000002</v>
      </c>
      <c r="N143" s="154">
        <f t="shared" si="66"/>
        <v>105.46695605389911</v>
      </c>
      <c r="O143" s="155">
        <f t="shared" si="79"/>
        <v>100</v>
      </c>
      <c r="P143" s="172">
        <v>13516.082</v>
      </c>
      <c r="Q143" s="155">
        <f t="shared" si="111"/>
        <v>106.87595016302518</v>
      </c>
      <c r="R143" s="155">
        <f t="shared" si="80"/>
        <v>77.314715373345265</v>
      </c>
      <c r="S143" s="172">
        <v>3965.819</v>
      </c>
      <c r="T143" s="155">
        <f t="shared" si="112"/>
        <v>100.93197088465845</v>
      </c>
      <c r="U143" s="155">
        <f t="shared" si="81"/>
        <v>22.685284626654731</v>
      </c>
      <c r="V143" s="172">
        <v>3075.364</v>
      </c>
      <c r="W143" s="154">
        <f t="shared" si="67"/>
        <v>116.31403417072048</v>
      </c>
      <c r="X143" s="155">
        <f t="shared" si="82"/>
        <v>0.1</v>
      </c>
      <c r="Y143" s="136" t="s">
        <v>19</v>
      </c>
      <c r="Z143" s="136" t="s">
        <v>19</v>
      </c>
      <c r="AA143" s="136" t="s">
        <v>19</v>
      </c>
      <c r="AB143" s="172">
        <f>月別!AB143/1000</f>
        <v>3.075364</v>
      </c>
      <c r="AC143" s="155">
        <f t="shared" si="113"/>
        <v>116.31403417072048</v>
      </c>
      <c r="AD143" s="155">
        <f t="shared" si="83"/>
        <v>0.1</v>
      </c>
      <c r="AE143" s="136"/>
      <c r="AF143" s="154"/>
      <c r="AG143" s="155"/>
      <c r="AH143" s="136"/>
      <c r="AI143" s="155"/>
      <c r="AJ143" s="155"/>
      <c r="AK143" s="136"/>
      <c r="AL143" s="155"/>
      <c r="AM143" s="155"/>
      <c r="AN143" s="136"/>
      <c r="AO143" s="154"/>
      <c r="AP143" s="155"/>
      <c r="AQ143" s="136"/>
      <c r="AR143" s="155"/>
      <c r="AS143" s="155"/>
      <c r="AT143" s="136"/>
      <c r="AU143" s="155"/>
      <c r="AV143" s="155"/>
      <c r="AW143" s="136"/>
      <c r="AX143" s="154"/>
      <c r="AY143" s="155"/>
      <c r="AZ143" s="136"/>
      <c r="BA143" s="155"/>
      <c r="BB143" s="155"/>
      <c r="BC143" s="136"/>
      <c r="BD143" s="155"/>
      <c r="BE143" s="155"/>
      <c r="BF143" s="172">
        <f>月別!BF143/1000</f>
        <v>8.4395400000000009</v>
      </c>
      <c r="BG143" s="154">
        <f t="shared" si="68"/>
        <v>102.38918284247139</v>
      </c>
      <c r="BH143" s="155">
        <f t="shared" si="84"/>
        <v>100</v>
      </c>
      <c r="BI143" s="172">
        <f>月別!BI143/1000</f>
        <v>6.5167320000000002</v>
      </c>
      <c r="BJ143" s="155">
        <f t="shared" si="114"/>
        <v>103.64466659700544</v>
      </c>
      <c r="BK143" s="155">
        <f t="shared" si="85"/>
        <v>77.216672946629785</v>
      </c>
      <c r="BL143" s="172">
        <f>月別!BL143/1000</f>
        <v>1.922808000000001</v>
      </c>
      <c r="BM143" s="155">
        <f t="shared" si="115"/>
        <v>98.351438693263276</v>
      </c>
      <c r="BN143" s="155">
        <f t="shared" si="86"/>
        <v>22.783327053370218</v>
      </c>
      <c r="BO143" s="172">
        <f>月別!BO143/1000</f>
        <v>8.9832999999999998</v>
      </c>
      <c r="BP143" s="154">
        <f t="shared" si="69"/>
        <v>97.056759940179688</v>
      </c>
      <c r="BQ143" s="155">
        <f t="shared" si="87"/>
        <v>100</v>
      </c>
      <c r="BR143" s="172">
        <f>月別!BR143/1000</f>
        <v>7.6938180000000003</v>
      </c>
      <c r="BS143" s="155">
        <f t="shared" si="116"/>
        <v>97.392653199900309</v>
      </c>
      <c r="BT143" s="155">
        <f t="shared" si="88"/>
        <v>85.645787182883808</v>
      </c>
      <c r="BU143" s="172">
        <f>月別!BU143/1000</f>
        <v>1.2894819999999991</v>
      </c>
      <c r="BV143" s="155">
        <f t="shared" si="117"/>
        <v>95.099802717701792</v>
      </c>
      <c r="BW143" s="155">
        <f t="shared" si="89"/>
        <v>14.354212817116196</v>
      </c>
      <c r="BX143" s="172">
        <f>月別!BX143/1000</f>
        <v>10.737350000000001</v>
      </c>
      <c r="BY143" s="154">
        <f t="shared" si="70"/>
        <v>108.79809132804024</v>
      </c>
      <c r="BZ143" s="155">
        <f t="shared" si="90"/>
        <v>99.999999999999986</v>
      </c>
      <c r="CA143" s="172">
        <f>月別!CA143/1000</f>
        <v>1.487727</v>
      </c>
      <c r="CB143" s="155">
        <f t="shared" si="118"/>
        <v>119.03653924165891</v>
      </c>
      <c r="CC143" s="155">
        <f t="shared" si="91"/>
        <v>13.855625456933041</v>
      </c>
      <c r="CD143" s="172">
        <f>月別!CD143/1000</f>
        <v>9.2496229999999997</v>
      </c>
      <c r="CE143" s="155">
        <f t="shared" si="119"/>
        <v>107.31349836076301</v>
      </c>
      <c r="CF143" s="155">
        <f t="shared" si="92"/>
        <v>86.144374543066945</v>
      </c>
      <c r="CG143" s="172">
        <f>月別!CG143/1000</f>
        <v>1.6140969999999999</v>
      </c>
      <c r="CH143" s="154">
        <f t="shared" si="71"/>
        <v>115.68597517273014</v>
      </c>
      <c r="CI143" s="155">
        <f t="shared" si="93"/>
        <v>100</v>
      </c>
      <c r="CJ143" s="172">
        <f>月別!CJ143/1000</f>
        <v>1.487727</v>
      </c>
      <c r="CK143" s="155">
        <f t="shared" si="120"/>
        <v>119.03653924165891</v>
      </c>
      <c r="CL143" s="155">
        <f t="shared" si="94"/>
        <v>92.170854663629271</v>
      </c>
      <c r="CM143" s="172">
        <f>月別!CM143/1000</f>
        <v>0.1263699999999999</v>
      </c>
      <c r="CN143" s="155">
        <f t="shared" si="121"/>
        <v>86.892245913925947</v>
      </c>
      <c r="CO143" s="155">
        <f t="shared" si="95"/>
        <v>7.8291453363707326</v>
      </c>
      <c r="CP143" s="172">
        <f>月別!CY143/1000</f>
        <v>3.4209179999999999</v>
      </c>
      <c r="CQ143" s="154">
        <f t="shared" si="72"/>
        <v>89.373798871997764</v>
      </c>
      <c r="CR143" s="155">
        <f t="shared" si="96"/>
        <v>99.999999999999986</v>
      </c>
      <c r="CS143" s="172">
        <f>月別!DB143/1000</f>
        <v>1.2016849999999999</v>
      </c>
      <c r="CT143" s="155">
        <f t="shared" si="122"/>
        <v>75.850352588298549</v>
      </c>
      <c r="CU143" s="155">
        <f t="shared" si="97"/>
        <v>35.127559327642459</v>
      </c>
      <c r="CV143" s="172">
        <f>月別!DE143/1000</f>
        <v>2.219233</v>
      </c>
      <c r="CW143" s="155">
        <f t="shared" si="123"/>
        <v>98.924162241772208</v>
      </c>
      <c r="CX143" s="155">
        <f t="shared" si="98"/>
        <v>64.872440672357527</v>
      </c>
      <c r="CY143" s="172">
        <f>月別!DH143/1000</f>
        <v>5.5896999999999995E-2</v>
      </c>
      <c r="CZ143" s="154">
        <f t="shared" si="73"/>
        <v>82.447600926294669</v>
      </c>
      <c r="DA143" s="155">
        <f t="shared" si="99"/>
        <v>964.75839490491455</v>
      </c>
      <c r="DB143" s="172">
        <f>月別!DK143/1000</f>
        <v>4.2176000000000005E-2</v>
      </c>
      <c r="DC143" s="155">
        <f t="shared" si="124"/>
        <v>99.933655577670379</v>
      </c>
      <c r="DD143" s="155">
        <f t="shared" si="100"/>
        <v>75.453065459684794</v>
      </c>
      <c r="DE143" s="155">
        <f t="shared" si="101"/>
        <v>0.49709500000000001</v>
      </c>
      <c r="DF143" s="155">
        <f t="shared" si="125"/>
        <v>88.585680019103762</v>
      </c>
      <c r="DG143" s="155">
        <f t="shared" si="102"/>
        <v>889.30532944522975</v>
      </c>
      <c r="DH143" s="172">
        <f>月別!DQ143/1000</f>
        <v>0.33346300000000001</v>
      </c>
      <c r="DI143" s="154">
        <f t="shared" si="74"/>
        <v>91.683002807158388</v>
      </c>
      <c r="DJ143" s="155">
        <f t="shared" si="103"/>
        <v>100</v>
      </c>
      <c r="DK143" s="172">
        <f>月別!DT143/1000</f>
        <v>0.163632</v>
      </c>
      <c r="DL143" s="155">
        <f t="shared" si="126"/>
        <v>82.879761741958035</v>
      </c>
      <c r="DM143" s="155">
        <f t="shared" si="104"/>
        <v>49.070511570998882</v>
      </c>
      <c r="DN143" s="172">
        <f>月別!DW143/1000</f>
        <v>0.16983100000000001</v>
      </c>
      <c r="DO143" s="155">
        <f t="shared" si="127"/>
        <v>102.13555448640845</v>
      </c>
      <c r="DP143" s="155">
        <f t="shared" si="105"/>
        <v>50.929488429001125</v>
      </c>
      <c r="DQ143" s="136">
        <v>10346</v>
      </c>
      <c r="DR143" s="154">
        <f t="shared" si="75"/>
        <v>102.19280916633741</v>
      </c>
      <c r="DS143" s="155">
        <f t="shared" si="106"/>
        <v>100</v>
      </c>
      <c r="DT143" s="136">
        <v>59</v>
      </c>
      <c r="DU143" s="155">
        <f t="shared" si="128"/>
        <v>111.32075471698113</v>
      </c>
      <c r="DV143" s="155">
        <f t="shared" si="107"/>
        <v>0.57026870288034015</v>
      </c>
      <c r="DW143" s="136">
        <v>10287</v>
      </c>
      <c r="DX143" s="155">
        <f t="shared" si="129"/>
        <v>102.14477211796248</v>
      </c>
      <c r="DY143" s="157">
        <f t="shared" si="108"/>
        <v>99.429731297119659</v>
      </c>
      <c r="DZ143" s="45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</row>
    <row r="144" spans="2:145" s="53" customFormat="1">
      <c r="B144" s="114">
        <v>4</v>
      </c>
      <c r="C144" s="113">
        <v>4</v>
      </c>
      <c r="D144" s="172">
        <v>1209.0930000000001</v>
      </c>
      <c r="E144" s="154">
        <f t="shared" si="65"/>
        <v>88.708021919247443</v>
      </c>
      <c r="F144" s="155">
        <f t="shared" si="76"/>
        <v>99.999999999999986</v>
      </c>
      <c r="G144" s="172">
        <v>1051.9929999999999</v>
      </c>
      <c r="H144" s="155">
        <f t="shared" si="110"/>
        <v>98.572469987668981</v>
      </c>
      <c r="I144" s="155">
        <f t="shared" si="77"/>
        <v>87.006789386755187</v>
      </c>
      <c r="J144" s="172">
        <v>157.1</v>
      </c>
      <c r="K144" s="155">
        <f t="shared" si="109"/>
        <v>53.114698672977767</v>
      </c>
      <c r="L144" s="155">
        <f t="shared" si="78"/>
        <v>12.993210613244802</v>
      </c>
      <c r="M144" s="172">
        <v>15938.743</v>
      </c>
      <c r="N144" s="154">
        <f t="shared" si="66"/>
        <v>104.77234932988395</v>
      </c>
      <c r="O144" s="155">
        <f t="shared" si="79"/>
        <v>100.00000000000001</v>
      </c>
      <c r="P144" s="172">
        <v>12397.093000000001</v>
      </c>
      <c r="Q144" s="155">
        <f t="shared" si="111"/>
        <v>100.14467027875182</v>
      </c>
      <c r="R144" s="155">
        <f t="shared" si="80"/>
        <v>77.779615368664906</v>
      </c>
      <c r="S144" s="172">
        <v>3541.65</v>
      </c>
      <c r="T144" s="155">
        <f t="shared" si="112"/>
        <v>124.98967727454638</v>
      </c>
      <c r="U144" s="155">
        <f t="shared" si="81"/>
        <v>22.220384631335104</v>
      </c>
      <c r="V144" s="172">
        <v>3027.4589999999998</v>
      </c>
      <c r="W144" s="154">
        <f t="shared" si="67"/>
        <v>93.21112119949791</v>
      </c>
      <c r="X144" s="155">
        <f t="shared" si="82"/>
        <v>0.1</v>
      </c>
      <c r="Y144" s="136" t="s">
        <v>19</v>
      </c>
      <c r="Z144" s="136" t="s">
        <v>19</v>
      </c>
      <c r="AA144" s="136" t="s">
        <v>19</v>
      </c>
      <c r="AB144" s="172">
        <f>月別!AB144/1000</f>
        <v>3.0274589999999999</v>
      </c>
      <c r="AC144" s="155">
        <f t="shared" si="113"/>
        <v>93.21112119949791</v>
      </c>
      <c r="AD144" s="155">
        <f t="shared" si="83"/>
        <v>0.1</v>
      </c>
      <c r="AE144" s="136"/>
      <c r="AF144" s="154"/>
      <c r="AG144" s="155"/>
      <c r="AH144" s="136"/>
      <c r="AI144" s="155"/>
      <c r="AJ144" s="155"/>
      <c r="AK144" s="136"/>
      <c r="AL144" s="155"/>
      <c r="AM144" s="155"/>
      <c r="AN144" s="136"/>
      <c r="AO144" s="154"/>
      <c r="AP144" s="155"/>
      <c r="AQ144" s="136"/>
      <c r="AR144" s="155"/>
      <c r="AS144" s="155"/>
      <c r="AT144" s="136"/>
      <c r="AU144" s="155"/>
      <c r="AV144" s="155"/>
      <c r="AW144" s="136"/>
      <c r="AX144" s="154"/>
      <c r="AY144" s="155"/>
      <c r="AZ144" s="136"/>
      <c r="BA144" s="155"/>
      <c r="BB144" s="155"/>
      <c r="BC144" s="136"/>
      <c r="BD144" s="155"/>
      <c r="BE144" s="155"/>
      <c r="BF144" s="172">
        <f>月別!BF144/1000</f>
        <v>7.7643870000000001</v>
      </c>
      <c r="BG144" s="154">
        <f t="shared" si="68"/>
        <v>101.79913530114209</v>
      </c>
      <c r="BH144" s="155">
        <f t="shared" si="84"/>
        <v>100</v>
      </c>
      <c r="BI144" s="172">
        <f>月別!BI144/1000</f>
        <v>5.9983280000000008</v>
      </c>
      <c r="BJ144" s="155">
        <f t="shared" si="114"/>
        <v>96.729752044791923</v>
      </c>
      <c r="BK144" s="155">
        <f t="shared" si="85"/>
        <v>77.254366635769188</v>
      </c>
      <c r="BL144" s="172">
        <f>月別!BL144/1000</f>
        <v>1.7660589999999994</v>
      </c>
      <c r="BM144" s="155">
        <f t="shared" si="115"/>
        <v>123.84323344861726</v>
      </c>
      <c r="BN144" s="155">
        <f t="shared" si="86"/>
        <v>22.745633364230805</v>
      </c>
      <c r="BO144" s="172">
        <f>月別!BO144/1000</f>
        <v>8.7934640000000002</v>
      </c>
      <c r="BP144" s="154">
        <f t="shared" si="69"/>
        <v>102.27165304512231</v>
      </c>
      <c r="BQ144" s="155">
        <f t="shared" si="87"/>
        <v>100</v>
      </c>
      <c r="BR144" s="172">
        <f>月別!BR144/1000</f>
        <v>7.6135339999999996</v>
      </c>
      <c r="BS144" s="155">
        <f t="shared" si="116"/>
        <v>103.73545431320785</v>
      </c>
      <c r="BT144" s="155">
        <f t="shared" si="88"/>
        <v>86.581738436638844</v>
      </c>
      <c r="BU144" s="172">
        <f>月別!BU144/1000</f>
        <v>1.1799300000000004</v>
      </c>
      <c r="BV144" s="155">
        <f t="shared" si="117"/>
        <v>93.736817478028144</v>
      </c>
      <c r="BW144" s="155">
        <f t="shared" si="89"/>
        <v>13.418261563361156</v>
      </c>
      <c r="BX144" s="172">
        <f>月別!BX144/1000</f>
        <v>11.72959</v>
      </c>
      <c r="BY144" s="154">
        <f t="shared" si="70"/>
        <v>105.32178231157158</v>
      </c>
      <c r="BZ144" s="155">
        <f t="shared" si="90"/>
        <v>100.00000000000001</v>
      </c>
      <c r="CA144" s="172">
        <f>月別!CA144/1000</f>
        <v>1.6356550000000001</v>
      </c>
      <c r="CB144" s="155">
        <f t="shared" si="118"/>
        <v>135.02009218963593</v>
      </c>
      <c r="CC144" s="155">
        <f t="shared" si="91"/>
        <v>13.944690308868427</v>
      </c>
      <c r="CD144" s="172">
        <f>月別!CD144/1000</f>
        <v>10.093935</v>
      </c>
      <c r="CE144" s="155">
        <f t="shared" si="119"/>
        <v>101.69707456315516</v>
      </c>
      <c r="CF144" s="155">
        <f t="shared" si="92"/>
        <v>86.055309691131583</v>
      </c>
      <c r="CG144" s="172">
        <f>月別!CG144/1000</f>
        <v>1.7880499999999999</v>
      </c>
      <c r="CH144" s="154">
        <f t="shared" si="71"/>
        <v>130.51393168064104</v>
      </c>
      <c r="CI144" s="155">
        <f t="shared" si="93"/>
        <v>100</v>
      </c>
      <c r="CJ144" s="172">
        <f>月別!CJ144/1000</f>
        <v>1.6356550000000001</v>
      </c>
      <c r="CK144" s="155">
        <f t="shared" si="120"/>
        <v>135.02009218963593</v>
      </c>
      <c r="CL144" s="155">
        <f t="shared" si="94"/>
        <v>91.477028047314121</v>
      </c>
      <c r="CM144" s="172">
        <f>月別!CM144/1000</f>
        <v>0.15239499999999997</v>
      </c>
      <c r="CN144" s="155">
        <f t="shared" si="121"/>
        <v>96.093094816225303</v>
      </c>
      <c r="CO144" s="155">
        <f t="shared" si="95"/>
        <v>8.5229719526858858</v>
      </c>
      <c r="CP144" s="172">
        <f>月別!CY144/1000</f>
        <v>3.7956439999999998</v>
      </c>
      <c r="CQ144" s="154">
        <f t="shared" si="72"/>
        <v>104.69728310444975</v>
      </c>
      <c r="CR144" s="155">
        <f t="shared" si="96"/>
        <v>100</v>
      </c>
      <c r="CS144" s="172">
        <f>月別!DB144/1000</f>
        <v>1.3309040000000001</v>
      </c>
      <c r="CT144" s="155">
        <f t="shared" si="122"/>
        <v>97.231869806559644</v>
      </c>
      <c r="CU144" s="155">
        <f t="shared" si="97"/>
        <v>35.063983872038584</v>
      </c>
      <c r="CV144" s="172">
        <f>月別!DE144/1000</f>
        <v>2.4647399999999999</v>
      </c>
      <c r="CW144" s="155">
        <f t="shared" si="123"/>
        <v>109.22569206095835</v>
      </c>
      <c r="CX144" s="155">
        <f t="shared" si="98"/>
        <v>64.936016127961423</v>
      </c>
      <c r="CY144" s="172">
        <f>月別!DH144/1000</f>
        <v>7.5843000000000008E-2</v>
      </c>
      <c r="CZ144" s="154">
        <f t="shared" si="73"/>
        <v>100.49823101488069</v>
      </c>
      <c r="DA144" s="155">
        <f t="shared" si="99"/>
        <v>758.46551428609087</v>
      </c>
      <c r="DB144" s="172">
        <f>月別!DK144/1000</f>
        <v>4.9658000000000001E-2</v>
      </c>
      <c r="DC144" s="155">
        <f t="shared" si="124"/>
        <v>122.55787551211807</v>
      </c>
      <c r="DD144" s="155">
        <f t="shared" si="100"/>
        <v>65.474730693669812</v>
      </c>
      <c r="DE144" s="155">
        <f t="shared" si="101"/>
        <v>0.52558499999999997</v>
      </c>
      <c r="DF144" s="155">
        <f t="shared" si="125"/>
        <v>79.152579384501848</v>
      </c>
      <c r="DG144" s="155">
        <f t="shared" si="102"/>
        <v>692.99078359242105</v>
      </c>
      <c r="DH144" s="172">
        <f>月別!DQ144/1000</f>
        <v>0.34424500000000002</v>
      </c>
      <c r="DI144" s="154">
        <f t="shared" si="74"/>
        <v>80.640967377707398</v>
      </c>
      <c r="DJ144" s="155">
        <f t="shared" si="103"/>
        <v>99.999999999999986</v>
      </c>
      <c r="DK144" s="172">
        <f>月別!DT144/1000</f>
        <v>0.18134</v>
      </c>
      <c r="DL144" s="155">
        <f t="shared" si="126"/>
        <v>76.473143310181385</v>
      </c>
      <c r="DM144" s="155">
        <f t="shared" si="104"/>
        <v>52.677598803177958</v>
      </c>
      <c r="DN144" s="172">
        <f>月別!DW144/1000</f>
        <v>0.16290499999999999</v>
      </c>
      <c r="DO144" s="155">
        <f t="shared" si="127"/>
        <v>85.849270382647262</v>
      </c>
      <c r="DP144" s="155">
        <f t="shared" si="105"/>
        <v>47.322401196822028</v>
      </c>
      <c r="DQ144" s="136">
        <v>11707</v>
      </c>
      <c r="DR144" s="154">
        <f t="shared" si="75"/>
        <v>103.31833024446209</v>
      </c>
      <c r="DS144" s="155">
        <f t="shared" si="106"/>
        <v>100</v>
      </c>
      <c r="DT144" s="136">
        <v>84</v>
      </c>
      <c r="DU144" s="155">
        <f t="shared" si="128"/>
        <v>137.70491803278688</v>
      </c>
      <c r="DV144" s="155">
        <f t="shared" si="107"/>
        <v>0.71751943281797215</v>
      </c>
      <c r="DW144" s="136">
        <v>11623</v>
      </c>
      <c r="DX144" s="155">
        <f t="shared" si="129"/>
        <v>103.13220940550134</v>
      </c>
      <c r="DY144" s="157">
        <f t="shared" si="108"/>
        <v>99.282480567182034</v>
      </c>
      <c r="DZ144" s="45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</row>
    <row r="145" spans="2:145" s="53" customFormat="1">
      <c r="B145" s="114">
        <v>5</v>
      </c>
      <c r="C145" s="113">
        <v>5</v>
      </c>
      <c r="D145" s="172">
        <v>1321.6769999999999</v>
      </c>
      <c r="E145" s="154">
        <f t="shared" si="65"/>
        <v>108.09026843524407</v>
      </c>
      <c r="F145" s="155">
        <f t="shared" si="76"/>
        <v>100</v>
      </c>
      <c r="G145" s="172">
        <v>1222.502</v>
      </c>
      <c r="H145" s="155">
        <f t="shared" si="110"/>
        <v>124.9774580904498</v>
      </c>
      <c r="I145" s="155">
        <f t="shared" si="77"/>
        <v>92.496275565058639</v>
      </c>
      <c r="J145" s="172">
        <v>99.174999999999997</v>
      </c>
      <c r="K145" s="155">
        <f t="shared" si="109"/>
        <v>40.549933558213233</v>
      </c>
      <c r="L145" s="155">
        <f t="shared" si="78"/>
        <v>7.5037244349413665</v>
      </c>
      <c r="M145" s="172">
        <v>15040.347</v>
      </c>
      <c r="N145" s="154">
        <f t="shared" si="66"/>
        <v>98.165361741455101</v>
      </c>
      <c r="O145" s="155">
        <f t="shared" si="79"/>
        <v>100</v>
      </c>
      <c r="P145" s="172">
        <v>12602.08</v>
      </c>
      <c r="Q145" s="155">
        <f t="shared" si="111"/>
        <v>96.561476981244738</v>
      </c>
      <c r="R145" s="155">
        <f t="shared" si="80"/>
        <v>83.788492379863314</v>
      </c>
      <c r="S145" s="172">
        <v>2438.2669999999998</v>
      </c>
      <c r="T145" s="155">
        <f t="shared" si="112"/>
        <v>107.38407049401832</v>
      </c>
      <c r="U145" s="155">
        <f t="shared" si="81"/>
        <v>16.21150762013669</v>
      </c>
      <c r="V145" s="172">
        <v>2537.2170000000001</v>
      </c>
      <c r="W145" s="154">
        <f t="shared" si="67"/>
        <v>95.865117187632848</v>
      </c>
      <c r="X145" s="155">
        <f t="shared" si="82"/>
        <v>0.1</v>
      </c>
      <c r="Y145" s="136" t="s">
        <v>19</v>
      </c>
      <c r="Z145" s="136" t="s">
        <v>19</v>
      </c>
      <c r="AA145" s="136" t="s">
        <v>19</v>
      </c>
      <c r="AB145" s="172">
        <f>月別!AB145/1000</f>
        <v>2.5372170000000001</v>
      </c>
      <c r="AC145" s="155">
        <f t="shared" si="113"/>
        <v>95.865117187632848</v>
      </c>
      <c r="AD145" s="155">
        <f t="shared" si="83"/>
        <v>0.1</v>
      </c>
      <c r="AE145" s="136"/>
      <c r="AF145" s="154"/>
      <c r="AG145" s="155"/>
      <c r="AH145" s="136"/>
      <c r="AI145" s="155"/>
      <c r="AJ145" s="155"/>
      <c r="AK145" s="136"/>
      <c r="AL145" s="155"/>
      <c r="AM145" s="155"/>
      <c r="AN145" s="136"/>
      <c r="AO145" s="154"/>
      <c r="AP145" s="155"/>
      <c r="AQ145" s="136"/>
      <c r="AR145" s="155"/>
      <c r="AS145" s="155"/>
      <c r="AT145" s="136"/>
      <c r="AU145" s="155"/>
      <c r="AV145" s="155"/>
      <c r="AW145" s="136"/>
      <c r="AX145" s="154"/>
      <c r="AY145" s="155"/>
      <c r="AZ145" s="136"/>
      <c r="BA145" s="155"/>
      <c r="BB145" s="155"/>
      <c r="BC145" s="136"/>
      <c r="BD145" s="155"/>
      <c r="BE145" s="155"/>
      <c r="BF145" s="172">
        <f>月別!BF145/1000</f>
        <v>7.3590090000000004</v>
      </c>
      <c r="BG145" s="154">
        <f t="shared" si="68"/>
        <v>94.881241296278091</v>
      </c>
      <c r="BH145" s="155">
        <f t="shared" si="84"/>
        <v>100</v>
      </c>
      <c r="BI145" s="172">
        <f>月別!BI145/1000</f>
        <v>6.1212410000000004</v>
      </c>
      <c r="BJ145" s="155">
        <f t="shared" si="114"/>
        <v>93.044551400340609</v>
      </c>
      <c r="BK145" s="155">
        <f t="shared" si="85"/>
        <v>83.180235273526634</v>
      </c>
      <c r="BL145" s="172">
        <f>月別!BL145/1000</f>
        <v>1.237768</v>
      </c>
      <c r="BM145" s="155">
        <f t="shared" si="115"/>
        <v>105.14571527353635</v>
      </c>
      <c r="BN145" s="155">
        <f t="shared" si="86"/>
        <v>16.819764726473359</v>
      </c>
      <c r="BO145" s="172">
        <f>月別!BO145/1000</f>
        <v>8.8845620000000007</v>
      </c>
      <c r="BP145" s="154">
        <f t="shared" si="69"/>
        <v>104.12176084495957</v>
      </c>
      <c r="BQ145" s="155">
        <f t="shared" si="87"/>
        <v>99.999999999999986</v>
      </c>
      <c r="BR145" s="172">
        <f>月別!BR145/1000</f>
        <v>7.7599070000000001</v>
      </c>
      <c r="BS145" s="155">
        <f t="shared" si="116"/>
        <v>104.34136547372759</v>
      </c>
      <c r="BT145" s="155">
        <f t="shared" si="88"/>
        <v>87.341469393764143</v>
      </c>
      <c r="BU145" s="172">
        <f>月別!BU145/1000</f>
        <v>1.1246549999999997</v>
      </c>
      <c r="BV145" s="155">
        <f t="shared" si="117"/>
        <v>102.63136281506078</v>
      </c>
      <c r="BW145" s="155">
        <f t="shared" si="89"/>
        <v>12.658530606235846</v>
      </c>
      <c r="BX145" s="172">
        <f>月別!BX145/1000</f>
        <v>10.105191000000001</v>
      </c>
      <c r="BY145" s="154">
        <f t="shared" si="70"/>
        <v>108.13214322096508</v>
      </c>
      <c r="BZ145" s="155">
        <f t="shared" si="90"/>
        <v>99.999999999999986</v>
      </c>
      <c r="CA145" s="172">
        <f>月別!CA145/1000</f>
        <v>1.5157829999999999</v>
      </c>
      <c r="CB145" s="155">
        <f t="shared" si="118"/>
        <v>117.62227755847618</v>
      </c>
      <c r="CC145" s="155">
        <f t="shared" si="91"/>
        <v>15.000043047182379</v>
      </c>
      <c r="CD145" s="172">
        <f>月別!CD145/1000</f>
        <v>8.5894080000000006</v>
      </c>
      <c r="CE145" s="155">
        <f t="shared" si="119"/>
        <v>106.61414451395184</v>
      </c>
      <c r="CF145" s="155">
        <f t="shared" si="92"/>
        <v>84.999956952817612</v>
      </c>
      <c r="CG145" s="172">
        <f>月別!CG145/1000</f>
        <v>1.6357159999999999</v>
      </c>
      <c r="CH145" s="154">
        <f t="shared" si="71"/>
        <v>116.42313920176517</v>
      </c>
      <c r="CI145" s="155">
        <f t="shared" si="93"/>
        <v>100</v>
      </c>
      <c r="CJ145" s="172">
        <f>月別!CJ145/1000</f>
        <v>1.5157829999999999</v>
      </c>
      <c r="CK145" s="155">
        <f t="shared" si="120"/>
        <v>117.62227755847618</v>
      </c>
      <c r="CL145" s="155">
        <f t="shared" si="94"/>
        <v>92.667859212723968</v>
      </c>
      <c r="CM145" s="172">
        <f>月別!CM145/1000</f>
        <v>0.119933</v>
      </c>
      <c r="CN145" s="155">
        <f t="shared" si="121"/>
        <v>103.13445927352778</v>
      </c>
      <c r="CO145" s="155">
        <f t="shared" si="95"/>
        <v>7.3321407872760318</v>
      </c>
      <c r="CP145" s="172">
        <f>月別!CY145/1000</f>
        <v>3.6597520000000001</v>
      </c>
      <c r="CQ145" s="154">
        <f t="shared" si="72"/>
        <v>95.473244158063281</v>
      </c>
      <c r="CR145" s="155">
        <f t="shared" si="96"/>
        <v>100</v>
      </c>
      <c r="CS145" s="172">
        <f>月別!DB145/1000</f>
        <v>1.557761</v>
      </c>
      <c r="CT145" s="155">
        <f t="shared" si="122"/>
        <v>97.695340697355732</v>
      </c>
      <c r="CU145" s="155">
        <f t="shared" si="97"/>
        <v>42.564660119046316</v>
      </c>
      <c r="CV145" s="172">
        <f>月別!DE145/1000</f>
        <v>2.1019909999999999</v>
      </c>
      <c r="CW145" s="155">
        <f t="shared" si="123"/>
        <v>93.890607593647573</v>
      </c>
      <c r="CX145" s="155">
        <f t="shared" si="98"/>
        <v>57.435339880953684</v>
      </c>
      <c r="CY145" s="172">
        <f>月別!DH145/1000</f>
        <v>7.7620000000000008E-2</v>
      </c>
      <c r="CZ145" s="154">
        <f t="shared" si="73"/>
        <v>84.772233325688333</v>
      </c>
      <c r="DA145" s="155">
        <f t="shared" si="99"/>
        <v>947.32929657304817</v>
      </c>
      <c r="DB145" s="172">
        <f>月別!DK145/1000</f>
        <v>4.4764999999999999E-2</v>
      </c>
      <c r="DC145" s="155">
        <f t="shared" si="124"/>
        <v>82.619689195673843</v>
      </c>
      <c r="DD145" s="155">
        <f t="shared" si="100"/>
        <v>57.67199175470239</v>
      </c>
      <c r="DE145" s="155">
        <f t="shared" si="101"/>
        <v>0.69055200000000005</v>
      </c>
      <c r="DF145" s="155">
        <f t="shared" si="125"/>
        <v>91.691064877331769</v>
      </c>
      <c r="DG145" s="155">
        <f t="shared" si="102"/>
        <v>889.65730481834578</v>
      </c>
      <c r="DH145" s="172">
        <f>月別!DQ145/1000</f>
        <v>0.48582400000000003</v>
      </c>
      <c r="DI145" s="154">
        <f t="shared" si="74"/>
        <v>94.167815116114525</v>
      </c>
      <c r="DJ145" s="155">
        <f>DM145+DP145</f>
        <v>100</v>
      </c>
      <c r="DK145" s="172">
        <f>月別!DT145/1000</f>
        <v>0.20472800000000002</v>
      </c>
      <c r="DL145" s="155">
        <f t="shared" si="126"/>
        <v>86.304465128827744</v>
      </c>
      <c r="DM145" s="155">
        <f t="shared" si="104"/>
        <v>42.140363588460019</v>
      </c>
      <c r="DN145" s="172">
        <f>月別!DW145/1000</f>
        <v>0.28109600000000001</v>
      </c>
      <c r="DO145" s="155">
        <f t="shared" si="127"/>
        <v>100.86079146887121</v>
      </c>
      <c r="DP145" s="155">
        <f t="shared" si="105"/>
        <v>57.859636411539981</v>
      </c>
      <c r="DQ145" s="136">
        <v>12403</v>
      </c>
      <c r="DR145" s="154">
        <f t="shared" si="75"/>
        <v>101.95643238799836</v>
      </c>
      <c r="DS145" s="155">
        <f t="shared" si="106"/>
        <v>100</v>
      </c>
      <c r="DT145" s="136">
        <v>90</v>
      </c>
      <c r="DU145" s="155">
        <f t="shared" si="128"/>
        <v>118.42105263157893</v>
      </c>
      <c r="DV145" s="155">
        <f t="shared" si="107"/>
        <v>0.72563089575102802</v>
      </c>
      <c r="DW145" s="136">
        <v>12313</v>
      </c>
      <c r="DX145" s="155">
        <f t="shared" si="129"/>
        <v>101.85292414591778</v>
      </c>
      <c r="DY145" s="157">
        <f t="shared" si="108"/>
        <v>99.274369104248976</v>
      </c>
      <c r="DZ145" s="45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</row>
    <row r="146" spans="2:145" s="53" customFormat="1">
      <c r="B146" s="114">
        <v>6</v>
      </c>
      <c r="C146" s="113">
        <v>6</v>
      </c>
      <c r="D146" s="172">
        <v>1433.0740000000001</v>
      </c>
      <c r="E146" s="154">
        <f t="shared" si="65"/>
        <v>151.29214556656669</v>
      </c>
      <c r="F146" s="155">
        <f t="shared" si="76"/>
        <v>100</v>
      </c>
      <c r="G146" s="172">
        <v>1410.049</v>
      </c>
      <c r="H146" s="155">
        <f t="shared" si="110"/>
        <v>153.36655072123278</v>
      </c>
      <c r="I146" s="155">
        <f t="shared" si="77"/>
        <v>98.393313953082668</v>
      </c>
      <c r="J146" s="172">
        <v>23.024999999999999</v>
      </c>
      <c r="K146" s="155">
        <f t="shared" si="109"/>
        <v>82.749326145552558</v>
      </c>
      <c r="L146" s="155">
        <f t="shared" si="78"/>
        <v>1.6066860469173259</v>
      </c>
      <c r="M146" s="172">
        <v>12091.48</v>
      </c>
      <c r="N146" s="154">
        <f t="shared" si="66"/>
        <v>91.830291659534041</v>
      </c>
      <c r="O146" s="155">
        <f t="shared" si="79"/>
        <v>100</v>
      </c>
      <c r="P146" s="172">
        <v>11069.284</v>
      </c>
      <c r="Q146" s="155">
        <f t="shared" si="111"/>
        <v>92.036858365153364</v>
      </c>
      <c r="R146" s="155">
        <f t="shared" si="80"/>
        <v>91.54614654285497</v>
      </c>
      <c r="S146" s="172">
        <v>1022.196</v>
      </c>
      <c r="T146" s="155">
        <f t="shared" si="112"/>
        <v>89.651373893824712</v>
      </c>
      <c r="U146" s="155">
        <f t="shared" si="81"/>
        <v>8.4538534571450317</v>
      </c>
      <c r="V146" s="172">
        <v>2943.7950000000001</v>
      </c>
      <c r="W146" s="154">
        <f t="shared" si="67"/>
        <v>80.875444241509143</v>
      </c>
      <c r="X146" s="155">
        <f t="shared" si="82"/>
        <v>0.1</v>
      </c>
      <c r="Y146" s="136" t="s">
        <v>19</v>
      </c>
      <c r="Z146" s="136" t="s">
        <v>19</v>
      </c>
      <c r="AA146" s="136" t="s">
        <v>19</v>
      </c>
      <c r="AB146" s="172">
        <f>月別!AB146/1000</f>
        <v>2.9437950000000002</v>
      </c>
      <c r="AC146" s="155">
        <f t="shared" si="113"/>
        <v>80.875444241509143</v>
      </c>
      <c r="AD146" s="155">
        <f t="shared" si="83"/>
        <v>0.1</v>
      </c>
      <c r="AE146" s="136"/>
      <c r="AF146" s="154"/>
      <c r="AG146" s="155"/>
      <c r="AH146" s="136"/>
      <c r="AI146" s="155"/>
      <c r="AJ146" s="155"/>
      <c r="AK146" s="136"/>
      <c r="AL146" s="155"/>
      <c r="AM146" s="155"/>
      <c r="AN146" s="136"/>
      <c r="AO146" s="154"/>
      <c r="AP146" s="155"/>
      <c r="AQ146" s="136"/>
      <c r="AR146" s="155"/>
      <c r="AS146" s="155"/>
      <c r="AT146" s="136"/>
      <c r="AU146" s="155"/>
      <c r="AV146" s="155"/>
      <c r="AW146" s="136"/>
      <c r="AX146" s="154"/>
      <c r="AY146" s="155"/>
      <c r="AZ146" s="136"/>
      <c r="BA146" s="155"/>
      <c r="BB146" s="155"/>
      <c r="BC146" s="136"/>
      <c r="BD146" s="155"/>
      <c r="BE146" s="155"/>
      <c r="BF146" s="172">
        <f>月別!BF146/1000</f>
        <v>6.0507270000000002</v>
      </c>
      <c r="BG146" s="154">
        <f t="shared" si="68"/>
        <v>89.298565092824674</v>
      </c>
      <c r="BH146" s="155">
        <f t="shared" si="84"/>
        <v>100</v>
      </c>
      <c r="BI146" s="172">
        <f>月別!BI146/1000</f>
        <v>5.507695</v>
      </c>
      <c r="BJ146" s="155">
        <f t="shared" si="114"/>
        <v>89.016604584867608</v>
      </c>
      <c r="BK146" s="155">
        <f t="shared" si="85"/>
        <v>91.025342905075703</v>
      </c>
      <c r="BL146" s="172">
        <f>月別!BL146/1000</f>
        <v>0.54303200000000018</v>
      </c>
      <c r="BM146" s="155">
        <f t="shared" si="115"/>
        <v>92.262628871234114</v>
      </c>
      <c r="BN146" s="155">
        <f t="shared" si="86"/>
        <v>8.9746570949242983</v>
      </c>
      <c r="BO146" s="172">
        <f>月別!BO146/1000</f>
        <v>8.258229</v>
      </c>
      <c r="BP146" s="154">
        <f t="shared" si="69"/>
        <v>104.99639553733194</v>
      </c>
      <c r="BQ146" s="155">
        <f t="shared" si="87"/>
        <v>100</v>
      </c>
      <c r="BR146" s="172">
        <f>月別!BR146/1000</f>
        <v>7.2035710000000002</v>
      </c>
      <c r="BS146" s="155">
        <f t="shared" si="116"/>
        <v>104.50337124683399</v>
      </c>
      <c r="BT146" s="155">
        <f t="shared" si="88"/>
        <v>87.229005153526259</v>
      </c>
      <c r="BU146" s="172">
        <f>月別!BU146/1000</f>
        <v>1.0546579999999994</v>
      </c>
      <c r="BV146" s="155">
        <f t="shared" si="117"/>
        <v>108.49241284102604</v>
      </c>
      <c r="BW146" s="155">
        <f t="shared" si="89"/>
        <v>12.770994846473736</v>
      </c>
      <c r="BX146" s="172">
        <f>月別!BX146/1000</f>
        <v>10.608347</v>
      </c>
      <c r="BY146" s="154">
        <f t="shared" si="70"/>
        <v>109.89647092412471</v>
      </c>
      <c r="BZ146" s="155">
        <f t="shared" si="90"/>
        <v>100</v>
      </c>
      <c r="CA146" s="172">
        <f>月別!CA146/1000</f>
        <v>1.390258</v>
      </c>
      <c r="CB146" s="155">
        <f t="shared" si="118"/>
        <v>112.16172170983421</v>
      </c>
      <c r="CC146" s="155">
        <f t="shared" si="91"/>
        <v>13.105321686781174</v>
      </c>
      <c r="CD146" s="172">
        <f>月別!CD146/1000</f>
        <v>9.2180889999999991</v>
      </c>
      <c r="CE146" s="155">
        <f t="shared" si="119"/>
        <v>109.56274569814673</v>
      </c>
      <c r="CF146" s="155">
        <f t="shared" si="92"/>
        <v>86.894678313218819</v>
      </c>
      <c r="CG146" s="172">
        <f>月別!CG146/1000</f>
        <v>1.5127660000000001</v>
      </c>
      <c r="CH146" s="154">
        <f t="shared" si="71"/>
        <v>111.99045898020357</v>
      </c>
      <c r="CI146" s="155">
        <f t="shared" si="93"/>
        <v>100.00000000000001</v>
      </c>
      <c r="CJ146" s="172">
        <f>月別!CJ146/1000</f>
        <v>1.390258</v>
      </c>
      <c r="CK146" s="155">
        <f t="shared" si="120"/>
        <v>112.16172170983421</v>
      </c>
      <c r="CL146" s="155">
        <f t="shared" si="94"/>
        <v>91.901721746787018</v>
      </c>
      <c r="CM146" s="172">
        <f>月別!CM146/1000</f>
        <v>0.12250800000000003</v>
      </c>
      <c r="CN146" s="155">
        <f t="shared" si="121"/>
        <v>110.0829387080252</v>
      </c>
      <c r="CO146" s="155">
        <f t="shared" si="95"/>
        <v>8.0982782532129907</v>
      </c>
      <c r="CP146" s="172">
        <f>月別!CY146/1000</f>
        <v>3.3064270000000002</v>
      </c>
      <c r="CQ146" s="154">
        <f t="shared" si="72"/>
        <v>102.03950819975682</v>
      </c>
      <c r="CR146" s="155">
        <f t="shared" si="96"/>
        <v>100</v>
      </c>
      <c r="CS146" s="172">
        <f>月別!DB146/1000</f>
        <v>1.510858</v>
      </c>
      <c r="CT146" s="155">
        <f t="shared" si="122"/>
        <v>110.64746936952112</v>
      </c>
      <c r="CU146" s="155">
        <f t="shared" si="97"/>
        <v>45.694582097230636</v>
      </c>
      <c r="CV146" s="172">
        <f>月別!DE146/1000</f>
        <v>1.7955690000000002</v>
      </c>
      <c r="CW146" s="155">
        <f t="shared" si="123"/>
        <v>95.770320075525234</v>
      </c>
      <c r="CX146" s="155">
        <f t="shared" si="98"/>
        <v>54.305417902769371</v>
      </c>
      <c r="CY146" s="172">
        <f>月別!DH146/1000</f>
        <v>6.4510999999999999E-2</v>
      </c>
      <c r="CZ146" s="154">
        <f t="shared" si="73"/>
        <v>76.072498290134661</v>
      </c>
      <c r="DA146" s="155">
        <f t="shared" si="99"/>
        <v>1127.8076607090265</v>
      </c>
      <c r="DB146" s="172">
        <f>月別!DK146/1000</f>
        <v>4.6149999999999997E-2</v>
      </c>
      <c r="DC146" s="155">
        <f t="shared" si="124"/>
        <v>79.826336637088531</v>
      </c>
      <c r="DD146" s="155">
        <f t="shared" si="100"/>
        <v>71.538187285889222</v>
      </c>
      <c r="DE146" s="155">
        <f t="shared" si="101"/>
        <v>0.68140999999999996</v>
      </c>
      <c r="DF146" s="155">
        <f t="shared" si="125"/>
        <v>77.720343178069811</v>
      </c>
      <c r="DG146" s="155">
        <f t="shared" si="102"/>
        <v>1056.2694734231372</v>
      </c>
      <c r="DH146" s="172">
        <f>月別!DQ146/1000</f>
        <v>0.48810199999999998</v>
      </c>
      <c r="DI146" s="154">
        <f t="shared" si="74"/>
        <v>87.334961575279351</v>
      </c>
      <c r="DJ146" s="155">
        <f t="shared" si="103"/>
        <v>100</v>
      </c>
      <c r="DK146" s="172">
        <f>月別!DT146/1000</f>
        <v>0.19330799999999998</v>
      </c>
      <c r="DL146" s="155">
        <f t="shared" si="126"/>
        <v>60.815262017045178</v>
      </c>
      <c r="DM146" s="155">
        <f t="shared" si="104"/>
        <v>39.60401719312766</v>
      </c>
      <c r="DN146" s="172">
        <f>月別!DW146/1000</f>
        <v>0.294794</v>
      </c>
      <c r="DO146" s="155">
        <f t="shared" si="127"/>
        <v>122.30898167817313</v>
      </c>
      <c r="DP146" s="155">
        <f t="shared" si="105"/>
        <v>60.39598280687234</v>
      </c>
      <c r="DQ146" s="136">
        <v>13521</v>
      </c>
      <c r="DR146" s="154">
        <f t="shared" si="75"/>
        <v>105.35296867695185</v>
      </c>
      <c r="DS146" s="155">
        <f t="shared" si="106"/>
        <v>100</v>
      </c>
      <c r="DT146" s="136">
        <v>104</v>
      </c>
      <c r="DU146" s="155">
        <f t="shared" si="128"/>
        <v>146.47887323943664</v>
      </c>
      <c r="DV146" s="155">
        <f t="shared" si="107"/>
        <v>0.76917387767176981</v>
      </c>
      <c r="DW146" s="136">
        <v>13417</v>
      </c>
      <c r="DX146" s="155">
        <f t="shared" si="129"/>
        <v>105.12418710334561</v>
      </c>
      <c r="DY146" s="157">
        <f t="shared" si="108"/>
        <v>99.230826122328224</v>
      </c>
      <c r="DZ146" s="45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</row>
    <row r="147" spans="2:145" s="53" customFormat="1">
      <c r="B147" s="114">
        <v>7</v>
      </c>
      <c r="C147" s="113">
        <v>7</v>
      </c>
      <c r="D147" s="172">
        <v>1298.4100000000001</v>
      </c>
      <c r="E147" s="154">
        <f t="shared" si="65"/>
        <v>119.59097695607201</v>
      </c>
      <c r="F147" s="155">
        <f t="shared" si="76"/>
        <v>100</v>
      </c>
      <c r="G147" s="172">
        <v>1274.46</v>
      </c>
      <c r="H147" s="155">
        <f t="shared" si="110"/>
        <v>119.23555866582964</v>
      </c>
      <c r="I147" s="155">
        <f t="shared" si="77"/>
        <v>98.155436264354094</v>
      </c>
      <c r="J147" s="172">
        <v>23.95</v>
      </c>
      <c r="K147" s="155">
        <f t="shared" si="109"/>
        <v>142.13649851632047</v>
      </c>
      <c r="L147" s="155">
        <f t="shared" si="78"/>
        <v>1.844563735645905</v>
      </c>
      <c r="M147" s="172">
        <v>11495.643</v>
      </c>
      <c r="N147" s="154">
        <f t="shared" si="66"/>
        <v>88.940814765252711</v>
      </c>
      <c r="O147" s="155">
        <f t="shared" si="79"/>
        <v>100</v>
      </c>
      <c r="P147" s="172">
        <v>10009.532999999999</v>
      </c>
      <c r="Q147" s="155">
        <f t="shared" si="111"/>
        <v>87.662261571170191</v>
      </c>
      <c r="R147" s="155">
        <f t="shared" si="80"/>
        <v>87.072406476088375</v>
      </c>
      <c r="S147" s="172">
        <v>1486.11</v>
      </c>
      <c r="T147" s="155">
        <f t="shared" si="112"/>
        <v>98.629771509122904</v>
      </c>
      <c r="U147" s="155">
        <f t="shared" si="81"/>
        <v>12.927593523911623</v>
      </c>
      <c r="V147" s="172">
        <v>2614.5740000000001</v>
      </c>
      <c r="W147" s="154">
        <f t="shared" si="67"/>
        <v>79.320758059877363</v>
      </c>
      <c r="X147" s="155">
        <f t="shared" si="82"/>
        <v>0.1</v>
      </c>
      <c r="Y147" s="136" t="s">
        <v>19</v>
      </c>
      <c r="Z147" s="136" t="s">
        <v>19</v>
      </c>
      <c r="AA147" s="136" t="s">
        <v>19</v>
      </c>
      <c r="AB147" s="172">
        <f>月別!AB147/1000</f>
        <v>2.6145740000000002</v>
      </c>
      <c r="AC147" s="155">
        <f t="shared" si="113"/>
        <v>79.320758059877363</v>
      </c>
      <c r="AD147" s="155">
        <f t="shared" si="83"/>
        <v>0.1</v>
      </c>
      <c r="AE147" s="136"/>
      <c r="AF147" s="154"/>
      <c r="AG147" s="155"/>
      <c r="AH147" s="136"/>
      <c r="AI147" s="155"/>
      <c r="AJ147" s="155"/>
      <c r="AK147" s="136"/>
      <c r="AL147" s="155"/>
      <c r="AM147" s="155"/>
      <c r="AN147" s="136"/>
      <c r="AO147" s="154"/>
      <c r="AP147" s="155"/>
      <c r="AQ147" s="136"/>
      <c r="AR147" s="155"/>
      <c r="AS147" s="155"/>
      <c r="AT147" s="136"/>
      <c r="AU147" s="155"/>
      <c r="AV147" s="155"/>
      <c r="AW147" s="136"/>
      <c r="AX147" s="154"/>
      <c r="AY147" s="155"/>
      <c r="AZ147" s="136"/>
      <c r="BA147" s="155"/>
      <c r="BB147" s="155"/>
      <c r="BC147" s="136"/>
      <c r="BD147" s="155"/>
      <c r="BE147" s="155"/>
      <c r="BF147" s="172">
        <f>月別!BF147/1000</f>
        <v>5.6130659999999999</v>
      </c>
      <c r="BG147" s="154">
        <f t="shared" si="68"/>
        <v>87.954345133304969</v>
      </c>
      <c r="BH147" s="155">
        <f t="shared" si="84"/>
        <v>100</v>
      </c>
      <c r="BI147" s="172">
        <f>月別!BI147/1000</f>
        <v>4.8908880000000003</v>
      </c>
      <c r="BJ147" s="155">
        <f t="shared" si="114"/>
        <v>87.289603768227337</v>
      </c>
      <c r="BK147" s="155">
        <f t="shared" si="85"/>
        <v>87.133983459307274</v>
      </c>
      <c r="BL147" s="172">
        <f>月別!BL147/1000</f>
        <v>0.72217799999999988</v>
      </c>
      <c r="BM147" s="155">
        <f t="shared" si="115"/>
        <v>92.737204906412444</v>
      </c>
      <c r="BN147" s="155">
        <f t="shared" si="86"/>
        <v>12.866016540692732</v>
      </c>
      <c r="BO147" s="172">
        <f>月別!BO147/1000</f>
        <v>8.6491349999999994</v>
      </c>
      <c r="BP147" s="154">
        <f t="shared" si="69"/>
        <v>104.12645659189998</v>
      </c>
      <c r="BQ147" s="155">
        <f t="shared" si="87"/>
        <v>100.00000000000001</v>
      </c>
      <c r="BR147" s="172">
        <f>月別!BR147/1000</f>
        <v>7.5364870000000002</v>
      </c>
      <c r="BS147" s="155">
        <f t="shared" si="116"/>
        <v>104.15823787148372</v>
      </c>
      <c r="BT147" s="155">
        <f t="shared" si="88"/>
        <v>87.135730914131884</v>
      </c>
      <c r="BU147" s="172">
        <f>月別!BU147/1000</f>
        <v>1.1126480000000001</v>
      </c>
      <c r="BV147" s="155">
        <f t="shared" si="117"/>
        <v>103.91169661260243</v>
      </c>
      <c r="BW147" s="155">
        <f t="shared" si="89"/>
        <v>12.864269085868127</v>
      </c>
      <c r="BX147" s="172">
        <f>月別!BX147/1000</f>
        <v>10.719647</v>
      </c>
      <c r="BY147" s="154">
        <f t="shared" si="70"/>
        <v>108.59870736942474</v>
      </c>
      <c r="BZ147" s="155">
        <f t="shared" si="90"/>
        <v>100</v>
      </c>
      <c r="CA147" s="172">
        <f>月別!CA147/1000</f>
        <v>1.483608</v>
      </c>
      <c r="CB147" s="155">
        <f t="shared" si="118"/>
        <v>126.6974384812786</v>
      </c>
      <c r="CC147" s="155">
        <f t="shared" si="91"/>
        <v>13.840082607197793</v>
      </c>
      <c r="CD147" s="172">
        <f>月別!CD147/1000</f>
        <v>9.2360389999999999</v>
      </c>
      <c r="CE147" s="155">
        <f t="shared" si="119"/>
        <v>106.16266129219505</v>
      </c>
      <c r="CF147" s="155">
        <f t="shared" si="92"/>
        <v>86.159917392802214</v>
      </c>
      <c r="CG147" s="172">
        <f>月別!CG147/1000</f>
        <v>1.6019480000000001</v>
      </c>
      <c r="CH147" s="154">
        <f t="shared" si="71"/>
        <v>123.06517518919389</v>
      </c>
      <c r="CI147" s="155">
        <f t="shared" si="93"/>
        <v>100</v>
      </c>
      <c r="CJ147" s="172">
        <f>月別!CJ147/1000</f>
        <v>1.483608</v>
      </c>
      <c r="CK147" s="155">
        <f t="shared" si="120"/>
        <v>126.6974384812786</v>
      </c>
      <c r="CL147" s="155">
        <f t="shared" si="94"/>
        <v>92.612743984199227</v>
      </c>
      <c r="CM147" s="172">
        <f>月別!CM147/1000</f>
        <v>0.11834000000000014</v>
      </c>
      <c r="CN147" s="155">
        <f t="shared" si="121"/>
        <v>90.527990697816705</v>
      </c>
      <c r="CO147" s="155">
        <f t="shared" si="95"/>
        <v>7.3872560158007712</v>
      </c>
      <c r="CP147" s="172">
        <f>月別!CY147/1000</f>
        <v>2.7516959999999999</v>
      </c>
      <c r="CQ147" s="154">
        <f t="shared" si="72"/>
        <v>84.808900000739698</v>
      </c>
      <c r="CR147" s="155">
        <f t="shared" si="96"/>
        <v>100</v>
      </c>
      <c r="CS147" s="172">
        <f>月別!DB147/1000</f>
        <v>1.1659000000000002</v>
      </c>
      <c r="CT147" s="155">
        <f t="shared" si="122"/>
        <v>77.6024510100832</v>
      </c>
      <c r="CU147" s="155">
        <f t="shared" si="97"/>
        <v>42.370232758269815</v>
      </c>
      <c r="CV147" s="172">
        <f>月別!DE147/1000</f>
        <v>1.5857959999999998</v>
      </c>
      <c r="CW147" s="155">
        <f t="shared" si="123"/>
        <v>91.023503271470332</v>
      </c>
      <c r="CX147" s="155">
        <f t="shared" si="98"/>
        <v>57.629767241730178</v>
      </c>
      <c r="CY147" s="172">
        <f>月別!DH147/1000</f>
        <v>6.8187999999999999E-2</v>
      </c>
      <c r="CZ147" s="154">
        <f t="shared" si="73"/>
        <v>80.108082706766908</v>
      </c>
      <c r="DA147" s="155">
        <f t="shared" si="99"/>
        <v>1005.6490878160381</v>
      </c>
      <c r="DB147" s="172">
        <f>月別!DK147/1000</f>
        <v>4.7404000000000002E-2</v>
      </c>
      <c r="DC147" s="155">
        <f t="shared" si="124"/>
        <v>87.035711007068755</v>
      </c>
      <c r="DD147" s="155">
        <f t="shared" si="100"/>
        <v>69.519563559570614</v>
      </c>
      <c r="DE147" s="155">
        <f t="shared" si="101"/>
        <v>0.63832800000000001</v>
      </c>
      <c r="DF147" s="155">
        <f t="shared" si="125"/>
        <v>96.282654044734855</v>
      </c>
      <c r="DG147" s="155">
        <f t="shared" si="102"/>
        <v>936.12952425646745</v>
      </c>
      <c r="DH147" s="172">
        <f>月別!DQ147/1000</f>
        <v>0.40552699999999997</v>
      </c>
      <c r="DI147" s="154">
        <f t="shared" si="74"/>
        <v>108.95815533093669</v>
      </c>
      <c r="DJ147" s="155">
        <f t="shared" si="103"/>
        <v>100</v>
      </c>
      <c r="DK147" s="172">
        <f>月別!DT147/1000</f>
        <v>0.23280099999999998</v>
      </c>
      <c r="DL147" s="155">
        <f t="shared" si="126"/>
        <v>80.058943487845056</v>
      </c>
      <c r="DM147" s="155">
        <f t="shared" si="104"/>
        <v>57.40702838528631</v>
      </c>
      <c r="DN147" s="172">
        <f>月別!DW147/1000</f>
        <v>0.17272599999999999</v>
      </c>
      <c r="DO147" s="155">
        <f t="shared" si="127"/>
        <v>212.19671003329279</v>
      </c>
      <c r="DP147" s="155">
        <f t="shared" si="105"/>
        <v>42.59297161471369</v>
      </c>
      <c r="DQ147" s="136">
        <v>13374</v>
      </c>
      <c r="DR147" s="154">
        <f t="shared" si="75"/>
        <v>106.71028484800127</v>
      </c>
      <c r="DS147" s="155">
        <f t="shared" si="106"/>
        <v>100</v>
      </c>
      <c r="DT147" s="136">
        <v>142</v>
      </c>
      <c r="DU147" s="155">
        <f t="shared" si="128"/>
        <v>132.71028037383178</v>
      </c>
      <c r="DV147" s="155">
        <f t="shared" si="107"/>
        <v>1.0617616270375356</v>
      </c>
      <c r="DW147" s="136">
        <v>13232</v>
      </c>
      <c r="DX147" s="155">
        <f t="shared" si="129"/>
        <v>106.48639948495091</v>
      </c>
      <c r="DY147" s="157">
        <f t="shared" si="108"/>
        <v>98.938238372962459</v>
      </c>
      <c r="DZ147" s="45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</row>
    <row r="148" spans="2:145" s="53" customFormat="1">
      <c r="B148" s="114">
        <v>8</v>
      </c>
      <c r="C148" s="113">
        <v>8</v>
      </c>
      <c r="D148" s="172">
        <v>1046.163</v>
      </c>
      <c r="E148" s="154">
        <f t="shared" si="65"/>
        <v>82.3887924598437</v>
      </c>
      <c r="F148" s="155">
        <f t="shared" si="76"/>
        <v>100</v>
      </c>
      <c r="G148" s="172">
        <v>981.23800000000006</v>
      </c>
      <c r="H148" s="155">
        <f t="shared" si="110"/>
        <v>83.258919101463007</v>
      </c>
      <c r="I148" s="155">
        <f t="shared" si="77"/>
        <v>93.793988126133314</v>
      </c>
      <c r="J148" s="172">
        <v>64.924999999999997</v>
      </c>
      <c r="K148" s="155">
        <f t="shared" si="109"/>
        <v>71.150684931506845</v>
      </c>
      <c r="L148" s="155">
        <f t="shared" si="78"/>
        <v>6.2060118738666921</v>
      </c>
      <c r="M148" s="172">
        <v>10614.133</v>
      </c>
      <c r="N148" s="154">
        <f t="shared" si="66"/>
        <v>78.908194580976641</v>
      </c>
      <c r="O148" s="155">
        <f t="shared" si="79"/>
        <v>100.00000000000001</v>
      </c>
      <c r="P148" s="172">
        <v>8987.2530000000006</v>
      </c>
      <c r="Q148" s="155">
        <f t="shared" si="111"/>
        <v>79.302239353839511</v>
      </c>
      <c r="R148" s="155">
        <f t="shared" si="80"/>
        <v>84.672511640847176</v>
      </c>
      <c r="S148" s="172">
        <v>1626.88</v>
      </c>
      <c r="T148" s="155">
        <f t="shared" si="112"/>
        <v>76.800084594900426</v>
      </c>
      <c r="U148" s="155">
        <f t="shared" si="81"/>
        <v>15.327488359152841</v>
      </c>
      <c r="V148" s="172">
        <v>2126.413</v>
      </c>
      <c r="W148" s="154">
        <f t="shared" si="67"/>
        <v>98.554048899454088</v>
      </c>
      <c r="X148" s="155">
        <f t="shared" si="82"/>
        <v>0.1</v>
      </c>
      <c r="Y148" s="136" t="s">
        <v>19</v>
      </c>
      <c r="Z148" s="136" t="s">
        <v>19</v>
      </c>
      <c r="AA148" s="136" t="s">
        <v>19</v>
      </c>
      <c r="AB148" s="172">
        <f>月別!AB148/1000</f>
        <v>2.1264129999999999</v>
      </c>
      <c r="AC148" s="155">
        <f t="shared" si="113"/>
        <v>98.554048899454088</v>
      </c>
      <c r="AD148" s="155">
        <f t="shared" si="83"/>
        <v>0.1</v>
      </c>
      <c r="AE148" s="136"/>
      <c r="AF148" s="154"/>
      <c r="AG148" s="155"/>
      <c r="AH148" s="136"/>
      <c r="AI148" s="155"/>
      <c r="AJ148" s="155"/>
      <c r="AK148" s="136"/>
      <c r="AL148" s="155"/>
      <c r="AM148" s="155"/>
      <c r="AN148" s="136"/>
      <c r="AO148" s="154"/>
      <c r="AP148" s="155"/>
      <c r="AQ148" s="136"/>
      <c r="AR148" s="155"/>
      <c r="AS148" s="155"/>
      <c r="AT148" s="136"/>
      <c r="AU148" s="155"/>
      <c r="AV148" s="155"/>
      <c r="AW148" s="136"/>
      <c r="AX148" s="154"/>
      <c r="AY148" s="155"/>
      <c r="AZ148" s="136"/>
      <c r="BA148" s="155"/>
      <c r="BB148" s="155"/>
      <c r="BC148" s="136"/>
      <c r="BD148" s="155"/>
      <c r="BE148" s="155"/>
      <c r="BF148" s="172">
        <f>月別!BF148/1000</f>
        <v>5.1521049999999997</v>
      </c>
      <c r="BG148" s="154">
        <f t="shared" si="68"/>
        <v>76.145015462946191</v>
      </c>
      <c r="BH148" s="155">
        <f t="shared" si="84"/>
        <v>100</v>
      </c>
      <c r="BI148" s="172">
        <f>月別!BI148/1000</f>
        <v>4.3592399999999998</v>
      </c>
      <c r="BJ148" s="155">
        <f t="shared" si="114"/>
        <v>76.24397287759939</v>
      </c>
      <c r="BK148" s="155">
        <f t="shared" si="85"/>
        <v>84.610853233775316</v>
      </c>
      <c r="BL148" s="172">
        <f>月別!BL148/1000</f>
        <v>0.79286499999999982</v>
      </c>
      <c r="BM148" s="155">
        <f t="shared" si="115"/>
        <v>75.605495252634952</v>
      </c>
      <c r="BN148" s="155">
        <f t="shared" si="86"/>
        <v>15.389146766224677</v>
      </c>
      <c r="BO148" s="172">
        <f>月別!BO148/1000</f>
        <v>8.4145149999999997</v>
      </c>
      <c r="BP148" s="154">
        <f t="shared" si="69"/>
        <v>102.47918937516364</v>
      </c>
      <c r="BQ148" s="155">
        <f t="shared" si="87"/>
        <v>100</v>
      </c>
      <c r="BR148" s="172">
        <f>月別!BR148/1000</f>
        <v>7.3139700000000003</v>
      </c>
      <c r="BS148" s="155">
        <f t="shared" si="116"/>
        <v>103.31671463365642</v>
      </c>
      <c r="BT148" s="155">
        <f t="shared" si="88"/>
        <v>86.920874227451023</v>
      </c>
      <c r="BU148" s="172">
        <f>月別!BU148/1000</f>
        <v>1.1005449999999992</v>
      </c>
      <c r="BV148" s="155">
        <f t="shared" si="117"/>
        <v>97.240531695317671</v>
      </c>
      <c r="BW148" s="155">
        <f t="shared" si="89"/>
        <v>13.079125772548975</v>
      </c>
      <c r="BX148" s="172">
        <f>月別!BX148/1000</f>
        <v>9.5753719999999998</v>
      </c>
      <c r="BY148" s="154">
        <f t="shared" si="70"/>
        <v>102.29079754024492</v>
      </c>
      <c r="BZ148" s="155">
        <f t="shared" si="90"/>
        <v>100.00000000000001</v>
      </c>
      <c r="CA148" s="172">
        <f>月別!CA148/1000</f>
        <v>1.306729</v>
      </c>
      <c r="CB148" s="155">
        <f t="shared" si="118"/>
        <v>98.195886940845554</v>
      </c>
      <c r="CC148" s="155">
        <f t="shared" si="91"/>
        <v>13.646770068045399</v>
      </c>
      <c r="CD148" s="172">
        <f>月別!CD148/1000</f>
        <v>8.2686430000000009</v>
      </c>
      <c r="CE148" s="155">
        <f t="shared" si="119"/>
        <v>102.96939239956191</v>
      </c>
      <c r="CF148" s="155">
        <f t="shared" si="92"/>
        <v>86.353229931954615</v>
      </c>
      <c r="CG148" s="172">
        <f>月別!CG148/1000</f>
        <v>1.4188769999999999</v>
      </c>
      <c r="CH148" s="154">
        <f t="shared" si="71"/>
        <v>98.039049042429909</v>
      </c>
      <c r="CI148" s="155">
        <f t="shared" si="93"/>
        <v>100</v>
      </c>
      <c r="CJ148" s="172">
        <f>月別!CJ148/1000</f>
        <v>1.306729</v>
      </c>
      <c r="CK148" s="155">
        <f t="shared" si="120"/>
        <v>98.195886940845554</v>
      </c>
      <c r="CL148" s="155">
        <f t="shared" si="94"/>
        <v>92.096002683812628</v>
      </c>
      <c r="CM148" s="172">
        <f>月別!CM148/1000</f>
        <v>0.11214799999999991</v>
      </c>
      <c r="CN148" s="155">
        <f t="shared" si="121"/>
        <v>96.247854445588672</v>
      </c>
      <c r="CO148" s="155">
        <f t="shared" si="95"/>
        <v>7.9039973161873736</v>
      </c>
      <c r="CP148" s="172">
        <f>月別!CY148/1000</f>
        <v>2.6260110000000001</v>
      </c>
      <c r="CQ148" s="154">
        <f t="shared" si="72"/>
        <v>85.016998472225708</v>
      </c>
      <c r="CR148" s="155">
        <f t="shared" si="96"/>
        <v>100</v>
      </c>
      <c r="CS148" s="172">
        <f>月別!DB148/1000</f>
        <v>0.98705299999999996</v>
      </c>
      <c r="CT148" s="155">
        <f t="shared" si="122"/>
        <v>65.378399394868296</v>
      </c>
      <c r="CU148" s="155">
        <f t="shared" si="97"/>
        <v>37.587542474117583</v>
      </c>
      <c r="CV148" s="172">
        <f>月別!DE148/1000</f>
        <v>1.6389580000000001</v>
      </c>
      <c r="CW148" s="155">
        <f t="shared" si="123"/>
        <v>103.79372953282761</v>
      </c>
      <c r="CX148" s="155">
        <f t="shared" si="98"/>
        <v>62.412457525882417</v>
      </c>
      <c r="CY148" s="172">
        <f>月別!DH148/1000</f>
        <v>8.8028999999999996E-2</v>
      </c>
      <c r="CZ148" s="154">
        <f t="shared" si="73"/>
        <v>143.44680365668845</v>
      </c>
      <c r="DA148" s="155">
        <f t="shared" si="99"/>
        <v>575.89317156846039</v>
      </c>
      <c r="DB148" s="172">
        <f>月別!DK148/1000</f>
        <v>3.9008000000000001E-2</v>
      </c>
      <c r="DC148" s="155">
        <f t="shared" si="124"/>
        <v>118.66273233352599</v>
      </c>
      <c r="DD148" s="155">
        <f t="shared" si="100"/>
        <v>44.312669688398145</v>
      </c>
      <c r="DE148" s="155">
        <f t="shared" si="101"/>
        <v>0.467945</v>
      </c>
      <c r="DF148" s="155">
        <f t="shared" si="125"/>
        <v>91.72298754145659</v>
      </c>
      <c r="DG148" s="155">
        <f t="shared" si="102"/>
        <v>531.58050188006223</v>
      </c>
      <c r="DH148" s="172">
        <f>月別!DQ148/1000</f>
        <v>0.30551600000000001</v>
      </c>
      <c r="DI148" s="154">
        <f t="shared" si="74"/>
        <v>97.623916766788525</v>
      </c>
      <c r="DJ148" s="155">
        <f t="shared" si="103"/>
        <v>100</v>
      </c>
      <c r="DK148" s="172">
        <f>月別!DT148/1000</f>
        <v>0.16242899999999999</v>
      </c>
      <c r="DL148" s="155">
        <f t="shared" si="126"/>
        <v>82.359294189230297</v>
      </c>
      <c r="DM148" s="155">
        <f t="shared" si="104"/>
        <v>53.165464329200432</v>
      </c>
      <c r="DN148" s="172">
        <f>月別!DW148/1000</f>
        <v>0.14308700000000002</v>
      </c>
      <c r="DO148" s="155">
        <f t="shared" si="127"/>
        <v>123.63650502885979</v>
      </c>
      <c r="DP148" s="155">
        <f t="shared" si="105"/>
        <v>46.834535670799568</v>
      </c>
      <c r="DQ148" s="136">
        <v>13165</v>
      </c>
      <c r="DR148" s="154">
        <f t="shared" si="75"/>
        <v>104.71683105313394</v>
      </c>
      <c r="DS148" s="155">
        <f t="shared" si="106"/>
        <v>100</v>
      </c>
      <c r="DT148" s="136">
        <v>105</v>
      </c>
      <c r="DU148" s="155">
        <f t="shared" si="128"/>
        <v>107.14285714285714</v>
      </c>
      <c r="DV148" s="155">
        <f t="shared" si="107"/>
        <v>0.79756931257121155</v>
      </c>
      <c r="DW148" s="136">
        <v>13060</v>
      </c>
      <c r="DX148" s="155">
        <f t="shared" si="129"/>
        <v>104.69777136443803</v>
      </c>
      <c r="DY148" s="157">
        <f t="shared" si="108"/>
        <v>99.202430687428787</v>
      </c>
      <c r="DZ148" s="45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</row>
    <row r="149" spans="2:145" s="53" customFormat="1">
      <c r="B149" s="114">
        <v>9</v>
      </c>
      <c r="C149" s="113">
        <v>9</v>
      </c>
      <c r="D149" s="172">
        <v>773.06100000000004</v>
      </c>
      <c r="E149" s="154">
        <f t="shared" si="65"/>
        <v>174.25569611122631</v>
      </c>
      <c r="F149" s="155">
        <f>I149</f>
        <v>100</v>
      </c>
      <c r="G149" s="172">
        <v>773.06100000000004</v>
      </c>
      <c r="H149" s="155">
        <f t="shared" si="110"/>
        <v>201.61408944387071</v>
      </c>
      <c r="I149" s="155">
        <f t="shared" si="77"/>
        <v>100</v>
      </c>
      <c r="J149" s="48" t="s">
        <v>19</v>
      </c>
      <c r="K149" s="136" t="s">
        <v>19</v>
      </c>
      <c r="L149" s="155" t="s">
        <v>33</v>
      </c>
      <c r="M149" s="172">
        <v>7381.0469999999996</v>
      </c>
      <c r="N149" s="154">
        <f t="shared" si="66"/>
        <v>68.666778924335844</v>
      </c>
      <c r="O149" s="155">
        <f t="shared" si="79"/>
        <v>100.00000000000001</v>
      </c>
      <c r="P149" s="172">
        <v>6854.6310000000003</v>
      </c>
      <c r="Q149" s="155">
        <f t="shared" si="111"/>
        <v>68.782750705550328</v>
      </c>
      <c r="R149" s="155">
        <f t="shared" si="80"/>
        <v>92.868003685655992</v>
      </c>
      <c r="S149" s="172">
        <v>526.41600000000005</v>
      </c>
      <c r="T149" s="155">
        <f t="shared" si="112"/>
        <v>67.191606410068232</v>
      </c>
      <c r="U149" s="155">
        <f t="shared" si="81"/>
        <v>7.1319963143440228</v>
      </c>
      <c r="V149" s="172">
        <v>2901.136</v>
      </c>
      <c r="W149" s="154">
        <f t="shared" si="67"/>
        <v>91.268375904894057</v>
      </c>
      <c r="X149" s="155">
        <f t="shared" si="82"/>
        <v>0.1</v>
      </c>
      <c r="Y149" s="136" t="s">
        <v>19</v>
      </c>
      <c r="Z149" s="136" t="s">
        <v>19</v>
      </c>
      <c r="AA149" s="136" t="s">
        <v>19</v>
      </c>
      <c r="AB149" s="172">
        <f>月別!AB149/1000</f>
        <v>2.9011360000000002</v>
      </c>
      <c r="AC149" s="155">
        <f t="shared" si="113"/>
        <v>91.268375904894071</v>
      </c>
      <c r="AD149" s="155">
        <f t="shared" si="83"/>
        <v>0.1</v>
      </c>
      <c r="AE149" s="136"/>
      <c r="AF149" s="154"/>
      <c r="AG149" s="155"/>
      <c r="AH149" s="136"/>
      <c r="AI149" s="155"/>
      <c r="AJ149" s="155"/>
      <c r="AK149" s="136"/>
      <c r="AL149" s="155"/>
      <c r="AM149" s="155"/>
      <c r="AN149" s="136"/>
      <c r="AO149" s="154"/>
      <c r="AP149" s="155"/>
      <c r="AQ149" s="136"/>
      <c r="AR149" s="155"/>
      <c r="AS149" s="155"/>
      <c r="AT149" s="136"/>
      <c r="AU149" s="155"/>
      <c r="AV149" s="155"/>
      <c r="AW149" s="136"/>
      <c r="AX149" s="154"/>
      <c r="AY149" s="155"/>
      <c r="AZ149" s="136"/>
      <c r="BA149" s="155"/>
      <c r="BB149" s="155"/>
      <c r="BC149" s="136"/>
      <c r="BD149" s="155"/>
      <c r="BE149" s="155"/>
      <c r="BF149" s="172">
        <f>月別!BF149/1000</f>
        <v>3.3862779999999999</v>
      </c>
      <c r="BG149" s="154">
        <f t="shared" si="68"/>
        <v>65.04254212868338</v>
      </c>
      <c r="BH149" s="155">
        <f t="shared" si="84"/>
        <v>100</v>
      </c>
      <c r="BI149" s="172">
        <f>月別!BI149/1000</f>
        <v>3.1537899999999999</v>
      </c>
      <c r="BJ149" s="155">
        <f t="shared" si="114"/>
        <v>65.101336957562822</v>
      </c>
      <c r="BK149" s="155">
        <f t="shared" si="85"/>
        <v>93.134408929213734</v>
      </c>
      <c r="BL149" s="172">
        <f>月別!BL149/1000</f>
        <v>0.23248799999999983</v>
      </c>
      <c r="BM149" s="155">
        <f t="shared" si="115"/>
        <v>64.255332085932352</v>
      </c>
      <c r="BN149" s="155">
        <f t="shared" si="86"/>
        <v>6.8655910707862686</v>
      </c>
      <c r="BO149" s="172">
        <f>月別!BO149/1000</f>
        <v>8.6446919999999992</v>
      </c>
      <c r="BP149" s="154">
        <f t="shared" si="69"/>
        <v>104.5839527537107</v>
      </c>
      <c r="BQ149" s="155">
        <f t="shared" si="87"/>
        <v>100</v>
      </c>
      <c r="BR149" s="172">
        <f>月別!BR149/1000</f>
        <v>7.6018340000000002</v>
      </c>
      <c r="BS149" s="155">
        <f t="shared" si="116"/>
        <v>106.37053351542561</v>
      </c>
      <c r="BT149" s="155">
        <f t="shared" si="88"/>
        <v>87.936435445010659</v>
      </c>
      <c r="BU149" s="172">
        <f>月別!BU149/1000</f>
        <v>1.0428579999999992</v>
      </c>
      <c r="BV149" s="155">
        <f t="shared" si="117"/>
        <v>93.176213689387012</v>
      </c>
      <c r="BW149" s="155">
        <f t="shared" si="89"/>
        <v>12.063564554989343</v>
      </c>
      <c r="BX149" s="172">
        <f>月別!BX149/1000</f>
        <v>10.609703999999999</v>
      </c>
      <c r="BY149" s="154">
        <f t="shared" si="70"/>
        <v>102.25409589195959</v>
      </c>
      <c r="BZ149" s="155">
        <f t="shared" si="90"/>
        <v>100</v>
      </c>
      <c r="CA149" s="172">
        <f>月別!CA149/1000</f>
        <v>1.4143859999999999</v>
      </c>
      <c r="CB149" s="155">
        <f t="shared" si="118"/>
        <v>80.987920403844214</v>
      </c>
      <c r="CC149" s="155">
        <f t="shared" si="91"/>
        <v>13.331059942859858</v>
      </c>
      <c r="CD149" s="172">
        <f>月別!CD149/1000</f>
        <v>9.1953179999999985</v>
      </c>
      <c r="CE149" s="155">
        <f t="shared" si="119"/>
        <v>106.55793613628373</v>
      </c>
      <c r="CF149" s="155">
        <f t="shared" si="92"/>
        <v>86.668940057140148</v>
      </c>
      <c r="CG149" s="172">
        <f>月別!CG149/1000</f>
        <v>1.5732919999999999</v>
      </c>
      <c r="CH149" s="154">
        <f t="shared" si="71"/>
        <v>83.205718498492203</v>
      </c>
      <c r="CI149" s="155">
        <f t="shared" si="93"/>
        <v>99.999999999999986</v>
      </c>
      <c r="CJ149" s="172">
        <f>月別!CJ149/1000</f>
        <v>1.4143859999999999</v>
      </c>
      <c r="CK149" s="155">
        <f t="shared" si="120"/>
        <v>80.987920403844214</v>
      </c>
      <c r="CL149" s="155">
        <f t="shared" si="94"/>
        <v>89.89977702804056</v>
      </c>
      <c r="CM149" s="172">
        <f>月別!CM149/1000</f>
        <v>0.15890599999999994</v>
      </c>
      <c r="CN149" s="155">
        <f t="shared" si="121"/>
        <v>110.02284843868992</v>
      </c>
      <c r="CO149" s="155">
        <f t="shared" si="95"/>
        <v>10.100222971959431</v>
      </c>
      <c r="CP149" s="172">
        <f>月別!CY149/1000</f>
        <v>1.8073630000000001</v>
      </c>
      <c r="CQ149" s="154">
        <f t="shared" si="72"/>
        <v>75.147978937844684</v>
      </c>
      <c r="CR149" s="155">
        <f t="shared" si="96"/>
        <v>100</v>
      </c>
      <c r="CS149" s="172">
        <f>月別!DB149/1000</f>
        <v>0.97577499999999995</v>
      </c>
      <c r="CT149" s="155">
        <f t="shared" si="122"/>
        <v>76.818523201236943</v>
      </c>
      <c r="CU149" s="155">
        <f t="shared" si="97"/>
        <v>53.988877718532471</v>
      </c>
      <c r="CV149" s="172">
        <f>月別!DE149/1000</f>
        <v>0.8315880000000001</v>
      </c>
      <c r="CW149" s="155">
        <f t="shared" si="123"/>
        <v>73.278124278531379</v>
      </c>
      <c r="CX149" s="155">
        <f t="shared" si="98"/>
        <v>46.011122281467536</v>
      </c>
      <c r="CY149" s="172">
        <f>月別!DH149/1000</f>
        <v>8.682899999999999E-2</v>
      </c>
      <c r="CZ149" s="154">
        <f t="shared" si="73"/>
        <v>132.15378293228619</v>
      </c>
      <c r="DA149" s="155">
        <f t="shared" si="99"/>
        <v>754.29637563486847</v>
      </c>
      <c r="DB149" s="172">
        <f>月別!DK149/1000</f>
        <v>5.5231999999999996E-2</v>
      </c>
      <c r="DC149" s="155">
        <f t="shared" si="124"/>
        <v>123.02483572780932</v>
      </c>
      <c r="DD149" s="155">
        <f t="shared" si="100"/>
        <v>63.61008418846238</v>
      </c>
      <c r="DE149" s="155">
        <f t="shared" si="101"/>
        <v>0.59971599999999992</v>
      </c>
      <c r="DF149" s="155">
        <f t="shared" si="125"/>
        <v>62.262873754152814</v>
      </c>
      <c r="DG149" s="155">
        <f t="shared" si="102"/>
        <v>690.68629144640613</v>
      </c>
      <c r="DH149" s="172">
        <f>月別!DQ149/1000</f>
        <v>0.39162599999999997</v>
      </c>
      <c r="DI149" s="154">
        <f t="shared" si="74"/>
        <v>54.459136804895977</v>
      </c>
      <c r="DJ149" s="155">
        <f t="shared" si="103"/>
        <v>100</v>
      </c>
      <c r="DK149" s="172">
        <f>月別!DT149/1000</f>
        <v>0.20809</v>
      </c>
      <c r="DL149" s="155">
        <f t="shared" si="126"/>
        <v>85.254485191391382</v>
      </c>
      <c r="DM149" s="155">
        <f t="shared" si="104"/>
        <v>53.134878685276263</v>
      </c>
      <c r="DN149" s="172">
        <f>月別!DW149/1000</f>
        <v>0.18353599999999998</v>
      </c>
      <c r="DO149" s="155">
        <f t="shared" si="127"/>
        <v>38.636067009376085</v>
      </c>
      <c r="DP149" s="155">
        <f t="shared" si="105"/>
        <v>46.865121314723737</v>
      </c>
      <c r="DQ149" s="136">
        <v>12989</v>
      </c>
      <c r="DR149" s="154">
        <f t="shared" si="75"/>
        <v>115.03852625985299</v>
      </c>
      <c r="DS149" s="155">
        <f t="shared" si="106"/>
        <v>100</v>
      </c>
      <c r="DT149" s="136">
        <v>85</v>
      </c>
      <c r="DU149" s="155">
        <f t="shared" si="128"/>
        <v>134.92063492063494</v>
      </c>
      <c r="DV149" s="155">
        <f t="shared" si="107"/>
        <v>0.6543998768188467</v>
      </c>
      <c r="DW149" s="136">
        <v>12904</v>
      </c>
      <c r="DX149" s="155">
        <f t="shared" si="129"/>
        <v>114.92696829355185</v>
      </c>
      <c r="DY149" s="157">
        <f t="shared" si="108"/>
        <v>99.345600123181157</v>
      </c>
      <c r="DZ149" s="45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</row>
    <row r="150" spans="2:145" s="54" customFormat="1">
      <c r="B150" s="114">
        <v>10</v>
      </c>
      <c r="C150" s="113">
        <v>10</v>
      </c>
      <c r="D150" s="172">
        <v>899.75300000000004</v>
      </c>
      <c r="E150" s="154">
        <f t="shared" ref="E150:E188" si="130">D150/D138*100</f>
        <v>167.01185738469306</v>
      </c>
      <c r="F150" s="155">
        <f t="shared" si="76"/>
        <v>99.999999999999986</v>
      </c>
      <c r="G150" s="172">
        <v>885.22799999999995</v>
      </c>
      <c r="H150" s="155">
        <f t="shared" si="110"/>
        <v>177.19231523701623</v>
      </c>
      <c r="I150" s="155">
        <f t="shared" si="77"/>
        <v>98.385668066680509</v>
      </c>
      <c r="J150" s="172">
        <v>14.525</v>
      </c>
      <c r="K150" s="155">
        <f t="shared" si="109"/>
        <v>37.100893997445723</v>
      </c>
      <c r="L150" s="155">
        <f t="shared" si="78"/>
        <v>1.6143319333194777</v>
      </c>
      <c r="M150" s="172">
        <v>9673.4009999999998</v>
      </c>
      <c r="N150" s="154">
        <f t="shared" ref="N150:N200" si="131">M150/M138*100</f>
        <v>81.513224852405074</v>
      </c>
      <c r="O150" s="155">
        <f t="shared" si="79"/>
        <v>100.00000000000001</v>
      </c>
      <c r="P150" s="172">
        <v>8671.4860000000008</v>
      </c>
      <c r="Q150" s="155">
        <f t="shared" si="111"/>
        <v>80.800874326227344</v>
      </c>
      <c r="R150" s="155">
        <f t="shared" si="80"/>
        <v>89.64257762083885</v>
      </c>
      <c r="S150" s="172">
        <v>1001.915</v>
      </c>
      <c r="T150" s="155">
        <f t="shared" si="112"/>
        <v>88.246692450039944</v>
      </c>
      <c r="U150" s="155">
        <f t="shared" si="81"/>
        <v>10.357422379161166</v>
      </c>
      <c r="V150" s="172">
        <v>3003.9430000000002</v>
      </c>
      <c r="W150" s="154">
        <f t="shared" ref="W150:W213" si="132">V150/V138*100</f>
        <v>92.814696145058164</v>
      </c>
      <c r="X150" s="155">
        <f t="shared" si="82"/>
        <v>0.1</v>
      </c>
      <c r="Y150" s="136" t="s">
        <v>19</v>
      </c>
      <c r="Z150" s="136" t="s">
        <v>19</v>
      </c>
      <c r="AA150" s="136" t="s">
        <v>19</v>
      </c>
      <c r="AB150" s="172">
        <f>月別!AB150/1000</f>
        <v>3.003943</v>
      </c>
      <c r="AC150" s="155">
        <f t="shared" si="113"/>
        <v>92.814696145058164</v>
      </c>
      <c r="AD150" s="155">
        <f t="shared" si="83"/>
        <v>0.1</v>
      </c>
      <c r="AE150" s="136"/>
      <c r="AF150" s="154"/>
      <c r="AG150" s="155"/>
      <c r="AH150" s="136"/>
      <c r="AI150" s="155"/>
      <c r="AJ150" s="155"/>
      <c r="AK150" s="136"/>
      <c r="AL150" s="155"/>
      <c r="AM150" s="155"/>
      <c r="AN150" s="136"/>
      <c r="AO150" s="154"/>
      <c r="AP150" s="155"/>
      <c r="AQ150" s="136"/>
      <c r="AR150" s="155"/>
      <c r="AS150" s="155"/>
      <c r="AT150" s="136"/>
      <c r="AU150" s="155"/>
      <c r="AV150" s="155"/>
      <c r="AW150" s="136"/>
      <c r="AX150" s="154"/>
      <c r="AY150" s="155"/>
      <c r="AZ150" s="136"/>
      <c r="BA150" s="155"/>
      <c r="BB150" s="155"/>
      <c r="BC150" s="136"/>
      <c r="BD150" s="155"/>
      <c r="BE150" s="155"/>
      <c r="BF150" s="172">
        <f>月別!BF150/1000</f>
        <v>4.4535600000000004</v>
      </c>
      <c r="BG150" s="154">
        <f t="shared" ref="BG150:BG213" si="133">BF150/BF138*100</f>
        <v>82.690549155513153</v>
      </c>
      <c r="BH150" s="155">
        <f t="shared" si="84"/>
        <v>100.00000000000001</v>
      </c>
      <c r="BI150" s="172">
        <f>月別!BI150/1000</f>
        <v>4.1070580000000003</v>
      </c>
      <c r="BJ150" s="155">
        <f t="shared" si="114"/>
        <v>83.569989539146604</v>
      </c>
      <c r="BK150" s="155">
        <f t="shared" si="85"/>
        <v>92.219662472269377</v>
      </c>
      <c r="BL150" s="172">
        <f>月別!BL150/1000</f>
        <v>0.34650200000000042</v>
      </c>
      <c r="BM150" s="155">
        <f t="shared" si="115"/>
        <v>73.520163292326501</v>
      </c>
      <c r="BN150" s="155">
        <f t="shared" si="86"/>
        <v>7.7803375277306337</v>
      </c>
      <c r="BO150" s="172">
        <f>月別!BO150/1000</f>
        <v>9.8671170000000004</v>
      </c>
      <c r="BP150" s="154">
        <f t="shared" ref="BP150:BP213" si="134">BO150/BO138*100</f>
        <v>107.89481741421608</v>
      </c>
      <c r="BQ150" s="155">
        <f t="shared" si="87"/>
        <v>100.00000000000001</v>
      </c>
      <c r="BR150" s="172">
        <f>月別!BR150/1000</f>
        <v>8.6657990000000016</v>
      </c>
      <c r="BS150" s="155">
        <f t="shared" si="116"/>
        <v>108.62054226798337</v>
      </c>
      <c r="BT150" s="155">
        <f t="shared" si="88"/>
        <v>87.825035418146982</v>
      </c>
      <c r="BU150" s="172">
        <f>月別!BU150/1000</f>
        <v>1.2013179999999992</v>
      </c>
      <c r="BV150" s="155">
        <f t="shared" si="117"/>
        <v>102.9338227607751</v>
      </c>
      <c r="BW150" s="155">
        <f t="shared" si="89"/>
        <v>12.174964581853029</v>
      </c>
      <c r="BX150" s="172">
        <f>月別!BX150/1000</f>
        <v>10.626078999999999</v>
      </c>
      <c r="BY150" s="154">
        <f t="shared" ref="BY150:BY213" si="135">BX150/BX138*100</f>
        <v>91.964574948277871</v>
      </c>
      <c r="BZ150" s="155">
        <f t="shared" si="90"/>
        <v>100.00000000000001</v>
      </c>
      <c r="CA150" s="172">
        <f>月別!CA150/1000</f>
        <v>1.573394</v>
      </c>
      <c r="CB150" s="155">
        <f t="shared" si="118"/>
        <v>74.983653558377313</v>
      </c>
      <c r="CC150" s="155">
        <f t="shared" si="91"/>
        <v>14.806910432342917</v>
      </c>
      <c r="CD150" s="172">
        <f>月別!CD150/1000</f>
        <v>9.0526850000000003</v>
      </c>
      <c r="CE150" s="155">
        <f t="shared" si="119"/>
        <v>95.732607292618738</v>
      </c>
      <c r="CF150" s="155">
        <f t="shared" si="92"/>
        <v>85.193089567657097</v>
      </c>
      <c r="CG150" s="172">
        <f>月別!CG150/1000</f>
        <v>1.7246060000000001</v>
      </c>
      <c r="CH150" s="154">
        <f t="shared" ref="CH150:CH208" si="136">CG150/CG138*100</f>
        <v>77.16216391556128</v>
      </c>
      <c r="CI150" s="155">
        <f t="shared" si="93"/>
        <v>99.999999999999986</v>
      </c>
      <c r="CJ150" s="172">
        <f>月別!CJ150/1000</f>
        <v>1.573394</v>
      </c>
      <c r="CK150" s="155">
        <f t="shared" si="120"/>
        <v>74.983653558377313</v>
      </c>
      <c r="CL150" s="155">
        <f t="shared" si="94"/>
        <v>91.232084313750491</v>
      </c>
      <c r="CM150" s="172">
        <f>月別!CM150/1000</f>
        <v>0.15121199999999999</v>
      </c>
      <c r="CN150" s="155">
        <f t="shared" si="121"/>
        <v>110.59572133845279</v>
      </c>
      <c r="CO150" s="155">
        <f t="shared" si="95"/>
        <v>8.7679156862494967</v>
      </c>
      <c r="CP150" s="172">
        <f>月別!CY150/1000</f>
        <v>2.5100210000000001</v>
      </c>
      <c r="CQ150" s="154">
        <f t="shared" ref="CQ150:CQ213" si="137">CP150/CP138*100</f>
        <v>89.257822084689678</v>
      </c>
      <c r="CR150" s="155">
        <f t="shared" si="96"/>
        <v>100.00000000000001</v>
      </c>
      <c r="CS150" s="172">
        <f>月別!DB150/1000</f>
        <v>1.1231230000000001</v>
      </c>
      <c r="CT150" s="155">
        <f t="shared" si="122"/>
        <v>105.45429108769402</v>
      </c>
      <c r="CU150" s="155">
        <f t="shared" si="97"/>
        <v>44.745561889721245</v>
      </c>
      <c r="CV150" s="172">
        <f>月別!DE150/1000</f>
        <v>1.3868980000000002</v>
      </c>
      <c r="CW150" s="155">
        <f t="shared" si="123"/>
        <v>79.384271600034126</v>
      </c>
      <c r="CX150" s="155">
        <f t="shared" si="98"/>
        <v>55.25443811027877</v>
      </c>
      <c r="CY150" s="172">
        <f>月別!DH150/1000</f>
        <v>8.0838999999999994E-2</v>
      </c>
      <c r="CZ150" s="154">
        <f t="shared" ref="CZ150:CZ199" si="138">CY150/CY138*100</f>
        <v>126.82218945122526</v>
      </c>
      <c r="DA150" s="155">
        <f t="shared" si="99"/>
        <v>641.00743453036296</v>
      </c>
      <c r="DB150" s="172">
        <f>月別!DK150/1000</f>
        <v>6.2246999999999997E-2</v>
      </c>
      <c r="DC150" s="155">
        <f t="shared" si="124"/>
        <v>180.82967783168229</v>
      </c>
      <c r="DD150" s="155">
        <f t="shared" si="100"/>
        <v>77.001199915882196</v>
      </c>
      <c r="DE150" s="155">
        <f t="shared" si="101"/>
        <v>0.45593700000000004</v>
      </c>
      <c r="DF150" s="155">
        <f t="shared" si="125"/>
        <v>95.332255818475687</v>
      </c>
      <c r="DG150" s="155">
        <f t="shared" si="102"/>
        <v>564.00623461448072</v>
      </c>
      <c r="DH150" s="172">
        <f>月別!DQ150/1000</f>
        <v>0.295325</v>
      </c>
      <c r="DI150" s="154">
        <f t="shared" ref="DI150:DI213" si="139">DH150/DH138*100</f>
        <v>102.54447094935017</v>
      </c>
      <c r="DJ150" s="155">
        <f t="shared" si="103"/>
        <v>100</v>
      </c>
      <c r="DK150" s="172">
        <f>月別!DT150/1000</f>
        <v>0.160612</v>
      </c>
      <c r="DL150" s="155">
        <f t="shared" si="126"/>
        <v>84.415338687297648</v>
      </c>
      <c r="DM150" s="155">
        <f t="shared" si="104"/>
        <v>54.384830271734529</v>
      </c>
      <c r="DN150" s="172">
        <f>月別!DW150/1000</f>
        <v>0.134713</v>
      </c>
      <c r="DO150" s="155">
        <f t="shared" si="127"/>
        <v>137.83778252995407</v>
      </c>
      <c r="DP150" s="155">
        <f t="shared" si="105"/>
        <v>45.615169728265471</v>
      </c>
      <c r="DQ150" s="136">
        <v>11595</v>
      </c>
      <c r="DR150" s="154">
        <f t="shared" ref="DR150:DR213" si="140">DQ150/DQ138*100</f>
        <v>95.993045781935592</v>
      </c>
      <c r="DS150" s="155">
        <f t="shared" si="106"/>
        <v>100</v>
      </c>
      <c r="DT150" s="136">
        <v>73</v>
      </c>
      <c r="DU150" s="155">
        <f t="shared" si="128"/>
        <v>108.95522388059702</v>
      </c>
      <c r="DV150" s="155">
        <f t="shared" si="107"/>
        <v>0.62958171625700732</v>
      </c>
      <c r="DW150" s="136">
        <v>11522</v>
      </c>
      <c r="DX150" s="155">
        <f t="shared" si="129"/>
        <v>95.920745920745915</v>
      </c>
      <c r="DY150" s="157">
        <f t="shared" si="108"/>
        <v>99.370418283742993</v>
      </c>
      <c r="DZ150" s="45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</row>
    <row r="151" spans="2:145" s="54" customFormat="1">
      <c r="B151" s="114">
        <v>11</v>
      </c>
      <c r="C151" s="113">
        <v>11</v>
      </c>
      <c r="D151" s="172">
        <v>644.08799999999997</v>
      </c>
      <c r="E151" s="154">
        <f t="shared" si="130"/>
        <v>80.038970173402362</v>
      </c>
      <c r="F151" s="155">
        <f t="shared" si="76"/>
        <v>100</v>
      </c>
      <c r="G151" s="172">
        <v>621.91300000000001</v>
      </c>
      <c r="H151" s="155">
        <f t="shared" si="110"/>
        <v>85.728720244043984</v>
      </c>
      <c r="I151" s="155">
        <f t="shared" si="77"/>
        <v>96.557147470531973</v>
      </c>
      <c r="J151" s="172">
        <v>22.175000000000001</v>
      </c>
      <c r="K151" s="155">
        <f t="shared" si="109"/>
        <v>27.972248502049823</v>
      </c>
      <c r="L151" s="155">
        <f t="shared" si="78"/>
        <v>3.4428525294680234</v>
      </c>
      <c r="M151" s="172">
        <v>10745.579</v>
      </c>
      <c r="N151" s="154">
        <f t="shared" si="131"/>
        <v>86.314620523297862</v>
      </c>
      <c r="O151" s="155">
        <f t="shared" si="79"/>
        <v>100</v>
      </c>
      <c r="P151" s="172">
        <v>9587.0419999999995</v>
      </c>
      <c r="Q151" s="155">
        <f t="shared" si="111"/>
        <v>88.613775864789304</v>
      </c>
      <c r="R151" s="155">
        <f t="shared" si="80"/>
        <v>89.218477664163089</v>
      </c>
      <c r="S151" s="172">
        <v>1158.537</v>
      </c>
      <c r="T151" s="155">
        <f t="shared" si="112"/>
        <v>71.058103247776032</v>
      </c>
      <c r="U151" s="155">
        <f t="shared" si="81"/>
        <v>10.781522335836906</v>
      </c>
      <c r="V151" s="172">
        <v>3178.259</v>
      </c>
      <c r="W151" s="154">
        <f t="shared" si="132"/>
        <v>106.72027765157964</v>
      </c>
      <c r="X151" s="155">
        <f t="shared" si="82"/>
        <v>0.1</v>
      </c>
      <c r="Y151" s="136" t="s">
        <v>19</v>
      </c>
      <c r="Z151" s="136" t="s">
        <v>19</v>
      </c>
      <c r="AA151" s="136" t="s">
        <v>19</v>
      </c>
      <c r="AB151" s="172">
        <f>月別!AB151/1000</f>
        <v>3.1782590000000002</v>
      </c>
      <c r="AC151" s="155">
        <f t="shared" si="113"/>
        <v>106.72027765157964</v>
      </c>
      <c r="AD151" s="155">
        <f t="shared" si="83"/>
        <v>0.1</v>
      </c>
      <c r="AE151" s="136"/>
      <c r="AF151" s="154"/>
      <c r="AG151" s="155"/>
      <c r="AH151" s="136"/>
      <c r="AI151" s="155"/>
      <c r="AJ151" s="155"/>
      <c r="AK151" s="136"/>
      <c r="AL151" s="155"/>
      <c r="AM151" s="155"/>
      <c r="AN151" s="136"/>
      <c r="AO151" s="154"/>
      <c r="AP151" s="155"/>
      <c r="AQ151" s="136"/>
      <c r="AR151" s="155"/>
      <c r="AS151" s="155"/>
      <c r="AT151" s="136"/>
      <c r="AU151" s="155"/>
      <c r="AV151" s="155"/>
      <c r="AW151" s="136"/>
      <c r="AX151" s="154"/>
      <c r="AY151" s="155"/>
      <c r="AZ151" s="136"/>
      <c r="BA151" s="155"/>
      <c r="BB151" s="155"/>
      <c r="BC151" s="136"/>
      <c r="BD151" s="155"/>
      <c r="BE151" s="155"/>
      <c r="BF151" s="172">
        <f>月別!BF151/1000</f>
        <v>4.6974260000000001</v>
      </c>
      <c r="BG151" s="154">
        <f t="shared" si="133"/>
        <v>83.857973863034871</v>
      </c>
      <c r="BH151" s="155">
        <f t="shared" si="84"/>
        <v>100.00000000000003</v>
      </c>
      <c r="BI151" s="172">
        <f>月別!BI151/1000</f>
        <v>4.318708</v>
      </c>
      <c r="BJ151" s="155">
        <f t="shared" si="114"/>
        <v>89.084373907384361</v>
      </c>
      <c r="BK151" s="155">
        <f t="shared" si="85"/>
        <v>91.937754847016222</v>
      </c>
      <c r="BL151" s="172">
        <f>月別!BL151/1000</f>
        <v>0.37871800000000078</v>
      </c>
      <c r="BM151" s="155">
        <f t="shared" si="115"/>
        <v>50.243844194438637</v>
      </c>
      <c r="BN151" s="155">
        <f t="shared" si="86"/>
        <v>8.0622451529837988</v>
      </c>
      <c r="BO151" s="172">
        <f>月別!BO151/1000</f>
        <v>9.9920550000000006</v>
      </c>
      <c r="BP151" s="154">
        <f t="shared" si="134"/>
        <v>107.12166464778319</v>
      </c>
      <c r="BQ151" s="155">
        <f t="shared" si="87"/>
        <v>100</v>
      </c>
      <c r="BR151" s="172">
        <f>月別!BR151/1000</f>
        <v>8.7712279999999989</v>
      </c>
      <c r="BS151" s="155">
        <f t="shared" si="116"/>
        <v>108.14105537304425</v>
      </c>
      <c r="BT151" s="155">
        <f t="shared" si="88"/>
        <v>87.782022817128194</v>
      </c>
      <c r="BU151" s="172">
        <f>月別!BU151/1000</f>
        <v>1.2208270000000012</v>
      </c>
      <c r="BV151" s="155">
        <f t="shared" si="117"/>
        <v>100.32690991240491</v>
      </c>
      <c r="BW151" s="155">
        <f t="shared" si="89"/>
        <v>12.217977182871802</v>
      </c>
      <c r="BX151" s="172">
        <f>月別!BX151/1000</f>
        <v>11.346425999999999</v>
      </c>
      <c r="BY151" s="154">
        <f t="shared" si="135"/>
        <v>97.87195575173682</v>
      </c>
      <c r="BZ151" s="155">
        <f t="shared" si="90"/>
        <v>100</v>
      </c>
      <c r="CA151" s="172">
        <f>月別!CA151/1000</f>
        <v>1.42489</v>
      </c>
      <c r="CB151" s="155">
        <f t="shared" si="118"/>
        <v>67.9429807098563</v>
      </c>
      <c r="CC151" s="155">
        <f t="shared" si="91"/>
        <v>12.558051319419878</v>
      </c>
      <c r="CD151" s="172">
        <f>月別!CD151/1000</f>
        <v>9.9215359999999997</v>
      </c>
      <c r="CE151" s="155">
        <f t="shared" si="119"/>
        <v>104.48178528357568</v>
      </c>
      <c r="CF151" s="155">
        <f t="shared" si="92"/>
        <v>87.441948680580126</v>
      </c>
      <c r="CG151" s="172">
        <f>月別!CG151/1000</f>
        <v>1.60877</v>
      </c>
      <c r="CH151" s="154">
        <f t="shared" si="136"/>
        <v>71.974641976744707</v>
      </c>
      <c r="CI151" s="155">
        <f t="shared" si="93"/>
        <v>100</v>
      </c>
      <c r="CJ151" s="172">
        <f>月別!CJ151/1000</f>
        <v>1.42489</v>
      </c>
      <c r="CK151" s="155">
        <f t="shared" si="120"/>
        <v>67.9429807098563</v>
      </c>
      <c r="CL151" s="155">
        <f t="shared" si="94"/>
        <v>88.570149866046734</v>
      </c>
      <c r="CM151" s="172">
        <f>月別!CM151/1000</f>
        <v>0.18387999999999988</v>
      </c>
      <c r="CN151" s="155">
        <f t="shared" si="121"/>
        <v>133.24154921923099</v>
      </c>
      <c r="CO151" s="155">
        <f t="shared" si="95"/>
        <v>11.429850133953261</v>
      </c>
      <c r="CP151" s="172">
        <f>月別!CY151/1000</f>
        <v>2.6637919999999999</v>
      </c>
      <c r="CQ151" s="154">
        <f t="shared" si="137"/>
        <v>107.54622446536592</v>
      </c>
      <c r="CR151" s="155">
        <f t="shared" si="96"/>
        <v>100</v>
      </c>
      <c r="CS151" s="172">
        <f>月別!DB151/1000</f>
        <v>1.127937</v>
      </c>
      <c r="CT151" s="155">
        <f t="shared" si="122"/>
        <v>110.45914595033959</v>
      </c>
      <c r="CU151" s="155">
        <f t="shared" si="97"/>
        <v>42.343283559677332</v>
      </c>
      <c r="CV151" s="172">
        <f>月別!DE151/1000</f>
        <v>1.535855</v>
      </c>
      <c r="CW151" s="155">
        <f t="shared" si="123"/>
        <v>105.50295175119837</v>
      </c>
      <c r="CX151" s="155">
        <f t="shared" si="98"/>
        <v>57.656716440322661</v>
      </c>
      <c r="CY151" s="172">
        <f>月別!DH151/1000</f>
        <v>7.8387999999999999E-2</v>
      </c>
      <c r="CZ151" s="154">
        <f t="shared" si="138"/>
        <v>97.248343795747218</v>
      </c>
      <c r="DA151" s="155">
        <f t="shared" si="99"/>
        <v>747.98566107057206</v>
      </c>
      <c r="DB151" s="172">
        <f>月別!DK151/1000</f>
        <v>5.6966999999999997E-2</v>
      </c>
      <c r="DC151" s="155">
        <f t="shared" si="124"/>
        <v>105.18667602200968</v>
      </c>
      <c r="DD151" s="155">
        <f t="shared" si="100"/>
        <v>72.67311323161708</v>
      </c>
      <c r="DE151" s="155">
        <f t="shared" si="101"/>
        <v>0.52936399999999995</v>
      </c>
      <c r="DF151" s="155">
        <f t="shared" si="125"/>
        <v>96.041249383146095</v>
      </c>
      <c r="DG151" s="155">
        <f t="shared" si="102"/>
        <v>675.31254783895497</v>
      </c>
      <c r="DH151" s="172">
        <f>月別!DQ151/1000</f>
        <v>0.34533900000000001</v>
      </c>
      <c r="DI151" s="154">
        <f t="shared" si="139"/>
        <v>103.25702804040114</v>
      </c>
      <c r="DJ151" s="155">
        <f t="shared" si="103"/>
        <v>100</v>
      </c>
      <c r="DK151" s="172">
        <f>月別!DT151/1000</f>
        <v>0.18402499999999999</v>
      </c>
      <c r="DL151" s="155">
        <f t="shared" si="126"/>
        <v>84.906661499137215</v>
      </c>
      <c r="DM151" s="155">
        <f t="shared" si="104"/>
        <v>53.288218243523033</v>
      </c>
      <c r="DN151" s="172">
        <f>月別!DW151/1000</f>
        <v>0.16131399999999999</v>
      </c>
      <c r="DO151" s="155">
        <f t="shared" si="127"/>
        <v>137.04591021850678</v>
      </c>
      <c r="DP151" s="155">
        <f t="shared" si="105"/>
        <v>46.71178175647696</v>
      </c>
      <c r="DQ151" s="136">
        <v>9986</v>
      </c>
      <c r="DR151" s="154">
        <f t="shared" si="140"/>
        <v>92.198319638075901</v>
      </c>
      <c r="DS151" s="155">
        <f t="shared" si="106"/>
        <v>100</v>
      </c>
      <c r="DT151" s="136">
        <v>79</v>
      </c>
      <c r="DU151" s="155">
        <f t="shared" si="128"/>
        <v>161.22448979591837</v>
      </c>
      <c r="DV151" s="155">
        <f t="shared" si="107"/>
        <v>0.79110755057079907</v>
      </c>
      <c r="DW151" s="136">
        <v>9907</v>
      </c>
      <c r="DX151" s="155">
        <f t="shared" si="129"/>
        <v>91.884622519013163</v>
      </c>
      <c r="DY151" s="157">
        <f t="shared" si="108"/>
        <v>99.2088924494292</v>
      </c>
      <c r="DZ151" s="45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</row>
    <row r="152" spans="2:145" s="54" customFormat="1">
      <c r="B152" s="115">
        <v>12</v>
      </c>
      <c r="C152" s="116">
        <v>12</v>
      </c>
      <c r="D152" s="172">
        <v>784.55499999999995</v>
      </c>
      <c r="E152" s="158">
        <f t="shared" si="130"/>
        <v>158.57059989853809</v>
      </c>
      <c r="F152" s="159">
        <f t="shared" si="76"/>
        <v>100.00000000000001</v>
      </c>
      <c r="G152" s="172">
        <v>631.428</v>
      </c>
      <c r="H152" s="159">
        <f t="shared" si="110"/>
        <v>276.19468368494029</v>
      </c>
      <c r="I152" s="159">
        <f t="shared" si="77"/>
        <v>80.482311628885171</v>
      </c>
      <c r="J152" s="172">
        <v>153.12700000000001</v>
      </c>
      <c r="K152" s="159">
        <f t="shared" si="109"/>
        <v>57.534097313545004</v>
      </c>
      <c r="L152" s="159">
        <f t="shared" si="78"/>
        <v>19.51768837111484</v>
      </c>
      <c r="M152" s="172">
        <v>14540.071</v>
      </c>
      <c r="N152" s="158">
        <f t="shared" si="131"/>
        <v>85.87835915489255</v>
      </c>
      <c r="O152" s="159">
        <f t="shared" si="79"/>
        <v>100.00000000000001</v>
      </c>
      <c r="P152" s="172">
        <v>11964.449000000001</v>
      </c>
      <c r="Q152" s="159">
        <f t="shared" si="111"/>
        <v>87.832795361744999</v>
      </c>
      <c r="R152" s="159">
        <f t="shared" si="80"/>
        <v>82.286042482185962</v>
      </c>
      <c r="S152" s="172">
        <v>2575.6219999999998</v>
      </c>
      <c r="T152" s="159">
        <f t="shared" si="112"/>
        <v>77.833105682408828</v>
      </c>
      <c r="U152" s="159">
        <f t="shared" si="81"/>
        <v>17.713957517814048</v>
      </c>
      <c r="V152" s="172">
        <v>2201.2730000000001</v>
      </c>
      <c r="W152" s="158">
        <f t="shared" si="132"/>
        <v>72.404675163375487</v>
      </c>
      <c r="X152" s="159">
        <f t="shared" si="82"/>
        <v>0.1</v>
      </c>
      <c r="Y152" s="137" t="s">
        <v>19</v>
      </c>
      <c r="Z152" s="137" t="s">
        <v>19</v>
      </c>
      <c r="AA152" s="137" t="s">
        <v>19</v>
      </c>
      <c r="AB152" s="172">
        <f>月別!AB152/1000</f>
        <v>2.201273</v>
      </c>
      <c r="AC152" s="159">
        <f t="shared" si="113"/>
        <v>72.404675163375487</v>
      </c>
      <c r="AD152" s="159">
        <f t="shared" si="83"/>
        <v>0.1</v>
      </c>
      <c r="AE152" s="137"/>
      <c r="AF152" s="158"/>
      <c r="AG152" s="159"/>
      <c r="AH152" s="137"/>
      <c r="AI152" s="159"/>
      <c r="AJ152" s="159"/>
      <c r="AK152" s="137"/>
      <c r="AL152" s="159"/>
      <c r="AM152" s="159"/>
      <c r="AN152" s="137"/>
      <c r="AO152" s="158"/>
      <c r="AP152" s="159"/>
      <c r="AQ152" s="137"/>
      <c r="AR152" s="159"/>
      <c r="AS152" s="159"/>
      <c r="AT152" s="137"/>
      <c r="AU152" s="159"/>
      <c r="AV152" s="159"/>
      <c r="AW152" s="137"/>
      <c r="AX152" s="158"/>
      <c r="AY152" s="159"/>
      <c r="AZ152" s="137"/>
      <c r="BA152" s="159"/>
      <c r="BB152" s="159"/>
      <c r="BC152" s="137"/>
      <c r="BD152" s="159"/>
      <c r="BE152" s="159"/>
      <c r="BF152" s="172">
        <f>月別!BF152/1000</f>
        <v>5.7546879999999998</v>
      </c>
      <c r="BG152" s="158">
        <f t="shared" si="133"/>
        <v>81.267520066610487</v>
      </c>
      <c r="BH152" s="159">
        <f t="shared" si="84"/>
        <v>100.00000000000001</v>
      </c>
      <c r="BI152" s="172">
        <f>月別!BI152/1000</f>
        <v>4.7265449999999998</v>
      </c>
      <c r="BJ152" s="159">
        <f t="shared" si="114"/>
        <v>83.667747412723671</v>
      </c>
      <c r="BK152" s="159">
        <f t="shared" si="85"/>
        <v>82.133818549328836</v>
      </c>
      <c r="BL152" s="172">
        <f>月別!BL152/1000</f>
        <v>1.028143</v>
      </c>
      <c r="BM152" s="159">
        <f t="shared" si="115"/>
        <v>71.798598027070184</v>
      </c>
      <c r="BN152" s="159">
        <f t="shared" si="86"/>
        <v>17.866181450671174</v>
      </c>
      <c r="BO152" s="172">
        <f>月別!BO152/1000</f>
        <v>10.978177000000001</v>
      </c>
      <c r="BP152" s="158">
        <f t="shared" si="134"/>
        <v>105.03343928355682</v>
      </c>
      <c r="BQ152" s="159">
        <f t="shared" si="87"/>
        <v>100</v>
      </c>
      <c r="BR152" s="172">
        <f>月別!BR152/1000</f>
        <v>9.4575709999999997</v>
      </c>
      <c r="BS152" s="159">
        <f t="shared" si="116"/>
        <v>105.34002826421876</v>
      </c>
      <c r="BT152" s="159">
        <f t="shared" si="88"/>
        <v>86.148829628088521</v>
      </c>
      <c r="BU152" s="172">
        <f>月別!BU152/1000</f>
        <v>1.5206059999999997</v>
      </c>
      <c r="BV152" s="159">
        <f t="shared" si="117"/>
        <v>103.16593190234083</v>
      </c>
      <c r="BW152" s="159">
        <f t="shared" si="89"/>
        <v>13.851170371911472</v>
      </c>
      <c r="BX152" s="172">
        <f>月別!BX152/1000</f>
        <v>11.050568999999999</v>
      </c>
      <c r="BY152" s="158">
        <f t="shared" si="135"/>
        <v>95.97799932740692</v>
      </c>
      <c r="BZ152" s="159">
        <f t="shared" si="90"/>
        <v>100.00000000000001</v>
      </c>
      <c r="CA152" s="172">
        <f>月別!CA152/1000</f>
        <v>1.590276</v>
      </c>
      <c r="CB152" s="159">
        <f t="shared" si="118"/>
        <v>89.383278110799168</v>
      </c>
      <c r="CC152" s="159">
        <f t="shared" si="91"/>
        <v>14.390896975531305</v>
      </c>
      <c r="CD152" s="172">
        <f>月別!CD152/1000</f>
        <v>9.4602930000000001</v>
      </c>
      <c r="CE152" s="159">
        <f t="shared" si="119"/>
        <v>97.183312149191678</v>
      </c>
      <c r="CF152" s="159">
        <f t="shared" si="92"/>
        <v>85.609103024468709</v>
      </c>
      <c r="CG152" s="172">
        <f>月別!CG152/1000</f>
        <v>1.75749</v>
      </c>
      <c r="CH152" s="158">
        <f t="shared" si="136"/>
        <v>90.607400411202704</v>
      </c>
      <c r="CI152" s="159">
        <f t="shared" si="93"/>
        <v>100</v>
      </c>
      <c r="CJ152" s="172">
        <f>月別!CJ152/1000</f>
        <v>1.590276</v>
      </c>
      <c r="CK152" s="159">
        <f t="shared" si="120"/>
        <v>89.383278110799168</v>
      </c>
      <c r="CL152" s="159">
        <f t="shared" si="94"/>
        <v>90.485635764641628</v>
      </c>
      <c r="CM152" s="172">
        <f>月別!CM152/1000</f>
        <v>0.16721399999999995</v>
      </c>
      <c r="CN152" s="159">
        <f t="shared" si="121"/>
        <v>104.17603777934221</v>
      </c>
      <c r="CO152" s="159">
        <f t="shared" si="95"/>
        <v>9.5143642353583768</v>
      </c>
      <c r="CP152" s="172">
        <f>月別!CY152/1000</f>
        <v>3.3185959999999999</v>
      </c>
      <c r="CQ152" s="158">
        <f t="shared" si="137"/>
        <v>106.07148599024305</v>
      </c>
      <c r="CR152" s="159">
        <f t="shared" si="96"/>
        <v>100</v>
      </c>
      <c r="CS152" s="172">
        <f>月別!DB152/1000</f>
        <v>1.1269829999999998</v>
      </c>
      <c r="CT152" s="159">
        <f t="shared" si="122"/>
        <v>100.04847141917391</v>
      </c>
      <c r="CU152" s="159">
        <f t="shared" si="97"/>
        <v>33.959632326441657</v>
      </c>
      <c r="CV152" s="172">
        <f>月別!DE152/1000</f>
        <v>2.1916130000000003</v>
      </c>
      <c r="CW152" s="159">
        <f t="shared" si="123"/>
        <v>109.46002505239225</v>
      </c>
      <c r="CX152" s="159">
        <f t="shared" si="98"/>
        <v>66.040367673558336</v>
      </c>
      <c r="CY152" s="172">
        <f>月別!DH152/1000</f>
        <v>6.9413000000000002E-2</v>
      </c>
      <c r="CZ152" s="158">
        <f t="shared" si="138"/>
        <v>66.890557092058472</v>
      </c>
      <c r="DA152" s="159">
        <f t="shared" si="99"/>
        <v>1053.609554406235</v>
      </c>
      <c r="DB152" s="172">
        <f>月別!DK152/1000</f>
        <v>3.9458E-2</v>
      </c>
      <c r="DC152" s="159">
        <f t="shared" si="124"/>
        <v>67.829883792890058</v>
      </c>
      <c r="DD152" s="159">
        <f t="shared" si="100"/>
        <v>56.845259533516781</v>
      </c>
      <c r="DE152" s="159">
        <f t="shared" si="101"/>
        <v>0.69188400000000005</v>
      </c>
      <c r="DF152" s="159">
        <f t="shared" si="125"/>
        <v>118.07357626664529</v>
      </c>
      <c r="DG152" s="159">
        <f t="shared" si="102"/>
        <v>996.76429487271832</v>
      </c>
      <c r="DH152" s="172">
        <f>月別!DQ152/1000</f>
        <v>0.45297000000000004</v>
      </c>
      <c r="DI152" s="158">
        <f t="shared" si="139"/>
        <v>112.94348213105803</v>
      </c>
      <c r="DJ152" s="159">
        <f t="shared" si="103"/>
        <v>100</v>
      </c>
      <c r="DK152" s="172">
        <f>月別!DT152/1000</f>
        <v>0.23891399999999999</v>
      </c>
      <c r="DL152" s="159">
        <f t="shared" si="126"/>
        <v>129.19996971630667</v>
      </c>
      <c r="DM152" s="159">
        <f t="shared" si="104"/>
        <v>52.743890323862495</v>
      </c>
      <c r="DN152" s="172">
        <f>月別!DW152/1000</f>
        <v>0.21405600000000005</v>
      </c>
      <c r="DO152" s="159">
        <f t="shared" si="127"/>
        <v>99.035351923050243</v>
      </c>
      <c r="DP152" s="159">
        <f t="shared" si="105"/>
        <v>47.256109676137498</v>
      </c>
      <c r="DQ152" s="137">
        <v>8411</v>
      </c>
      <c r="DR152" s="158">
        <f t="shared" si="140"/>
        <v>98.282308950689412</v>
      </c>
      <c r="DS152" s="159">
        <f t="shared" si="106"/>
        <v>100</v>
      </c>
      <c r="DT152" s="137">
        <v>64</v>
      </c>
      <c r="DU152" s="159">
        <f t="shared" si="128"/>
        <v>112.28070175438596</v>
      </c>
      <c r="DV152" s="159">
        <f t="shared" si="107"/>
        <v>0.76090833432409943</v>
      </c>
      <c r="DW152" s="137">
        <v>8347</v>
      </c>
      <c r="DX152" s="159">
        <f t="shared" si="129"/>
        <v>98.1884484178332</v>
      </c>
      <c r="DY152" s="161">
        <f t="shared" si="108"/>
        <v>99.2390916656759</v>
      </c>
      <c r="DZ152" s="45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</row>
    <row r="153" spans="2:145" s="54" customFormat="1">
      <c r="B153" s="117" t="s">
        <v>57</v>
      </c>
      <c r="C153" s="118" t="s">
        <v>58</v>
      </c>
      <c r="D153" s="172">
        <v>1664.606</v>
      </c>
      <c r="E153" s="162">
        <f t="shared" si="130"/>
        <v>111.04465385226032</v>
      </c>
      <c r="F153" s="163">
        <f t="shared" si="76"/>
        <v>100</v>
      </c>
      <c r="G153" s="172">
        <v>1473.2760000000001</v>
      </c>
      <c r="H153" s="163">
        <f t="shared" si="110"/>
        <v>112.50744563540671</v>
      </c>
      <c r="I153" s="163">
        <f t="shared" si="77"/>
        <v>88.505988804557958</v>
      </c>
      <c r="J153" s="172">
        <v>191.33</v>
      </c>
      <c r="K153" s="163">
        <f t="shared" si="109"/>
        <v>100.93906620944341</v>
      </c>
      <c r="L153" s="163">
        <f t="shared" si="78"/>
        <v>11.494011195442045</v>
      </c>
      <c r="M153" s="172">
        <v>14198.264999999999</v>
      </c>
      <c r="N153" s="162">
        <f t="shared" si="131"/>
        <v>85.680315438643291</v>
      </c>
      <c r="O153" s="163">
        <f t="shared" si="79"/>
        <v>100</v>
      </c>
      <c r="P153" s="172">
        <v>11538.671</v>
      </c>
      <c r="Q153" s="163">
        <f t="shared" si="111"/>
        <v>86.607588584285452</v>
      </c>
      <c r="R153" s="163">
        <f t="shared" si="80"/>
        <v>81.26817607644314</v>
      </c>
      <c r="S153" s="172">
        <v>2659.5940000000001</v>
      </c>
      <c r="T153" s="163">
        <f t="shared" si="112"/>
        <v>81.877068981493878</v>
      </c>
      <c r="U153" s="163">
        <f t="shared" si="81"/>
        <v>18.73182392355686</v>
      </c>
      <c r="V153" s="172">
        <v>2133.4940000000001</v>
      </c>
      <c r="W153" s="162">
        <f t="shared" si="132"/>
        <v>74.292211048277011</v>
      </c>
      <c r="X153" s="163">
        <f t="shared" si="82"/>
        <v>0.1</v>
      </c>
      <c r="Y153" s="139" t="s">
        <v>19</v>
      </c>
      <c r="Z153" s="140" t="s">
        <v>19</v>
      </c>
      <c r="AA153" s="139" t="s">
        <v>19</v>
      </c>
      <c r="AB153" s="172">
        <f>月別!AB153/1000</f>
        <v>2.1334940000000002</v>
      </c>
      <c r="AC153" s="163">
        <f t="shared" si="113"/>
        <v>74.292211048277025</v>
      </c>
      <c r="AD153" s="163">
        <f t="shared" si="83"/>
        <v>0.1</v>
      </c>
      <c r="AE153" s="139"/>
      <c r="AF153" s="162"/>
      <c r="AG153" s="163"/>
      <c r="AH153" s="139"/>
      <c r="AI153" s="163"/>
      <c r="AJ153" s="163"/>
      <c r="AK153" s="140"/>
      <c r="AL153" s="163"/>
      <c r="AM153" s="163"/>
      <c r="AN153" s="139"/>
      <c r="AO153" s="162"/>
      <c r="AP153" s="163"/>
      <c r="AQ153" s="139"/>
      <c r="AR153" s="163"/>
      <c r="AS153" s="163"/>
      <c r="AT153" s="140"/>
      <c r="AU153" s="163"/>
      <c r="AV153" s="163"/>
      <c r="AW153" s="139"/>
      <c r="AX153" s="162"/>
      <c r="AY153" s="163"/>
      <c r="AZ153" s="139"/>
      <c r="BA153" s="163"/>
      <c r="BB153" s="163"/>
      <c r="BC153" s="140"/>
      <c r="BD153" s="163"/>
      <c r="BE153" s="163"/>
      <c r="BF153" s="172">
        <f>月別!BF153/1000</f>
        <v>7.1413980000000006</v>
      </c>
      <c r="BG153" s="162">
        <f t="shared" si="133"/>
        <v>86.934934635657498</v>
      </c>
      <c r="BH153" s="163">
        <f t="shared" si="84"/>
        <v>99.999999999999986</v>
      </c>
      <c r="BI153" s="172">
        <f>月別!BI153/1000</f>
        <v>5.8226639999999996</v>
      </c>
      <c r="BJ153" s="163">
        <f t="shared" si="114"/>
        <v>88.902447179921268</v>
      </c>
      <c r="BK153" s="163">
        <f t="shared" si="85"/>
        <v>81.533951755664631</v>
      </c>
      <c r="BL153" s="172">
        <f>月別!BL153/1000</f>
        <v>1.3187340000000003</v>
      </c>
      <c r="BM153" s="163">
        <f t="shared" si="115"/>
        <v>79.196156019671477</v>
      </c>
      <c r="BN153" s="163">
        <f t="shared" si="86"/>
        <v>18.466048244335358</v>
      </c>
      <c r="BO153" s="172">
        <f>月別!BO153/1000</f>
        <v>8.5774299999999997</v>
      </c>
      <c r="BP153" s="162">
        <f t="shared" si="134"/>
        <v>106.72900280266239</v>
      </c>
      <c r="BQ153" s="163">
        <f t="shared" si="87"/>
        <v>100.00000000000001</v>
      </c>
      <c r="BR153" s="172">
        <f>月別!BR153/1000</f>
        <v>7.4232459999999998</v>
      </c>
      <c r="BS153" s="163">
        <f t="shared" si="116"/>
        <v>108.60652193982408</v>
      </c>
      <c r="BT153" s="163">
        <f t="shared" si="88"/>
        <v>86.54394148363788</v>
      </c>
      <c r="BU153" s="172">
        <f>月別!BU153/1000</f>
        <v>1.1541840000000001</v>
      </c>
      <c r="BV153" s="163">
        <f t="shared" si="117"/>
        <v>96.049691549890014</v>
      </c>
      <c r="BW153" s="163">
        <f t="shared" si="89"/>
        <v>13.456058516362129</v>
      </c>
      <c r="BX153" s="172">
        <f>月別!BX153/1000</f>
        <v>10.201632999999999</v>
      </c>
      <c r="BY153" s="162">
        <f t="shared" si="135"/>
        <v>114.25733532273537</v>
      </c>
      <c r="BZ153" s="163">
        <f t="shared" si="90"/>
        <v>100.00000000000001</v>
      </c>
      <c r="CA153" s="172">
        <f>月別!CA153/1000</f>
        <v>2.293123</v>
      </c>
      <c r="CB153" s="163">
        <f t="shared" si="118"/>
        <v>152.1309463390686</v>
      </c>
      <c r="CC153" s="163">
        <f t="shared" si="91"/>
        <v>22.477999355593369</v>
      </c>
      <c r="CD153" s="172">
        <f>月別!CD153/1000</f>
        <v>7.9085100000000006</v>
      </c>
      <c r="CE153" s="163">
        <f t="shared" si="119"/>
        <v>106.5648643480916</v>
      </c>
      <c r="CF153" s="163">
        <f t="shared" si="92"/>
        <v>77.522000644406646</v>
      </c>
      <c r="CG153" s="172">
        <f>月別!CG153/1000</f>
        <v>2.409027</v>
      </c>
      <c r="CH153" s="162">
        <f t="shared" si="136"/>
        <v>149.08074095206388</v>
      </c>
      <c r="CI153" s="163">
        <f t="shared" si="93"/>
        <v>99.999999999999986</v>
      </c>
      <c r="CJ153" s="172">
        <f>月別!CJ153/1000</f>
        <v>2.293123</v>
      </c>
      <c r="CK153" s="163">
        <f t="shared" si="120"/>
        <v>152.1309463390686</v>
      </c>
      <c r="CL153" s="163">
        <f t="shared" si="94"/>
        <v>95.188762932088338</v>
      </c>
      <c r="CM153" s="172">
        <f>月別!CM153/1000</f>
        <v>0.11590399999999999</v>
      </c>
      <c r="CN153" s="163">
        <f t="shared" si="121"/>
        <v>106.73935866502124</v>
      </c>
      <c r="CO153" s="163">
        <f t="shared" si="95"/>
        <v>4.8112370679116498</v>
      </c>
      <c r="CP153" s="172">
        <f>月別!CY153/1000</f>
        <v>3.8039239999999999</v>
      </c>
      <c r="CQ153" s="162">
        <f t="shared" si="137"/>
        <v>106.68164651996059</v>
      </c>
      <c r="CR153" s="163">
        <f t="shared" si="96"/>
        <v>100.00000000000001</v>
      </c>
      <c r="CS153" s="172">
        <f>月別!DB153/1000</f>
        <v>1.1993179999999999</v>
      </c>
      <c r="CT153" s="163">
        <f t="shared" si="122"/>
        <v>93.750845214541826</v>
      </c>
      <c r="CU153" s="163">
        <f t="shared" si="97"/>
        <v>31.528442734397427</v>
      </c>
      <c r="CV153" s="172">
        <f>月別!DE153/1000</f>
        <v>2.604606</v>
      </c>
      <c r="CW153" s="163">
        <f t="shared" si="123"/>
        <v>113.91649029901372</v>
      </c>
      <c r="CX153" s="163">
        <f t="shared" si="98"/>
        <v>68.471557265602584</v>
      </c>
      <c r="CY153" s="172">
        <f>月別!DH153/1000</f>
        <v>7.0768999999999999E-2</v>
      </c>
      <c r="CZ153" s="162">
        <f t="shared" si="138"/>
        <v>84.977185398655138</v>
      </c>
      <c r="DA153" s="163">
        <f t="shared" si="99"/>
        <v>899.60010739165455</v>
      </c>
      <c r="DB153" s="172">
        <f>月別!DK153/1000</f>
        <v>4.8712000000000005E-2</v>
      </c>
      <c r="DC153" s="163">
        <f t="shared" si="124"/>
        <v>105.67282035707315</v>
      </c>
      <c r="DD153" s="163">
        <f t="shared" si="100"/>
        <v>68.832398366516429</v>
      </c>
      <c r="DE153" s="163">
        <f t="shared" si="101"/>
        <v>0.58792599999999995</v>
      </c>
      <c r="DF153" s="163">
        <f t="shared" si="125"/>
        <v>110.66259095991175</v>
      </c>
      <c r="DG153" s="163">
        <f t="shared" si="102"/>
        <v>830.76770902513817</v>
      </c>
      <c r="DH153" s="172">
        <f>月別!DQ153/1000</f>
        <v>0.36479099999999998</v>
      </c>
      <c r="DI153" s="162">
        <f t="shared" si="139"/>
        <v>106.75736974723513</v>
      </c>
      <c r="DJ153" s="163">
        <f t="shared" si="103"/>
        <v>100.00000000000001</v>
      </c>
      <c r="DK153" s="172">
        <f>月別!DT153/1000</f>
        <v>0.223135</v>
      </c>
      <c r="DL153" s="163">
        <f t="shared" si="126"/>
        <v>117.70151442421812</v>
      </c>
      <c r="DM153" s="163">
        <f t="shared" si="104"/>
        <v>61.167901620379894</v>
      </c>
      <c r="DN153" s="172">
        <f>月別!DW153/1000</f>
        <v>0.141656</v>
      </c>
      <c r="DO153" s="163">
        <f t="shared" si="127"/>
        <v>93.118771528489901</v>
      </c>
      <c r="DP153" s="163">
        <f t="shared" si="105"/>
        <v>38.83209837962012</v>
      </c>
      <c r="DQ153" s="140">
        <v>7005</v>
      </c>
      <c r="DR153" s="162">
        <f t="shared" si="140"/>
        <v>121.06809540269616</v>
      </c>
      <c r="DS153" s="163">
        <f t="shared" si="106"/>
        <v>100</v>
      </c>
      <c r="DT153" s="139">
        <v>103</v>
      </c>
      <c r="DU153" s="163">
        <f t="shared" si="128"/>
        <v>223.91304347826087</v>
      </c>
      <c r="DV153" s="163">
        <f t="shared" si="107"/>
        <v>1.4703783012134188</v>
      </c>
      <c r="DW153" s="140">
        <v>6902</v>
      </c>
      <c r="DX153" s="163">
        <f t="shared" si="129"/>
        <v>120.24390243902438</v>
      </c>
      <c r="DY153" s="165">
        <f t="shared" si="108"/>
        <v>98.529621698786585</v>
      </c>
      <c r="DZ153" s="45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</row>
    <row r="154" spans="2:145" s="45" customFormat="1">
      <c r="B154" s="114">
        <v>2</v>
      </c>
      <c r="C154" s="113">
        <v>2</v>
      </c>
      <c r="D154" s="172">
        <v>1477.0350000000001</v>
      </c>
      <c r="E154" s="154">
        <f t="shared" si="130"/>
        <v>116.46630521176337</v>
      </c>
      <c r="F154" s="155">
        <f t="shared" si="76"/>
        <v>99.999999999999986</v>
      </c>
      <c r="G154" s="172">
        <v>1366.0350000000001</v>
      </c>
      <c r="H154" s="155">
        <f t="shared" si="110"/>
        <v>113.77623303707294</v>
      </c>
      <c r="I154" s="155">
        <f t="shared" si="77"/>
        <v>92.484944500299576</v>
      </c>
      <c r="J154" s="172">
        <v>111</v>
      </c>
      <c r="K154" s="155">
        <f t="shared" si="109"/>
        <v>164.26193118756936</v>
      </c>
      <c r="L154" s="155">
        <f t="shared" si="78"/>
        <v>7.5150554997004129</v>
      </c>
      <c r="M154" s="172">
        <v>11632.325999999999</v>
      </c>
      <c r="N154" s="154">
        <f t="shared" si="131"/>
        <v>82.784613595568345</v>
      </c>
      <c r="O154" s="155">
        <f t="shared" si="79"/>
        <v>100</v>
      </c>
      <c r="P154" s="172">
        <v>9803.0059999999994</v>
      </c>
      <c r="Q154" s="155">
        <f t="shared" si="111"/>
        <v>85.511590682094734</v>
      </c>
      <c r="R154" s="155">
        <f t="shared" si="80"/>
        <v>84.273824512827446</v>
      </c>
      <c r="S154" s="172">
        <v>1829.32</v>
      </c>
      <c r="T154" s="155">
        <f t="shared" si="112"/>
        <v>70.702073616236447</v>
      </c>
      <c r="U154" s="155">
        <f t="shared" si="81"/>
        <v>15.726175487172558</v>
      </c>
      <c r="V154" s="172">
        <v>2847.9079999999999</v>
      </c>
      <c r="W154" s="154">
        <f t="shared" si="132"/>
        <v>115.74829135696496</v>
      </c>
      <c r="X154" s="155">
        <f t="shared" si="82"/>
        <v>0.1</v>
      </c>
      <c r="Y154" s="136" t="s">
        <v>19</v>
      </c>
      <c r="Z154" s="136" t="s">
        <v>19</v>
      </c>
      <c r="AA154" s="136" t="s">
        <v>19</v>
      </c>
      <c r="AB154" s="172">
        <f>月別!AB154/1000</f>
        <v>2.8479079999999999</v>
      </c>
      <c r="AC154" s="155">
        <f t="shared" si="113"/>
        <v>115.74829135696496</v>
      </c>
      <c r="AD154" s="155">
        <f t="shared" si="83"/>
        <v>0.1</v>
      </c>
      <c r="AE154" s="136"/>
      <c r="AF154" s="154"/>
      <c r="AG154" s="155"/>
      <c r="AH154" s="136"/>
      <c r="AI154" s="155"/>
      <c r="AJ154" s="155"/>
      <c r="AK154" s="136"/>
      <c r="AL154" s="155"/>
      <c r="AM154" s="155"/>
      <c r="AN154" s="136"/>
      <c r="AO154" s="154"/>
      <c r="AP154" s="155"/>
      <c r="AQ154" s="136"/>
      <c r="AR154" s="155"/>
      <c r="AS154" s="155"/>
      <c r="AT154" s="136"/>
      <c r="AU154" s="155"/>
      <c r="AV154" s="155"/>
      <c r="AW154" s="136"/>
      <c r="AX154" s="154"/>
      <c r="AY154" s="155"/>
      <c r="AZ154" s="136"/>
      <c r="BA154" s="155"/>
      <c r="BB154" s="155"/>
      <c r="BC154" s="136"/>
      <c r="BD154" s="155"/>
      <c r="BE154" s="155"/>
      <c r="BF154" s="172">
        <f>月別!BF154/1000</f>
        <v>5.566147</v>
      </c>
      <c r="BG154" s="154">
        <f t="shared" si="133"/>
        <v>82.637485487601737</v>
      </c>
      <c r="BH154" s="155">
        <f t="shared" si="84"/>
        <v>99.999999999999986</v>
      </c>
      <c r="BI154" s="172">
        <f>月別!BI154/1000</f>
        <v>4.7157679999999997</v>
      </c>
      <c r="BJ154" s="155">
        <f t="shared" si="114"/>
        <v>86.546941178586536</v>
      </c>
      <c r="BK154" s="155">
        <f t="shared" si="85"/>
        <v>84.722304315714254</v>
      </c>
      <c r="BL154" s="172">
        <f>月別!BL154/1000</f>
        <v>0.85037899999999988</v>
      </c>
      <c r="BM154" s="155">
        <f t="shared" si="115"/>
        <v>66.083654149524946</v>
      </c>
      <c r="BN154" s="155">
        <f t="shared" si="86"/>
        <v>15.277695684285735</v>
      </c>
      <c r="BO154" s="172">
        <f>月別!BO154/1000</f>
        <v>8.5177890000000005</v>
      </c>
      <c r="BP154" s="154">
        <f t="shared" si="134"/>
        <v>107.29319568191504</v>
      </c>
      <c r="BQ154" s="155">
        <f t="shared" si="87"/>
        <v>99.999999999999986</v>
      </c>
      <c r="BR154" s="172">
        <f>月別!BR154/1000</f>
        <v>7.4373849999999999</v>
      </c>
      <c r="BS154" s="155">
        <f t="shared" si="116"/>
        <v>108.72993143366232</v>
      </c>
      <c r="BT154" s="155">
        <f t="shared" si="88"/>
        <v>87.315910267324057</v>
      </c>
      <c r="BU154" s="172">
        <f>月別!BU154/1000</f>
        <v>1.0804040000000004</v>
      </c>
      <c r="BV154" s="155">
        <f t="shared" si="117"/>
        <v>98.347290999126201</v>
      </c>
      <c r="BW154" s="155">
        <f t="shared" si="89"/>
        <v>12.684089732675934</v>
      </c>
      <c r="BX154" s="172">
        <f>月別!BX154/1000</f>
        <v>10.567895</v>
      </c>
      <c r="BY154" s="154">
        <f t="shared" si="135"/>
        <v>118.3807021407539</v>
      </c>
      <c r="BZ154" s="155">
        <f t="shared" si="90"/>
        <v>100</v>
      </c>
      <c r="CA154" s="172">
        <f>月別!CA154/1000</f>
        <v>1.974029</v>
      </c>
      <c r="CB154" s="155">
        <f t="shared" si="118"/>
        <v>163.21114449513601</v>
      </c>
      <c r="CC154" s="155">
        <f t="shared" si="91"/>
        <v>18.679491043391327</v>
      </c>
      <c r="CD154" s="172">
        <f>月別!CD154/1000</f>
        <v>8.5938660000000002</v>
      </c>
      <c r="CE154" s="155">
        <f t="shared" si="119"/>
        <v>111.35487592691358</v>
      </c>
      <c r="CF154" s="155">
        <f t="shared" si="92"/>
        <v>81.320508956608677</v>
      </c>
      <c r="CG154" s="172">
        <f>月別!CG154/1000</f>
        <v>2.1034600000000001</v>
      </c>
      <c r="CH154" s="154">
        <f t="shared" si="136"/>
        <v>158.87508110071897</v>
      </c>
      <c r="CI154" s="155">
        <f t="shared" si="93"/>
        <v>99.999999999999986</v>
      </c>
      <c r="CJ154" s="172">
        <f>月別!CJ154/1000</f>
        <v>1.974029</v>
      </c>
      <c r="CK154" s="155">
        <f t="shared" si="120"/>
        <v>163.21114449513601</v>
      </c>
      <c r="CL154" s="155">
        <f t="shared" si="94"/>
        <v>93.846757247582545</v>
      </c>
      <c r="CM154" s="172">
        <f>月別!CM154/1000</f>
        <v>0.12943100000000005</v>
      </c>
      <c r="CN154" s="155">
        <f t="shared" si="121"/>
        <v>113.06288599456656</v>
      </c>
      <c r="CO154" s="155">
        <f t="shared" si="95"/>
        <v>6.1532427524174471</v>
      </c>
      <c r="CP154" s="172">
        <f>月別!CY154/1000</f>
        <v>3.3334989999999998</v>
      </c>
      <c r="CQ154" s="154">
        <f t="shared" si="137"/>
        <v>115.4189117414671</v>
      </c>
      <c r="CR154" s="155">
        <f t="shared" si="96"/>
        <v>100</v>
      </c>
      <c r="CS154" s="172">
        <f>月別!DB154/1000</f>
        <v>1.156382</v>
      </c>
      <c r="CT154" s="155">
        <f t="shared" si="122"/>
        <v>100.63353818895102</v>
      </c>
      <c r="CU154" s="155">
        <f t="shared" si="97"/>
        <v>34.689735920124768</v>
      </c>
      <c r="CV154" s="172">
        <f>月別!DE154/1000</f>
        <v>2.1771169999999995</v>
      </c>
      <c r="CW154" s="155">
        <f t="shared" si="123"/>
        <v>125.1884338313767</v>
      </c>
      <c r="CX154" s="155">
        <f t="shared" si="98"/>
        <v>65.310264079875225</v>
      </c>
      <c r="CY154" s="172">
        <f>月別!DH154/1000</f>
        <v>4.0656999999999999E-2</v>
      </c>
      <c r="CZ154" s="154">
        <f t="shared" si="138"/>
        <v>44.048276833403747</v>
      </c>
      <c r="DA154" s="155">
        <f t="shared" si="99"/>
        <v>1457.7760287281403</v>
      </c>
      <c r="DB154" s="172">
        <f>月別!DK154/1000</f>
        <v>2.9107000000000001E-2</v>
      </c>
      <c r="DC154" s="155">
        <f t="shared" si="124"/>
        <v>54.155580776601489</v>
      </c>
      <c r="DD154" s="155">
        <f t="shared" si="100"/>
        <v>71.591607841208159</v>
      </c>
      <c r="DE154" s="155">
        <f t="shared" si="101"/>
        <v>0.563581</v>
      </c>
      <c r="DF154" s="155">
        <f t="shared" si="125"/>
        <v>121.28237408136695</v>
      </c>
      <c r="DG154" s="155">
        <f t="shared" si="102"/>
        <v>1386.1844208869322</v>
      </c>
      <c r="DH154" s="172">
        <f>月別!DQ154/1000</f>
        <v>0.40174900000000002</v>
      </c>
      <c r="DI154" s="154">
        <f t="shared" si="139"/>
        <v>130.14937654486965</v>
      </c>
      <c r="DJ154" s="155">
        <f t="shared" si="103"/>
        <v>100</v>
      </c>
      <c r="DK154" s="172">
        <f>月別!DT154/1000</f>
        <v>0.161832</v>
      </c>
      <c r="DL154" s="155">
        <f t="shared" si="126"/>
        <v>103.73713157523621</v>
      </c>
      <c r="DM154" s="155">
        <f t="shared" si="104"/>
        <v>40.281867534206675</v>
      </c>
      <c r="DN154" s="172">
        <f>月別!DW154/1000</f>
        <v>0.23991700000000002</v>
      </c>
      <c r="DO154" s="155">
        <f t="shared" si="127"/>
        <v>157.13612040790935</v>
      </c>
      <c r="DP154" s="155">
        <f t="shared" si="105"/>
        <v>59.718132465793317</v>
      </c>
      <c r="DQ154" s="136">
        <v>7842</v>
      </c>
      <c r="DR154" s="154">
        <f t="shared" si="140"/>
        <v>107.3364358061867</v>
      </c>
      <c r="DS154" s="155">
        <f t="shared" si="106"/>
        <v>99.999999999999986</v>
      </c>
      <c r="DT154" s="136">
        <v>96</v>
      </c>
      <c r="DU154" s="155">
        <f t="shared" si="128"/>
        <v>192</v>
      </c>
      <c r="DV154" s="155">
        <f t="shared" si="107"/>
        <v>1.224177505738332</v>
      </c>
      <c r="DW154" s="136">
        <v>7746</v>
      </c>
      <c r="DX154" s="155">
        <f t="shared" si="129"/>
        <v>106.75303197353914</v>
      </c>
      <c r="DY154" s="157">
        <f t="shared" si="108"/>
        <v>98.775822494261661</v>
      </c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</row>
    <row r="155" spans="2:145">
      <c r="B155" s="114">
        <v>3</v>
      </c>
      <c r="C155" s="113">
        <v>3</v>
      </c>
      <c r="D155" s="172">
        <v>1690.5730000000001</v>
      </c>
      <c r="E155" s="154">
        <f t="shared" si="130"/>
        <v>157.62301149978276</v>
      </c>
      <c r="F155" s="155">
        <f t="shared" si="76"/>
        <v>99.999999999999986</v>
      </c>
      <c r="G155" s="172">
        <v>1554.0640000000001</v>
      </c>
      <c r="H155" s="155">
        <f t="shared" si="110"/>
        <v>207.25219446230008</v>
      </c>
      <c r="I155" s="155">
        <f t="shared" si="77"/>
        <v>91.925282138067971</v>
      </c>
      <c r="J155" s="172">
        <v>136.50899999999999</v>
      </c>
      <c r="K155" s="155">
        <f t="shared" si="109"/>
        <v>42.302138208862715</v>
      </c>
      <c r="L155" s="155">
        <f t="shared" si="78"/>
        <v>8.0747178619320188</v>
      </c>
      <c r="M155" s="172">
        <v>15434.571</v>
      </c>
      <c r="N155" s="154">
        <f t="shared" si="131"/>
        <v>88.288859432392385</v>
      </c>
      <c r="O155" s="155">
        <f t="shared" si="79"/>
        <v>100</v>
      </c>
      <c r="P155" s="172">
        <v>13252.84</v>
      </c>
      <c r="Q155" s="155">
        <f t="shared" si="111"/>
        <v>98.05237938035593</v>
      </c>
      <c r="R155" s="155">
        <f t="shared" si="80"/>
        <v>85.864647614760401</v>
      </c>
      <c r="S155" s="172">
        <v>2181.7310000000002</v>
      </c>
      <c r="T155" s="155">
        <f t="shared" si="112"/>
        <v>55.013378068943638</v>
      </c>
      <c r="U155" s="155">
        <f t="shared" si="81"/>
        <v>14.135352385239605</v>
      </c>
      <c r="V155" s="172">
        <v>2499.3910000000001</v>
      </c>
      <c r="W155" s="154">
        <f t="shared" si="132"/>
        <v>81.271387712153754</v>
      </c>
      <c r="X155" s="155">
        <f t="shared" si="82"/>
        <v>0.1</v>
      </c>
      <c r="Y155" s="136" t="s">
        <v>19</v>
      </c>
      <c r="Z155" s="136" t="s">
        <v>19</v>
      </c>
      <c r="AA155" s="136" t="s">
        <v>19</v>
      </c>
      <c r="AB155" s="172">
        <f>月別!AB155/1000</f>
        <v>2.4993910000000001</v>
      </c>
      <c r="AC155" s="155">
        <f t="shared" si="113"/>
        <v>81.271387712153754</v>
      </c>
      <c r="AD155" s="155">
        <f t="shared" si="83"/>
        <v>0.1</v>
      </c>
      <c r="AE155" s="136"/>
      <c r="AF155" s="154"/>
      <c r="AG155" s="155"/>
      <c r="AH155" s="136"/>
      <c r="AI155" s="155"/>
      <c r="AJ155" s="155"/>
      <c r="AK155" s="136"/>
      <c r="AL155" s="155"/>
      <c r="AM155" s="155"/>
      <c r="AN155" s="136"/>
      <c r="AO155" s="154"/>
      <c r="AP155" s="155"/>
      <c r="AQ155" s="136"/>
      <c r="AR155" s="155"/>
      <c r="AS155" s="155"/>
      <c r="AT155" s="136"/>
      <c r="AU155" s="155"/>
      <c r="AV155" s="155"/>
      <c r="AW155" s="136"/>
      <c r="AX155" s="154"/>
      <c r="AY155" s="155"/>
      <c r="AZ155" s="136"/>
      <c r="BA155" s="155"/>
      <c r="BB155" s="155"/>
      <c r="BC155" s="136"/>
      <c r="BD155" s="155"/>
      <c r="BE155" s="155"/>
      <c r="BF155" s="172">
        <f>月別!BF155/1000</f>
        <v>7.1797269999999997</v>
      </c>
      <c r="BG155" s="154">
        <f t="shared" si="133"/>
        <v>85.072492102650131</v>
      </c>
      <c r="BH155" s="155">
        <f t="shared" si="84"/>
        <v>100.00000000000001</v>
      </c>
      <c r="BI155" s="172">
        <f>月別!BI155/1000</f>
        <v>6.1393420000000001</v>
      </c>
      <c r="BJ155" s="155">
        <f t="shared" si="114"/>
        <v>94.208907163897479</v>
      </c>
      <c r="BK155" s="155">
        <f t="shared" si="85"/>
        <v>85.509407251835626</v>
      </c>
      <c r="BL155" s="172">
        <f>月別!BL155/1000</f>
        <v>1.0403850000000001</v>
      </c>
      <c r="BM155" s="155">
        <f t="shared" si="115"/>
        <v>54.107586404882838</v>
      </c>
      <c r="BN155" s="155">
        <f t="shared" si="86"/>
        <v>14.490592748164383</v>
      </c>
      <c r="BO155" s="172">
        <f>月別!BO155/1000</f>
        <v>8.4068909999999999</v>
      </c>
      <c r="BP155" s="154">
        <f t="shared" si="134"/>
        <v>93.58354947513719</v>
      </c>
      <c r="BQ155" s="155">
        <f t="shared" si="87"/>
        <v>99.999999999999986</v>
      </c>
      <c r="BR155" s="172">
        <f>月別!BR155/1000</f>
        <v>7.3623190000000003</v>
      </c>
      <c r="BS155" s="155">
        <f t="shared" si="116"/>
        <v>95.691358958582072</v>
      </c>
      <c r="BT155" s="155">
        <f t="shared" si="88"/>
        <v>87.574812139231966</v>
      </c>
      <c r="BU155" s="172">
        <f>月別!BU155/1000</f>
        <v>1.0445719999999992</v>
      </c>
      <c r="BV155" s="155">
        <f t="shared" si="117"/>
        <v>81.007102076647826</v>
      </c>
      <c r="BW155" s="155">
        <f t="shared" si="89"/>
        <v>12.42518786076802</v>
      </c>
      <c r="BX155" s="172">
        <f>月別!BX155/1000</f>
        <v>11.14541</v>
      </c>
      <c r="BY155" s="154">
        <f t="shared" si="135"/>
        <v>103.80037905069686</v>
      </c>
      <c r="BZ155" s="155">
        <f t="shared" si="90"/>
        <v>99.999999999999986</v>
      </c>
      <c r="CA155" s="172">
        <f>月別!CA155/1000</f>
        <v>1.857904</v>
      </c>
      <c r="CB155" s="155">
        <f t="shared" si="118"/>
        <v>124.88205161296393</v>
      </c>
      <c r="CC155" s="155">
        <f t="shared" si="91"/>
        <v>16.669678369840142</v>
      </c>
      <c r="CD155" s="172">
        <f>月別!CD155/1000</f>
        <v>9.2875059999999987</v>
      </c>
      <c r="CE155" s="155">
        <f t="shared" si="119"/>
        <v>100.40956263839075</v>
      </c>
      <c r="CF155" s="155">
        <f t="shared" si="92"/>
        <v>83.330321630159844</v>
      </c>
      <c r="CG155" s="172">
        <f>月別!CG155/1000</f>
        <v>1.979652</v>
      </c>
      <c r="CH155" s="154">
        <f t="shared" si="136"/>
        <v>122.64764757012745</v>
      </c>
      <c r="CI155" s="155">
        <f t="shared" si="93"/>
        <v>100</v>
      </c>
      <c r="CJ155" s="172">
        <f>月別!CJ155/1000</f>
        <v>1.857904</v>
      </c>
      <c r="CK155" s="155">
        <f t="shared" si="120"/>
        <v>124.88205161296393</v>
      </c>
      <c r="CL155" s="155">
        <f t="shared" si="94"/>
        <v>93.850030207329368</v>
      </c>
      <c r="CM155" s="172">
        <f>月別!CM155/1000</f>
        <v>0.12174800000000005</v>
      </c>
      <c r="CN155" s="155">
        <f t="shared" si="121"/>
        <v>96.342486349608407</v>
      </c>
      <c r="CO155" s="155">
        <f t="shared" si="95"/>
        <v>6.1499697926706336</v>
      </c>
      <c r="CP155" s="172">
        <f>月別!CY155/1000</f>
        <v>2.6769789999999998</v>
      </c>
      <c r="CQ155" s="154">
        <f t="shared" si="137"/>
        <v>78.253234950384652</v>
      </c>
      <c r="CR155" s="155">
        <f t="shared" si="96"/>
        <v>100</v>
      </c>
      <c r="CS155" s="172">
        <f>月別!DB155/1000</f>
        <v>1.3330930000000001</v>
      </c>
      <c r="CT155" s="155">
        <f t="shared" si="122"/>
        <v>110.93531166653491</v>
      </c>
      <c r="CU155" s="155">
        <f t="shared" si="97"/>
        <v>49.798410820555567</v>
      </c>
      <c r="CV155" s="172">
        <f>月別!DE155/1000</f>
        <v>1.3438859999999997</v>
      </c>
      <c r="CW155" s="155">
        <f t="shared" si="123"/>
        <v>60.556327343726402</v>
      </c>
      <c r="CX155" s="155">
        <f t="shared" si="98"/>
        <v>50.20158917944444</v>
      </c>
      <c r="CY155" s="172">
        <f>月別!DH155/1000</f>
        <v>8.0918999999999991E-2</v>
      </c>
      <c r="CZ155" s="154">
        <f t="shared" si="138"/>
        <v>144.76447752115499</v>
      </c>
      <c r="DA155" s="155">
        <f t="shared" si="99"/>
        <v>737.5004634263895</v>
      </c>
      <c r="DB155" s="172">
        <f>月別!DK155/1000</f>
        <v>7.3414000000000007E-2</v>
      </c>
      <c r="DC155" s="155">
        <f t="shared" si="124"/>
        <v>174.06581942336874</v>
      </c>
      <c r="DD155" s="155">
        <f t="shared" si="100"/>
        <v>90.725293194429014</v>
      </c>
      <c r="DE155" s="155">
        <f t="shared" si="101"/>
        <v>0.52336400000000005</v>
      </c>
      <c r="DF155" s="155">
        <f t="shared" si="125"/>
        <v>105.28450296221045</v>
      </c>
      <c r="DG155" s="155">
        <f t="shared" si="102"/>
        <v>646.77517023196049</v>
      </c>
      <c r="DH155" s="172">
        <f>月別!DQ155/1000</f>
        <v>0.33256200000000002</v>
      </c>
      <c r="DI155" s="154">
        <f t="shared" si="139"/>
        <v>99.729805105813838</v>
      </c>
      <c r="DJ155" s="155">
        <f t="shared" si="103"/>
        <v>100</v>
      </c>
      <c r="DK155" s="172">
        <f>月別!DT155/1000</f>
        <v>0.190802</v>
      </c>
      <c r="DL155" s="155">
        <f t="shared" si="126"/>
        <v>116.60433167106679</v>
      </c>
      <c r="DM155" s="155">
        <f t="shared" si="104"/>
        <v>57.373361959574453</v>
      </c>
      <c r="DN155" s="172">
        <f>月別!DW155/1000</f>
        <v>0.14176000000000002</v>
      </c>
      <c r="DO155" s="155">
        <f t="shared" si="127"/>
        <v>83.471215502470102</v>
      </c>
      <c r="DP155" s="155">
        <f t="shared" si="105"/>
        <v>42.626638040425554</v>
      </c>
      <c r="DQ155" s="136">
        <v>9877</v>
      </c>
      <c r="DR155" s="154">
        <f t="shared" si="140"/>
        <v>95.466847090663052</v>
      </c>
      <c r="DS155" s="155">
        <f t="shared" si="106"/>
        <v>100</v>
      </c>
      <c r="DT155" s="136">
        <v>103</v>
      </c>
      <c r="DU155" s="155">
        <f t="shared" si="128"/>
        <v>174.57627118644069</v>
      </c>
      <c r="DV155" s="155">
        <f t="shared" si="107"/>
        <v>1.0428267692619217</v>
      </c>
      <c r="DW155" s="136">
        <v>9774</v>
      </c>
      <c r="DX155" s="155">
        <f t="shared" si="129"/>
        <v>95.01312335958005</v>
      </c>
      <c r="DY155" s="157">
        <f t="shared" si="108"/>
        <v>98.957173230738078</v>
      </c>
    </row>
    <row r="156" spans="2:145">
      <c r="B156" s="114">
        <v>4</v>
      </c>
      <c r="C156" s="113">
        <v>4</v>
      </c>
      <c r="D156" s="172">
        <v>1479.3989999999999</v>
      </c>
      <c r="E156" s="154">
        <f t="shared" si="130"/>
        <v>122.35609667742678</v>
      </c>
      <c r="F156" s="155">
        <f t="shared" si="76"/>
        <v>100</v>
      </c>
      <c r="G156" s="172">
        <v>1430.174</v>
      </c>
      <c r="H156" s="155">
        <f t="shared" si="110"/>
        <v>135.9490034629508</v>
      </c>
      <c r="I156" s="155">
        <f t="shared" si="77"/>
        <v>96.67263530663466</v>
      </c>
      <c r="J156" s="172">
        <v>49.225000000000001</v>
      </c>
      <c r="K156" s="155">
        <f t="shared" si="109"/>
        <v>31.333545512412481</v>
      </c>
      <c r="L156" s="155">
        <f t="shared" si="78"/>
        <v>3.3273646933653462</v>
      </c>
      <c r="M156" s="172">
        <v>12441.616</v>
      </c>
      <c r="N156" s="154">
        <f t="shared" si="131"/>
        <v>78.058953582475098</v>
      </c>
      <c r="O156" s="155">
        <f t="shared" si="79"/>
        <v>100</v>
      </c>
      <c r="P156" s="172">
        <v>10978.456</v>
      </c>
      <c r="Q156" s="155">
        <f t="shared" si="111"/>
        <v>88.556696315821782</v>
      </c>
      <c r="R156" s="155">
        <f t="shared" si="80"/>
        <v>88.239791358293004</v>
      </c>
      <c r="S156" s="172">
        <v>1463.16</v>
      </c>
      <c r="T156" s="155">
        <f t="shared" si="112"/>
        <v>41.312947355046376</v>
      </c>
      <c r="U156" s="155">
        <f t="shared" si="81"/>
        <v>11.760208641706994</v>
      </c>
      <c r="V156" s="172">
        <v>3139.962</v>
      </c>
      <c r="W156" s="154">
        <f t="shared" si="132"/>
        <v>103.71608665881189</v>
      </c>
      <c r="X156" s="155">
        <f t="shared" si="82"/>
        <v>0.1</v>
      </c>
      <c r="Y156" s="136" t="s">
        <v>19</v>
      </c>
      <c r="Z156" s="136" t="s">
        <v>19</v>
      </c>
      <c r="AA156" s="136" t="s">
        <v>19</v>
      </c>
      <c r="AB156" s="172">
        <f>月別!AB156/1000</f>
        <v>3.1399620000000001</v>
      </c>
      <c r="AC156" s="155">
        <f t="shared" si="113"/>
        <v>103.71608665881192</v>
      </c>
      <c r="AD156" s="155">
        <f t="shared" si="83"/>
        <v>0.1</v>
      </c>
      <c r="AE156" s="136"/>
      <c r="AF156" s="154"/>
      <c r="AG156" s="155"/>
      <c r="AH156" s="136"/>
      <c r="AI156" s="155"/>
      <c r="AJ156" s="155"/>
      <c r="AK156" s="136"/>
      <c r="AL156" s="155"/>
      <c r="AM156" s="155"/>
      <c r="AN156" s="136"/>
      <c r="AO156" s="154"/>
      <c r="AP156" s="155"/>
      <c r="AQ156" s="136"/>
      <c r="AR156" s="155"/>
      <c r="AS156" s="155"/>
      <c r="AT156" s="136"/>
      <c r="AU156" s="155"/>
      <c r="AV156" s="155"/>
      <c r="AW156" s="136"/>
      <c r="AX156" s="154"/>
      <c r="AY156" s="155"/>
      <c r="AZ156" s="136"/>
      <c r="BA156" s="155"/>
      <c r="BB156" s="155"/>
      <c r="BC156" s="136"/>
      <c r="BD156" s="155"/>
      <c r="BE156" s="155"/>
      <c r="BF156" s="172">
        <f>月別!BF156/1000</f>
        <v>5.6544979999999994</v>
      </c>
      <c r="BG156" s="154">
        <f t="shared" si="133"/>
        <v>72.82607113736087</v>
      </c>
      <c r="BH156" s="155">
        <f t="shared" si="84"/>
        <v>100.00000000000001</v>
      </c>
      <c r="BI156" s="172">
        <f>月別!BI156/1000</f>
        <v>4.8914629999999999</v>
      </c>
      <c r="BJ156" s="155">
        <f t="shared" si="114"/>
        <v>81.547107794038595</v>
      </c>
      <c r="BK156" s="155">
        <f t="shared" si="85"/>
        <v>86.505698649110869</v>
      </c>
      <c r="BL156" s="172">
        <f>月別!BL156/1000</f>
        <v>0.76303499999999991</v>
      </c>
      <c r="BM156" s="155">
        <f t="shared" si="115"/>
        <v>43.205521446339006</v>
      </c>
      <c r="BN156" s="155">
        <f t="shared" si="86"/>
        <v>13.494301350889151</v>
      </c>
      <c r="BO156" s="172">
        <f>月別!BO156/1000</f>
        <v>9.0114069999999984</v>
      </c>
      <c r="BP156" s="154">
        <f t="shared" si="134"/>
        <v>102.47846582416211</v>
      </c>
      <c r="BQ156" s="155">
        <f t="shared" si="87"/>
        <v>100.00000000000001</v>
      </c>
      <c r="BR156" s="172">
        <f>月別!BR156/1000</f>
        <v>8.035933</v>
      </c>
      <c r="BS156" s="155">
        <f t="shared" si="116"/>
        <v>105.54800175582062</v>
      </c>
      <c r="BT156" s="155">
        <f t="shared" si="88"/>
        <v>89.175119934101318</v>
      </c>
      <c r="BU156" s="172">
        <f>月別!BU156/1000</f>
        <v>0.97547399999999929</v>
      </c>
      <c r="BV156" s="155">
        <f t="shared" si="117"/>
        <v>82.672192418194214</v>
      </c>
      <c r="BW156" s="155">
        <f t="shared" si="89"/>
        <v>10.824880065898693</v>
      </c>
      <c r="BX156" s="172">
        <f>月別!BX156/1000</f>
        <v>12.36525</v>
      </c>
      <c r="BY156" s="154">
        <f t="shared" si="135"/>
        <v>105.41928575508605</v>
      </c>
      <c r="BZ156" s="155">
        <f t="shared" si="90"/>
        <v>100.00000000000001</v>
      </c>
      <c r="CA156" s="172">
        <f>月別!CA156/1000</f>
        <v>1.8437380000000001</v>
      </c>
      <c r="CB156" s="155">
        <f t="shared" si="118"/>
        <v>112.7216925329608</v>
      </c>
      <c r="CC156" s="155">
        <f t="shared" si="91"/>
        <v>14.910640706819517</v>
      </c>
      <c r="CD156" s="172">
        <f>月別!CD156/1000</f>
        <v>10.521512000000001</v>
      </c>
      <c r="CE156" s="155">
        <f t="shared" si="119"/>
        <v>104.23597932818073</v>
      </c>
      <c r="CF156" s="155">
        <f t="shared" si="92"/>
        <v>85.089359293180493</v>
      </c>
      <c r="CG156" s="172">
        <f>月別!CG156/1000</f>
        <v>1.9862360000000001</v>
      </c>
      <c r="CH156" s="154">
        <f t="shared" si="136"/>
        <v>111.0839182349487</v>
      </c>
      <c r="CI156" s="155">
        <f t="shared" si="93"/>
        <v>100</v>
      </c>
      <c r="CJ156" s="172">
        <f>月別!CJ156/1000</f>
        <v>1.8437380000000001</v>
      </c>
      <c r="CK156" s="155">
        <f t="shared" si="120"/>
        <v>112.7216925329608</v>
      </c>
      <c r="CL156" s="155">
        <f t="shared" si="94"/>
        <v>92.825726650810878</v>
      </c>
      <c r="CM156" s="172">
        <f>月別!CM156/1000</f>
        <v>0.14249800000000004</v>
      </c>
      <c r="CN156" s="155">
        <f t="shared" si="121"/>
        <v>93.505692443977864</v>
      </c>
      <c r="CO156" s="155">
        <f t="shared" si="95"/>
        <v>7.1742733491891215</v>
      </c>
      <c r="CP156" s="172">
        <f>月別!CY156/1000</f>
        <v>3.5395149999999997</v>
      </c>
      <c r="CQ156" s="154">
        <f t="shared" si="137"/>
        <v>93.252027850873262</v>
      </c>
      <c r="CR156" s="155">
        <f t="shared" si="96"/>
        <v>100</v>
      </c>
      <c r="CS156" s="172">
        <f>月別!DB156/1000</f>
        <v>1.4070830000000001</v>
      </c>
      <c r="CT156" s="155">
        <f t="shared" si="122"/>
        <v>105.72385386173609</v>
      </c>
      <c r="CU156" s="155">
        <f t="shared" si="97"/>
        <v>39.753553806100562</v>
      </c>
      <c r="CV156" s="172">
        <f>月別!DE156/1000</f>
        <v>2.1324319999999997</v>
      </c>
      <c r="CW156" s="155">
        <f t="shared" si="123"/>
        <v>86.517523146457634</v>
      </c>
      <c r="CX156" s="155">
        <f t="shared" si="98"/>
        <v>60.246446193899438</v>
      </c>
      <c r="CY156" s="172">
        <f>月別!DH156/1000</f>
        <v>5.9917000000000005E-2</v>
      </c>
      <c r="CZ156" s="154">
        <f t="shared" si="138"/>
        <v>79.001358068641807</v>
      </c>
      <c r="DA156" s="155">
        <f t="shared" si="99"/>
        <v>1374.9520169567902</v>
      </c>
      <c r="DB156" s="172">
        <f>月別!DK156/1000</f>
        <v>2.98E-2</v>
      </c>
      <c r="DC156" s="155">
        <f t="shared" si="124"/>
        <v>60.010471625921305</v>
      </c>
      <c r="DD156" s="155">
        <f t="shared" si="100"/>
        <v>49.735467396565248</v>
      </c>
      <c r="DE156" s="155">
        <f t="shared" si="101"/>
        <v>0.79403000000000001</v>
      </c>
      <c r="DF156" s="155">
        <f t="shared" si="125"/>
        <v>151.07546828771751</v>
      </c>
      <c r="DG156" s="155">
        <f t="shared" si="102"/>
        <v>1325.2165495602248</v>
      </c>
      <c r="DH156" s="172">
        <f>月別!DQ156/1000</f>
        <v>0.542736</v>
      </c>
      <c r="DI156" s="154">
        <f t="shared" si="139"/>
        <v>157.65980624264694</v>
      </c>
      <c r="DJ156" s="155">
        <f t="shared" si="103"/>
        <v>100.00000000000001</v>
      </c>
      <c r="DK156" s="172">
        <f>月別!DT156/1000</f>
        <v>0.25129400000000002</v>
      </c>
      <c r="DL156" s="155">
        <f t="shared" si="126"/>
        <v>138.57615528840853</v>
      </c>
      <c r="DM156" s="155">
        <f t="shared" si="104"/>
        <v>46.301332507885974</v>
      </c>
      <c r="DN156" s="172">
        <f>月別!DW156/1000</f>
        <v>0.29144200000000003</v>
      </c>
      <c r="DO156" s="155">
        <f t="shared" si="127"/>
        <v>178.90304165004147</v>
      </c>
      <c r="DP156" s="155">
        <f t="shared" si="105"/>
        <v>53.698667492114041</v>
      </c>
      <c r="DQ156" s="136">
        <v>13607</v>
      </c>
      <c r="DR156" s="154">
        <f t="shared" si="140"/>
        <v>116.22960621850176</v>
      </c>
      <c r="DS156" s="155">
        <f t="shared" si="106"/>
        <v>100</v>
      </c>
      <c r="DT156" s="136">
        <v>112</v>
      </c>
      <c r="DU156" s="155">
        <f t="shared" si="128"/>
        <v>133.33333333333331</v>
      </c>
      <c r="DV156" s="155">
        <f t="shared" si="107"/>
        <v>0.82310575439112221</v>
      </c>
      <c r="DW156" s="136">
        <v>13495</v>
      </c>
      <c r="DX156" s="155">
        <f t="shared" si="129"/>
        <v>116.10599673062032</v>
      </c>
      <c r="DY156" s="157">
        <f t="shared" si="108"/>
        <v>99.176894245608878</v>
      </c>
    </row>
    <row r="157" spans="2:145">
      <c r="B157" s="114">
        <v>5</v>
      </c>
      <c r="C157" s="113">
        <v>5</v>
      </c>
      <c r="D157" s="172">
        <v>1290.5550000000001</v>
      </c>
      <c r="E157" s="154">
        <f t="shared" si="130"/>
        <v>97.645264311930987</v>
      </c>
      <c r="F157" s="155">
        <f t="shared" si="76"/>
        <v>99.999999999999986</v>
      </c>
      <c r="G157" s="172">
        <v>1121.183</v>
      </c>
      <c r="H157" s="155">
        <f t="shared" si="110"/>
        <v>91.712160798100953</v>
      </c>
      <c r="I157" s="155">
        <f t="shared" si="77"/>
        <v>86.876033954383956</v>
      </c>
      <c r="J157" s="172">
        <v>169.37200000000001</v>
      </c>
      <c r="K157" s="155">
        <f t="shared" si="109"/>
        <v>170.78094277791786</v>
      </c>
      <c r="L157" s="155">
        <f t="shared" si="78"/>
        <v>13.123966045616035</v>
      </c>
      <c r="M157" s="172">
        <v>12701.137000000001</v>
      </c>
      <c r="N157" s="154">
        <f t="shared" si="131"/>
        <v>84.447100854787465</v>
      </c>
      <c r="O157" s="155">
        <f t="shared" si="79"/>
        <v>100</v>
      </c>
      <c r="P157" s="172">
        <v>11064.849</v>
      </c>
      <c r="Q157" s="155">
        <f t="shared" si="111"/>
        <v>87.801767644706274</v>
      </c>
      <c r="R157" s="155">
        <f t="shared" si="80"/>
        <v>87.116995903595082</v>
      </c>
      <c r="S157" s="172">
        <v>1636.288</v>
      </c>
      <c r="T157" s="155">
        <f t="shared" si="112"/>
        <v>67.10864724823</v>
      </c>
      <c r="U157" s="155">
        <f t="shared" si="81"/>
        <v>12.883004096404912</v>
      </c>
      <c r="V157" s="172">
        <v>3535.998</v>
      </c>
      <c r="W157" s="154">
        <f t="shared" si="132"/>
        <v>139.36521787454521</v>
      </c>
      <c r="X157" s="155">
        <f t="shared" si="82"/>
        <v>0.1</v>
      </c>
      <c r="Y157" s="136" t="s">
        <v>19</v>
      </c>
      <c r="Z157" s="136" t="s">
        <v>19</v>
      </c>
      <c r="AA157" s="136" t="s">
        <v>19</v>
      </c>
      <c r="AB157" s="172">
        <f>月別!AB157/1000</f>
        <v>3.5359980000000002</v>
      </c>
      <c r="AC157" s="155">
        <f t="shared" si="113"/>
        <v>139.36521787454524</v>
      </c>
      <c r="AD157" s="155">
        <f t="shared" si="83"/>
        <v>0.1</v>
      </c>
      <c r="AE157" s="136"/>
      <c r="AF157" s="154"/>
      <c r="AG157" s="155"/>
      <c r="AH157" s="136"/>
      <c r="AI157" s="155"/>
      <c r="AJ157" s="155"/>
      <c r="AK157" s="136"/>
      <c r="AL157" s="155"/>
      <c r="AM157" s="155"/>
      <c r="AN157" s="136"/>
      <c r="AO157" s="154"/>
      <c r="AP157" s="155"/>
      <c r="AQ157" s="136"/>
      <c r="AR157" s="155"/>
      <c r="AS157" s="155"/>
      <c r="AT157" s="136"/>
      <c r="AU157" s="155"/>
      <c r="AV157" s="155"/>
      <c r="AW157" s="136"/>
      <c r="AX157" s="154"/>
      <c r="AY157" s="155"/>
      <c r="AZ157" s="136"/>
      <c r="BA157" s="155"/>
      <c r="BB157" s="155"/>
      <c r="BC157" s="136"/>
      <c r="BD157" s="155"/>
      <c r="BE157" s="155"/>
      <c r="BF157" s="172">
        <f>月別!BF157/1000</f>
        <v>5.8787780000000005</v>
      </c>
      <c r="BG157" s="154">
        <f t="shared" si="133"/>
        <v>79.885457403299824</v>
      </c>
      <c r="BH157" s="155">
        <f t="shared" si="84"/>
        <v>100</v>
      </c>
      <c r="BI157" s="172">
        <f>月別!BI157/1000</f>
        <v>5.0738919999999998</v>
      </c>
      <c r="BJ157" s="155">
        <f t="shared" si="114"/>
        <v>82.889923791597155</v>
      </c>
      <c r="BK157" s="155">
        <f t="shared" si="85"/>
        <v>86.308617199016524</v>
      </c>
      <c r="BL157" s="172">
        <f>月別!BL157/1000</f>
        <v>0.80488600000000043</v>
      </c>
      <c r="BM157" s="155">
        <f t="shared" si="115"/>
        <v>65.027210268806471</v>
      </c>
      <c r="BN157" s="155">
        <f t="shared" si="86"/>
        <v>13.691382800983476</v>
      </c>
      <c r="BO157" s="172">
        <f>月別!BO157/1000</f>
        <v>9.1662090000000003</v>
      </c>
      <c r="BP157" s="154">
        <f t="shared" si="134"/>
        <v>103.17007186173048</v>
      </c>
      <c r="BQ157" s="155">
        <f t="shared" si="87"/>
        <v>100</v>
      </c>
      <c r="BR157" s="172">
        <f>月別!BR157/1000</f>
        <v>8.2094660000000008</v>
      </c>
      <c r="BS157" s="155">
        <f t="shared" si="116"/>
        <v>105.79335551315243</v>
      </c>
      <c r="BT157" s="155">
        <f t="shared" si="88"/>
        <v>89.562282509595846</v>
      </c>
      <c r="BU157" s="172">
        <f>月別!BU157/1000</f>
        <v>0.95674300000000034</v>
      </c>
      <c r="BV157" s="155">
        <f t="shared" si="117"/>
        <v>85.06991032805621</v>
      </c>
      <c r="BW157" s="155">
        <f t="shared" si="89"/>
        <v>10.437717490404161</v>
      </c>
      <c r="BX157" s="172">
        <f>月別!BX157/1000</f>
        <v>11.166602000000001</v>
      </c>
      <c r="BY157" s="154">
        <f t="shared" si="135"/>
        <v>110.50362135658791</v>
      </c>
      <c r="BZ157" s="155">
        <f t="shared" si="90"/>
        <v>100</v>
      </c>
      <c r="CA157" s="172">
        <f>月別!CA157/1000</f>
        <v>1.9189780000000001</v>
      </c>
      <c r="CB157" s="155">
        <f t="shared" si="118"/>
        <v>126.59978374213196</v>
      </c>
      <c r="CC157" s="155">
        <f t="shared" si="91"/>
        <v>17.18497713091234</v>
      </c>
      <c r="CD157" s="172">
        <f>月別!CD157/1000</f>
        <v>9.2476240000000001</v>
      </c>
      <c r="CE157" s="155">
        <f t="shared" si="119"/>
        <v>107.66311252184084</v>
      </c>
      <c r="CF157" s="155">
        <f t="shared" si="92"/>
        <v>82.815022869087656</v>
      </c>
      <c r="CG157" s="172">
        <f>月別!CG157/1000</f>
        <v>1.9855450000000001</v>
      </c>
      <c r="CH157" s="154">
        <f t="shared" si="136"/>
        <v>121.38690334997031</v>
      </c>
      <c r="CI157" s="155">
        <f t="shared" si="93"/>
        <v>100</v>
      </c>
      <c r="CJ157" s="172">
        <f>月別!CJ157/1000</f>
        <v>1.845324</v>
      </c>
      <c r="CK157" s="155">
        <f t="shared" si="120"/>
        <v>121.74064493400441</v>
      </c>
      <c r="CL157" s="155">
        <f t="shared" si="94"/>
        <v>92.937908735384994</v>
      </c>
      <c r="CM157" s="172">
        <f>月別!CM157/1000</f>
        <v>0.14022100000000001</v>
      </c>
      <c r="CN157" s="155">
        <f t="shared" si="121"/>
        <v>116.91611149558506</v>
      </c>
      <c r="CO157" s="155">
        <f t="shared" si="95"/>
        <v>7.062091264615006</v>
      </c>
      <c r="CP157" s="172">
        <f>月別!CY157/1000</f>
        <v>3.6974169999999997</v>
      </c>
      <c r="CQ157" s="154">
        <f t="shared" si="137"/>
        <v>101.02916809663604</v>
      </c>
      <c r="CR157" s="155">
        <f t="shared" si="96"/>
        <v>100</v>
      </c>
      <c r="CS157" s="172">
        <f>月別!DB157/1000</f>
        <v>1.4182170000000001</v>
      </c>
      <c r="CT157" s="155">
        <f t="shared" si="122"/>
        <v>91.042014789174985</v>
      </c>
      <c r="CU157" s="155">
        <f t="shared" si="97"/>
        <v>38.356966498504228</v>
      </c>
      <c r="CV157" s="172">
        <f>月別!DE157/1000</f>
        <v>2.2791999999999999</v>
      </c>
      <c r="CW157" s="155">
        <f t="shared" si="123"/>
        <v>108.43053086335763</v>
      </c>
      <c r="CX157" s="155">
        <f t="shared" si="98"/>
        <v>61.643033501495779</v>
      </c>
      <c r="CY157" s="172">
        <f>月別!DH157/1000</f>
        <v>9.9989000000000008E-2</v>
      </c>
      <c r="CZ157" s="154">
        <f t="shared" si="138"/>
        <v>128.81860345271835</v>
      </c>
      <c r="DA157" s="155">
        <f t="shared" si="99"/>
        <v>572.57998379821777</v>
      </c>
      <c r="DB157" s="172">
        <f>月別!DK157/1000</f>
        <v>6.1149000000000002E-2</v>
      </c>
      <c r="DC157" s="155">
        <f t="shared" si="124"/>
        <v>136.60002233888082</v>
      </c>
      <c r="DD157" s="155">
        <f t="shared" si="100"/>
        <v>61.155727129984292</v>
      </c>
      <c r="DE157" s="155">
        <f t="shared" si="101"/>
        <v>0.51136800000000004</v>
      </c>
      <c r="DF157" s="155">
        <f t="shared" si="125"/>
        <v>74.052062697667949</v>
      </c>
      <c r="DG157" s="155">
        <f t="shared" si="102"/>
        <v>511.42425666823345</v>
      </c>
      <c r="DH157" s="172">
        <f>月別!DQ157/1000</f>
        <v>0.29164100000000004</v>
      </c>
      <c r="DI157" s="154">
        <f t="shared" si="139"/>
        <v>60.030175536819918</v>
      </c>
      <c r="DJ157" s="155">
        <f t="shared" si="103"/>
        <v>100</v>
      </c>
      <c r="DK157" s="172">
        <f>月別!DT157/1000</f>
        <v>0.21972700000000001</v>
      </c>
      <c r="DL157" s="155">
        <f t="shared" si="126"/>
        <v>107.32630612324645</v>
      </c>
      <c r="DM157" s="155">
        <f t="shared" si="104"/>
        <v>75.341601489502494</v>
      </c>
      <c r="DN157" s="172">
        <f>月別!DW157/1000</f>
        <v>7.191400000000002E-2</v>
      </c>
      <c r="DO157" s="155">
        <f t="shared" si="127"/>
        <v>25.583430571761966</v>
      </c>
      <c r="DP157" s="155">
        <f t="shared" si="105"/>
        <v>24.658398510497499</v>
      </c>
      <c r="DQ157" s="136">
        <v>13679</v>
      </c>
      <c r="DR157" s="154">
        <f t="shared" si="140"/>
        <v>110.28783358864791</v>
      </c>
      <c r="DS157" s="155">
        <f t="shared" si="106"/>
        <v>99.999999999999986</v>
      </c>
      <c r="DT157" s="136">
        <v>94</v>
      </c>
      <c r="DU157" s="155">
        <f t="shared" si="128"/>
        <v>104.44444444444446</v>
      </c>
      <c r="DV157" s="155">
        <f t="shared" si="107"/>
        <v>0.68718473572629579</v>
      </c>
      <c r="DW157" s="136">
        <v>13585</v>
      </c>
      <c r="DX157" s="155">
        <f t="shared" si="129"/>
        <v>110.33054495248923</v>
      </c>
      <c r="DY157" s="157">
        <f t="shared" si="108"/>
        <v>99.312815264273695</v>
      </c>
    </row>
    <row r="158" spans="2:145">
      <c r="B158" s="114">
        <v>6</v>
      </c>
      <c r="C158" s="113">
        <v>6</v>
      </c>
      <c r="D158" s="172">
        <v>1159.3040000000001</v>
      </c>
      <c r="E158" s="154">
        <f t="shared" si="130"/>
        <v>80.896311006968233</v>
      </c>
      <c r="F158" s="155">
        <f t="shared" si="76"/>
        <v>99.999999999999986</v>
      </c>
      <c r="G158" s="172">
        <v>1109.329</v>
      </c>
      <c r="H158" s="155">
        <f t="shared" si="110"/>
        <v>78.673081573760911</v>
      </c>
      <c r="I158" s="155">
        <f t="shared" si="77"/>
        <v>95.689223879155065</v>
      </c>
      <c r="J158" s="172">
        <v>49.975000000000001</v>
      </c>
      <c r="K158" s="155">
        <f t="shared" si="109"/>
        <v>217.04668838219328</v>
      </c>
      <c r="L158" s="155">
        <f t="shared" si="78"/>
        <v>4.3107761208449205</v>
      </c>
      <c r="M158" s="172">
        <v>10531.115</v>
      </c>
      <c r="N158" s="154">
        <f t="shared" si="131"/>
        <v>87.09533489696878</v>
      </c>
      <c r="O158" s="155">
        <f t="shared" si="79"/>
        <v>100</v>
      </c>
      <c r="P158" s="172">
        <v>9467.3770000000004</v>
      </c>
      <c r="Q158" s="155">
        <f t="shared" si="111"/>
        <v>85.528359377173814</v>
      </c>
      <c r="R158" s="155">
        <f t="shared" si="80"/>
        <v>89.899094255451587</v>
      </c>
      <c r="S158" s="172">
        <v>1063.7380000000001</v>
      </c>
      <c r="T158" s="155">
        <f t="shared" si="112"/>
        <v>104.06399555466859</v>
      </c>
      <c r="U158" s="155">
        <f t="shared" si="81"/>
        <v>10.100905744548418</v>
      </c>
      <c r="V158" s="172">
        <v>2217.239</v>
      </c>
      <c r="W158" s="154">
        <f t="shared" si="132"/>
        <v>75.319069432484255</v>
      </c>
      <c r="X158" s="155">
        <f t="shared" si="82"/>
        <v>0.1</v>
      </c>
      <c r="Y158" s="136" t="s">
        <v>19</v>
      </c>
      <c r="Z158" s="136" t="s">
        <v>19</v>
      </c>
      <c r="AA158" s="136" t="s">
        <v>19</v>
      </c>
      <c r="AB158" s="172">
        <f>月別!AB158/1000</f>
        <v>2.2172390000000002</v>
      </c>
      <c r="AC158" s="155">
        <f t="shared" si="113"/>
        <v>75.31906943248427</v>
      </c>
      <c r="AD158" s="155">
        <f t="shared" si="83"/>
        <v>0.1</v>
      </c>
      <c r="AE158" s="136"/>
      <c r="AF158" s="154"/>
      <c r="AG158" s="155"/>
      <c r="AH158" s="136"/>
      <c r="AI158" s="155"/>
      <c r="AJ158" s="155"/>
      <c r="AK158" s="136"/>
      <c r="AL158" s="155"/>
      <c r="AM158" s="155"/>
      <c r="AN158" s="136"/>
      <c r="AO158" s="154"/>
      <c r="AP158" s="155"/>
      <c r="AQ158" s="136"/>
      <c r="AR158" s="155"/>
      <c r="AS158" s="155"/>
      <c r="AT158" s="136"/>
      <c r="AU158" s="155"/>
      <c r="AV158" s="155"/>
      <c r="AW158" s="136"/>
      <c r="AX158" s="154"/>
      <c r="AY158" s="155"/>
      <c r="AZ158" s="136"/>
      <c r="BA158" s="155"/>
      <c r="BB158" s="155"/>
      <c r="BC158" s="136"/>
      <c r="BD158" s="155"/>
      <c r="BE158" s="155"/>
      <c r="BF158" s="172">
        <f>月別!BF158/1000</f>
        <v>4.9741739999999997</v>
      </c>
      <c r="BG158" s="154">
        <f t="shared" si="133"/>
        <v>82.207873533213444</v>
      </c>
      <c r="BH158" s="155">
        <f t="shared" si="84"/>
        <v>100</v>
      </c>
      <c r="BI158" s="172">
        <f>月別!BI158/1000</f>
        <v>4.457014</v>
      </c>
      <c r="BJ158" s="155">
        <f t="shared" si="114"/>
        <v>80.923398989958599</v>
      </c>
      <c r="BK158" s="155">
        <f t="shared" si="85"/>
        <v>89.603097921383537</v>
      </c>
      <c r="BL158" s="172">
        <f>月別!BL158/1000</f>
        <v>0.51715999999999984</v>
      </c>
      <c r="BM158" s="155">
        <f t="shared" si="115"/>
        <v>95.235639888625286</v>
      </c>
      <c r="BN158" s="155">
        <f t="shared" si="86"/>
        <v>10.396902078616467</v>
      </c>
      <c r="BO158" s="172">
        <f>月別!BO158/1000</f>
        <v>8.6777029999999993</v>
      </c>
      <c r="BP158" s="154">
        <f t="shared" si="134"/>
        <v>105.07946679608908</v>
      </c>
      <c r="BQ158" s="155">
        <f t="shared" si="87"/>
        <v>100.00000000000001</v>
      </c>
      <c r="BR158" s="172">
        <f>月別!BR158/1000</f>
        <v>7.7791049999999995</v>
      </c>
      <c r="BS158" s="155">
        <f t="shared" si="116"/>
        <v>107.98956517538313</v>
      </c>
      <c r="BT158" s="155">
        <f t="shared" si="88"/>
        <v>89.644748155128156</v>
      </c>
      <c r="BU158" s="172">
        <f>月別!BU158/1000</f>
        <v>0.89859800000000001</v>
      </c>
      <c r="BV158" s="155">
        <f t="shared" si="117"/>
        <v>85.202786116447271</v>
      </c>
      <c r="BW158" s="155">
        <f t="shared" si="89"/>
        <v>10.355251844871853</v>
      </c>
      <c r="BX158" s="172">
        <f>月別!BX158/1000</f>
        <v>11.561647000000001</v>
      </c>
      <c r="BY158" s="154">
        <f t="shared" si="135"/>
        <v>108.98631992335848</v>
      </c>
      <c r="BZ158" s="155">
        <f t="shared" si="90"/>
        <v>100.00000000000001</v>
      </c>
      <c r="CA158" s="172">
        <f>月別!CA158/1000</f>
        <v>2.0512459999999999</v>
      </c>
      <c r="CB158" s="155">
        <f t="shared" si="118"/>
        <v>147.54426876162555</v>
      </c>
      <c r="CC158" s="155">
        <f t="shared" si="91"/>
        <v>17.741814812370588</v>
      </c>
      <c r="CD158" s="172">
        <f>月別!CD158/1000</f>
        <v>9.5104010000000017</v>
      </c>
      <c r="CE158" s="155">
        <f t="shared" si="119"/>
        <v>103.17106940494935</v>
      </c>
      <c r="CF158" s="155">
        <f t="shared" si="92"/>
        <v>82.258185187629422</v>
      </c>
      <c r="CG158" s="172">
        <f>月別!CG158/1000</f>
        <v>2.1279889999999999</v>
      </c>
      <c r="CH158" s="154">
        <f t="shared" si="136"/>
        <v>140.66874850439527</v>
      </c>
      <c r="CI158" s="155">
        <f t="shared" si="93"/>
        <v>100.00000000000001</v>
      </c>
      <c r="CJ158" s="172">
        <f>月別!CJ158/1000</f>
        <v>1.981293</v>
      </c>
      <c r="CK158" s="155">
        <f t="shared" si="120"/>
        <v>142.51261276683894</v>
      </c>
      <c r="CL158" s="155">
        <f t="shared" si="94"/>
        <v>93.106355343002249</v>
      </c>
      <c r="CM158" s="172">
        <f>月別!CM158/1000</f>
        <v>0.14669600000000013</v>
      </c>
      <c r="CN158" s="155">
        <f t="shared" si="121"/>
        <v>119.74401671727568</v>
      </c>
      <c r="CO158" s="155">
        <f t="shared" si="95"/>
        <v>6.893644656997763</v>
      </c>
      <c r="CP158" s="172">
        <f>月別!CY158/1000</f>
        <v>2.966513</v>
      </c>
      <c r="CQ158" s="154">
        <f t="shared" si="137"/>
        <v>89.719597620029106</v>
      </c>
      <c r="CR158" s="155">
        <f t="shared" si="96"/>
        <v>100</v>
      </c>
      <c r="CS158" s="172">
        <f>月別!DB158/1000</f>
        <v>1.3592409999999999</v>
      </c>
      <c r="CT158" s="155">
        <f t="shared" si="122"/>
        <v>89.964841169719449</v>
      </c>
      <c r="CU158" s="155">
        <f t="shared" si="97"/>
        <v>45.819485705944992</v>
      </c>
      <c r="CV158" s="172">
        <f>月別!DE158/1000</f>
        <v>1.607272</v>
      </c>
      <c r="CW158" s="155">
        <f t="shared" si="123"/>
        <v>89.513240649621366</v>
      </c>
      <c r="CX158" s="155">
        <f t="shared" si="98"/>
        <v>54.180514294055001</v>
      </c>
      <c r="CY158" s="172">
        <f>月別!DH158/1000</f>
        <v>6.8485000000000004E-2</v>
      </c>
      <c r="CZ158" s="154">
        <f t="shared" si="138"/>
        <v>106.16018973508395</v>
      </c>
      <c r="DA158" s="155">
        <f t="shared" si="99"/>
        <v>990.51179090311746</v>
      </c>
      <c r="DB158" s="172">
        <f>月別!DK158/1000</f>
        <v>5.1993000000000004E-2</v>
      </c>
      <c r="DC158" s="155">
        <f t="shared" si="124"/>
        <v>112.6608884073673</v>
      </c>
      <c r="DD158" s="155">
        <f t="shared" si="100"/>
        <v>75.91881433890633</v>
      </c>
      <c r="DE158" s="155">
        <f t="shared" si="101"/>
        <v>0.626359</v>
      </c>
      <c r="DF158" s="155">
        <f t="shared" si="125"/>
        <v>91.921016715340258</v>
      </c>
      <c r="DG158" s="155">
        <f t="shared" si="102"/>
        <v>914.59297656421109</v>
      </c>
      <c r="DH158" s="172">
        <f>月別!DQ158/1000</f>
        <v>0.38890600000000003</v>
      </c>
      <c r="DI158" s="154">
        <f t="shared" si="139"/>
        <v>79.677198618321583</v>
      </c>
      <c r="DJ158" s="155">
        <f t="shared" si="103"/>
        <v>100</v>
      </c>
      <c r="DK158" s="172">
        <f>月別!DT158/1000</f>
        <v>0.237453</v>
      </c>
      <c r="DL158" s="155">
        <f t="shared" si="126"/>
        <v>122.83661307343723</v>
      </c>
      <c r="DM158" s="155">
        <f t="shared" si="104"/>
        <v>61.056656364262828</v>
      </c>
      <c r="DN158" s="172">
        <f>月別!DW158/1000</f>
        <v>0.151453</v>
      </c>
      <c r="DO158" s="155">
        <f t="shared" si="127"/>
        <v>51.375876035468835</v>
      </c>
      <c r="DP158" s="155">
        <f t="shared" si="105"/>
        <v>38.943343635737172</v>
      </c>
      <c r="DQ158" s="136">
        <v>13873</v>
      </c>
      <c r="DR158" s="154">
        <f t="shared" si="140"/>
        <v>102.60335773981215</v>
      </c>
      <c r="DS158" s="155">
        <f t="shared" si="106"/>
        <v>100.00000000000001</v>
      </c>
      <c r="DT158" s="136">
        <v>79</v>
      </c>
      <c r="DU158" s="155">
        <f t="shared" si="128"/>
        <v>75.961538461538453</v>
      </c>
      <c r="DV158" s="155">
        <f t="shared" si="107"/>
        <v>0.5694514524616161</v>
      </c>
      <c r="DW158" s="136">
        <v>13794</v>
      </c>
      <c r="DX158" s="155">
        <f t="shared" si="129"/>
        <v>102.80986807781174</v>
      </c>
      <c r="DY158" s="157">
        <f t="shared" si="108"/>
        <v>99.430548547538393</v>
      </c>
    </row>
    <row r="159" spans="2:145">
      <c r="B159" s="114">
        <v>7</v>
      </c>
      <c r="C159" s="113">
        <v>7</v>
      </c>
      <c r="D159" s="172">
        <v>1027.886</v>
      </c>
      <c r="E159" s="154">
        <f t="shared" si="130"/>
        <v>79.164978704723467</v>
      </c>
      <c r="F159" s="155">
        <f t="shared" si="76"/>
        <v>99.999999999999986</v>
      </c>
      <c r="G159" s="172">
        <v>1014.4109999999999</v>
      </c>
      <c r="H159" s="155">
        <f t="shared" si="110"/>
        <v>79.595358033990863</v>
      </c>
      <c r="I159" s="155">
        <f t="shared" si="77"/>
        <v>98.689056957678176</v>
      </c>
      <c r="J159" s="172">
        <v>13.475</v>
      </c>
      <c r="K159" s="155">
        <f t="shared" si="109"/>
        <v>56.263048016701468</v>
      </c>
      <c r="L159" s="155">
        <f t="shared" si="78"/>
        <v>1.310943042321814</v>
      </c>
      <c r="M159" s="172">
        <v>8709.7669999999998</v>
      </c>
      <c r="N159" s="154">
        <f t="shared" si="131"/>
        <v>75.765809707208192</v>
      </c>
      <c r="O159" s="155">
        <f t="shared" si="79"/>
        <v>100</v>
      </c>
      <c r="P159" s="172">
        <v>7941.8770000000004</v>
      </c>
      <c r="Q159" s="155">
        <f t="shared" si="111"/>
        <v>79.343132192081299</v>
      </c>
      <c r="R159" s="155">
        <f t="shared" si="80"/>
        <v>91.183575863740103</v>
      </c>
      <c r="S159" s="172">
        <v>767.89</v>
      </c>
      <c r="T159" s="155">
        <f t="shared" si="112"/>
        <v>51.671141436367428</v>
      </c>
      <c r="U159" s="155">
        <f t="shared" si="81"/>
        <v>8.8164241362599025</v>
      </c>
      <c r="V159" s="172">
        <v>1641.6030000000001</v>
      </c>
      <c r="W159" s="154">
        <f t="shared" si="132"/>
        <v>62.786633692525051</v>
      </c>
      <c r="X159" s="155">
        <f t="shared" si="82"/>
        <v>0.1</v>
      </c>
      <c r="Y159" s="136" t="s">
        <v>19</v>
      </c>
      <c r="Z159" s="136" t="s">
        <v>19</v>
      </c>
      <c r="AA159" s="136" t="s">
        <v>19</v>
      </c>
      <c r="AB159" s="172">
        <f>月別!AB159/1000</f>
        <v>1.6416030000000001</v>
      </c>
      <c r="AC159" s="155">
        <f t="shared" si="113"/>
        <v>62.786633692525051</v>
      </c>
      <c r="AD159" s="155">
        <f t="shared" si="83"/>
        <v>0.1</v>
      </c>
      <c r="AE159" s="136"/>
      <c r="AF159" s="154"/>
      <c r="AG159" s="155"/>
      <c r="AH159" s="136"/>
      <c r="AI159" s="155"/>
      <c r="AJ159" s="155"/>
      <c r="AK159" s="136"/>
      <c r="AL159" s="155"/>
      <c r="AM159" s="155"/>
      <c r="AN159" s="136"/>
      <c r="AO159" s="154"/>
      <c r="AP159" s="155"/>
      <c r="AQ159" s="136"/>
      <c r="AR159" s="155"/>
      <c r="AS159" s="155"/>
      <c r="AT159" s="136"/>
      <c r="AU159" s="155"/>
      <c r="AV159" s="155"/>
      <c r="AW159" s="136"/>
      <c r="AX159" s="154"/>
      <c r="AY159" s="155"/>
      <c r="AZ159" s="136"/>
      <c r="BA159" s="155"/>
      <c r="BB159" s="155"/>
      <c r="BC159" s="136"/>
      <c r="BD159" s="155"/>
      <c r="BE159" s="155"/>
      <c r="BF159" s="172">
        <f>月別!BF159/1000</f>
        <v>4.2943249999999997</v>
      </c>
      <c r="BG159" s="154">
        <f t="shared" si="133"/>
        <v>76.505870410217867</v>
      </c>
      <c r="BH159" s="155">
        <f t="shared" si="84"/>
        <v>100</v>
      </c>
      <c r="BI159" s="172">
        <f>月別!BI159/1000</f>
        <v>3.8679549999999998</v>
      </c>
      <c r="BJ159" s="155">
        <f t="shared" si="114"/>
        <v>79.084922819741521</v>
      </c>
      <c r="BK159" s="155">
        <f t="shared" si="85"/>
        <v>90.071315049513018</v>
      </c>
      <c r="BL159" s="172">
        <f>月別!BL159/1000</f>
        <v>0.42636999999999992</v>
      </c>
      <c r="BM159" s="155">
        <f t="shared" si="115"/>
        <v>59.039461185469513</v>
      </c>
      <c r="BN159" s="155">
        <f t="shared" si="86"/>
        <v>9.9286849504869785</v>
      </c>
      <c r="BO159" s="172">
        <f>月別!BO159/1000</f>
        <v>8.8714310000000012</v>
      </c>
      <c r="BP159" s="154">
        <f t="shared" si="134"/>
        <v>102.57015296905416</v>
      </c>
      <c r="BQ159" s="155">
        <f t="shared" si="87"/>
        <v>100</v>
      </c>
      <c r="BR159" s="172">
        <f>月別!BR159/1000</f>
        <v>7.9563709999999999</v>
      </c>
      <c r="BS159" s="155">
        <f t="shared" si="116"/>
        <v>105.5713490914268</v>
      </c>
      <c r="BT159" s="155">
        <f t="shared" si="88"/>
        <v>89.685316833327107</v>
      </c>
      <c r="BU159" s="172">
        <f>月別!BU159/1000</f>
        <v>0.91506000000000043</v>
      </c>
      <c r="BV159" s="155">
        <f t="shared" si="117"/>
        <v>82.241643358905989</v>
      </c>
      <c r="BW159" s="155">
        <f t="shared" si="89"/>
        <v>10.314683166672889</v>
      </c>
      <c r="BX159" s="172">
        <f>月別!BX159/1000</f>
        <v>10.555441999999999</v>
      </c>
      <c r="BY159" s="154">
        <f t="shared" si="135"/>
        <v>98.468186499051697</v>
      </c>
      <c r="BZ159" s="155">
        <f t="shared" si="90"/>
        <v>100</v>
      </c>
      <c r="CA159" s="172">
        <f>月別!CA159/1000</f>
        <v>1.9446369999999999</v>
      </c>
      <c r="CB159" s="155">
        <f t="shared" si="118"/>
        <v>131.07485265649686</v>
      </c>
      <c r="CC159" s="155">
        <f t="shared" si="91"/>
        <v>18.423075035607226</v>
      </c>
      <c r="CD159" s="172">
        <f>月別!CD159/1000</f>
        <v>8.6108049999999992</v>
      </c>
      <c r="CE159" s="155">
        <f t="shared" si="119"/>
        <v>93.2304963199051</v>
      </c>
      <c r="CF159" s="155">
        <f t="shared" si="92"/>
        <v>81.576924964392774</v>
      </c>
      <c r="CG159" s="172">
        <f>月別!CG159/1000</f>
        <v>2.0312890000000001</v>
      </c>
      <c r="CH159" s="154">
        <f t="shared" si="136"/>
        <v>126.80118206084092</v>
      </c>
      <c r="CI159" s="155">
        <f t="shared" si="93"/>
        <v>100</v>
      </c>
      <c r="CJ159" s="172">
        <f>月別!CJ159/1000</f>
        <v>1.879524</v>
      </c>
      <c r="CK159" s="155">
        <f t="shared" si="120"/>
        <v>126.6860248798874</v>
      </c>
      <c r="CL159" s="155">
        <f t="shared" si="94"/>
        <v>92.528635757885752</v>
      </c>
      <c r="CM159" s="172">
        <f>月別!CM159/1000</f>
        <v>0.15176500000000009</v>
      </c>
      <c r="CN159" s="155">
        <f t="shared" si="121"/>
        <v>128.24488761196545</v>
      </c>
      <c r="CO159" s="155">
        <f t="shared" si="95"/>
        <v>7.4713642421142481</v>
      </c>
      <c r="CP159" s="172">
        <f>月別!CY159/1000</f>
        <v>2.4351850000000002</v>
      </c>
      <c r="CQ159" s="154">
        <f t="shared" si="137"/>
        <v>88.497602932882131</v>
      </c>
      <c r="CR159" s="155">
        <f t="shared" si="96"/>
        <v>100</v>
      </c>
      <c r="CS159" s="172">
        <f>月別!DB159/1000</f>
        <v>1.0890060000000001</v>
      </c>
      <c r="CT159" s="155">
        <f t="shared" si="122"/>
        <v>93.404751693970326</v>
      </c>
      <c r="CU159" s="155">
        <f t="shared" si="97"/>
        <v>44.719641423546882</v>
      </c>
      <c r="CV159" s="172">
        <f>月別!DE159/1000</f>
        <v>1.3461789999999998</v>
      </c>
      <c r="CW159" s="155">
        <f t="shared" si="123"/>
        <v>84.889796669937368</v>
      </c>
      <c r="CX159" s="155">
        <f t="shared" si="98"/>
        <v>55.280358576453118</v>
      </c>
      <c r="CY159" s="172">
        <f>月別!DH159/1000</f>
        <v>6.7543000000000006E-2</v>
      </c>
      <c r="CZ159" s="154">
        <f t="shared" si="138"/>
        <v>99.054085762890836</v>
      </c>
      <c r="DA159" s="155">
        <f t="shared" si="99"/>
        <v>1320.2389588854508</v>
      </c>
      <c r="DB159" s="172">
        <f>月別!DK159/1000</f>
        <v>4.0915999999999994E-2</v>
      </c>
      <c r="DC159" s="155">
        <f t="shared" si="124"/>
        <v>86.313391274997869</v>
      </c>
      <c r="DD159" s="155">
        <f t="shared" si="100"/>
        <v>60.57770605392119</v>
      </c>
      <c r="DE159" s="155">
        <f t="shared" si="101"/>
        <v>0.85081300000000004</v>
      </c>
      <c r="DF159" s="155">
        <f t="shared" si="125"/>
        <v>133.28774548507977</v>
      </c>
      <c r="DG159" s="155">
        <f t="shared" si="102"/>
        <v>1259.6612528315295</v>
      </c>
      <c r="DH159" s="172">
        <f>月別!DQ159/1000</f>
        <v>0.60427700000000006</v>
      </c>
      <c r="DI159" s="154">
        <f t="shared" si="139"/>
        <v>149.01030017730019</v>
      </c>
      <c r="DJ159" s="155">
        <f t="shared" si="103"/>
        <v>100</v>
      </c>
      <c r="DK159" s="172">
        <f>月別!DT159/1000</f>
        <v>0.24653600000000001</v>
      </c>
      <c r="DL159" s="155">
        <f t="shared" si="126"/>
        <v>105.89988874618237</v>
      </c>
      <c r="DM159" s="155">
        <f t="shared" si="104"/>
        <v>40.798507969027447</v>
      </c>
      <c r="DN159" s="172">
        <f>月別!DW159/1000</f>
        <v>0.35774100000000003</v>
      </c>
      <c r="DO159" s="155">
        <f t="shared" si="127"/>
        <v>207.11473663490153</v>
      </c>
      <c r="DP159" s="155">
        <f t="shared" si="105"/>
        <v>59.201492030972545</v>
      </c>
      <c r="DQ159" s="136">
        <v>14059</v>
      </c>
      <c r="DR159" s="154">
        <f t="shared" si="140"/>
        <v>105.12187827127262</v>
      </c>
      <c r="DS159" s="155">
        <f t="shared" si="106"/>
        <v>100</v>
      </c>
      <c r="DT159" s="136">
        <v>123</v>
      </c>
      <c r="DU159" s="155">
        <f t="shared" si="128"/>
        <v>86.619718309859152</v>
      </c>
      <c r="DV159" s="155">
        <f t="shared" si="107"/>
        <v>0.87488441567679065</v>
      </c>
      <c r="DW159" s="136">
        <v>13936</v>
      </c>
      <c r="DX159" s="155">
        <f t="shared" si="129"/>
        <v>105.32043530834341</v>
      </c>
      <c r="DY159" s="157">
        <f t="shared" si="108"/>
        <v>99.125115584323211</v>
      </c>
    </row>
    <row r="160" spans="2:145">
      <c r="B160" s="114">
        <v>8</v>
      </c>
      <c r="C160" s="113">
        <v>8</v>
      </c>
      <c r="D160" s="172">
        <v>1178.588</v>
      </c>
      <c r="E160" s="154">
        <f t="shared" si="130"/>
        <v>112.65816129991215</v>
      </c>
      <c r="F160" s="155">
        <f t="shared" si="76"/>
        <v>100</v>
      </c>
      <c r="G160" s="172">
        <v>1076.2059999999999</v>
      </c>
      <c r="H160" s="155">
        <f t="shared" si="110"/>
        <v>109.67838587580178</v>
      </c>
      <c r="I160" s="155">
        <f t="shared" si="77"/>
        <v>91.313164566413363</v>
      </c>
      <c r="J160" s="172">
        <v>102.38200000000001</v>
      </c>
      <c r="K160" s="155">
        <f t="shared" si="109"/>
        <v>157.69272237196768</v>
      </c>
      <c r="L160" s="155">
        <f t="shared" si="78"/>
        <v>8.6868354335866318</v>
      </c>
      <c r="M160" s="172">
        <v>9398.0010000000002</v>
      </c>
      <c r="N160" s="154">
        <f t="shared" si="131"/>
        <v>88.542333132626098</v>
      </c>
      <c r="O160" s="155">
        <f t="shared" si="79"/>
        <v>100</v>
      </c>
      <c r="P160" s="172">
        <v>8192.09</v>
      </c>
      <c r="Q160" s="155">
        <f t="shared" si="111"/>
        <v>91.152324297535628</v>
      </c>
      <c r="R160" s="155">
        <f t="shared" si="80"/>
        <v>87.168430818426174</v>
      </c>
      <c r="S160" s="172">
        <v>1205.9110000000001</v>
      </c>
      <c r="T160" s="155">
        <f t="shared" si="112"/>
        <v>74.124151750590087</v>
      </c>
      <c r="U160" s="155">
        <f t="shared" si="81"/>
        <v>12.831569181573826</v>
      </c>
      <c r="V160" s="172">
        <v>1447.413</v>
      </c>
      <c r="W160" s="154">
        <f t="shared" si="132"/>
        <v>68.068291531325286</v>
      </c>
      <c r="X160" s="155">
        <f t="shared" si="82"/>
        <v>0.1</v>
      </c>
      <c r="Y160" s="136" t="s">
        <v>19</v>
      </c>
      <c r="Z160" s="136" t="s">
        <v>19</v>
      </c>
      <c r="AA160" s="136" t="s">
        <v>19</v>
      </c>
      <c r="AB160" s="172">
        <f>月別!AB160/1000</f>
        <v>1.4474130000000001</v>
      </c>
      <c r="AC160" s="155">
        <f t="shared" si="113"/>
        <v>68.068291531325301</v>
      </c>
      <c r="AD160" s="155">
        <f t="shared" si="83"/>
        <v>0.1</v>
      </c>
      <c r="AE160" s="136"/>
      <c r="AF160" s="154"/>
      <c r="AG160" s="155"/>
      <c r="AH160" s="136"/>
      <c r="AI160" s="155"/>
      <c r="AJ160" s="155"/>
      <c r="AK160" s="136"/>
      <c r="AL160" s="155"/>
      <c r="AM160" s="155"/>
      <c r="AN160" s="136"/>
      <c r="AO160" s="154"/>
      <c r="AP160" s="155"/>
      <c r="AQ160" s="136"/>
      <c r="AR160" s="155"/>
      <c r="AS160" s="155"/>
      <c r="AT160" s="136"/>
      <c r="AU160" s="155"/>
      <c r="AV160" s="155"/>
      <c r="AW160" s="136"/>
      <c r="AX160" s="154"/>
      <c r="AY160" s="155"/>
      <c r="AZ160" s="136"/>
      <c r="BA160" s="155"/>
      <c r="BB160" s="155"/>
      <c r="BC160" s="136"/>
      <c r="BD160" s="155"/>
      <c r="BE160" s="155"/>
      <c r="BF160" s="172">
        <f>月別!BF160/1000</f>
        <v>4.5105849999999998</v>
      </c>
      <c r="BG160" s="154">
        <f t="shared" si="133"/>
        <v>87.548390415179824</v>
      </c>
      <c r="BH160" s="155">
        <f t="shared" si="84"/>
        <v>100.00000000000001</v>
      </c>
      <c r="BI160" s="172">
        <f>月別!BI160/1000</f>
        <v>3.8827500000000001</v>
      </c>
      <c r="BJ160" s="155">
        <f t="shared" si="114"/>
        <v>89.069424945632733</v>
      </c>
      <c r="BK160" s="155">
        <f t="shared" si="85"/>
        <v>86.080852040256431</v>
      </c>
      <c r="BL160" s="172">
        <f>月別!BL160/1000</f>
        <v>0.62783500000000003</v>
      </c>
      <c r="BM160" s="155">
        <f t="shared" si="115"/>
        <v>79.185611674118576</v>
      </c>
      <c r="BN160" s="155">
        <f t="shared" si="86"/>
        <v>13.919147959743583</v>
      </c>
      <c r="BO160" s="172">
        <f>月別!BO160/1000</f>
        <v>9.1563230000000004</v>
      </c>
      <c r="BP160" s="154">
        <f t="shared" si="134"/>
        <v>108.8158141021794</v>
      </c>
      <c r="BQ160" s="155">
        <f t="shared" si="87"/>
        <v>100</v>
      </c>
      <c r="BR160" s="172">
        <f>月別!BR160/1000</f>
        <v>8.197146</v>
      </c>
      <c r="BS160" s="155">
        <f t="shared" si="116"/>
        <v>112.0751930893892</v>
      </c>
      <c r="BT160" s="155">
        <f t="shared" si="88"/>
        <v>89.524430276214588</v>
      </c>
      <c r="BU160" s="172">
        <f>月別!BU160/1000</f>
        <v>0.95917699999999972</v>
      </c>
      <c r="BV160" s="155">
        <f t="shared" si="117"/>
        <v>87.154727884820744</v>
      </c>
      <c r="BW160" s="155">
        <f t="shared" si="89"/>
        <v>10.475569723785407</v>
      </c>
      <c r="BX160" s="172">
        <f>月別!BX160/1000</f>
        <v>10.241638</v>
      </c>
      <c r="BY160" s="154">
        <f t="shared" si="135"/>
        <v>106.95812131372024</v>
      </c>
      <c r="BZ160" s="155">
        <f t="shared" si="90"/>
        <v>100</v>
      </c>
      <c r="CA160" s="172">
        <f>月別!CA160/1000</f>
        <v>1.9475480000000001</v>
      </c>
      <c r="CB160" s="155">
        <f t="shared" si="118"/>
        <v>149.03993100329143</v>
      </c>
      <c r="CC160" s="155">
        <f t="shared" si="91"/>
        <v>19.015981623252063</v>
      </c>
      <c r="CD160" s="172">
        <f>月別!CD160/1000</f>
        <v>8.2940900000000006</v>
      </c>
      <c r="CE160" s="155">
        <f t="shared" si="119"/>
        <v>100.30775303759032</v>
      </c>
      <c r="CF160" s="155">
        <f t="shared" si="92"/>
        <v>80.98401837674794</v>
      </c>
      <c r="CG160" s="172">
        <f>月別!CG160/1000</f>
        <v>2.0631909999999998</v>
      </c>
      <c r="CH160" s="154">
        <f t="shared" si="136"/>
        <v>145.41013773568812</v>
      </c>
      <c r="CI160" s="155">
        <f t="shared" si="93"/>
        <v>100</v>
      </c>
      <c r="CJ160" s="172">
        <f>月別!CJ160/1000</f>
        <v>1.8971910000000001</v>
      </c>
      <c r="CK160" s="155">
        <f t="shared" si="120"/>
        <v>145.18626279817775</v>
      </c>
      <c r="CL160" s="155">
        <f t="shared" si="94"/>
        <v>91.954210734730822</v>
      </c>
      <c r="CM160" s="172">
        <f>月別!CM160/1000</f>
        <v>0.16599999999999976</v>
      </c>
      <c r="CN160" s="155">
        <f t="shared" si="121"/>
        <v>148.01868958875761</v>
      </c>
      <c r="CO160" s="155">
        <f t="shared" si="95"/>
        <v>8.0457892652691765</v>
      </c>
      <c r="CP160" s="172">
        <f>月別!CY160/1000</f>
        <v>2.9503840000000001</v>
      </c>
      <c r="CQ160" s="154">
        <f t="shared" si="137"/>
        <v>112.3523092629848</v>
      </c>
      <c r="CR160" s="155">
        <f t="shared" si="96"/>
        <v>100</v>
      </c>
      <c r="CS160" s="172">
        <f>月別!DB160/1000</f>
        <v>1.2298959999999999</v>
      </c>
      <c r="CT160" s="155">
        <f t="shared" si="122"/>
        <v>124.6028328772619</v>
      </c>
      <c r="CU160" s="155">
        <f t="shared" si="97"/>
        <v>41.685963589824233</v>
      </c>
      <c r="CV160" s="172">
        <f>月別!DE160/1000</f>
        <v>1.720488</v>
      </c>
      <c r="CW160" s="155">
        <f t="shared" si="123"/>
        <v>104.97450209218296</v>
      </c>
      <c r="CX160" s="155">
        <f t="shared" si="98"/>
        <v>58.31403641017576</v>
      </c>
      <c r="CY160" s="172">
        <f>月別!DH160/1000</f>
        <v>6.0155E-2</v>
      </c>
      <c r="CZ160" s="154">
        <f t="shared" si="138"/>
        <v>68.335434913494424</v>
      </c>
      <c r="DA160" s="155">
        <f t="shared" si="99"/>
        <v>1079.162164408611</v>
      </c>
      <c r="DB160" s="172">
        <f>月別!DK160/1000</f>
        <v>3.9773000000000003E-2</v>
      </c>
      <c r="DC160" s="155">
        <f t="shared" si="124"/>
        <v>101.96113617719442</v>
      </c>
      <c r="DD160" s="155">
        <f t="shared" si="100"/>
        <v>66.117529714903171</v>
      </c>
      <c r="DE160" s="155">
        <f t="shared" si="101"/>
        <v>0.60939699999999997</v>
      </c>
      <c r="DF160" s="155">
        <f t="shared" si="125"/>
        <v>130.22833880050004</v>
      </c>
      <c r="DG160" s="155">
        <f t="shared" si="102"/>
        <v>1013.044634693708</v>
      </c>
      <c r="DH160" s="172">
        <f>月別!DQ160/1000</f>
        <v>0.41001700000000002</v>
      </c>
      <c r="DI160" s="154">
        <f t="shared" si="139"/>
        <v>134.20475523376845</v>
      </c>
      <c r="DJ160" s="155">
        <f t="shared" si="103"/>
        <v>100</v>
      </c>
      <c r="DK160" s="172">
        <f>月別!DT160/1000</f>
        <v>0.19938</v>
      </c>
      <c r="DL160" s="155">
        <f t="shared" si="126"/>
        <v>122.74901649336019</v>
      </c>
      <c r="DM160" s="155">
        <f t="shared" si="104"/>
        <v>48.627252040769037</v>
      </c>
      <c r="DN160" s="172">
        <f>月別!DW160/1000</f>
        <v>0.21063699999999999</v>
      </c>
      <c r="DO160" s="155">
        <f t="shared" si="127"/>
        <v>147.20904065358835</v>
      </c>
      <c r="DP160" s="155">
        <f t="shared" si="105"/>
        <v>51.372747959230956</v>
      </c>
      <c r="DQ160" s="136">
        <v>13052</v>
      </c>
      <c r="DR160" s="154">
        <f t="shared" si="140"/>
        <v>99.141663501709075</v>
      </c>
      <c r="DS160" s="155">
        <f t="shared" si="106"/>
        <v>100</v>
      </c>
      <c r="DT160" s="136">
        <v>98</v>
      </c>
      <c r="DU160" s="155">
        <f t="shared" si="128"/>
        <v>93.333333333333329</v>
      </c>
      <c r="DV160" s="155">
        <f t="shared" si="107"/>
        <v>0.7508427827152927</v>
      </c>
      <c r="DW160" s="136">
        <v>12954</v>
      </c>
      <c r="DX160" s="155">
        <f t="shared" si="129"/>
        <v>99.188361408882088</v>
      </c>
      <c r="DY160" s="157">
        <f t="shared" si="108"/>
        <v>99.249157217284704</v>
      </c>
    </row>
    <row r="161" spans="2:129">
      <c r="B161" s="114">
        <v>9</v>
      </c>
      <c r="C161" s="113">
        <v>9</v>
      </c>
      <c r="D161" s="172">
        <v>637.21</v>
      </c>
      <c r="E161" s="154">
        <f t="shared" si="130"/>
        <v>82.426871876863544</v>
      </c>
      <c r="F161" s="155">
        <f>I161</f>
        <v>100</v>
      </c>
      <c r="G161" s="172">
        <v>637.21</v>
      </c>
      <c r="H161" s="155">
        <f t="shared" si="110"/>
        <v>82.426871876863544</v>
      </c>
      <c r="I161" s="155">
        <f t="shared" si="77"/>
        <v>100</v>
      </c>
      <c r="J161" s="48" t="s">
        <v>19</v>
      </c>
      <c r="K161" s="136" t="s">
        <v>19</v>
      </c>
      <c r="L161" s="155" t="s">
        <v>33</v>
      </c>
      <c r="M161" s="172">
        <v>7872.509</v>
      </c>
      <c r="N161" s="154">
        <f t="shared" si="131"/>
        <v>106.65843206255157</v>
      </c>
      <c r="O161" s="155">
        <f t="shared" si="79"/>
        <v>100</v>
      </c>
      <c r="P161" s="172">
        <v>7089.3969999999999</v>
      </c>
      <c r="Q161" s="155">
        <f t="shared" si="111"/>
        <v>103.42492542632856</v>
      </c>
      <c r="R161" s="155">
        <f t="shared" si="80"/>
        <v>90.052574090420222</v>
      </c>
      <c r="S161" s="172">
        <v>783.11199999999997</v>
      </c>
      <c r="T161" s="155">
        <f t="shared" si="112"/>
        <v>148.76295553326645</v>
      </c>
      <c r="U161" s="155">
        <f t="shared" si="81"/>
        <v>9.9474259095797795</v>
      </c>
      <c r="V161" s="172">
        <v>1554.47</v>
      </c>
      <c r="W161" s="154">
        <f t="shared" si="132"/>
        <v>53.581424655721065</v>
      </c>
      <c r="X161" s="155">
        <f t="shared" si="82"/>
        <v>0.1</v>
      </c>
      <c r="Y161" s="136" t="s">
        <v>19</v>
      </c>
      <c r="Z161" s="136" t="s">
        <v>19</v>
      </c>
      <c r="AA161" s="136" t="s">
        <v>19</v>
      </c>
      <c r="AB161" s="172">
        <f>月別!AB161/1000</f>
        <v>1.55447</v>
      </c>
      <c r="AC161" s="155">
        <f t="shared" si="113"/>
        <v>53.581424655721065</v>
      </c>
      <c r="AD161" s="155">
        <f t="shared" si="83"/>
        <v>0.1</v>
      </c>
      <c r="AE161" s="136"/>
      <c r="AF161" s="154"/>
      <c r="AG161" s="155"/>
      <c r="AH161" s="136"/>
      <c r="AI161" s="155"/>
      <c r="AJ161" s="155"/>
      <c r="AK161" s="136"/>
      <c r="AL161" s="155"/>
      <c r="AM161" s="155"/>
      <c r="AN161" s="136"/>
      <c r="AO161" s="154"/>
      <c r="AP161" s="155"/>
      <c r="AQ161" s="136"/>
      <c r="AR161" s="155"/>
      <c r="AS161" s="155"/>
      <c r="AT161" s="136"/>
      <c r="AU161" s="155"/>
      <c r="AV161" s="155"/>
      <c r="AW161" s="136"/>
      <c r="AX161" s="154"/>
      <c r="AY161" s="155"/>
      <c r="AZ161" s="136"/>
      <c r="BA161" s="155"/>
      <c r="BB161" s="155"/>
      <c r="BC161" s="136"/>
      <c r="BD161" s="155"/>
      <c r="BE161" s="155"/>
      <c r="BF161" s="172">
        <f>月別!BF161/1000</f>
        <v>3.4509000000000003</v>
      </c>
      <c r="BG161" s="154">
        <f t="shared" si="133"/>
        <v>101.90834893059579</v>
      </c>
      <c r="BH161" s="155">
        <f t="shared" si="84"/>
        <v>99.999999999999986</v>
      </c>
      <c r="BI161" s="172">
        <f>月別!BI161/1000</f>
        <v>3.1993429999999998</v>
      </c>
      <c r="BJ161" s="155">
        <f t="shared" si="114"/>
        <v>101.44438913180649</v>
      </c>
      <c r="BK161" s="155">
        <f t="shared" si="85"/>
        <v>92.710394389869293</v>
      </c>
      <c r="BL161" s="172">
        <f>月別!BL161/1000</f>
        <v>0.25155700000000025</v>
      </c>
      <c r="BM161" s="155">
        <f t="shared" si="115"/>
        <v>108.20214376656018</v>
      </c>
      <c r="BN161" s="155">
        <f t="shared" si="86"/>
        <v>7.2896056101306979</v>
      </c>
      <c r="BO161" s="172">
        <f>月別!BO161/1000</f>
        <v>9.1838289999999994</v>
      </c>
      <c r="BP161" s="154">
        <f t="shared" si="134"/>
        <v>106.23662474036091</v>
      </c>
      <c r="BQ161" s="155">
        <f t="shared" si="87"/>
        <v>100</v>
      </c>
      <c r="BR161" s="172">
        <f>月別!BR161/1000</f>
        <v>8.2479829999999996</v>
      </c>
      <c r="BS161" s="155">
        <f t="shared" si="116"/>
        <v>108.49990936397715</v>
      </c>
      <c r="BT161" s="155">
        <f t="shared" si="88"/>
        <v>89.809849464749405</v>
      </c>
      <c r="BU161" s="172">
        <f>月別!BU161/1000</f>
        <v>0.93584599999999951</v>
      </c>
      <c r="BV161" s="155">
        <f t="shared" si="117"/>
        <v>89.738583776506502</v>
      </c>
      <c r="BW161" s="155">
        <f t="shared" si="89"/>
        <v>10.190150535250597</v>
      </c>
      <c r="BX161" s="172">
        <f>月別!BX161/1000</f>
        <v>11.315374</v>
      </c>
      <c r="BY161" s="154">
        <f t="shared" si="135"/>
        <v>106.65117518829932</v>
      </c>
      <c r="BZ161" s="155">
        <f t="shared" si="90"/>
        <v>99.999999999999986</v>
      </c>
      <c r="CA161" s="172">
        <f>月別!CA161/1000</f>
        <v>1.843307</v>
      </c>
      <c r="CB161" s="155">
        <f t="shared" si="118"/>
        <v>130.32559711422485</v>
      </c>
      <c r="CC161" s="155">
        <f t="shared" si="91"/>
        <v>16.290287886198016</v>
      </c>
      <c r="CD161" s="172">
        <f>月別!CD161/1000</f>
        <v>9.4720669999999991</v>
      </c>
      <c r="CE161" s="155">
        <f t="shared" si="119"/>
        <v>103.00967296617694</v>
      </c>
      <c r="CF161" s="155">
        <f t="shared" si="92"/>
        <v>83.70971211380197</v>
      </c>
      <c r="CG161" s="172">
        <f>月別!CG161/1000</f>
        <v>1.951435</v>
      </c>
      <c r="CH161" s="154">
        <f t="shared" si="136"/>
        <v>124.03514414361734</v>
      </c>
      <c r="CI161" s="155">
        <f t="shared" si="93"/>
        <v>100</v>
      </c>
      <c r="CJ161" s="172">
        <f>月別!CJ161/1000</f>
        <v>1.7821359999999999</v>
      </c>
      <c r="CK161" s="155">
        <f t="shared" si="120"/>
        <v>126.00068156783226</v>
      </c>
      <c r="CL161" s="155">
        <f t="shared" si="94"/>
        <v>91.324384363301874</v>
      </c>
      <c r="CM161" s="172">
        <f>月別!CM161/1000</f>
        <v>0.16929899999999998</v>
      </c>
      <c r="CN161" s="155">
        <f t="shared" si="121"/>
        <v>106.54034460624524</v>
      </c>
      <c r="CO161" s="155">
        <f t="shared" si="95"/>
        <v>8.6756156366981205</v>
      </c>
      <c r="CP161" s="172">
        <f>月別!CY161/1000</f>
        <v>1.865961</v>
      </c>
      <c r="CQ161" s="154">
        <f t="shared" si="137"/>
        <v>103.24218211836802</v>
      </c>
      <c r="CR161" s="155">
        <f t="shared" si="96"/>
        <v>100</v>
      </c>
      <c r="CS161" s="172">
        <f>月別!DB161/1000</f>
        <v>1.0801010000000002</v>
      </c>
      <c r="CT161" s="155">
        <f t="shared" si="122"/>
        <v>110.69160410955396</v>
      </c>
      <c r="CU161" s="155">
        <f t="shared" si="97"/>
        <v>57.884435955521049</v>
      </c>
      <c r="CV161" s="172">
        <f>月別!DE161/1000</f>
        <v>0.78585999999999989</v>
      </c>
      <c r="CW161" s="155">
        <f t="shared" si="123"/>
        <v>94.501123152330209</v>
      </c>
      <c r="CX161" s="155">
        <f t="shared" si="98"/>
        <v>42.115564044478951</v>
      </c>
      <c r="CY161" s="172">
        <f>月別!DH161/1000</f>
        <v>5.6947999999999999E-2</v>
      </c>
      <c r="CZ161" s="154">
        <f t="shared" si="138"/>
        <v>65.58638242983335</v>
      </c>
      <c r="DA161" s="155">
        <f t="shared" si="99"/>
        <v>848.12811687855594</v>
      </c>
      <c r="DB161" s="172">
        <f>月別!DK161/1000</f>
        <v>4.4105999999999999E-2</v>
      </c>
      <c r="DC161" s="155">
        <f t="shared" si="124"/>
        <v>79.855880648899188</v>
      </c>
      <c r="DD161" s="155">
        <f t="shared" si="100"/>
        <v>77.449603146730354</v>
      </c>
      <c r="DE161" s="155">
        <f t="shared" si="101"/>
        <v>0.438886</v>
      </c>
      <c r="DF161" s="155">
        <f t="shared" si="125"/>
        <v>73.182306291644721</v>
      </c>
      <c r="DG161" s="155">
        <f t="shared" si="102"/>
        <v>770.67851373182555</v>
      </c>
      <c r="DH161" s="172">
        <f>月別!DQ161/1000</f>
        <v>0.25734899999999999</v>
      </c>
      <c r="DI161" s="154">
        <f t="shared" si="139"/>
        <v>65.712950621255999</v>
      </c>
      <c r="DJ161" s="155">
        <f t="shared" si="103"/>
        <v>99.999999999999986</v>
      </c>
      <c r="DK161" s="172">
        <f>月別!DT161/1000</f>
        <v>0.181537</v>
      </c>
      <c r="DL161" s="155">
        <f t="shared" si="126"/>
        <v>87.239655918112362</v>
      </c>
      <c r="DM161" s="155">
        <f t="shared" si="104"/>
        <v>70.541171716229712</v>
      </c>
      <c r="DN161" s="172">
        <f>月別!DW161/1000</f>
        <v>7.5811999999999977E-2</v>
      </c>
      <c r="DO161" s="155">
        <f t="shared" si="127"/>
        <v>41.306337721209999</v>
      </c>
      <c r="DP161" s="155">
        <f t="shared" si="105"/>
        <v>29.458828283770277</v>
      </c>
      <c r="DQ161" s="136">
        <v>11019</v>
      </c>
      <c r="DR161" s="154">
        <f t="shared" si="140"/>
        <v>84.8333205019632</v>
      </c>
      <c r="DS161" s="155">
        <f t="shared" si="106"/>
        <v>100</v>
      </c>
      <c r="DT161" s="136">
        <v>70</v>
      </c>
      <c r="DU161" s="155">
        <f t="shared" si="128"/>
        <v>82.35294117647058</v>
      </c>
      <c r="DV161" s="155">
        <f t="shared" si="107"/>
        <v>0.63526635810872123</v>
      </c>
      <c r="DW161" s="136">
        <v>10949</v>
      </c>
      <c r="DX161" s="155">
        <f t="shared" si="129"/>
        <v>84.849659020458773</v>
      </c>
      <c r="DY161" s="157">
        <f t="shared" si="108"/>
        <v>99.364733641891277</v>
      </c>
    </row>
    <row r="162" spans="2:129">
      <c r="B162" s="114">
        <v>10</v>
      </c>
      <c r="C162" s="113">
        <v>10</v>
      </c>
      <c r="D162" s="172">
        <v>930.38099999999997</v>
      </c>
      <c r="E162" s="154">
        <f t="shared" si="130"/>
        <v>103.40404533244123</v>
      </c>
      <c r="F162" s="155">
        <f t="shared" si="76"/>
        <v>100</v>
      </c>
      <c r="G162" s="172">
        <v>869.68100000000004</v>
      </c>
      <c r="H162" s="155">
        <f t="shared" si="110"/>
        <v>98.243729299118428</v>
      </c>
      <c r="I162" s="155">
        <f t="shared" si="77"/>
        <v>93.475791100635121</v>
      </c>
      <c r="J162" s="172">
        <v>60.7</v>
      </c>
      <c r="K162" s="155">
        <f t="shared" si="109"/>
        <v>417.90017211703957</v>
      </c>
      <c r="L162" s="155">
        <f t="shared" si="78"/>
        <v>6.5242088993648846</v>
      </c>
      <c r="M162" s="172">
        <v>9582.8559999999998</v>
      </c>
      <c r="N162" s="154">
        <f t="shared" si="131"/>
        <v>99.063979669611541</v>
      </c>
      <c r="O162" s="155">
        <f t="shared" si="79"/>
        <v>100</v>
      </c>
      <c r="P162" s="172">
        <v>8411.3420000000006</v>
      </c>
      <c r="Q162" s="155">
        <f t="shared" si="111"/>
        <v>97.000006688588329</v>
      </c>
      <c r="R162" s="155">
        <f t="shared" si="80"/>
        <v>87.77489717053038</v>
      </c>
      <c r="S162" s="172">
        <v>1171.5139999999999</v>
      </c>
      <c r="T162" s="155">
        <f t="shared" si="112"/>
        <v>116.92748386839202</v>
      </c>
      <c r="U162" s="155">
        <f t="shared" si="81"/>
        <v>12.225102829469627</v>
      </c>
      <c r="V162" s="172">
        <v>1903.047</v>
      </c>
      <c r="W162" s="154">
        <f t="shared" si="132"/>
        <v>63.351634834615702</v>
      </c>
      <c r="X162" s="155">
        <f t="shared" si="82"/>
        <v>0.1</v>
      </c>
      <c r="Y162" s="136" t="s">
        <v>19</v>
      </c>
      <c r="Z162" s="136" t="s">
        <v>19</v>
      </c>
      <c r="AA162" s="136" t="s">
        <v>19</v>
      </c>
      <c r="AB162" s="172">
        <f>月別!AB162/1000</f>
        <v>1.9030469999999999</v>
      </c>
      <c r="AC162" s="155">
        <f t="shared" si="113"/>
        <v>63.351634834615702</v>
      </c>
      <c r="AD162" s="155">
        <f t="shared" si="83"/>
        <v>0.1</v>
      </c>
      <c r="AE162" s="136"/>
      <c r="AF162" s="154"/>
      <c r="AG162" s="155"/>
      <c r="AH162" s="136"/>
      <c r="AI162" s="155"/>
      <c r="AJ162" s="155"/>
      <c r="AK162" s="136"/>
      <c r="AL162" s="155"/>
      <c r="AM162" s="155"/>
      <c r="AN162" s="136"/>
      <c r="AO162" s="154"/>
      <c r="AP162" s="155"/>
      <c r="AQ162" s="136"/>
      <c r="AR162" s="155"/>
      <c r="AS162" s="155"/>
      <c r="AT162" s="136"/>
      <c r="AU162" s="155"/>
      <c r="AV162" s="155"/>
      <c r="AW162" s="136"/>
      <c r="AX162" s="154"/>
      <c r="AY162" s="155"/>
      <c r="AZ162" s="136"/>
      <c r="BA162" s="155"/>
      <c r="BB162" s="155"/>
      <c r="BC162" s="136"/>
      <c r="BD162" s="155"/>
      <c r="BE162" s="155"/>
      <c r="BF162" s="172">
        <f>月別!BF162/1000</f>
        <v>4.1828329999999996</v>
      </c>
      <c r="BG162" s="154">
        <f t="shared" si="133"/>
        <v>93.921110302769009</v>
      </c>
      <c r="BH162" s="155">
        <f t="shared" si="84"/>
        <v>100</v>
      </c>
      <c r="BI162" s="172">
        <f>月別!BI162/1000</f>
        <v>3.7539359999999999</v>
      </c>
      <c r="BJ162" s="155">
        <f t="shared" si="114"/>
        <v>91.402069315797334</v>
      </c>
      <c r="BK162" s="155">
        <f t="shared" si="85"/>
        <v>89.74625570755515</v>
      </c>
      <c r="BL162" s="172">
        <f>月別!BL162/1000</f>
        <v>0.42889699999999947</v>
      </c>
      <c r="BM162" s="155">
        <f t="shared" si="115"/>
        <v>123.77908352621311</v>
      </c>
      <c r="BN162" s="155">
        <f t="shared" si="86"/>
        <v>10.253744292444846</v>
      </c>
      <c r="BO162" s="172">
        <f>月別!BO162/1000</f>
        <v>10.290299999999998</v>
      </c>
      <c r="BP162" s="154">
        <f t="shared" si="134"/>
        <v>104.28882114198097</v>
      </c>
      <c r="BQ162" s="155">
        <f t="shared" si="87"/>
        <v>100</v>
      </c>
      <c r="BR162" s="172">
        <f>月別!BR162/1000</f>
        <v>9.1944309999999998</v>
      </c>
      <c r="BS162" s="155">
        <f t="shared" si="116"/>
        <v>106.10021072494294</v>
      </c>
      <c r="BT162" s="155">
        <f t="shared" si="88"/>
        <v>89.35046597280936</v>
      </c>
      <c r="BU162" s="172">
        <f>月別!BU162/1000</f>
        <v>1.0958689999999989</v>
      </c>
      <c r="BV162" s="155">
        <f t="shared" si="117"/>
        <v>91.222224257024337</v>
      </c>
      <c r="BW162" s="155">
        <f t="shared" si="89"/>
        <v>10.649534027190647</v>
      </c>
      <c r="BX162" s="172">
        <f>月別!BX162/1000</f>
        <v>12.538561</v>
      </c>
      <c r="BY162" s="154">
        <f t="shared" si="135"/>
        <v>117.99800283811179</v>
      </c>
      <c r="BZ162" s="155">
        <f t="shared" si="90"/>
        <v>100</v>
      </c>
      <c r="CA162" s="172">
        <f>月別!CA162/1000</f>
        <v>2.1794630000000002</v>
      </c>
      <c r="CB162" s="155">
        <f t="shared" si="118"/>
        <v>138.51984944648322</v>
      </c>
      <c r="CC162" s="155">
        <f t="shared" si="91"/>
        <v>17.382082361763842</v>
      </c>
      <c r="CD162" s="172">
        <f>月別!CD162/1000</f>
        <v>10.359097999999999</v>
      </c>
      <c r="CE162" s="155">
        <f t="shared" si="119"/>
        <v>114.43122123436305</v>
      </c>
      <c r="CF162" s="155">
        <f t="shared" si="92"/>
        <v>82.617917638236165</v>
      </c>
      <c r="CG162" s="172">
        <f>月別!CG162/1000</f>
        <v>2.2732800000000002</v>
      </c>
      <c r="CH162" s="154">
        <f t="shared" si="136"/>
        <v>131.81445501175341</v>
      </c>
      <c r="CI162" s="155">
        <f t="shared" si="93"/>
        <v>99.999999999999986</v>
      </c>
      <c r="CJ162" s="172">
        <f>月別!CJ162/1000</f>
        <v>2.1250909999999998</v>
      </c>
      <c r="CK162" s="155">
        <f t="shared" si="120"/>
        <v>135.06413523885308</v>
      </c>
      <c r="CL162" s="155">
        <f t="shared" si="94"/>
        <v>93.481269355292767</v>
      </c>
      <c r="CM162" s="172">
        <f>月別!CM162/1000</f>
        <v>0.14818900000000029</v>
      </c>
      <c r="CN162" s="155">
        <f t="shared" si="121"/>
        <v>98.000820040737707</v>
      </c>
      <c r="CO162" s="155">
        <f t="shared" si="95"/>
        <v>6.5187306447072197</v>
      </c>
      <c r="CP162" s="172">
        <f>月別!CY162/1000</f>
        <v>2.6985210000000004</v>
      </c>
      <c r="CQ162" s="154">
        <f t="shared" si="137"/>
        <v>107.50989732755225</v>
      </c>
      <c r="CR162" s="155">
        <f t="shared" si="96"/>
        <v>100</v>
      </c>
      <c r="CS162" s="172">
        <f>月別!DB162/1000</f>
        <v>1.2296340000000001</v>
      </c>
      <c r="CT162" s="155">
        <f t="shared" si="122"/>
        <v>109.48346708241216</v>
      </c>
      <c r="CU162" s="155">
        <f t="shared" si="97"/>
        <v>45.566960568400248</v>
      </c>
      <c r="CV162" s="172">
        <f>月別!DE162/1000</f>
        <v>1.4688870000000003</v>
      </c>
      <c r="CW162" s="155">
        <f t="shared" si="123"/>
        <v>105.91168204150559</v>
      </c>
      <c r="CX162" s="155">
        <f t="shared" si="98"/>
        <v>54.433039431599759</v>
      </c>
      <c r="CY162" s="172">
        <f>月別!DH162/1000</f>
        <v>6.5891000000000005E-2</v>
      </c>
      <c r="CZ162" s="154">
        <f t="shared" si="138"/>
        <v>81.508925147515441</v>
      </c>
      <c r="DA162" s="155">
        <f t="shared" si="99"/>
        <v>801.18984383299698</v>
      </c>
      <c r="DB162" s="172">
        <f>月別!DK162/1000</f>
        <v>4.6450999999999999E-2</v>
      </c>
      <c r="DC162" s="155">
        <f t="shared" si="124"/>
        <v>74.62367664305107</v>
      </c>
      <c r="DD162" s="155">
        <f t="shared" si="100"/>
        <v>70.496729447117204</v>
      </c>
      <c r="DE162" s="155">
        <f t="shared" si="101"/>
        <v>0.48146100000000003</v>
      </c>
      <c r="DF162" s="155">
        <f t="shared" si="125"/>
        <v>105.59814184854486</v>
      </c>
      <c r="DG162" s="155">
        <f t="shared" si="102"/>
        <v>730.69311438587977</v>
      </c>
      <c r="DH162" s="172">
        <f>月別!DQ162/1000</f>
        <v>0.28923300000000002</v>
      </c>
      <c r="DI162" s="154">
        <f t="shared" si="139"/>
        <v>97.937187843900801</v>
      </c>
      <c r="DJ162" s="155">
        <f t="shared" si="103"/>
        <v>100</v>
      </c>
      <c r="DK162" s="172">
        <f>月別!DT162/1000</f>
        <v>0.19222800000000001</v>
      </c>
      <c r="DL162" s="155">
        <f t="shared" si="126"/>
        <v>119.68470599955172</v>
      </c>
      <c r="DM162" s="155">
        <f t="shared" si="104"/>
        <v>66.461295910217714</v>
      </c>
      <c r="DN162" s="172">
        <f>月別!DW162/1000</f>
        <v>9.7004999999999994E-2</v>
      </c>
      <c r="DO162" s="155">
        <f t="shared" si="127"/>
        <v>72.008640591479661</v>
      </c>
      <c r="DP162" s="155">
        <f t="shared" si="105"/>
        <v>33.538704089782286</v>
      </c>
      <c r="DQ162" s="136">
        <v>11629</v>
      </c>
      <c r="DR162" s="154">
        <f t="shared" si="140"/>
        <v>100.29322984044846</v>
      </c>
      <c r="DS162" s="155">
        <f t="shared" si="106"/>
        <v>100</v>
      </c>
      <c r="DT162" s="136">
        <v>69</v>
      </c>
      <c r="DU162" s="155">
        <f t="shared" si="128"/>
        <v>94.520547945205479</v>
      </c>
      <c r="DV162" s="155">
        <f t="shared" si="107"/>
        <v>0.59334422564278955</v>
      </c>
      <c r="DW162" s="136">
        <v>11560</v>
      </c>
      <c r="DX162" s="155">
        <f t="shared" si="129"/>
        <v>100.32980385349765</v>
      </c>
      <c r="DY162" s="157">
        <f t="shared" si="108"/>
        <v>99.406655774357205</v>
      </c>
    </row>
    <row r="163" spans="2:129">
      <c r="B163" s="114">
        <v>11</v>
      </c>
      <c r="C163" s="113">
        <v>11</v>
      </c>
      <c r="D163" s="172">
        <v>647.90099999999995</v>
      </c>
      <c r="E163" s="154">
        <f t="shared" si="130"/>
        <v>100.59199985095204</v>
      </c>
      <c r="F163" s="155">
        <f t="shared" si="76"/>
        <v>100.00000000000001</v>
      </c>
      <c r="G163" s="172">
        <v>583.67600000000004</v>
      </c>
      <c r="H163" s="155">
        <f t="shared" si="110"/>
        <v>93.851712377776323</v>
      </c>
      <c r="I163" s="155">
        <f t="shared" si="77"/>
        <v>90.087220115418887</v>
      </c>
      <c r="J163" s="172">
        <v>64.224999999999994</v>
      </c>
      <c r="K163" s="155">
        <f t="shared" si="109"/>
        <v>289.62795941375418</v>
      </c>
      <c r="L163" s="155">
        <f t="shared" si="78"/>
        <v>9.9127798845811306</v>
      </c>
      <c r="M163" s="172">
        <v>10370.549999999999</v>
      </c>
      <c r="N163" s="154">
        <f t="shared" si="131"/>
        <v>96.509922825005518</v>
      </c>
      <c r="O163" s="155">
        <f t="shared" si="79"/>
        <v>100.00000000000001</v>
      </c>
      <c r="P163" s="172">
        <v>9367.0220000000008</v>
      </c>
      <c r="Q163" s="155">
        <f t="shared" si="111"/>
        <v>97.705027264926983</v>
      </c>
      <c r="R163" s="155">
        <f t="shared" si="80"/>
        <v>90.323290471575774</v>
      </c>
      <c r="S163" s="172">
        <v>1003.528</v>
      </c>
      <c r="T163" s="155">
        <f t="shared" si="112"/>
        <v>86.620280578004852</v>
      </c>
      <c r="U163" s="155">
        <f t="shared" si="81"/>
        <v>9.6767095284242401</v>
      </c>
      <c r="V163" s="172">
        <v>2098.8020000000001</v>
      </c>
      <c r="W163" s="154">
        <f t="shared" si="132"/>
        <v>66.036216683410643</v>
      </c>
      <c r="X163" s="155">
        <f t="shared" si="82"/>
        <v>0.1</v>
      </c>
      <c r="Y163" s="136" t="s">
        <v>19</v>
      </c>
      <c r="Z163" s="136" t="s">
        <v>19</v>
      </c>
      <c r="AA163" s="136" t="s">
        <v>19</v>
      </c>
      <c r="AB163" s="172">
        <f>月別!AB163/1000</f>
        <v>2.0988020000000001</v>
      </c>
      <c r="AC163" s="155">
        <f t="shared" si="113"/>
        <v>66.036216683410629</v>
      </c>
      <c r="AD163" s="155">
        <f t="shared" si="83"/>
        <v>0.1</v>
      </c>
      <c r="AE163" s="136"/>
      <c r="AF163" s="154"/>
      <c r="AG163" s="155"/>
      <c r="AH163" s="136"/>
      <c r="AI163" s="155"/>
      <c r="AJ163" s="155"/>
      <c r="AK163" s="136"/>
      <c r="AL163" s="155"/>
      <c r="AM163" s="155"/>
      <c r="AN163" s="136"/>
      <c r="AO163" s="154"/>
      <c r="AP163" s="155"/>
      <c r="AQ163" s="136"/>
      <c r="AR163" s="155"/>
      <c r="AS163" s="155"/>
      <c r="AT163" s="136"/>
      <c r="AU163" s="155"/>
      <c r="AV163" s="155"/>
      <c r="AW163" s="136"/>
      <c r="AX163" s="154"/>
      <c r="AY163" s="155"/>
      <c r="AZ163" s="136"/>
      <c r="BA163" s="155"/>
      <c r="BB163" s="155"/>
      <c r="BC163" s="136"/>
      <c r="BD163" s="155"/>
      <c r="BE163" s="155"/>
      <c r="BF163" s="172">
        <f>月別!BF163/1000</f>
        <v>4.1845360000000005</v>
      </c>
      <c r="BG163" s="154">
        <f t="shared" si="133"/>
        <v>89.081467169466862</v>
      </c>
      <c r="BH163" s="155">
        <f t="shared" si="84"/>
        <v>99.999999999999972</v>
      </c>
      <c r="BI163" s="172">
        <f>月別!BI163/1000</f>
        <v>3.8264299999999998</v>
      </c>
      <c r="BJ163" s="155">
        <f t="shared" si="114"/>
        <v>88.601266860366565</v>
      </c>
      <c r="BK163" s="155">
        <f t="shared" si="85"/>
        <v>91.442157505635009</v>
      </c>
      <c r="BL163" s="172">
        <f>月別!BL163/1000</f>
        <v>0.3581060000000002</v>
      </c>
      <c r="BM163" s="155">
        <f t="shared" si="115"/>
        <v>94.557427954308864</v>
      </c>
      <c r="BN163" s="155">
        <f t="shared" si="86"/>
        <v>8.5578424943649694</v>
      </c>
      <c r="BO163" s="172">
        <f>月別!BO163/1000</f>
        <v>10.356047</v>
      </c>
      <c r="BP163" s="154">
        <f t="shared" si="134"/>
        <v>103.64281421589452</v>
      </c>
      <c r="BQ163" s="155">
        <f t="shared" si="87"/>
        <v>100</v>
      </c>
      <c r="BR163" s="172">
        <f>月別!BR163/1000</f>
        <v>9.1700160000000004</v>
      </c>
      <c r="BS163" s="155">
        <f t="shared" si="116"/>
        <v>104.54654696012919</v>
      </c>
      <c r="BT163" s="155">
        <f t="shared" si="88"/>
        <v>88.547454448594138</v>
      </c>
      <c r="BU163" s="172">
        <f>月別!BU163/1000</f>
        <v>1.1860310000000009</v>
      </c>
      <c r="BV163" s="155">
        <f t="shared" si="117"/>
        <v>97.149800913642949</v>
      </c>
      <c r="BW163" s="155">
        <f t="shared" si="89"/>
        <v>11.452545551405869</v>
      </c>
      <c r="BX163" s="172">
        <f>月別!BX163/1000</f>
        <v>12.807397999999999</v>
      </c>
      <c r="BY163" s="154">
        <f t="shared" si="135"/>
        <v>112.87605453911213</v>
      </c>
      <c r="BZ163" s="155">
        <f t="shared" si="90"/>
        <v>100</v>
      </c>
      <c r="CA163" s="172">
        <f>月別!CA163/1000</f>
        <v>2.0864380000000002</v>
      </c>
      <c r="CB163" s="155">
        <f t="shared" si="118"/>
        <v>146.42800496880463</v>
      </c>
      <c r="CC163" s="155">
        <f t="shared" si="91"/>
        <v>16.290881254724813</v>
      </c>
      <c r="CD163" s="172">
        <f>月別!CD163/1000</f>
        <v>10.72096</v>
      </c>
      <c r="CE163" s="155">
        <f t="shared" si="119"/>
        <v>108.05746207038911</v>
      </c>
      <c r="CF163" s="155">
        <f t="shared" si="92"/>
        <v>83.709118745275191</v>
      </c>
      <c r="CG163" s="172">
        <f>月別!CG163/1000</f>
        <v>2.1876159999999998</v>
      </c>
      <c r="CH163" s="154">
        <f t="shared" si="136"/>
        <v>135.98065602914028</v>
      </c>
      <c r="CI163" s="155">
        <f t="shared" si="93"/>
        <v>100.00000000000001</v>
      </c>
      <c r="CJ163" s="172">
        <f>月別!CJ163/1000</f>
        <v>1.9966349999999999</v>
      </c>
      <c r="CK163" s="155">
        <f t="shared" si="120"/>
        <v>140.12555355150224</v>
      </c>
      <c r="CL163" s="155">
        <f t="shared" si="94"/>
        <v>91.269902944575293</v>
      </c>
      <c r="CM163" s="172">
        <f>月別!CM163/1000</f>
        <v>0.19098099999999998</v>
      </c>
      <c r="CN163" s="155">
        <f t="shared" si="121"/>
        <v>103.86175766804445</v>
      </c>
      <c r="CO163" s="155">
        <f t="shared" si="95"/>
        <v>8.7300970554247179</v>
      </c>
      <c r="CP163" s="172">
        <f>月別!CY163/1000</f>
        <v>2.7191070000000002</v>
      </c>
      <c r="CQ163" s="154">
        <f t="shared" si="137"/>
        <v>102.07655102200172</v>
      </c>
      <c r="CR163" s="155">
        <f t="shared" si="96"/>
        <v>99.999999999999986</v>
      </c>
      <c r="CS163" s="172">
        <f>月別!DB163/1000</f>
        <v>1.1752739999999999</v>
      </c>
      <c r="CT163" s="155">
        <f t="shared" si="122"/>
        <v>104.19677694764866</v>
      </c>
      <c r="CU163" s="155">
        <f t="shared" si="97"/>
        <v>43.222793365615985</v>
      </c>
      <c r="CV163" s="172">
        <f>月別!DE163/1000</f>
        <v>1.543833</v>
      </c>
      <c r="CW163" s="155">
        <f t="shared" si="123"/>
        <v>100.51945007829515</v>
      </c>
      <c r="CX163" s="155">
        <f t="shared" si="98"/>
        <v>56.777206634384001</v>
      </c>
      <c r="CY163" s="172">
        <f>月別!DH163/1000</f>
        <v>6.5171000000000007E-2</v>
      </c>
      <c r="CZ163" s="154">
        <f t="shared" si="138"/>
        <v>83.139000867479723</v>
      </c>
      <c r="DA163" s="155">
        <f t="shared" si="99"/>
        <v>1221.9760322842981</v>
      </c>
      <c r="DB163" s="172">
        <f>月別!DK163/1000</f>
        <v>5.3003000000000002E-2</v>
      </c>
      <c r="DC163" s="155">
        <f t="shared" si="124"/>
        <v>93.041585479312587</v>
      </c>
      <c r="DD163" s="155">
        <f t="shared" si="100"/>
        <v>81.329118779825365</v>
      </c>
      <c r="DE163" s="155">
        <f t="shared" si="101"/>
        <v>0.743371</v>
      </c>
      <c r="DF163" s="155">
        <f t="shared" si="125"/>
        <v>140.42719187553368</v>
      </c>
      <c r="DG163" s="155">
        <f t="shared" si="102"/>
        <v>1140.6469135044726</v>
      </c>
      <c r="DH163" s="172">
        <f>月別!DQ163/1000</f>
        <v>0.44851400000000002</v>
      </c>
      <c r="DI163" s="154">
        <f t="shared" si="139"/>
        <v>129.87644025146307</v>
      </c>
      <c r="DJ163" s="155">
        <f t="shared" si="103"/>
        <v>100</v>
      </c>
      <c r="DK163" s="172">
        <f>月別!DT163/1000</f>
        <v>0.29485700000000004</v>
      </c>
      <c r="DL163" s="155">
        <f t="shared" si="126"/>
        <v>160.22659964678715</v>
      </c>
      <c r="DM163" s="155">
        <f t="shared" si="104"/>
        <v>65.740868735424101</v>
      </c>
      <c r="DN163" s="172">
        <f>月別!DW163/1000</f>
        <v>0.15365699999999999</v>
      </c>
      <c r="DO163" s="155">
        <f t="shared" si="127"/>
        <v>95.253356807220698</v>
      </c>
      <c r="DP163" s="155">
        <f t="shared" si="105"/>
        <v>34.259131264575906</v>
      </c>
      <c r="DQ163" s="136">
        <v>13167</v>
      </c>
      <c r="DR163" s="154">
        <f t="shared" si="140"/>
        <v>131.854596435009</v>
      </c>
      <c r="DS163" s="155">
        <f t="shared" si="106"/>
        <v>100</v>
      </c>
      <c r="DT163" s="136">
        <v>73</v>
      </c>
      <c r="DU163" s="155">
        <f t="shared" si="128"/>
        <v>92.405063291139243</v>
      </c>
      <c r="DV163" s="155">
        <f t="shared" si="107"/>
        <v>0.55441634389002814</v>
      </c>
      <c r="DW163" s="136">
        <v>13094</v>
      </c>
      <c r="DX163" s="155">
        <f t="shared" si="129"/>
        <v>132.16917331179974</v>
      </c>
      <c r="DY163" s="157">
        <f t="shared" si="108"/>
        <v>99.445583656109974</v>
      </c>
    </row>
    <row r="164" spans="2:129">
      <c r="B164" s="115">
        <v>12</v>
      </c>
      <c r="C164" s="116">
        <v>12</v>
      </c>
      <c r="D164" s="172">
        <v>1118.855</v>
      </c>
      <c r="E164" s="158">
        <f t="shared" si="130"/>
        <v>142.61014205505035</v>
      </c>
      <c r="F164" s="159">
        <f t="shared" si="76"/>
        <v>100</v>
      </c>
      <c r="G164" s="172">
        <v>821.48699999999997</v>
      </c>
      <c r="H164" s="159">
        <f t="shared" si="110"/>
        <v>130.0998688686596</v>
      </c>
      <c r="I164" s="159">
        <f t="shared" si="77"/>
        <v>73.422114572487047</v>
      </c>
      <c r="J164" s="172">
        <v>297.36799999999999</v>
      </c>
      <c r="K164" s="159">
        <f t="shared" si="109"/>
        <v>194.19697375381219</v>
      </c>
      <c r="L164" s="159">
        <f t="shared" si="78"/>
        <v>26.57788542751295</v>
      </c>
      <c r="M164" s="172">
        <v>14268.018</v>
      </c>
      <c r="N164" s="158">
        <f t="shared" si="131"/>
        <v>98.128943111763348</v>
      </c>
      <c r="O164" s="159">
        <f t="shared" si="79"/>
        <v>100</v>
      </c>
      <c r="P164" s="172">
        <v>11499.914000000001</v>
      </c>
      <c r="Q164" s="159">
        <f t="shared" si="111"/>
        <v>96.117372392159467</v>
      </c>
      <c r="R164" s="159">
        <f t="shared" si="80"/>
        <v>80.59923950194063</v>
      </c>
      <c r="S164" s="172">
        <v>2768.1039999999998</v>
      </c>
      <c r="T164" s="159">
        <f t="shared" si="112"/>
        <v>107.47322394357556</v>
      </c>
      <c r="U164" s="159">
        <f t="shared" si="81"/>
        <v>19.400760498059363</v>
      </c>
      <c r="V164" s="172">
        <v>2540.172</v>
      </c>
      <c r="W164" s="158">
        <f t="shared" si="132"/>
        <v>115.39559155088897</v>
      </c>
      <c r="X164" s="159">
        <f t="shared" si="82"/>
        <v>0.1</v>
      </c>
      <c r="Y164" s="137" t="s">
        <v>19</v>
      </c>
      <c r="Z164" s="137" t="s">
        <v>19</v>
      </c>
      <c r="AA164" s="137" t="s">
        <v>19</v>
      </c>
      <c r="AB164" s="172">
        <f>月別!AB164/1000</f>
        <v>2.5401720000000001</v>
      </c>
      <c r="AC164" s="159">
        <f t="shared" si="113"/>
        <v>115.39559155088897</v>
      </c>
      <c r="AD164" s="159">
        <f t="shared" si="83"/>
        <v>0.1</v>
      </c>
      <c r="AE164" s="137"/>
      <c r="AF164" s="158"/>
      <c r="AG164" s="159"/>
      <c r="AH164" s="137"/>
      <c r="AI164" s="159"/>
      <c r="AJ164" s="159"/>
      <c r="AK164" s="137"/>
      <c r="AL164" s="159"/>
      <c r="AM164" s="159"/>
      <c r="AN164" s="137"/>
      <c r="AO164" s="158"/>
      <c r="AP164" s="159"/>
      <c r="AQ164" s="137"/>
      <c r="AR164" s="159"/>
      <c r="AS164" s="159"/>
      <c r="AT164" s="137"/>
      <c r="AU164" s="159"/>
      <c r="AV164" s="159"/>
      <c r="AW164" s="137"/>
      <c r="AX164" s="158"/>
      <c r="AY164" s="159"/>
      <c r="AZ164" s="137"/>
      <c r="BA164" s="159"/>
      <c r="BB164" s="159"/>
      <c r="BC164" s="137"/>
      <c r="BD164" s="159"/>
      <c r="BE164" s="159"/>
      <c r="BF164" s="172">
        <f>月別!BF164/1000</f>
        <v>5.8273329999999994</v>
      </c>
      <c r="BG164" s="158">
        <f t="shared" si="133"/>
        <v>101.2623620950432</v>
      </c>
      <c r="BH164" s="159">
        <f t="shared" si="84"/>
        <v>100</v>
      </c>
      <c r="BI164" s="172">
        <f>月別!BI164/1000</f>
        <v>4.6184179999999992</v>
      </c>
      <c r="BJ164" s="159">
        <f t="shared" si="114"/>
        <v>97.712345910173269</v>
      </c>
      <c r="BK164" s="159">
        <f t="shared" si="85"/>
        <v>79.254403343690839</v>
      </c>
      <c r="BL164" s="172">
        <f>月別!BL164/1000</f>
        <v>1.208915</v>
      </c>
      <c r="BM164" s="159">
        <f t="shared" si="115"/>
        <v>117.58237910485214</v>
      </c>
      <c r="BN164" s="159">
        <f t="shared" si="86"/>
        <v>20.745596656309157</v>
      </c>
      <c r="BO164" s="172">
        <f>月別!BO164/1000</f>
        <v>11.466102000000001</v>
      </c>
      <c r="BP164" s="158">
        <f t="shared" si="134"/>
        <v>104.44449930074913</v>
      </c>
      <c r="BQ164" s="159">
        <f t="shared" si="87"/>
        <v>99.999999999999986</v>
      </c>
      <c r="BR164" s="172">
        <f>月別!BR164/1000</f>
        <v>10.055873</v>
      </c>
      <c r="BS164" s="159">
        <f t="shared" si="116"/>
        <v>106.32616979560609</v>
      </c>
      <c r="BT164" s="159">
        <f t="shared" si="88"/>
        <v>87.700885619192974</v>
      </c>
      <c r="BU164" s="172">
        <f>月別!BU164/1000</f>
        <v>1.4102290000000013</v>
      </c>
      <c r="BV164" s="159">
        <f t="shared" si="117"/>
        <v>92.741249212485116</v>
      </c>
      <c r="BW164" s="159">
        <f t="shared" si="89"/>
        <v>12.299114380807017</v>
      </c>
      <c r="BX164" s="172">
        <f>月別!BX164/1000</f>
        <v>11.782061000000001</v>
      </c>
      <c r="BY164" s="158">
        <f t="shared" si="135"/>
        <v>106.61949624494451</v>
      </c>
      <c r="BZ164" s="159">
        <f t="shared" si="90"/>
        <v>100</v>
      </c>
      <c r="CA164" s="172">
        <f>月別!CA164/1000</f>
        <v>2.11557</v>
      </c>
      <c r="CB164" s="159">
        <f t="shared" si="118"/>
        <v>133.03162469910882</v>
      </c>
      <c r="CC164" s="159">
        <f t="shared" si="91"/>
        <v>17.955856789402127</v>
      </c>
      <c r="CD164" s="172">
        <f>月別!CD164/1000</f>
        <v>9.6664910000000006</v>
      </c>
      <c r="CE164" s="159">
        <f t="shared" si="119"/>
        <v>102.17961536709277</v>
      </c>
      <c r="CF164" s="159">
        <f t="shared" si="92"/>
        <v>82.044143210597881</v>
      </c>
      <c r="CG164" s="172">
        <f>月別!CG164/1000</f>
        <v>2.2435960000000001</v>
      </c>
      <c r="CH164" s="158">
        <f t="shared" si="136"/>
        <v>127.65910474597295</v>
      </c>
      <c r="CI164" s="159">
        <f t="shared" si="93"/>
        <v>100</v>
      </c>
      <c r="CJ164" s="172">
        <f>月別!CJ164/1000</f>
        <v>2.0284260000000001</v>
      </c>
      <c r="CK164" s="159">
        <f t="shared" si="120"/>
        <v>127.5518211933023</v>
      </c>
      <c r="CL164" s="159">
        <f t="shared" si="94"/>
        <v>90.409592457822171</v>
      </c>
      <c r="CM164" s="172">
        <f>月別!CM164/1000</f>
        <v>0.21517000000000008</v>
      </c>
      <c r="CN164" s="159">
        <f t="shared" si="121"/>
        <v>128.67941679524449</v>
      </c>
      <c r="CO164" s="159">
        <f t="shared" si="95"/>
        <v>9.5904075421778288</v>
      </c>
      <c r="CP164" s="172">
        <f>月別!CY164/1000</f>
        <v>3.7761779999999998</v>
      </c>
      <c r="CQ164" s="158">
        <f t="shared" si="137"/>
        <v>113.78842136855465</v>
      </c>
      <c r="CR164" s="159">
        <f t="shared" si="96"/>
        <v>100.00000000000001</v>
      </c>
      <c r="CS164" s="172">
        <f>月別!DB164/1000</f>
        <v>1.379154</v>
      </c>
      <c r="CT164" s="159">
        <f t="shared" si="122"/>
        <v>122.37575899547733</v>
      </c>
      <c r="CU164" s="159">
        <f t="shared" si="97"/>
        <v>36.522483844776389</v>
      </c>
      <c r="CV164" s="172">
        <f>月別!DE164/1000</f>
        <v>2.397024</v>
      </c>
      <c r="CW164" s="159">
        <f t="shared" si="123"/>
        <v>109.37259452284687</v>
      </c>
      <c r="CX164" s="159">
        <f t="shared" si="98"/>
        <v>63.477516155223626</v>
      </c>
      <c r="CY164" s="172">
        <f>月別!DH164/1000</f>
        <v>8.4013999999999991E-2</v>
      </c>
      <c r="CZ164" s="158">
        <f t="shared" si="138"/>
        <v>121.03496463198536</v>
      </c>
      <c r="DA164" s="159">
        <f t="shared" si="99"/>
        <v>854.02075844502122</v>
      </c>
      <c r="DB164" s="172">
        <f>月別!DK164/1000</f>
        <v>5.3647E-2</v>
      </c>
      <c r="DC164" s="159">
        <f t="shared" si="124"/>
        <v>135.95975467585788</v>
      </c>
      <c r="DD164" s="159">
        <f t="shared" si="100"/>
        <v>63.85483371818983</v>
      </c>
      <c r="DE164" s="159">
        <f t="shared" si="101"/>
        <v>0.66385000000000005</v>
      </c>
      <c r="DF164" s="159">
        <f t="shared" si="125"/>
        <v>95.948164721253846</v>
      </c>
      <c r="DG164" s="159">
        <f t="shared" si="102"/>
        <v>790.16592472683135</v>
      </c>
      <c r="DH164" s="172">
        <f>月別!DQ164/1000</f>
        <v>0.45874599999999999</v>
      </c>
      <c r="DI164" s="158">
        <f t="shared" si="139"/>
        <v>101.27513963397132</v>
      </c>
      <c r="DJ164" s="159">
        <f t="shared" si="103"/>
        <v>100</v>
      </c>
      <c r="DK164" s="172">
        <f>月別!DT164/1000</f>
        <v>0.20510400000000001</v>
      </c>
      <c r="DL164" s="159">
        <f t="shared" si="126"/>
        <v>85.848464300961851</v>
      </c>
      <c r="DM164" s="159">
        <f t="shared" si="104"/>
        <v>44.709708640511309</v>
      </c>
      <c r="DN164" s="172">
        <f>月別!DW164/1000</f>
        <v>0.25364199999999998</v>
      </c>
      <c r="DO164" s="159">
        <f t="shared" si="127"/>
        <v>118.49329147512798</v>
      </c>
      <c r="DP164" s="159">
        <f t="shared" si="105"/>
        <v>55.290291359488684</v>
      </c>
      <c r="DQ164" s="137">
        <v>8263</v>
      </c>
      <c r="DR164" s="158">
        <f t="shared" si="140"/>
        <v>98.240399476875524</v>
      </c>
      <c r="DS164" s="159">
        <f t="shared" si="106"/>
        <v>100</v>
      </c>
      <c r="DT164" s="137">
        <v>80</v>
      </c>
      <c r="DU164" s="159">
        <f t="shared" si="128"/>
        <v>125</v>
      </c>
      <c r="DV164" s="159">
        <f t="shared" si="107"/>
        <v>0.96817136633184064</v>
      </c>
      <c r="DW164" s="137">
        <v>8183</v>
      </c>
      <c r="DX164" s="159">
        <f t="shared" si="129"/>
        <v>98.035222235533723</v>
      </c>
      <c r="DY164" s="161">
        <f t="shared" si="108"/>
        <v>99.031828633668155</v>
      </c>
    </row>
    <row r="165" spans="2:129">
      <c r="B165" s="117" t="s">
        <v>59</v>
      </c>
      <c r="C165" s="118" t="s">
        <v>60</v>
      </c>
      <c r="D165" s="172">
        <v>1291.932</v>
      </c>
      <c r="E165" s="162">
        <f t="shared" si="130"/>
        <v>77.611879327600647</v>
      </c>
      <c r="F165" s="163">
        <f t="shared" si="76"/>
        <v>99.999999999999986</v>
      </c>
      <c r="G165" s="172">
        <v>1070.1369999999999</v>
      </c>
      <c r="H165" s="163">
        <f t="shared" si="110"/>
        <v>72.636559612726998</v>
      </c>
      <c r="I165" s="163">
        <f t="shared" si="77"/>
        <v>82.832300771248015</v>
      </c>
      <c r="J165" s="172">
        <v>221.79499999999999</v>
      </c>
      <c r="K165" s="163">
        <f t="shared" si="109"/>
        <v>115.92275126744367</v>
      </c>
      <c r="L165" s="163">
        <f t="shared" si="78"/>
        <v>17.167699228751975</v>
      </c>
      <c r="M165" s="172">
        <v>14050.44</v>
      </c>
      <c r="N165" s="162">
        <f t="shared" si="131"/>
        <v>98.958851662509474</v>
      </c>
      <c r="O165" s="163">
        <f t="shared" si="79"/>
        <v>100</v>
      </c>
      <c r="P165" s="172">
        <v>11374.245000000001</v>
      </c>
      <c r="Q165" s="163">
        <f t="shared" si="111"/>
        <v>98.57500053515696</v>
      </c>
      <c r="R165" s="163">
        <f t="shared" si="80"/>
        <v>80.952945245842827</v>
      </c>
      <c r="S165" s="172">
        <v>2676.1950000000002</v>
      </c>
      <c r="T165" s="163">
        <f t="shared" si="112"/>
        <v>100.62419301592649</v>
      </c>
      <c r="U165" s="163">
        <f t="shared" si="81"/>
        <v>19.047054754157166</v>
      </c>
      <c r="V165" s="172">
        <v>1602.1179999999999</v>
      </c>
      <c r="W165" s="162">
        <f t="shared" si="132"/>
        <v>75.093625761309852</v>
      </c>
      <c r="X165" s="163">
        <f t="shared" si="82"/>
        <v>0.1</v>
      </c>
      <c r="Y165" s="139" t="s">
        <v>19</v>
      </c>
      <c r="Z165" s="140" t="s">
        <v>19</v>
      </c>
      <c r="AA165" s="139" t="s">
        <v>19</v>
      </c>
      <c r="AB165" s="172">
        <f>月別!AB165/1000</f>
        <v>1.6021179999999999</v>
      </c>
      <c r="AC165" s="163">
        <f t="shared" si="113"/>
        <v>75.093625761309852</v>
      </c>
      <c r="AD165" s="163">
        <f t="shared" si="83"/>
        <v>0.1</v>
      </c>
      <c r="AE165" s="139"/>
      <c r="AF165" s="162"/>
      <c r="AG165" s="163"/>
      <c r="AH165" s="139"/>
      <c r="AI165" s="163"/>
      <c r="AJ165" s="163"/>
      <c r="AK165" s="140"/>
      <c r="AL165" s="163"/>
      <c r="AM165" s="163"/>
      <c r="AN165" s="139"/>
      <c r="AO165" s="162"/>
      <c r="AP165" s="163"/>
      <c r="AQ165" s="139"/>
      <c r="AR165" s="163"/>
      <c r="AS165" s="163"/>
      <c r="AT165" s="140"/>
      <c r="AU165" s="163"/>
      <c r="AV165" s="163"/>
      <c r="AW165" s="139"/>
      <c r="AX165" s="162"/>
      <c r="AY165" s="163"/>
      <c r="AZ165" s="139"/>
      <c r="BA165" s="163"/>
      <c r="BB165" s="163"/>
      <c r="BC165" s="140"/>
      <c r="BD165" s="163"/>
      <c r="BE165" s="163"/>
      <c r="BF165" s="172">
        <f>月別!BF165/1000</f>
        <v>6.9585659999999994</v>
      </c>
      <c r="BG165" s="162">
        <f t="shared" si="133"/>
        <v>97.439829008269797</v>
      </c>
      <c r="BH165" s="163">
        <f t="shared" si="84"/>
        <v>100</v>
      </c>
      <c r="BI165" s="172">
        <f>月別!BI165/1000</f>
        <v>5.5991869999999997</v>
      </c>
      <c r="BJ165" s="163">
        <f t="shared" si="114"/>
        <v>96.161945803501624</v>
      </c>
      <c r="BK165" s="163">
        <f t="shared" si="85"/>
        <v>80.464667576624265</v>
      </c>
      <c r="BL165" s="172">
        <f>月別!BL165/1000</f>
        <v>1.3593789999999999</v>
      </c>
      <c r="BM165" s="163">
        <f t="shared" si="115"/>
        <v>103.08212270253134</v>
      </c>
      <c r="BN165" s="163">
        <f t="shared" si="86"/>
        <v>19.535332423375738</v>
      </c>
      <c r="BO165" s="172">
        <f>月別!BO165/1000</f>
        <v>9.0989869999999993</v>
      </c>
      <c r="BP165" s="162">
        <f t="shared" si="134"/>
        <v>106.08057425126174</v>
      </c>
      <c r="BQ165" s="163">
        <f t="shared" si="87"/>
        <v>100</v>
      </c>
      <c r="BR165" s="172">
        <f>月別!BR165/1000</f>
        <v>8.013596999999999</v>
      </c>
      <c r="BS165" s="163">
        <f t="shared" si="116"/>
        <v>107.95273388488</v>
      </c>
      <c r="BT165" s="163">
        <f t="shared" si="88"/>
        <v>88.071309476538431</v>
      </c>
      <c r="BU165" s="172">
        <f>月別!BU165/1000</f>
        <v>1.0853899999999994</v>
      </c>
      <c r="BV165" s="163">
        <f t="shared" si="117"/>
        <v>94.03959853888108</v>
      </c>
      <c r="BW165" s="163">
        <f t="shared" si="89"/>
        <v>11.928690523461562</v>
      </c>
      <c r="BX165" s="172">
        <f>月別!BX165/1000</f>
        <v>11.082093</v>
      </c>
      <c r="BY165" s="162">
        <f t="shared" si="135"/>
        <v>108.63057904553126</v>
      </c>
      <c r="BZ165" s="163">
        <f t="shared" si="90"/>
        <v>100</v>
      </c>
      <c r="CA165" s="172">
        <f>月別!CA165/1000</f>
        <v>2.2332669999999997</v>
      </c>
      <c r="CB165" s="163">
        <f t="shared" si="118"/>
        <v>97.389760601590041</v>
      </c>
      <c r="CC165" s="163">
        <f t="shared" si="91"/>
        <v>20.152032653037651</v>
      </c>
      <c r="CD165" s="172">
        <f>月別!CD165/1000</f>
        <v>8.8488260000000007</v>
      </c>
      <c r="CE165" s="163">
        <f t="shared" si="119"/>
        <v>111.88992616814039</v>
      </c>
      <c r="CF165" s="163">
        <f t="shared" si="92"/>
        <v>79.847967346962349</v>
      </c>
      <c r="CG165" s="172">
        <f>月別!CG165/1000</f>
        <v>2.2845569999999999</v>
      </c>
      <c r="CH165" s="162">
        <f t="shared" si="136"/>
        <v>94.833183687854046</v>
      </c>
      <c r="CI165" s="163">
        <f t="shared" si="93"/>
        <v>99.999999999999986</v>
      </c>
      <c r="CJ165" s="172">
        <f>月別!CJ165/1000</f>
        <v>2.1697679999999999</v>
      </c>
      <c r="CK165" s="163">
        <f t="shared" si="120"/>
        <v>94.620654888551542</v>
      </c>
      <c r="CL165" s="163">
        <f t="shared" si="94"/>
        <v>94.975437251073174</v>
      </c>
      <c r="CM165" s="172">
        <f>月別!CM165/1000</f>
        <v>0.11478899999999977</v>
      </c>
      <c r="CN165" s="163">
        <f t="shared" si="121"/>
        <v>99.037996963003678</v>
      </c>
      <c r="CO165" s="163">
        <f t="shared" si="95"/>
        <v>5.0245627489268054</v>
      </c>
      <c r="CP165" s="172">
        <f>月別!CY165/1000</f>
        <v>4.0408569999999999</v>
      </c>
      <c r="CQ165" s="162">
        <f t="shared" si="137"/>
        <v>106.22864704973077</v>
      </c>
      <c r="CR165" s="163">
        <f t="shared" si="96"/>
        <v>100</v>
      </c>
      <c r="CS165" s="172">
        <f>月別!DB165/1000</f>
        <v>1.5291539999999999</v>
      </c>
      <c r="CT165" s="163">
        <f t="shared" si="122"/>
        <v>127.50196361598842</v>
      </c>
      <c r="CU165" s="163">
        <f t="shared" si="97"/>
        <v>37.842319092212371</v>
      </c>
      <c r="CV165" s="172">
        <f>月別!DE165/1000</f>
        <v>2.5117029999999998</v>
      </c>
      <c r="CW165" s="163">
        <f t="shared" si="123"/>
        <v>96.433126545819206</v>
      </c>
      <c r="CX165" s="163">
        <f t="shared" si="98"/>
        <v>62.157680907787629</v>
      </c>
      <c r="CY165" s="172">
        <f>月別!DH165/1000</f>
        <v>5.0951999999999997E-2</v>
      </c>
      <c r="CZ165" s="162">
        <f t="shared" si="138"/>
        <v>71.997626079215465</v>
      </c>
      <c r="DA165" s="163">
        <f t="shared" si="99"/>
        <v>1527.0175851782069</v>
      </c>
      <c r="DB165" s="172">
        <f>月別!DK165/1000</f>
        <v>4.0496000000000004E-2</v>
      </c>
      <c r="DC165" s="163">
        <f t="shared" si="124"/>
        <v>83.133519461323701</v>
      </c>
      <c r="DD165" s="163">
        <f t="shared" si="100"/>
        <v>79.478725074580012</v>
      </c>
      <c r="DE165" s="163">
        <f t="shared" si="101"/>
        <v>0.73754999999999993</v>
      </c>
      <c r="DF165" s="163">
        <f t="shared" si="125"/>
        <v>125.44946132676561</v>
      </c>
      <c r="DG165" s="163">
        <f t="shared" si="102"/>
        <v>1447.5388601036268</v>
      </c>
      <c r="DH165" s="172">
        <f>月別!DQ165/1000</f>
        <v>0.46379599999999999</v>
      </c>
      <c r="DI165" s="162">
        <f t="shared" si="139"/>
        <v>127.14019808602734</v>
      </c>
      <c r="DJ165" s="163">
        <f t="shared" si="103"/>
        <v>100</v>
      </c>
      <c r="DK165" s="172">
        <f>月別!DT165/1000</f>
        <v>0.273754</v>
      </c>
      <c r="DL165" s="163">
        <f t="shared" si="126"/>
        <v>122.68536984336835</v>
      </c>
      <c r="DM165" s="163">
        <f t="shared" si="104"/>
        <v>59.024657392474275</v>
      </c>
      <c r="DN165" s="172">
        <f>月別!DW165/1000</f>
        <v>0.19004199999999996</v>
      </c>
      <c r="DO165" s="163">
        <f t="shared" si="127"/>
        <v>134.15739538035803</v>
      </c>
      <c r="DP165" s="163">
        <f t="shared" si="105"/>
        <v>40.975342607525718</v>
      </c>
      <c r="DQ165" s="140">
        <v>6288</v>
      </c>
      <c r="DR165" s="162">
        <f t="shared" si="140"/>
        <v>89.764453961456098</v>
      </c>
      <c r="DS165" s="163">
        <f t="shared" si="106"/>
        <v>100</v>
      </c>
      <c r="DT165" s="142">
        <v>61</v>
      </c>
      <c r="DU165" s="163">
        <f t="shared" si="128"/>
        <v>59.22330097087378</v>
      </c>
      <c r="DV165" s="163">
        <f t="shared" si="107"/>
        <v>0.97010178117048351</v>
      </c>
      <c r="DW165" s="140">
        <v>6227</v>
      </c>
      <c r="DX165" s="163">
        <f t="shared" si="129"/>
        <v>90.220226021443068</v>
      </c>
      <c r="DY165" s="165">
        <f t="shared" si="108"/>
        <v>99.029898218829516</v>
      </c>
    </row>
    <row r="166" spans="2:129">
      <c r="B166" s="114">
        <v>2</v>
      </c>
      <c r="C166" s="113">
        <v>2</v>
      </c>
      <c r="D166" s="172">
        <v>1064.6320000000001</v>
      </c>
      <c r="E166" s="154">
        <f t="shared" si="130"/>
        <v>72.078996096910359</v>
      </c>
      <c r="F166" s="155">
        <f t="shared" si="76"/>
        <v>100</v>
      </c>
      <c r="G166" s="172">
        <v>982.40700000000004</v>
      </c>
      <c r="H166" s="155">
        <f t="shared" si="110"/>
        <v>71.91667856240872</v>
      </c>
      <c r="I166" s="155">
        <f t="shared" si="77"/>
        <v>92.276674005665811</v>
      </c>
      <c r="J166" s="172">
        <v>82.224999999999994</v>
      </c>
      <c r="K166" s="155">
        <f t="shared" si="109"/>
        <v>74.076576576576571</v>
      </c>
      <c r="L166" s="155">
        <f t="shared" si="78"/>
        <v>7.7233259943341919</v>
      </c>
      <c r="M166" s="172">
        <v>11287.857</v>
      </c>
      <c r="N166" s="154">
        <f t="shared" si="131"/>
        <v>97.038692003645707</v>
      </c>
      <c r="O166" s="155">
        <f t="shared" si="79"/>
        <v>100</v>
      </c>
      <c r="P166" s="172">
        <v>9242.0650000000005</v>
      </c>
      <c r="Q166" s="155">
        <f t="shared" si="111"/>
        <v>94.277867421482767</v>
      </c>
      <c r="R166" s="155">
        <f t="shared" si="80"/>
        <v>81.876170118030373</v>
      </c>
      <c r="S166" s="172">
        <v>2045.7919999999999</v>
      </c>
      <c r="T166" s="155">
        <f t="shared" si="112"/>
        <v>111.83346817396628</v>
      </c>
      <c r="U166" s="155">
        <f t="shared" si="81"/>
        <v>18.123829881969623</v>
      </c>
      <c r="V166" s="172">
        <v>1234.567</v>
      </c>
      <c r="W166" s="154">
        <f t="shared" si="132"/>
        <v>43.349960743113897</v>
      </c>
      <c r="X166" s="155">
        <f t="shared" si="82"/>
        <v>0.1</v>
      </c>
      <c r="Y166" s="136" t="s">
        <v>19</v>
      </c>
      <c r="Z166" s="136" t="s">
        <v>19</v>
      </c>
      <c r="AA166" s="136" t="s">
        <v>19</v>
      </c>
      <c r="AB166" s="172">
        <f>月別!AB166/1000</f>
        <v>1.234567</v>
      </c>
      <c r="AC166" s="155">
        <f t="shared" si="113"/>
        <v>43.34996074311389</v>
      </c>
      <c r="AD166" s="155">
        <f t="shared" si="83"/>
        <v>0.1</v>
      </c>
      <c r="AE166" s="136"/>
      <c r="AF166" s="154"/>
      <c r="AG166" s="155"/>
      <c r="AH166" s="136"/>
      <c r="AI166" s="155"/>
      <c r="AJ166" s="155"/>
      <c r="AK166" s="136"/>
      <c r="AL166" s="155"/>
      <c r="AM166" s="155"/>
      <c r="AN166" s="136"/>
      <c r="AO166" s="154"/>
      <c r="AP166" s="155"/>
      <c r="AQ166" s="136"/>
      <c r="AR166" s="155"/>
      <c r="AS166" s="155"/>
      <c r="AT166" s="136"/>
      <c r="AU166" s="155"/>
      <c r="AV166" s="155"/>
      <c r="AW166" s="136"/>
      <c r="AX166" s="154"/>
      <c r="AY166" s="155"/>
      <c r="AZ166" s="136"/>
      <c r="BA166" s="155"/>
      <c r="BB166" s="155"/>
      <c r="BC166" s="136"/>
      <c r="BD166" s="155"/>
      <c r="BE166" s="155"/>
      <c r="BF166" s="172">
        <f>月別!BF166/1000</f>
        <v>5.7414620000000003</v>
      </c>
      <c r="BG166" s="154">
        <f t="shared" si="133"/>
        <v>103.14966528911292</v>
      </c>
      <c r="BH166" s="155">
        <f t="shared" si="84"/>
        <v>100.00000000000001</v>
      </c>
      <c r="BI166" s="172">
        <f>月別!BI166/1000</f>
        <v>4.7647279999999999</v>
      </c>
      <c r="BJ166" s="155">
        <f t="shared" si="114"/>
        <v>101.03821901331872</v>
      </c>
      <c r="BK166" s="155">
        <f t="shared" si="85"/>
        <v>82.988061229004046</v>
      </c>
      <c r="BL166" s="172">
        <f>月別!BL166/1000</f>
        <v>0.97673400000000032</v>
      </c>
      <c r="BM166" s="155">
        <f t="shared" si="115"/>
        <v>114.85866889939666</v>
      </c>
      <c r="BN166" s="155">
        <f t="shared" si="86"/>
        <v>17.011938770995965</v>
      </c>
      <c r="BO166" s="172">
        <f>月別!BO166/1000</f>
        <v>9.0098199999999995</v>
      </c>
      <c r="BP166" s="154">
        <f t="shared" si="134"/>
        <v>105.77651078231685</v>
      </c>
      <c r="BQ166" s="155">
        <f t="shared" si="87"/>
        <v>100</v>
      </c>
      <c r="BR166" s="172">
        <f>月別!BR166/1000</f>
        <v>7.9670510000000005</v>
      </c>
      <c r="BS166" s="155">
        <f t="shared" si="116"/>
        <v>107.12166978044031</v>
      </c>
      <c r="BT166" s="155">
        <f t="shared" si="88"/>
        <v>88.426305963937139</v>
      </c>
      <c r="BU166" s="172">
        <f>月別!BU166/1000</f>
        <v>1.0427689999999994</v>
      </c>
      <c r="BV166" s="155">
        <f t="shared" si="117"/>
        <v>96.516580834576601</v>
      </c>
      <c r="BW166" s="155">
        <f t="shared" si="89"/>
        <v>11.573694036062868</v>
      </c>
      <c r="BX166" s="172">
        <f>月別!BX166/1000</f>
        <v>11.393933000000001</v>
      </c>
      <c r="BY166" s="154">
        <f t="shared" si="135"/>
        <v>107.81648568612765</v>
      </c>
      <c r="BZ166" s="155">
        <f t="shared" si="90"/>
        <v>100</v>
      </c>
      <c r="CA166" s="172">
        <f>月別!CA166/1000</f>
        <v>2.0912919999999997</v>
      </c>
      <c r="CB166" s="155">
        <f t="shared" si="118"/>
        <v>105.9402876046907</v>
      </c>
      <c r="CC166" s="155">
        <f t="shared" si="91"/>
        <v>18.354434768047167</v>
      </c>
      <c r="CD166" s="172">
        <f>月別!CD166/1000</f>
        <v>9.3026410000000013</v>
      </c>
      <c r="CE166" s="155">
        <f t="shared" si="119"/>
        <v>108.24745231075281</v>
      </c>
      <c r="CF166" s="155">
        <f t="shared" si="92"/>
        <v>81.64556523195283</v>
      </c>
      <c r="CG166" s="172">
        <f>月別!CG166/1000</f>
        <v>2.1836899999999999</v>
      </c>
      <c r="CH166" s="154">
        <f t="shared" si="136"/>
        <v>103.81419185532408</v>
      </c>
      <c r="CI166" s="155">
        <f t="shared" si="93"/>
        <v>100</v>
      </c>
      <c r="CJ166" s="172">
        <f>月別!CJ166/1000</f>
        <v>2.0387309999999998</v>
      </c>
      <c r="CK166" s="155">
        <f t="shared" si="120"/>
        <v>103.2776620809522</v>
      </c>
      <c r="CL166" s="155">
        <f t="shared" si="94"/>
        <v>93.361740906447338</v>
      </c>
      <c r="CM166" s="172">
        <f>月別!CM166/1000</f>
        <v>0.14495900000000006</v>
      </c>
      <c r="CN166" s="155">
        <f t="shared" si="121"/>
        <v>111.99712588174395</v>
      </c>
      <c r="CO166" s="155">
        <f t="shared" si="95"/>
        <v>6.6382590935526595</v>
      </c>
      <c r="CP166" s="172">
        <f>月別!CY166/1000</f>
        <v>3.5761619999999996</v>
      </c>
      <c r="CQ166" s="154">
        <f t="shared" si="137"/>
        <v>107.27952820744808</v>
      </c>
      <c r="CR166" s="155">
        <f t="shared" si="96"/>
        <v>100</v>
      </c>
      <c r="CS166" s="172">
        <f>月別!DB166/1000</f>
        <v>1.4475660000000001</v>
      </c>
      <c r="CT166" s="155">
        <f t="shared" si="122"/>
        <v>125.18060640860892</v>
      </c>
      <c r="CU166" s="155">
        <f t="shared" si="97"/>
        <v>40.478199813095721</v>
      </c>
      <c r="CV166" s="172">
        <f>月別!DE166/1000</f>
        <v>2.1285959999999995</v>
      </c>
      <c r="CW166" s="155">
        <f t="shared" si="123"/>
        <v>97.771318675110237</v>
      </c>
      <c r="CX166" s="155">
        <f t="shared" si="98"/>
        <v>59.521800186904272</v>
      </c>
      <c r="CY166" s="172">
        <f>月別!DH166/1000</f>
        <v>5.7726999999999994E-2</v>
      </c>
      <c r="CZ166" s="154">
        <f t="shared" si="138"/>
        <v>141.9853899697469</v>
      </c>
      <c r="DA166" s="155">
        <f t="shared" si="99"/>
        <v>1078.1280856444992</v>
      </c>
      <c r="DB166" s="172">
        <f>月別!DK166/1000</f>
        <v>4.9231000000000004E-2</v>
      </c>
      <c r="DC166" s="155">
        <f t="shared" si="124"/>
        <v>169.13800803930329</v>
      </c>
      <c r="DD166" s="155">
        <f t="shared" si="100"/>
        <v>85.282450153307835</v>
      </c>
      <c r="DE166" s="155">
        <f t="shared" si="101"/>
        <v>0.57313999999999998</v>
      </c>
      <c r="DF166" s="155">
        <f t="shared" si="125"/>
        <v>101.69611821548277</v>
      </c>
      <c r="DG166" s="155">
        <f t="shared" si="102"/>
        <v>992.84563549119139</v>
      </c>
      <c r="DH166" s="172">
        <f>月別!DQ166/1000</f>
        <v>0.38107600000000003</v>
      </c>
      <c r="DI166" s="154">
        <f t="shared" si="139"/>
        <v>94.854249792781062</v>
      </c>
      <c r="DJ166" s="155">
        <f t="shared" si="103"/>
        <v>100</v>
      </c>
      <c r="DK166" s="172">
        <f>月別!DT166/1000</f>
        <v>0.19206399999999998</v>
      </c>
      <c r="DL166" s="155">
        <f t="shared" si="126"/>
        <v>118.68110138909485</v>
      </c>
      <c r="DM166" s="155">
        <f t="shared" si="104"/>
        <v>50.400445055579453</v>
      </c>
      <c r="DN166" s="172">
        <f>月別!DW166/1000</f>
        <v>0.18901200000000004</v>
      </c>
      <c r="DO166" s="155">
        <f t="shared" si="127"/>
        <v>78.782245526577952</v>
      </c>
      <c r="DP166" s="155">
        <f t="shared" si="105"/>
        <v>49.599554944420547</v>
      </c>
      <c r="DQ166" s="136">
        <v>9073</v>
      </c>
      <c r="DR166" s="154">
        <f t="shared" si="140"/>
        <v>115.6975261412905</v>
      </c>
      <c r="DS166" s="155">
        <f t="shared" si="106"/>
        <v>100.00000000000001</v>
      </c>
      <c r="DT166" s="142">
        <v>63</v>
      </c>
      <c r="DU166" s="155">
        <f t="shared" si="128"/>
        <v>65.625</v>
      </c>
      <c r="DV166" s="155">
        <f t="shared" si="107"/>
        <v>0.69436790477240162</v>
      </c>
      <c r="DW166" s="136">
        <v>9010</v>
      </c>
      <c r="DX166" s="155">
        <f t="shared" si="129"/>
        <v>116.31809966434288</v>
      </c>
      <c r="DY166" s="157">
        <f t="shared" si="108"/>
        <v>99.305632095227608</v>
      </c>
    </row>
    <row r="167" spans="2:129">
      <c r="B167" s="114">
        <v>3</v>
      </c>
      <c r="C167" s="113">
        <v>3</v>
      </c>
      <c r="D167" s="172">
        <v>1339.31</v>
      </c>
      <c r="E167" s="154">
        <f t="shared" si="130"/>
        <v>79.222251863717204</v>
      </c>
      <c r="F167" s="155">
        <f t="shared" si="76"/>
        <v>100</v>
      </c>
      <c r="G167" s="172">
        <v>987.73500000000001</v>
      </c>
      <c r="H167" s="155">
        <f t="shared" si="110"/>
        <v>63.558193227563343</v>
      </c>
      <c r="I167" s="155">
        <f t="shared" si="77"/>
        <v>73.7495426749595</v>
      </c>
      <c r="J167" s="172">
        <v>351.57499999999999</v>
      </c>
      <c r="K167" s="155">
        <f t="shared" si="109"/>
        <v>257.54712143521675</v>
      </c>
      <c r="L167" s="155">
        <f t="shared" si="78"/>
        <v>26.250457325040504</v>
      </c>
      <c r="M167" s="172">
        <v>13697.787</v>
      </c>
      <c r="N167" s="154">
        <f t="shared" si="131"/>
        <v>88.747442348737778</v>
      </c>
      <c r="O167" s="155">
        <f t="shared" si="79"/>
        <v>100</v>
      </c>
      <c r="P167" s="172">
        <v>10389.447</v>
      </c>
      <c r="Q167" s="155">
        <f t="shared" si="111"/>
        <v>78.394117789092761</v>
      </c>
      <c r="R167" s="155">
        <f t="shared" si="80"/>
        <v>75.847631445867862</v>
      </c>
      <c r="S167" s="172">
        <v>3308.34</v>
      </c>
      <c r="T167" s="155">
        <f t="shared" si="112"/>
        <v>151.63830921410567</v>
      </c>
      <c r="U167" s="155">
        <f t="shared" si="81"/>
        <v>24.152368554132138</v>
      </c>
      <c r="V167" s="172">
        <v>1914.9</v>
      </c>
      <c r="W167" s="154">
        <f t="shared" si="132"/>
        <v>76.614663331987671</v>
      </c>
      <c r="X167" s="155">
        <f t="shared" si="82"/>
        <v>0.1</v>
      </c>
      <c r="Y167" s="136" t="s">
        <v>19</v>
      </c>
      <c r="Z167" s="136" t="s">
        <v>19</v>
      </c>
      <c r="AA167" s="136" t="s">
        <v>19</v>
      </c>
      <c r="AB167" s="172">
        <f>月別!AB167/1000</f>
        <v>1.9149</v>
      </c>
      <c r="AC167" s="155">
        <f t="shared" si="113"/>
        <v>76.614663331987671</v>
      </c>
      <c r="AD167" s="155">
        <f t="shared" si="83"/>
        <v>0.1</v>
      </c>
      <c r="AE167" s="136"/>
      <c r="AF167" s="154"/>
      <c r="AG167" s="155"/>
      <c r="AH167" s="136"/>
      <c r="AI167" s="155"/>
      <c r="AJ167" s="155"/>
      <c r="AK167" s="136"/>
      <c r="AL167" s="155"/>
      <c r="AM167" s="155"/>
      <c r="AN167" s="136"/>
      <c r="AO167" s="154"/>
      <c r="AP167" s="155"/>
      <c r="AQ167" s="136"/>
      <c r="AR167" s="155"/>
      <c r="AS167" s="155"/>
      <c r="AT167" s="136"/>
      <c r="AU167" s="155"/>
      <c r="AV167" s="155"/>
      <c r="AW167" s="136"/>
      <c r="AX167" s="154"/>
      <c r="AY167" s="155"/>
      <c r="AZ167" s="136"/>
      <c r="BA167" s="155"/>
      <c r="BB167" s="155"/>
      <c r="BC167" s="136"/>
      <c r="BD167" s="155"/>
      <c r="BE167" s="155"/>
      <c r="BF167" s="172">
        <f>月別!BF167/1000</f>
        <v>7.4130910000000005</v>
      </c>
      <c r="BG167" s="154">
        <f t="shared" si="133"/>
        <v>103.25031857060863</v>
      </c>
      <c r="BH167" s="155">
        <f t="shared" si="84"/>
        <v>100</v>
      </c>
      <c r="BI167" s="172">
        <f>月別!BI167/1000</f>
        <v>5.151853</v>
      </c>
      <c r="BJ167" s="155">
        <f t="shared" si="114"/>
        <v>83.915393538916703</v>
      </c>
      <c r="BK167" s="155">
        <f t="shared" si="85"/>
        <v>69.49669173088526</v>
      </c>
      <c r="BL167" s="172">
        <f>月別!BL167/1000</f>
        <v>2.2612380000000001</v>
      </c>
      <c r="BM167" s="155">
        <f t="shared" si="115"/>
        <v>217.34627085165585</v>
      </c>
      <c r="BN167" s="155">
        <f t="shared" si="86"/>
        <v>30.503308269114733</v>
      </c>
      <c r="BO167" s="172">
        <f>月別!BO167/1000</f>
        <v>9.9226510000000001</v>
      </c>
      <c r="BP167" s="154">
        <f t="shared" si="134"/>
        <v>118.02997088935732</v>
      </c>
      <c r="BQ167" s="155">
        <f t="shared" si="87"/>
        <v>100.00000000000001</v>
      </c>
      <c r="BR167" s="172">
        <f>月別!BR167/1000</f>
        <v>8.7362230000000007</v>
      </c>
      <c r="BS167" s="155">
        <f t="shared" si="116"/>
        <v>118.66129408410583</v>
      </c>
      <c r="BT167" s="155">
        <f t="shared" si="88"/>
        <v>88.043235623222074</v>
      </c>
      <c r="BU167" s="172">
        <f>月別!BU167/1000</f>
        <v>1.1864279999999998</v>
      </c>
      <c r="BV167" s="155">
        <f t="shared" si="117"/>
        <v>113.58029891668558</v>
      </c>
      <c r="BW167" s="155">
        <f t="shared" si="89"/>
        <v>11.956764376777938</v>
      </c>
      <c r="BX167" s="172">
        <f>月別!BX167/1000</f>
        <v>12.612297</v>
      </c>
      <c r="BY167" s="154">
        <f t="shared" si="135"/>
        <v>113.16135521259424</v>
      </c>
      <c r="BZ167" s="155">
        <f t="shared" si="90"/>
        <v>100</v>
      </c>
      <c r="CA167" s="172">
        <f>月別!CA167/1000</f>
        <v>2.367864</v>
      </c>
      <c r="CB167" s="155">
        <f t="shared" si="118"/>
        <v>127.44813510278247</v>
      </c>
      <c r="CC167" s="155">
        <f t="shared" si="91"/>
        <v>18.774248655895114</v>
      </c>
      <c r="CD167" s="172">
        <f>月別!CD167/1000</f>
        <v>10.244433000000001</v>
      </c>
      <c r="CE167" s="155">
        <f t="shared" si="119"/>
        <v>110.3033796155825</v>
      </c>
      <c r="CF167" s="155">
        <f t="shared" si="92"/>
        <v>81.225751344104893</v>
      </c>
      <c r="CG167" s="172">
        <f>月別!CG167/1000</f>
        <v>2.4786599999999996</v>
      </c>
      <c r="CH167" s="154">
        <f t="shared" si="136"/>
        <v>125.20685453807032</v>
      </c>
      <c r="CI167" s="155">
        <f t="shared" si="93"/>
        <v>100.00000000000003</v>
      </c>
      <c r="CJ167" s="172">
        <f>月別!CJ167/1000</f>
        <v>2.297323</v>
      </c>
      <c r="CK167" s="155">
        <f t="shared" si="120"/>
        <v>123.65132967042432</v>
      </c>
      <c r="CL167" s="155">
        <f t="shared" si="94"/>
        <v>92.684071232036686</v>
      </c>
      <c r="CM167" s="172">
        <f>月別!CM167/1000</f>
        <v>0.181337</v>
      </c>
      <c r="CN167" s="155">
        <f t="shared" si="121"/>
        <v>148.94454118342799</v>
      </c>
      <c r="CO167" s="155">
        <f t="shared" si="95"/>
        <v>7.3159287679633369</v>
      </c>
      <c r="CP167" s="172">
        <f>月別!CY167/1000</f>
        <v>3.8152910000000002</v>
      </c>
      <c r="CQ167" s="154">
        <f t="shared" si="137"/>
        <v>142.52226110103967</v>
      </c>
      <c r="CR167" s="155">
        <f t="shared" si="96"/>
        <v>100</v>
      </c>
      <c r="CS167" s="172">
        <f>月別!DB167/1000</f>
        <v>1.5804819999999999</v>
      </c>
      <c r="CT167" s="155">
        <f t="shared" si="122"/>
        <v>118.55751999297873</v>
      </c>
      <c r="CU167" s="155">
        <f t="shared" si="97"/>
        <v>41.424939801446335</v>
      </c>
      <c r="CV167" s="172">
        <f>月別!DE167/1000</f>
        <v>2.2348090000000003</v>
      </c>
      <c r="CW167" s="155">
        <f t="shared" si="123"/>
        <v>166.29453688780157</v>
      </c>
      <c r="CX167" s="155">
        <f t="shared" si="98"/>
        <v>58.575060198553665</v>
      </c>
      <c r="CY167" s="172">
        <f>月別!DH167/1000</f>
        <v>5.8334999999999998E-2</v>
      </c>
      <c r="CZ167" s="154">
        <f t="shared" si="138"/>
        <v>72.090609127646161</v>
      </c>
      <c r="DA167" s="155">
        <f t="shared" si="99"/>
        <v>1226.6015256706953</v>
      </c>
      <c r="DB167" s="172">
        <f>月別!DK167/1000</f>
        <v>4.6484000000000004E-2</v>
      </c>
      <c r="DC167" s="155">
        <f t="shared" si="124"/>
        <v>63.31762334159697</v>
      </c>
      <c r="DD167" s="155">
        <f t="shared" si="100"/>
        <v>79.684580440558847</v>
      </c>
      <c r="DE167" s="155">
        <f t="shared" si="101"/>
        <v>0.66905400000000004</v>
      </c>
      <c r="DF167" s="155">
        <f t="shared" si="125"/>
        <v>127.83722227742066</v>
      </c>
      <c r="DG167" s="155">
        <f t="shared" si="102"/>
        <v>1146.9169452301364</v>
      </c>
      <c r="DH167" s="172">
        <f>月別!DQ167/1000</f>
        <v>0.40437499999999998</v>
      </c>
      <c r="DI167" s="154">
        <f t="shared" si="139"/>
        <v>121.59386821104033</v>
      </c>
      <c r="DJ167" s="155">
        <f t="shared" si="103"/>
        <v>100</v>
      </c>
      <c r="DK167" s="172">
        <f>月別!DT167/1000</f>
        <v>0.264679</v>
      </c>
      <c r="DL167" s="155">
        <f t="shared" si="126"/>
        <v>138.7191958155575</v>
      </c>
      <c r="DM167" s="155">
        <f t="shared" si="104"/>
        <v>65.453848531684699</v>
      </c>
      <c r="DN167" s="172">
        <f>月別!DW167/1000</f>
        <v>0.13969600000000001</v>
      </c>
      <c r="DO167" s="155">
        <f t="shared" si="127"/>
        <v>98.544018058690739</v>
      </c>
      <c r="DP167" s="155">
        <f t="shared" si="105"/>
        <v>34.546151468315308</v>
      </c>
      <c r="DQ167" s="136">
        <v>11717</v>
      </c>
      <c r="DR167" s="154">
        <f t="shared" si="140"/>
        <v>118.6291384023489</v>
      </c>
      <c r="DS167" s="155">
        <f t="shared" si="106"/>
        <v>100</v>
      </c>
      <c r="DT167" s="142">
        <v>68</v>
      </c>
      <c r="DU167" s="155">
        <f t="shared" si="128"/>
        <v>66.019417475728162</v>
      </c>
      <c r="DV167" s="155">
        <f t="shared" si="107"/>
        <v>0.58035333276435952</v>
      </c>
      <c r="DW167" s="136">
        <v>11649</v>
      </c>
      <c r="DX167" s="155">
        <f t="shared" si="129"/>
        <v>119.18354818907304</v>
      </c>
      <c r="DY167" s="157">
        <f t="shared" si="108"/>
        <v>99.419646667235639</v>
      </c>
    </row>
    <row r="168" spans="2:129">
      <c r="B168" s="114">
        <v>4</v>
      </c>
      <c r="C168" s="113">
        <v>4</v>
      </c>
      <c r="D168" s="172">
        <v>1349.807</v>
      </c>
      <c r="E168" s="154">
        <f t="shared" si="130"/>
        <v>91.240226605533735</v>
      </c>
      <c r="F168" s="155">
        <f t="shared" si="76"/>
        <v>100</v>
      </c>
      <c r="G168" s="172">
        <v>1133.607</v>
      </c>
      <c r="H168" s="155">
        <f t="shared" si="110"/>
        <v>79.2635721247904</v>
      </c>
      <c r="I168" s="155">
        <f t="shared" si="77"/>
        <v>83.982895332443817</v>
      </c>
      <c r="J168" s="172">
        <v>216.2</v>
      </c>
      <c r="K168" s="155">
        <f t="shared" si="109"/>
        <v>439.20771965464701</v>
      </c>
      <c r="L168" s="155">
        <f t="shared" si="78"/>
        <v>16.017104667556175</v>
      </c>
      <c r="M168" s="172">
        <v>13277.135</v>
      </c>
      <c r="N168" s="154">
        <f t="shared" si="131"/>
        <v>106.71551830566062</v>
      </c>
      <c r="O168" s="155">
        <f t="shared" si="79"/>
        <v>100</v>
      </c>
      <c r="P168" s="172">
        <v>9947.8459999999995</v>
      </c>
      <c r="Q168" s="155">
        <f t="shared" si="111"/>
        <v>90.612432203581264</v>
      </c>
      <c r="R168" s="155">
        <f t="shared" si="80"/>
        <v>74.92464300468437</v>
      </c>
      <c r="S168" s="172">
        <v>3329.2890000000002</v>
      </c>
      <c r="T168" s="155">
        <f t="shared" si="112"/>
        <v>227.54100713524156</v>
      </c>
      <c r="U168" s="155">
        <f t="shared" si="81"/>
        <v>25.075356995315634</v>
      </c>
      <c r="V168" s="172">
        <v>2180.8960000000002</v>
      </c>
      <c r="W168" s="154">
        <f t="shared" si="132"/>
        <v>69.456127176061372</v>
      </c>
      <c r="X168" s="155">
        <f t="shared" si="82"/>
        <v>0.1</v>
      </c>
      <c r="Y168" s="136" t="s">
        <v>19</v>
      </c>
      <c r="Z168" s="136" t="s">
        <v>19</v>
      </c>
      <c r="AA168" s="136" t="s">
        <v>19</v>
      </c>
      <c r="AB168" s="172">
        <f>月別!AB168/1000</f>
        <v>2.1808960000000002</v>
      </c>
      <c r="AC168" s="155">
        <f t="shared" si="113"/>
        <v>69.456127176061372</v>
      </c>
      <c r="AD168" s="155">
        <f t="shared" si="83"/>
        <v>0.1</v>
      </c>
      <c r="AE168" s="136"/>
      <c r="AF168" s="154"/>
      <c r="AG168" s="155"/>
      <c r="AH168" s="136"/>
      <c r="AI168" s="155"/>
      <c r="AJ168" s="155"/>
      <c r="AK168" s="136"/>
      <c r="AL168" s="155"/>
      <c r="AM168" s="155"/>
      <c r="AN168" s="136"/>
      <c r="AO168" s="154"/>
      <c r="AP168" s="155"/>
      <c r="AQ168" s="136"/>
      <c r="AR168" s="155"/>
      <c r="AS168" s="155"/>
      <c r="AT168" s="136"/>
      <c r="AU168" s="155"/>
      <c r="AV168" s="155"/>
      <c r="AW168" s="136"/>
      <c r="AX168" s="154"/>
      <c r="AY168" s="155"/>
      <c r="AZ168" s="136"/>
      <c r="BA168" s="155"/>
      <c r="BB168" s="155"/>
      <c r="BC168" s="136"/>
      <c r="BD168" s="155"/>
      <c r="BE168" s="155"/>
      <c r="BF168" s="172">
        <f>月別!BF168/1000</f>
        <v>6.7317619999999998</v>
      </c>
      <c r="BG168" s="154">
        <f t="shared" si="133"/>
        <v>119.05145248968168</v>
      </c>
      <c r="BH168" s="155">
        <f t="shared" si="84"/>
        <v>100</v>
      </c>
      <c r="BI168" s="172">
        <f>月別!BI168/1000</f>
        <v>5.0590280000000005</v>
      </c>
      <c r="BJ168" s="155">
        <f t="shared" si="114"/>
        <v>103.42566222007609</v>
      </c>
      <c r="BK168" s="155">
        <f t="shared" si="85"/>
        <v>75.151617065487471</v>
      </c>
      <c r="BL168" s="172">
        <f>月別!BL168/1000</f>
        <v>1.6727339999999995</v>
      </c>
      <c r="BM168" s="155">
        <f t="shared" si="115"/>
        <v>219.22113664510795</v>
      </c>
      <c r="BN168" s="155">
        <f t="shared" si="86"/>
        <v>24.848382934512532</v>
      </c>
      <c r="BO168" s="172">
        <f>月別!BO168/1000</f>
        <v>9.2708970000000015</v>
      </c>
      <c r="BP168" s="154">
        <f t="shared" si="134"/>
        <v>102.87957252402431</v>
      </c>
      <c r="BQ168" s="155">
        <f t="shared" si="87"/>
        <v>99.999999999999986</v>
      </c>
      <c r="BR168" s="172">
        <f>月別!BR168/1000</f>
        <v>8.1962530000000005</v>
      </c>
      <c r="BS168" s="155">
        <f t="shared" si="116"/>
        <v>101.99503903280429</v>
      </c>
      <c r="BT168" s="155">
        <f t="shared" si="88"/>
        <v>88.408413986262588</v>
      </c>
      <c r="BU168" s="172">
        <f>月別!BU168/1000</f>
        <v>1.0746440000000002</v>
      </c>
      <c r="BV168" s="155">
        <f t="shared" si="117"/>
        <v>110.16633964616187</v>
      </c>
      <c r="BW168" s="155">
        <f t="shared" si="89"/>
        <v>11.591586013737398</v>
      </c>
      <c r="BX168" s="172">
        <f>月別!BX168/1000</f>
        <v>11.868572</v>
      </c>
      <c r="BY168" s="154">
        <f t="shared" si="135"/>
        <v>95.983275712177274</v>
      </c>
      <c r="BZ168" s="155">
        <f t="shared" si="90"/>
        <v>100</v>
      </c>
      <c r="CA168" s="172">
        <f>月別!CA168/1000</f>
        <v>2.030789</v>
      </c>
      <c r="CB168" s="155">
        <f t="shared" si="118"/>
        <v>110.14520501285973</v>
      </c>
      <c r="CC168" s="155">
        <f t="shared" si="91"/>
        <v>17.110643133815927</v>
      </c>
      <c r="CD168" s="172">
        <f>月別!CD168/1000</f>
        <v>9.8377829999999999</v>
      </c>
      <c r="CE168" s="155">
        <f t="shared" si="119"/>
        <v>93.501608894234948</v>
      </c>
      <c r="CF168" s="155">
        <f t="shared" si="92"/>
        <v>82.889356866184073</v>
      </c>
      <c r="CG168" s="172">
        <f>月別!CG168/1000</f>
        <v>2.1720429999999999</v>
      </c>
      <c r="CH168" s="154">
        <f t="shared" si="136"/>
        <v>109.35472924667562</v>
      </c>
      <c r="CI168" s="155">
        <f t="shared" si="93"/>
        <v>100.00000000000003</v>
      </c>
      <c r="CJ168" s="172">
        <f>月別!CJ168/1000</f>
        <v>1.950655</v>
      </c>
      <c r="CK168" s="155">
        <f t="shared" si="120"/>
        <v>105.79892587775485</v>
      </c>
      <c r="CL168" s="155">
        <f t="shared" si="94"/>
        <v>89.807384107957361</v>
      </c>
      <c r="CM168" s="172">
        <f>月別!CM168/1000</f>
        <v>0.22138800000000014</v>
      </c>
      <c r="CN168" s="155">
        <f t="shared" si="121"/>
        <v>155.36218052183196</v>
      </c>
      <c r="CO168" s="155">
        <f t="shared" si="95"/>
        <v>10.19261589204266</v>
      </c>
      <c r="CP168" s="172">
        <f>月別!CY168/1000</f>
        <v>3.614446</v>
      </c>
      <c r="CQ168" s="154">
        <f t="shared" si="137"/>
        <v>102.11698495415334</v>
      </c>
      <c r="CR168" s="155">
        <f t="shared" si="96"/>
        <v>99.999999999999986</v>
      </c>
      <c r="CS168" s="172">
        <f>月別!DB168/1000</f>
        <v>1.411921</v>
      </c>
      <c r="CT168" s="155">
        <f t="shared" si="122"/>
        <v>100.34383188482838</v>
      </c>
      <c r="CU168" s="155">
        <f t="shared" si="97"/>
        <v>39.063275533788577</v>
      </c>
      <c r="CV168" s="172">
        <f>月別!DE168/1000</f>
        <v>2.2025249999999996</v>
      </c>
      <c r="CW168" s="155">
        <f t="shared" si="123"/>
        <v>103.28699813171065</v>
      </c>
      <c r="CX168" s="155">
        <f t="shared" si="98"/>
        <v>60.936724466211409</v>
      </c>
      <c r="CY168" s="172">
        <f>月別!DH168/1000</f>
        <v>4.1258999999999997E-2</v>
      </c>
      <c r="CZ168" s="154">
        <f t="shared" si="138"/>
        <v>68.860256688418957</v>
      </c>
      <c r="DA168" s="155">
        <f t="shared" si="99"/>
        <v>1990.5087374875786</v>
      </c>
      <c r="DB168" s="172">
        <f>月別!DK168/1000</f>
        <v>2.4292000000000001E-2</v>
      </c>
      <c r="DC168" s="155">
        <f t="shared" si="124"/>
        <v>81.516778523489947</v>
      </c>
      <c r="DD168" s="155">
        <f t="shared" si="100"/>
        <v>58.8768511112727</v>
      </c>
      <c r="DE168" s="155">
        <f t="shared" si="101"/>
        <v>0.79697200000000001</v>
      </c>
      <c r="DF168" s="155">
        <f t="shared" si="125"/>
        <v>100.37051496794831</v>
      </c>
      <c r="DG168" s="155">
        <f t="shared" si="102"/>
        <v>1931.6318863763058</v>
      </c>
      <c r="DH168" s="172">
        <f>月別!DQ168/1000</f>
        <v>0.52447299999999997</v>
      </c>
      <c r="DI168" s="154">
        <f t="shared" si="139"/>
        <v>96.63501223430913</v>
      </c>
      <c r="DJ168" s="155">
        <f t="shared" si="103"/>
        <v>100</v>
      </c>
      <c r="DK168" s="172">
        <f>月別!DT168/1000</f>
        <v>0.27249900000000005</v>
      </c>
      <c r="DL168" s="155">
        <f t="shared" si="126"/>
        <v>108.43832323891537</v>
      </c>
      <c r="DM168" s="155">
        <f t="shared" si="104"/>
        <v>51.956726085041574</v>
      </c>
      <c r="DN168" s="172">
        <f>月別!DW168/1000</f>
        <v>0.25197399999999992</v>
      </c>
      <c r="DO168" s="155">
        <f t="shared" si="127"/>
        <v>86.457682832261611</v>
      </c>
      <c r="DP168" s="155">
        <f t="shared" si="105"/>
        <v>48.043273914958434</v>
      </c>
      <c r="DQ168" s="136">
        <v>13147</v>
      </c>
      <c r="DR168" s="154">
        <f t="shared" si="140"/>
        <v>96.619387080179322</v>
      </c>
      <c r="DS168" s="155">
        <f t="shared" si="106"/>
        <v>99.999999999999986</v>
      </c>
      <c r="DT168" s="142">
        <v>87</v>
      </c>
      <c r="DU168" s="155">
        <f t="shared" si="128"/>
        <v>77.678571428571431</v>
      </c>
      <c r="DV168" s="155">
        <f t="shared" si="107"/>
        <v>0.66174792728379106</v>
      </c>
      <c r="DW168" s="136">
        <v>13060</v>
      </c>
      <c r="DX168" s="155">
        <f t="shared" si="129"/>
        <v>96.776583919970363</v>
      </c>
      <c r="DY168" s="157">
        <f t="shared" si="108"/>
        <v>99.338252072716202</v>
      </c>
    </row>
    <row r="169" spans="2:129">
      <c r="B169" s="114">
        <v>5</v>
      </c>
      <c r="C169" s="113">
        <v>5</v>
      </c>
      <c r="D169" s="172">
        <v>1217.4459999999999</v>
      </c>
      <c r="E169" s="154">
        <f t="shared" si="130"/>
        <v>94.335072894994781</v>
      </c>
      <c r="F169" s="155">
        <f t="shared" si="76"/>
        <v>100</v>
      </c>
      <c r="G169" s="172">
        <v>1034.796</v>
      </c>
      <c r="H169" s="155">
        <f t="shared" si="110"/>
        <v>92.295013392104593</v>
      </c>
      <c r="I169" s="155">
        <f t="shared" si="77"/>
        <v>84.997281193580662</v>
      </c>
      <c r="J169" s="172">
        <v>182.65</v>
      </c>
      <c r="K169" s="155">
        <f t="shared" si="109"/>
        <v>107.83954844956662</v>
      </c>
      <c r="L169" s="155">
        <f t="shared" si="78"/>
        <v>15.00271880641934</v>
      </c>
      <c r="M169" s="172">
        <v>12590.214</v>
      </c>
      <c r="N169" s="154">
        <f t="shared" si="131"/>
        <v>99.1266687383972</v>
      </c>
      <c r="O169" s="155">
        <f t="shared" si="79"/>
        <v>100</v>
      </c>
      <c r="P169" s="172">
        <v>10151.589</v>
      </c>
      <c r="Q169" s="155">
        <f t="shared" si="111"/>
        <v>91.746294956216758</v>
      </c>
      <c r="R169" s="155">
        <f t="shared" si="80"/>
        <v>80.630789913499484</v>
      </c>
      <c r="S169" s="172">
        <v>2438.625</v>
      </c>
      <c r="T169" s="155">
        <f t="shared" si="112"/>
        <v>149.03397201470645</v>
      </c>
      <c r="U169" s="155">
        <f t="shared" si="81"/>
        <v>19.369210086500516</v>
      </c>
      <c r="V169" s="172">
        <v>2320.8069999999998</v>
      </c>
      <c r="W169" s="154">
        <f t="shared" si="132"/>
        <v>65.633719249841192</v>
      </c>
      <c r="X169" s="155">
        <f t="shared" si="82"/>
        <v>0.1</v>
      </c>
      <c r="Y169" s="136" t="s">
        <v>19</v>
      </c>
      <c r="Z169" s="136" t="s">
        <v>19</v>
      </c>
      <c r="AA169" s="136" t="s">
        <v>19</v>
      </c>
      <c r="AB169" s="172">
        <f>月別!AB169/1000</f>
        <v>2.3208069999999998</v>
      </c>
      <c r="AC169" s="155">
        <f t="shared" si="113"/>
        <v>65.633719249841192</v>
      </c>
      <c r="AD169" s="155">
        <f t="shared" si="83"/>
        <v>0.1</v>
      </c>
      <c r="AE169" s="136"/>
      <c r="AF169" s="154"/>
      <c r="AG169" s="155"/>
      <c r="AH169" s="136"/>
      <c r="AI169" s="155"/>
      <c r="AJ169" s="155"/>
      <c r="AK169" s="136"/>
      <c r="AL169" s="155"/>
      <c r="AM169" s="155"/>
      <c r="AN169" s="136"/>
      <c r="AO169" s="154"/>
      <c r="AP169" s="155"/>
      <c r="AQ169" s="136"/>
      <c r="AR169" s="155"/>
      <c r="AS169" s="155"/>
      <c r="AT169" s="136"/>
      <c r="AU169" s="155"/>
      <c r="AV169" s="155"/>
      <c r="AW169" s="136"/>
      <c r="AX169" s="154"/>
      <c r="AY169" s="155"/>
      <c r="AZ169" s="136"/>
      <c r="BA169" s="155"/>
      <c r="BB169" s="155"/>
      <c r="BC169" s="136"/>
      <c r="BD169" s="155"/>
      <c r="BE169" s="155"/>
      <c r="BF169" s="172">
        <f>月別!BF169/1000</f>
        <v>6.507206</v>
      </c>
      <c r="BG169" s="154">
        <f t="shared" si="133"/>
        <v>110.68977260240138</v>
      </c>
      <c r="BH169" s="155">
        <f t="shared" si="84"/>
        <v>100</v>
      </c>
      <c r="BI169" s="172">
        <f>月別!BI169/1000</f>
        <v>5.2870249999999999</v>
      </c>
      <c r="BJ169" s="155">
        <f t="shared" si="114"/>
        <v>104.2005821172386</v>
      </c>
      <c r="BK169" s="155">
        <f t="shared" si="85"/>
        <v>81.248772514655286</v>
      </c>
      <c r="BL169" s="172">
        <f>月別!BL169/1000</f>
        <v>1.2201810000000004</v>
      </c>
      <c r="BM169" s="155">
        <f t="shared" si="115"/>
        <v>151.59674786243019</v>
      </c>
      <c r="BN169" s="155">
        <f t="shared" si="86"/>
        <v>18.751227485344714</v>
      </c>
      <c r="BO169" s="172">
        <f>月別!BO169/1000</f>
        <v>9.1441350000000003</v>
      </c>
      <c r="BP169" s="154">
        <f t="shared" si="134"/>
        <v>99.759180703822054</v>
      </c>
      <c r="BQ169" s="155">
        <f t="shared" si="87"/>
        <v>99.999999999999986</v>
      </c>
      <c r="BR169" s="172">
        <f>月別!BR169/1000</f>
        <v>8.10764</v>
      </c>
      <c r="BS169" s="155">
        <f t="shared" si="116"/>
        <v>98.759651358565819</v>
      </c>
      <c r="BT169" s="155">
        <f t="shared" si="88"/>
        <v>88.664920192013781</v>
      </c>
      <c r="BU169" s="172">
        <f>月別!BU169/1000</f>
        <v>1.0364949999999999</v>
      </c>
      <c r="BV169" s="155">
        <f t="shared" si="117"/>
        <v>108.33578087323342</v>
      </c>
      <c r="BW169" s="155">
        <f t="shared" si="89"/>
        <v>11.33507980798621</v>
      </c>
      <c r="BX169" s="172">
        <f>月別!BX169/1000</f>
        <v>11.187331</v>
      </c>
      <c r="BY169" s="154">
        <f t="shared" si="135"/>
        <v>100.18563391083516</v>
      </c>
      <c r="BZ169" s="155">
        <f t="shared" si="90"/>
        <v>100</v>
      </c>
      <c r="CA169" s="172">
        <f>月別!CA169/1000</f>
        <v>2.1383969999999999</v>
      </c>
      <c r="CB169" s="155">
        <f t="shared" si="118"/>
        <v>111.43415922433711</v>
      </c>
      <c r="CC169" s="155">
        <f t="shared" si="91"/>
        <v>19.11445187417803</v>
      </c>
      <c r="CD169" s="172">
        <f>月別!CD169/1000</f>
        <v>9.0489340000000009</v>
      </c>
      <c r="CE169" s="155">
        <f t="shared" si="119"/>
        <v>97.851448112509772</v>
      </c>
      <c r="CF169" s="155">
        <f t="shared" si="92"/>
        <v>80.88554812582197</v>
      </c>
      <c r="CG169" s="172">
        <f>月別!CG169/1000</f>
        <v>2.230982</v>
      </c>
      <c r="CH169" s="154">
        <f t="shared" si="136"/>
        <v>112.36119050437033</v>
      </c>
      <c r="CI169" s="155">
        <f t="shared" si="93"/>
        <v>100</v>
      </c>
      <c r="CJ169" s="172">
        <f>月別!CJ169/1000</f>
        <v>2.045766</v>
      </c>
      <c r="CK169" s="155">
        <f t="shared" si="120"/>
        <v>110.86215753981415</v>
      </c>
      <c r="CL169" s="155">
        <f t="shared" si="94"/>
        <v>91.698005631600793</v>
      </c>
      <c r="CM169" s="172">
        <f>月別!CM169/1000</f>
        <v>0.18521599999999988</v>
      </c>
      <c r="CN169" s="155">
        <f t="shared" si="121"/>
        <v>132.0886315173903</v>
      </c>
      <c r="CO169" s="155">
        <f t="shared" si="95"/>
        <v>8.3019943683992015</v>
      </c>
      <c r="CP169" s="172">
        <f>月別!CY169/1000</f>
        <v>3.4936970000000001</v>
      </c>
      <c r="CQ169" s="154">
        <f t="shared" si="137"/>
        <v>94.490207623321908</v>
      </c>
      <c r="CR169" s="155">
        <f t="shared" si="96"/>
        <v>100</v>
      </c>
      <c r="CS169" s="172">
        <f>月別!DB169/1000</f>
        <v>1.49848</v>
      </c>
      <c r="CT169" s="155">
        <f t="shared" si="122"/>
        <v>105.65943011541957</v>
      </c>
      <c r="CU169" s="155">
        <f t="shared" si="97"/>
        <v>42.890954767972147</v>
      </c>
      <c r="CV169" s="172">
        <f>月別!DE169/1000</f>
        <v>1.995217</v>
      </c>
      <c r="CW169" s="155">
        <f t="shared" si="123"/>
        <v>87.540233415233416</v>
      </c>
      <c r="CX169" s="155">
        <f t="shared" si="98"/>
        <v>57.109045232027846</v>
      </c>
      <c r="CY169" s="172">
        <f>月別!DH169/1000</f>
        <v>6.3386999999999999E-2</v>
      </c>
      <c r="CZ169" s="154">
        <f t="shared" si="138"/>
        <v>63.393973337067067</v>
      </c>
      <c r="DA169" s="155">
        <f t="shared" si="99"/>
        <v>810.6346727246912</v>
      </c>
      <c r="DB169" s="172">
        <f>月別!DK169/1000</f>
        <v>3.7478999999999998E-2</v>
      </c>
      <c r="DC169" s="155">
        <f t="shared" si="124"/>
        <v>61.291272138546823</v>
      </c>
      <c r="DD169" s="155">
        <f t="shared" si="100"/>
        <v>59.12726584315395</v>
      </c>
      <c r="DE169" s="155">
        <f t="shared" si="101"/>
        <v>0.476358</v>
      </c>
      <c r="DF169" s="155">
        <f t="shared" si="125"/>
        <v>93.153658422114788</v>
      </c>
      <c r="DG169" s="155">
        <f t="shared" si="102"/>
        <v>751.50740688153724</v>
      </c>
      <c r="DH169" s="172">
        <f>月別!DQ169/1000</f>
        <v>0.30599799999999999</v>
      </c>
      <c r="DI169" s="154">
        <f t="shared" si="139"/>
        <v>104.92283320932241</v>
      </c>
      <c r="DJ169" s="155">
        <f t="shared" si="103"/>
        <v>100</v>
      </c>
      <c r="DK169" s="172">
        <f>月別!DT169/1000</f>
        <v>0.17036000000000001</v>
      </c>
      <c r="DL169" s="155">
        <f t="shared" si="126"/>
        <v>77.532574512918302</v>
      </c>
      <c r="DM169" s="155">
        <f t="shared" si="104"/>
        <v>55.673566493898662</v>
      </c>
      <c r="DN169" s="172">
        <f>月別!DW169/1000</f>
        <v>0.13563799999999998</v>
      </c>
      <c r="DO169" s="155">
        <f t="shared" si="127"/>
        <v>188.61139694635253</v>
      </c>
      <c r="DP169" s="155">
        <f t="shared" si="105"/>
        <v>44.326433506101345</v>
      </c>
      <c r="DQ169" s="136">
        <v>13182</v>
      </c>
      <c r="DR169" s="154">
        <f t="shared" si="140"/>
        <v>96.366693471745009</v>
      </c>
      <c r="DS169" s="155">
        <f t="shared" si="106"/>
        <v>99.999999999999986</v>
      </c>
      <c r="DT169" s="142">
        <v>93</v>
      </c>
      <c r="DU169" s="155">
        <f t="shared" si="128"/>
        <v>98.936170212765958</v>
      </c>
      <c r="DV169" s="155">
        <f t="shared" si="107"/>
        <v>0.70550751024123803</v>
      </c>
      <c r="DW169" s="136">
        <v>13089</v>
      </c>
      <c r="DX169" s="155">
        <f t="shared" si="129"/>
        <v>96.34891424365108</v>
      </c>
      <c r="DY169" s="157">
        <f t="shared" si="108"/>
        <v>99.294492489758753</v>
      </c>
    </row>
    <row r="170" spans="2:129">
      <c r="B170" s="114">
        <v>6</v>
      </c>
      <c r="C170" s="113">
        <v>6</v>
      </c>
      <c r="D170" s="172">
        <v>1082.848</v>
      </c>
      <c r="E170" s="154">
        <f t="shared" si="130"/>
        <v>93.405008522354777</v>
      </c>
      <c r="F170" s="155">
        <f t="shared" si="76"/>
        <v>100</v>
      </c>
      <c r="G170" s="172">
        <v>1051.173</v>
      </c>
      <c r="H170" s="155">
        <f t="shared" si="110"/>
        <v>94.757551637070705</v>
      </c>
      <c r="I170" s="155">
        <f t="shared" si="77"/>
        <v>97.074843375986291</v>
      </c>
      <c r="J170" s="172">
        <v>31.675000000000001</v>
      </c>
      <c r="K170" s="155">
        <f t="shared" si="109"/>
        <v>63.38169084542271</v>
      </c>
      <c r="L170" s="155">
        <f t="shared" si="78"/>
        <v>2.9251566240137121</v>
      </c>
      <c r="M170" s="172">
        <v>10373.308000000001</v>
      </c>
      <c r="N170" s="154">
        <f t="shared" si="131"/>
        <v>98.501516696000394</v>
      </c>
      <c r="O170" s="155">
        <f t="shared" si="79"/>
        <v>99.999999999999986</v>
      </c>
      <c r="P170" s="172">
        <v>9138.1029999999992</v>
      </c>
      <c r="Q170" s="155">
        <f t="shared" si="111"/>
        <v>96.522014492504098</v>
      </c>
      <c r="R170" s="155">
        <f t="shared" si="80"/>
        <v>88.09246770654066</v>
      </c>
      <c r="S170" s="172">
        <v>1235.2049999999999</v>
      </c>
      <c r="T170" s="155">
        <f t="shared" si="112"/>
        <v>116.11928877223525</v>
      </c>
      <c r="U170" s="155">
        <f t="shared" si="81"/>
        <v>11.907532293459326</v>
      </c>
      <c r="V170" s="172">
        <v>2321.0079999999998</v>
      </c>
      <c r="W170" s="154">
        <f t="shared" si="132"/>
        <v>104.68009988999832</v>
      </c>
      <c r="X170" s="155">
        <f t="shared" si="82"/>
        <v>0.1</v>
      </c>
      <c r="Y170" s="136" t="s">
        <v>19</v>
      </c>
      <c r="Z170" s="136" t="s">
        <v>19</v>
      </c>
      <c r="AA170" s="136" t="s">
        <v>19</v>
      </c>
      <c r="AB170" s="172">
        <f>月別!AB170/1000</f>
        <v>2.321008</v>
      </c>
      <c r="AC170" s="155">
        <f t="shared" si="113"/>
        <v>104.68009988999832</v>
      </c>
      <c r="AD170" s="155">
        <f t="shared" si="83"/>
        <v>0.1</v>
      </c>
      <c r="AE170" s="136"/>
      <c r="AF170" s="154"/>
      <c r="AG170" s="155"/>
      <c r="AH170" s="136"/>
      <c r="AI170" s="155"/>
      <c r="AJ170" s="155"/>
      <c r="AK170" s="136"/>
      <c r="AL170" s="155"/>
      <c r="AM170" s="155"/>
      <c r="AN170" s="136"/>
      <c r="AO170" s="154"/>
      <c r="AP170" s="155"/>
      <c r="AQ170" s="136"/>
      <c r="AR170" s="155"/>
      <c r="AS170" s="155"/>
      <c r="AT170" s="136"/>
      <c r="AU170" s="155"/>
      <c r="AV170" s="155"/>
      <c r="AW170" s="136"/>
      <c r="AX170" s="154"/>
      <c r="AY170" s="155"/>
      <c r="AZ170" s="136"/>
      <c r="BA170" s="155"/>
      <c r="BB170" s="155"/>
      <c r="BC170" s="136"/>
      <c r="BD170" s="155"/>
      <c r="BE170" s="155"/>
      <c r="BF170" s="172">
        <f>月別!BF170/1000</f>
        <v>5.5158999999999994</v>
      </c>
      <c r="BG170" s="154">
        <f t="shared" si="133"/>
        <v>110.89077302080707</v>
      </c>
      <c r="BH170" s="155">
        <f t="shared" si="84"/>
        <v>100</v>
      </c>
      <c r="BI170" s="172">
        <f>月別!BI170/1000</f>
        <v>4.8716419999999996</v>
      </c>
      <c r="BJ170" s="155">
        <f t="shared" si="114"/>
        <v>109.30282022896942</v>
      </c>
      <c r="BK170" s="155">
        <f t="shared" si="85"/>
        <v>88.31998404612122</v>
      </c>
      <c r="BL170" s="172">
        <f>月別!BL170/1000</f>
        <v>0.64425799999999978</v>
      </c>
      <c r="BM170" s="155">
        <f t="shared" si="115"/>
        <v>124.57614664707246</v>
      </c>
      <c r="BN170" s="155">
        <f t="shared" si="86"/>
        <v>11.680015953878783</v>
      </c>
      <c r="BO170" s="172">
        <f>月別!BO170/1000</f>
        <v>8.6054339999999989</v>
      </c>
      <c r="BP170" s="154">
        <f t="shared" si="134"/>
        <v>99.167187445802185</v>
      </c>
      <c r="BQ170" s="155">
        <f t="shared" si="87"/>
        <v>100</v>
      </c>
      <c r="BR170" s="172">
        <f>月別!BR170/1000</f>
        <v>7.6020180000000002</v>
      </c>
      <c r="BS170" s="155">
        <f t="shared" si="116"/>
        <v>97.723555601833382</v>
      </c>
      <c r="BT170" s="155">
        <f t="shared" si="88"/>
        <v>88.339739750487894</v>
      </c>
      <c r="BU170" s="172">
        <f>月別!BU170/1000</f>
        <v>1.0034159999999992</v>
      </c>
      <c r="BV170" s="155">
        <f t="shared" si="117"/>
        <v>111.66461532298082</v>
      </c>
      <c r="BW170" s="155">
        <f t="shared" si="89"/>
        <v>11.660260249512103</v>
      </c>
      <c r="BX170" s="172">
        <f>月別!BX170/1000</f>
        <v>11.134825999999999</v>
      </c>
      <c r="BY170" s="154">
        <f t="shared" si="135"/>
        <v>96.308302787656444</v>
      </c>
      <c r="BZ170" s="155">
        <f t="shared" si="90"/>
        <v>100.00000000000001</v>
      </c>
      <c r="CA170" s="172">
        <f>月別!CA170/1000</f>
        <v>2.0437950000000003</v>
      </c>
      <c r="CB170" s="155">
        <f t="shared" si="118"/>
        <v>99.636757366010727</v>
      </c>
      <c r="CC170" s="155">
        <f t="shared" si="91"/>
        <v>18.354979233622515</v>
      </c>
      <c r="CD170" s="172">
        <f>月別!CD170/1000</f>
        <v>9.0910309999999992</v>
      </c>
      <c r="CE170" s="155">
        <f t="shared" si="119"/>
        <v>95.590406755719314</v>
      </c>
      <c r="CF170" s="155">
        <f t="shared" si="92"/>
        <v>81.645020766377499</v>
      </c>
      <c r="CG170" s="172">
        <f>月別!CG170/1000</f>
        <v>2.1309670000000001</v>
      </c>
      <c r="CH170" s="154">
        <f t="shared" si="136"/>
        <v>100.13994433241902</v>
      </c>
      <c r="CI170" s="155">
        <f t="shared" si="93"/>
        <v>100</v>
      </c>
      <c r="CJ170" s="172">
        <f>月別!CJ170/1000</f>
        <v>1.9778740000000001</v>
      </c>
      <c r="CK170" s="155">
        <f t="shared" si="120"/>
        <v>99.827435921895457</v>
      </c>
      <c r="CL170" s="155">
        <f t="shared" si="94"/>
        <v>92.815796772075771</v>
      </c>
      <c r="CM170" s="172">
        <f>月別!CM170/1000</f>
        <v>0.15309300000000006</v>
      </c>
      <c r="CN170" s="155">
        <f t="shared" si="121"/>
        <v>104.36071876533779</v>
      </c>
      <c r="CO170" s="155">
        <f t="shared" si="95"/>
        <v>7.1842032279242272</v>
      </c>
      <c r="CP170" s="172">
        <f>月別!CY170/1000</f>
        <v>3.4421950000000003</v>
      </c>
      <c r="CQ170" s="154">
        <f t="shared" si="137"/>
        <v>116.03505529893179</v>
      </c>
      <c r="CR170" s="155">
        <f t="shared" si="96"/>
        <v>100</v>
      </c>
      <c r="CS170" s="172">
        <f>月別!DB170/1000</f>
        <v>1.535266</v>
      </c>
      <c r="CT170" s="155">
        <f t="shared" si="122"/>
        <v>112.95024208363344</v>
      </c>
      <c r="CU170" s="155">
        <f t="shared" si="97"/>
        <v>44.601366279365344</v>
      </c>
      <c r="CV170" s="172">
        <f>月別!DE170/1000</f>
        <v>1.9069290000000001</v>
      </c>
      <c r="CW170" s="155">
        <f t="shared" si="123"/>
        <v>118.64382630942367</v>
      </c>
      <c r="CX170" s="155">
        <f t="shared" si="98"/>
        <v>55.398633720634649</v>
      </c>
      <c r="CY170" s="172">
        <f>月別!DH170/1000</f>
        <v>4.4176E-2</v>
      </c>
      <c r="CZ170" s="154">
        <f t="shared" si="138"/>
        <v>64.504636051690142</v>
      </c>
      <c r="DA170" s="155">
        <f t="shared" si="99"/>
        <v>1974.2280876494024</v>
      </c>
      <c r="DB170" s="172">
        <f>月別!DK170/1000</f>
        <v>3.5584999999999999E-2</v>
      </c>
      <c r="DC170" s="155">
        <f t="shared" si="124"/>
        <v>68.44190564114399</v>
      </c>
      <c r="DD170" s="155">
        <f t="shared" si="100"/>
        <v>80.552788844621517</v>
      </c>
      <c r="DE170" s="155">
        <f t="shared" si="101"/>
        <v>0.83655000000000002</v>
      </c>
      <c r="DF170" s="155">
        <f t="shared" si="125"/>
        <v>133.55759237114816</v>
      </c>
      <c r="DG170" s="155">
        <f t="shared" si="102"/>
        <v>1893.6752988047808</v>
      </c>
      <c r="DH170" s="172">
        <f>月別!DQ170/1000</f>
        <v>0.567492</v>
      </c>
      <c r="DI170" s="154">
        <f t="shared" si="139"/>
        <v>145.920093801587</v>
      </c>
      <c r="DJ170" s="155">
        <f t="shared" si="103"/>
        <v>100</v>
      </c>
      <c r="DK170" s="172">
        <f>月別!DT170/1000</f>
        <v>0.26905800000000002</v>
      </c>
      <c r="DL170" s="155">
        <f t="shared" si="126"/>
        <v>113.31000240047504</v>
      </c>
      <c r="DM170" s="155">
        <f t="shared" si="104"/>
        <v>47.411769681334718</v>
      </c>
      <c r="DN170" s="172">
        <f>月別!DW170/1000</f>
        <v>0.29843399999999998</v>
      </c>
      <c r="DO170" s="155">
        <f t="shared" si="127"/>
        <v>197.04726878965749</v>
      </c>
      <c r="DP170" s="155">
        <f t="shared" si="105"/>
        <v>52.588230318665282</v>
      </c>
      <c r="DQ170" s="136">
        <v>13168</v>
      </c>
      <c r="DR170" s="154">
        <f t="shared" si="140"/>
        <v>94.91818640524761</v>
      </c>
      <c r="DS170" s="155">
        <f t="shared" si="106"/>
        <v>100</v>
      </c>
      <c r="DT170" s="142">
        <v>77</v>
      </c>
      <c r="DU170" s="155">
        <f t="shared" si="128"/>
        <v>97.468354430379748</v>
      </c>
      <c r="DV170" s="155">
        <f t="shared" si="107"/>
        <v>0.58475091130012147</v>
      </c>
      <c r="DW170" s="136">
        <v>13091</v>
      </c>
      <c r="DX170" s="155">
        <f t="shared" si="129"/>
        <v>94.903581267217632</v>
      </c>
      <c r="DY170" s="157">
        <f t="shared" si="108"/>
        <v>99.415249088699881</v>
      </c>
    </row>
    <row r="171" spans="2:129">
      <c r="B171" s="114">
        <v>7</v>
      </c>
      <c r="C171" s="113">
        <v>7</v>
      </c>
      <c r="D171" s="172">
        <v>1080.162</v>
      </c>
      <c r="E171" s="154">
        <f t="shared" si="130"/>
        <v>105.08577799483601</v>
      </c>
      <c r="F171" s="155">
        <f t="shared" si="76"/>
        <v>100</v>
      </c>
      <c r="G171" s="172">
        <v>1045.3119999999999</v>
      </c>
      <c r="H171" s="155">
        <f t="shared" si="110"/>
        <v>103.04620119458482</v>
      </c>
      <c r="I171" s="155">
        <f t="shared" si="77"/>
        <v>96.773632103332645</v>
      </c>
      <c r="J171" s="172">
        <v>34.85</v>
      </c>
      <c r="K171" s="155">
        <f t="shared" si="109"/>
        <v>258.62708719851577</v>
      </c>
      <c r="L171" s="155">
        <f t="shared" si="78"/>
        <v>3.2263678966673517</v>
      </c>
      <c r="M171" s="172">
        <v>10434.021000000001</v>
      </c>
      <c r="N171" s="154">
        <f t="shared" si="131"/>
        <v>119.79678675675251</v>
      </c>
      <c r="O171" s="155">
        <f t="shared" si="79"/>
        <v>99.999999999999986</v>
      </c>
      <c r="P171" s="172">
        <v>8900.0869999999995</v>
      </c>
      <c r="Q171" s="155">
        <f t="shared" si="111"/>
        <v>112.06528381137102</v>
      </c>
      <c r="R171" s="155">
        <f t="shared" si="80"/>
        <v>85.298726157442076</v>
      </c>
      <c r="S171" s="172">
        <v>1533.934</v>
      </c>
      <c r="T171" s="155">
        <f t="shared" si="112"/>
        <v>199.75960098451603</v>
      </c>
      <c r="U171" s="155">
        <f t="shared" si="81"/>
        <v>14.701273842557915</v>
      </c>
      <c r="V171" s="172">
        <v>2190.7979999999998</v>
      </c>
      <c r="W171" s="154">
        <f t="shared" si="132"/>
        <v>133.45479997295325</v>
      </c>
      <c r="X171" s="155">
        <f t="shared" si="82"/>
        <v>9.9999999999999978E-2</v>
      </c>
      <c r="Y171" s="136" t="s">
        <v>19</v>
      </c>
      <c r="Z171" s="136" t="s">
        <v>19</v>
      </c>
      <c r="AA171" s="136" t="s">
        <v>19</v>
      </c>
      <c r="AB171" s="172">
        <f>月別!AB171/1000</f>
        <v>2.1907979999999996</v>
      </c>
      <c r="AC171" s="155">
        <f t="shared" si="113"/>
        <v>133.45479997295323</v>
      </c>
      <c r="AD171" s="155">
        <f t="shared" si="83"/>
        <v>9.9999999999999978E-2</v>
      </c>
      <c r="AE171" s="136"/>
      <c r="AF171" s="154"/>
      <c r="AG171" s="155"/>
      <c r="AH171" s="136"/>
      <c r="AI171" s="155"/>
      <c r="AJ171" s="155"/>
      <c r="AK171" s="136"/>
      <c r="AL171" s="155"/>
      <c r="AM171" s="155"/>
      <c r="AN171" s="136"/>
      <c r="AO171" s="154"/>
      <c r="AP171" s="155"/>
      <c r="AQ171" s="136"/>
      <c r="AR171" s="155"/>
      <c r="AS171" s="155"/>
      <c r="AT171" s="136"/>
      <c r="AU171" s="155"/>
      <c r="AV171" s="155"/>
      <c r="AW171" s="136"/>
      <c r="AX171" s="154"/>
      <c r="AY171" s="155"/>
      <c r="AZ171" s="136"/>
      <c r="BA171" s="155"/>
      <c r="BB171" s="155"/>
      <c r="BC171" s="136"/>
      <c r="BD171" s="155"/>
      <c r="BE171" s="155"/>
      <c r="BF171" s="172">
        <f>月別!BF171/1000</f>
        <v>5.4231409999999993</v>
      </c>
      <c r="BG171" s="154">
        <f t="shared" si="133"/>
        <v>126.28622658974342</v>
      </c>
      <c r="BH171" s="155">
        <f t="shared" si="84"/>
        <v>100.00000000000001</v>
      </c>
      <c r="BI171" s="172">
        <f>月別!BI171/1000</f>
        <v>4.6441760000000007</v>
      </c>
      <c r="BJ171" s="155">
        <f t="shared" si="114"/>
        <v>120.06799458628659</v>
      </c>
      <c r="BK171" s="155">
        <f t="shared" si="85"/>
        <v>85.636276099035626</v>
      </c>
      <c r="BL171" s="172">
        <f>月別!BL171/1000</f>
        <v>0.77896499999999924</v>
      </c>
      <c r="BM171" s="155">
        <f t="shared" si="115"/>
        <v>182.6969533503763</v>
      </c>
      <c r="BN171" s="155">
        <f t="shared" si="86"/>
        <v>14.363723900964393</v>
      </c>
      <c r="BO171" s="172">
        <f>月別!BO171/1000</f>
        <v>9.004092</v>
      </c>
      <c r="BP171" s="154">
        <f t="shared" si="134"/>
        <v>101.49537318162085</v>
      </c>
      <c r="BQ171" s="155">
        <f t="shared" si="87"/>
        <v>100</v>
      </c>
      <c r="BR171" s="172">
        <f>月別!BR171/1000</f>
        <v>7.9988159999999997</v>
      </c>
      <c r="BS171" s="155">
        <f t="shared" si="116"/>
        <v>100.53347185544766</v>
      </c>
      <c r="BT171" s="155">
        <f t="shared" si="88"/>
        <v>88.835342864111112</v>
      </c>
      <c r="BU171" s="172">
        <f>月別!BU171/1000</f>
        <v>1.0052760000000007</v>
      </c>
      <c r="BV171" s="155">
        <f t="shared" si="117"/>
        <v>109.85902563766312</v>
      </c>
      <c r="BW171" s="155">
        <f t="shared" si="89"/>
        <v>11.164657135888891</v>
      </c>
      <c r="BX171" s="172">
        <f>月別!BX171/1000</f>
        <v>11.383263000000001</v>
      </c>
      <c r="BY171" s="154">
        <f t="shared" si="135"/>
        <v>107.84259910669778</v>
      </c>
      <c r="BZ171" s="155">
        <f t="shared" si="90"/>
        <v>100</v>
      </c>
      <c r="CA171" s="172">
        <f>月別!CA171/1000</f>
        <v>2.1162510000000001</v>
      </c>
      <c r="CB171" s="155">
        <f t="shared" si="118"/>
        <v>108.82498893109616</v>
      </c>
      <c r="CC171" s="155">
        <f t="shared" si="91"/>
        <v>18.590899639233495</v>
      </c>
      <c r="CD171" s="172">
        <f>月別!CD171/1000</f>
        <v>9.2670120000000011</v>
      </c>
      <c r="CE171" s="155">
        <f t="shared" si="119"/>
        <v>107.62073929208711</v>
      </c>
      <c r="CF171" s="155">
        <f t="shared" si="92"/>
        <v>81.409100360766502</v>
      </c>
      <c r="CG171" s="172">
        <f>月別!CG171/1000</f>
        <v>2.248354</v>
      </c>
      <c r="CH171" s="154">
        <f t="shared" si="136"/>
        <v>110.68607175049931</v>
      </c>
      <c r="CI171" s="155">
        <f t="shared" si="93"/>
        <v>99.999999999999972</v>
      </c>
      <c r="CJ171" s="172">
        <f>月別!CJ171/1000</f>
        <v>2.0612489999999997</v>
      </c>
      <c r="CK171" s="155">
        <f t="shared" si="120"/>
        <v>109.6686714295747</v>
      </c>
      <c r="CL171" s="155">
        <f t="shared" si="94"/>
        <v>91.678134315147858</v>
      </c>
      <c r="CM171" s="172">
        <f>月別!CM171/1000</f>
        <v>0.18710500000000002</v>
      </c>
      <c r="CN171" s="155">
        <f t="shared" si="121"/>
        <v>123.28600138371819</v>
      </c>
      <c r="CO171" s="155">
        <f t="shared" si="95"/>
        <v>8.3218656848521206</v>
      </c>
      <c r="CP171" s="172">
        <f>月別!CY171/1000</f>
        <v>3.1437900000000001</v>
      </c>
      <c r="CQ171" s="154">
        <f t="shared" si="137"/>
        <v>129.0986105778411</v>
      </c>
      <c r="CR171" s="155">
        <f t="shared" si="96"/>
        <v>100</v>
      </c>
      <c r="CS171" s="172">
        <f>月別!DB171/1000</f>
        <v>1.482674</v>
      </c>
      <c r="CT171" s="155">
        <f t="shared" si="122"/>
        <v>136.14929577982122</v>
      </c>
      <c r="CU171" s="155">
        <f t="shared" si="97"/>
        <v>47.161992372264052</v>
      </c>
      <c r="CV171" s="172">
        <f>月別!DE171/1000</f>
        <v>1.661116</v>
      </c>
      <c r="CW171" s="155">
        <f t="shared" si="123"/>
        <v>123.39488284990334</v>
      </c>
      <c r="CX171" s="155">
        <f t="shared" si="98"/>
        <v>52.838007627735948</v>
      </c>
      <c r="CY171" s="172">
        <f>月別!DH171/1000</f>
        <v>7.7199000000000004E-2</v>
      </c>
      <c r="CZ171" s="154">
        <f t="shared" si="138"/>
        <v>114.29607805398044</v>
      </c>
      <c r="DA171" s="155">
        <f t="shared" si="99"/>
        <v>928.11435381287333</v>
      </c>
      <c r="DB171" s="172">
        <f>月別!DK171/1000</f>
        <v>5.1565E-2</v>
      </c>
      <c r="DC171" s="155">
        <f t="shared" si="124"/>
        <v>126.02649330335322</v>
      </c>
      <c r="DD171" s="155">
        <f t="shared" si="100"/>
        <v>66.794906669775514</v>
      </c>
      <c r="DE171" s="155">
        <f t="shared" si="101"/>
        <v>0.66493000000000002</v>
      </c>
      <c r="DF171" s="155">
        <f t="shared" si="125"/>
        <v>78.152308439104715</v>
      </c>
      <c r="DG171" s="155">
        <f t="shared" si="102"/>
        <v>861.31944714309782</v>
      </c>
      <c r="DH171" s="172">
        <f>月別!DQ171/1000</f>
        <v>0.42992200000000003</v>
      </c>
      <c r="DI171" s="154">
        <f t="shared" si="139"/>
        <v>71.146510623439255</v>
      </c>
      <c r="DJ171" s="155">
        <f t="shared" si="103"/>
        <v>100</v>
      </c>
      <c r="DK171" s="172">
        <f>月別!DT171/1000</f>
        <v>0.23500800000000002</v>
      </c>
      <c r="DL171" s="155">
        <f t="shared" si="126"/>
        <v>95.324009475289614</v>
      </c>
      <c r="DM171" s="155">
        <f t="shared" si="104"/>
        <v>54.662938858676689</v>
      </c>
      <c r="DN171" s="172">
        <f>月別!DW171/1000</f>
        <v>0.194914</v>
      </c>
      <c r="DO171" s="155">
        <f t="shared" si="127"/>
        <v>54.484669076231128</v>
      </c>
      <c r="DP171" s="155">
        <f t="shared" si="105"/>
        <v>45.337061141323311</v>
      </c>
      <c r="DQ171" s="136">
        <v>14004</v>
      </c>
      <c r="DR171" s="154">
        <f t="shared" si="140"/>
        <v>99.60879152144534</v>
      </c>
      <c r="DS171" s="155">
        <f t="shared" si="106"/>
        <v>100</v>
      </c>
      <c r="DT171" s="142">
        <v>85</v>
      </c>
      <c r="DU171" s="155">
        <f t="shared" si="128"/>
        <v>69.105691056910572</v>
      </c>
      <c r="DV171" s="155">
        <f t="shared" si="107"/>
        <v>0.60696943730362751</v>
      </c>
      <c r="DW171" s="136">
        <v>13919</v>
      </c>
      <c r="DX171" s="155">
        <f t="shared" si="129"/>
        <v>99.878013777267512</v>
      </c>
      <c r="DY171" s="157">
        <f t="shared" si="108"/>
        <v>99.393030562696367</v>
      </c>
    </row>
    <row r="172" spans="2:129">
      <c r="B172" s="114">
        <v>8</v>
      </c>
      <c r="C172" s="113">
        <v>8</v>
      </c>
      <c r="D172" s="172">
        <v>1016.4</v>
      </c>
      <c r="E172" s="154">
        <f t="shared" si="130"/>
        <v>86.2387874303828</v>
      </c>
      <c r="F172" s="155">
        <f t="shared" si="76"/>
        <v>100</v>
      </c>
      <c r="G172" s="172">
        <v>883.45</v>
      </c>
      <c r="H172" s="155">
        <f t="shared" si="110"/>
        <v>82.089302605634998</v>
      </c>
      <c r="I172" s="155">
        <f t="shared" si="77"/>
        <v>86.91951987406533</v>
      </c>
      <c r="J172" s="172">
        <v>132.94999999999999</v>
      </c>
      <c r="K172" s="155">
        <f t="shared" si="109"/>
        <v>129.85681076751771</v>
      </c>
      <c r="L172" s="155">
        <f t="shared" si="78"/>
        <v>13.08048012593467</v>
      </c>
      <c r="M172" s="172">
        <v>10615.407999999999</v>
      </c>
      <c r="N172" s="154">
        <f t="shared" si="131"/>
        <v>112.95389306725971</v>
      </c>
      <c r="O172" s="155">
        <f t="shared" si="79"/>
        <v>100.00000000000001</v>
      </c>
      <c r="P172" s="172">
        <v>8875.2090000000007</v>
      </c>
      <c r="Q172" s="155">
        <f t="shared" si="111"/>
        <v>108.33876336807823</v>
      </c>
      <c r="R172" s="155">
        <f t="shared" si="80"/>
        <v>83.606857126923444</v>
      </c>
      <c r="S172" s="172">
        <v>1740.1990000000001</v>
      </c>
      <c r="T172" s="155">
        <f t="shared" si="112"/>
        <v>144.30575722420642</v>
      </c>
      <c r="U172" s="155">
        <f t="shared" si="81"/>
        <v>16.39314287307657</v>
      </c>
      <c r="V172" s="172">
        <v>1359.136</v>
      </c>
      <c r="W172" s="154">
        <f t="shared" si="132"/>
        <v>93.901049665852113</v>
      </c>
      <c r="X172" s="155">
        <f t="shared" si="82"/>
        <v>0.1</v>
      </c>
      <c r="Y172" s="136" t="s">
        <v>19</v>
      </c>
      <c r="Z172" s="136" t="s">
        <v>19</v>
      </c>
      <c r="AA172" s="136" t="s">
        <v>19</v>
      </c>
      <c r="AB172" s="172">
        <f>月別!AB172/1000</f>
        <v>1.3591359999999999</v>
      </c>
      <c r="AC172" s="155">
        <f t="shared" si="113"/>
        <v>93.901049665852099</v>
      </c>
      <c r="AD172" s="155">
        <f t="shared" si="83"/>
        <v>0.1</v>
      </c>
      <c r="AE172" s="136"/>
      <c r="AF172" s="154"/>
      <c r="AG172" s="155"/>
      <c r="AH172" s="136"/>
      <c r="AI172" s="155"/>
      <c r="AJ172" s="155"/>
      <c r="AK172" s="136"/>
      <c r="AL172" s="155"/>
      <c r="AM172" s="155"/>
      <c r="AN172" s="136"/>
      <c r="AO172" s="154"/>
      <c r="AP172" s="155"/>
      <c r="AQ172" s="136"/>
      <c r="AR172" s="155"/>
      <c r="AS172" s="155"/>
      <c r="AT172" s="136"/>
      <c r="AU172" s="155"/>
      <c r="AV172" s="155"/>
      <c r="AW172" s="136"/>
      <c r="AX172" s="154"/>
      <c r="AY172" s="155"/>
      <c r="AZ172" s="136"/>
      <c r="BA172" s="155"/>
      <c r="BB172" s="155"/>
      <c r="BC172" s="136"/>
      <c r="BD172" s="155"/>
      <c r="BE172" s="155"/>
      <c r="BF172" s="172">
        <f>月別!BF172/1000</f>
        <v>5.6286639999999997</v>
      </c>
      <c r="BG172" s="154">
        <f t="shared" si="133"/>
        <v>124.78789336638152</v>
      </c>
      <c r="BH172" s="155">
        <f t="shared" si="84"/>
        <v>100</v>
      </c>
      <c r="BI172" s="172">
        <f>月別!BI172/1000</f>
        <v>4.7736360000000007</v>
      </c>
      <c r="BJ172" s="155">
        <f t="shared" si="114"/>
        <v>122.94471701757776</v>
      </c>
      <c r="BK172" s="155">
        <f t="shared" si="85"/>
        <v>84.809397043419196</v>
      </c>
      <c r="BL172" s="172">
        <f>月別!BL172/1000</f>
        <v>0.85502799999999934</v>
      </c>
      <c r="BM172" s="155">
        <f t="shared" si="115"/>
        <v>136.18673696114413</v>
      </c>
      <c r="BN172" s="155">
        <f t="shared" si="86"/>
        <v>15.190602956580804</v>
      </c>
      <c r="BO172" s="172">
        <f>月別!BO172/1000</f>
        <v>8.7342519999999997</v>
      </c>
      <c r="BP172" s="154">
        <f t="shared" si="134"/>
        <v>95.390387604281756</v>
      </c>
      <c r="BQ172" s="155">
        <f t="shared" si="87"/>
        <v>100</v>
      </c>
      <c r="BR172" s="172">
        <f>月別!BR172/1000</f>
        <v>7.7453500000000002</v>
      </c>
      <c r="BS172" s="155">
        <f t="shared" si="116"/>
        <v>94.488374368347223</v>
      </c>
      <c r="BT172" s="155">
        <f t="shared" si="88"/>
        <v>88.677885639205286</v>
      </c>
      <c r="BU172" s="172">
        <f>月別!BU172/1000</f>
        <v>0.98890200000000006</v>
      </c>
      <c r="BV172" s="155">
        <f t="shared" si="117"/>
        <v>103.0990109229058</v>
      </c>
      <c r="BW172" s="155">
        <f t="shared" si="89"/>
        <v>11.322114360794719</v>
      </c>
      <c r="BX172" s="172">
        <f>月別!BX172/1000</f>
        <v>10.969562</v>
      </c>
      <c r="BY172" s="154">
        <f t="shared" si="135"/>
        <v>107.10749589079403</v>
      </c>
      <c r="BZ172" s="155">
        <f t="shared" si="90"/>
        <v>100</v>
      </c>
      <c r="CA172" s="172">
        <f>月別!CA172/1000</f>
        <v>2.1009180000000001</v>
      </c>
      <c r="CB172" s="155">
        <f t="shared" si="118"/>
        <v>107.87503055123673</v>
      </c>
      <c r="CC172" s="155">
        <f t="shared" si="91"/>
        <v>19.152250563878486</v>
      </c>
      <c r="CD172" s="172">
        <f>月別!CD172/1000</f>
        <v>8.8686439999999997</v>
      </c>
      <c r="CE172" s="155">
        <f t="shared" si="119"/>
        <v>106.92726989941028</v>
      </c>
      <c r="CF172" s="155">
        <f t="shared" si="92"/>
        <v>80.847749436121518</v>
      </c>
      <c r="CG172" s="172">
        <f>月別!CG172/1000</f>
        <v>2.237384</v>
      </c>
      <c r="CH172" s="154">
        <f t="shared" si="136"/>
        <v>108.44289258725925</v>
      </c>
      <c r="CI172" s="155">
        <f t="shared" si="93"/>
        <v>100</v>
      </c>
      <c r="CJ172" s="172">
        <f>月別!CJ172/1000</f>
        <v>2.038189</v>
      </c>
      <c r="CK172" s="155">
        <f t="shared" si="120"/>
        <v>107.43193489743521</v>
      </c>
      <c r="CL172" s="155">
        <f t="shared" si="94"/>
        <v>91.096968602618063</v>
      </c>
      <c r="CM172" s="172">
        <f>月別!CM172/1000</f>
        <v>0.19919499999999993</v>
      </c>
      <c r="CN172" s="155">
        <f t="shared" si="121"/>
        <v>119.99698795180736</v>
      </c>
      <c r="CO172" s="155">
        <f t="shared" si="95"/>
        <v>8.9030313973819393</v>
      </c>
      <c r="CP172" s="172">
        <f>月別!CY172/1000</f>
        <v>2.6797260000000001</v>
      </c>
      <c r="CQ172" s="154">
        <f t="shared" si="137"/>
        <v>90.826346672161989</v>
      </c>
      <c r="CR172" s="155">
        <f t="shared" si="96"/>
        <v>100</v>
      </c>
      <c r="CS172" s="172">
        <f>月別!DB172/1000</f>
        <v>1.3214169999999998</v>
      </c>
      <c r="CT172" s="155">
        <f t="shared" si="122"/>
        <v>107.44136089555541</v>
      </c>
      <c r="CU172" s="155">
        <f t="shared" si="97"/>
        <v>49.311646041423629</v>
      </c>
      <c r="CV172" s="172">
        <f>月別!DE172/1000</f>
        <v>1.3583090000000002</v>
      </c>
      <c r="CW172" s="155">
        <f t="shared" si="123"/>
        <v>78.949053989333279</v>
      </c>
      <c r="CX172" s="155">
        <f t="shared" si="98"/>
        <v>50.688353958576371</v>
      </c>
      <c r="CY172" s="172">
        <f>月別!DH172/1000</f>
        <v>8.2894000000000009E-2</v>
      </c>
      <c r="CZ172" s="154">
        <f t="shared" si="138"/>
        <v>137.80068157260413</v>
      </c>
      <c r="DA172" s="155">
        <f t="shared" si="99"/>
        <v>814.00463242212936</v>
      </c>
      <c r="DB172" s="172">
        <f>月別!DK172/1000</f>
        <v>6.4433000000000004E-2</v>
      </c>
      <c r="DC172" s="155">
        <f t="shared" si="124"/>
        <v>162.00186055867044</v>
      </c>
      <c r="DD172" s="155">
        <f t="shared" si="100"/>
        <v>77.72938934060366</v>
      </c>
      <c r="DE172" s="155">
        <f t="shared" si="101"/>
        <v>0.61032799999999998</v>
      </c>
      <c r="DF172" s="155">
        <f t="shared" si="125"/>
        <v>100.15277397164739</v>
      </c>
      <c r="DG172" s="155">
        <f t="shared" si="102"/>
        <v>736.27524308152567</v>
      </c>
      <c r="DH172" s="172">
        <f>月別!DQ172/1000</f>
        <v>0.40570000000000001</v>
      </c>
      <c r="DI172" s="154">
        <f t="shared" si="139"/>
        <v>98.947116826863265</v>
      </c>
      <c r="DJ172" s="155">
        <f t="shared" si="103"/>
        <v>99.999999999999986</v>
      </c>
      <c r="DK172" s="172">
        <f>月別!DT172/1000</f>
        <v>0.20462799999999998</v>
      </c>
      <c r="DL172" s="155">
        <f t="shared" si="126"/>
        <v>102.63215969505465</v>
      </c>
      <c r="DM172" s="155">
        <f t="shared" si="104"/>
        <v>50.43825486812915</v>
      </c>
      <c r="DN172" s="172">
        <f>月別!DW172/1000</f>
        <v>0.201072</v>
      </c>
      <c r="DO172" s="155">
        <f t="shared" si="127"/>
        <v>95.459012424217974</v>
      </c>
      <c r="DP172" s="155">
        <f t="shared" si="105"/>
        <v>49.561745131870836</v>
      </c>
      <c r="DQ172" s="136">
        <v>14130</v>
      </c>
      <c r="DR172" s="154">
        <f t="shared" si="140"/>
        <v>108.25927060986822</v>
      </c>
      <c r="DS172" s="155">
        <f t="shared" si="106"/>
        <v>100</v>
      </c>
      <c r="DT172" s="142">
        <v>90</v>
      </c>
      <c r="DU172" s="155">
        <f t="shared" si="128"/>
        <v>91.83673469387756</v>
      </c>
      <c r="DV172" s="155">
        <f t="shared" si="107"/>
        <v>0.63694267515923575</v>
      </c>
      <c r="DW172" s="136">
        <v>14040</v>
      </c>
      <c r="DX172" s="155">
        <f t="shared" si="129"/>
        <v>108.38351088466882</v>
      </c>
      <c r="DY172" s="157">
        <f t="shared" si="108"/>
        <v>99.363057324840767</v>
      </c>
    </row>
    <row r="173" spans="2:129">
      <c r="B173" s="114">
        <v>9</v>
      </c>
      <c r="C173" s="113">
        <v>9</v>
      </c>
      <c r="D173" s="172">
        <v>587.09799999999996</v>
      </c>
      <c r="E173" s="154">
        <f t="shared" si="130"/>
        <v>92.135716639726297</v>
      </c>
      <c r="F173" s="155">
        <f>I173+L173</f>
        <v>100.00000000000001</v>
      </c>
      <c r="G173" s="172">
        <v>583.77300000000002</v>
      </c>
      <c r="H173" s="155">
        <f t="shared" si="110"/>
        <v>91.613910641703683</v>
      </c>
      <c r="I173" s="155">
        <f t="shared" si="77"/>
        <v>99.433655028632373</v>
      </c>
      <c r="J173" s="172">
        <v>3.3250000000000002</v>
      </c>
      <c r="K173" s="155" t="s">
        <v>65</v>
      </c>
      <c r="L173" s="155">
        <f t="shared" si="78"/>
        <v>0.56634497136764228</v>
      </c>
      <c r="M173" s="172">
        <v>7702.5789999999997</v>
      </c>
      <c r="N173" s="154">
        <f t="shared" si="131"/>
        <v>97.841475951313612</v>
      </c>
      <c r="O173" s="155">
        <f t="shared" si="79"/>
        <v>100</v>
      </c>
      <c r="P173" s="172">
        <v>7107.8990000000003</v>
      </c>
      <c r="Q173" s="155">
        <f t="shared" si="111"/>
        <v>100.26098129361355</v>
      </c>
      <c r="R173" s="155">
        <f t="shared" si="80"/>
        <v>92.279468993437135</v>
      </c>
      <c r="S173" s="172">
        <v>594.67999999999995</v>
      </c>
      <c r="T173" s="155">
        <f t="shared" si="112"/>
        <v>75.938052283709098</v>
      </c>
      <c r="U173" s="155">
        <f t="shared" si="81"/>
        <v>7.7205310065628669</v>
      </c>
      <c r="V173" s="172">
        <v>2393.547</v>
      </c>
      <c r="W173" s="154">
        <f t="shared" si="132"/>
        <v>153.97833345127279</v>
      </c>
      <c r="X173" s="155">
        <f t="shared" si="82"/>
        <v>0.1</v>
      </c>
      <c r="Y173" s="136" t="s">
        <v>19</v>
      </c>
      <c r="Z173" s="136" t="s">
        <v>19</v>
      </c>
      <c r="AA173" s="136" t="s">
        <v>19</v>
      </c>
      <c r="AB173" s="172">
        <f>月別!AB173/1000</f>
        <v>2.3935469999999999</v>
      </c>
      <c r="AC173" s="155">
        <f t="shared" si="113"/>
        <v>153.97833345127276</v>
      </c>
      <c r="AD173" s="155">
        <f t="shared" si="83"/>
        <v>0.1</v>
      </c>
      <c r="AE173" s="136"/>
      <c r="AF173" s="154"/>
      <c r="AG173" s="155"/>
      <c r="AH173" s="136"/>
      <c r="AI173" s="155"/>
      <c r="AJ173" s="155"/>
      <c r="AK173" s="136"/>
      <c r="AL173" s="155"/>
      <c r="AM173" s="155"/>
      <c r="AN173" s="136"/>
      <c r="AO173" s="154"/>
      <c r="AP173" s="155"/>
      <c r="AQ173" s="136"/>
      <c r="AR173" s="155"/>
      <c r="AS173" s="155"/>
      <c r="AT173" s="136"/>
      <c r="AU173" s="155"/>
      <c r="AV173" s="155"/>
      <c r="AW173" s="136"/>
      <c r="AX173" s="154"/>
      <c r="AY173" s="155"/>
      <c r="AZ173" s="136"/>
      <c r="BA173" s="155"/>
      <c r="BB173" s="155"/>
      <c r="BC173" s="136"/>
      <c r="BD173" s="155"/>
      <c r="BE173" s="155"/>
      <c r="BF173" s="172">
        <f>月別!BF173/1000</f>
        <v>3.691786</v>
      </c>
      <c r="BG173" s="154">
        <f t="shared" si="133"/>
        <v>106.98038192935175</v>
      </c>
      <c r="BH173" s="155">
        <f t="shared" si="84"/>
        <v>100</v>
      </c>
      <c r="BI173" s="172">
        <f>月別!BI173/1000</f>
        <v>3.4245559999999999</v>
      </c>
      <c r="BJ173" s="155">
        <f t="shared" si="114"/>
        <v>107.0393515168583</v>
      </c>
      <c r="BK173" s="155">
        <f t="shared" si="85"/>
        <v>92.761498093334765</v>
      </c>
      <c r="BL173" s="172">
        <f>月別!BL173/1000</f>
        <v>0.26723000000000002</v>
      </c>
      <c r="BM173" s="155">
        <f t="shared" si="115"/>
        <v>106.23039708694242</v>
      </c>
      <c r="BN173" s="155">
        <f t="shared" si="86"/>
        <v>7.2385019066652303</v>
      </c>
      <c r="BO173" s="172">
        <f>月別!BO173/1000</f>
        <v>8.8836149999999989</v>
      </c>
      <c r="BP173" s="154">
        <f t="shared" si="134"/>
        <v>96.731058472451963</v>
      </c>
      <c r="BQ173" s="155">
        <f t="shared" si="87"/>
        <v>100.00000000000001</v>
      </c>
      <c r="BR173" s="172">
        <f>月別!BR173/1000</f>
        <v>7.897348</v>
      </c>
      <c r="BS173" s="155">
        <f t="shared" si="116"/>
        <v>95.748839443534266</v>
      </c>
      <c r="BT173" s="155">
        <f t="shared" si="88"/>
        <v>88.897909240776428</v>
      </c>
      <c r="BU173" s="172">
        <f>月別!BU173/1000</f>
        <v>0.98626699999999978</v>
      </c>
      <c r="BV173" s="155">
        <f t="shared" si="117"/>
        <v>105.38774541965242</v>
      </c>
      <c r="BW173" s="155">
        <f t="shared" si="89"/>
        <v>11.10209075922358</v>
      </c>
      <c r="BX173" s="172">
        <f>月別!BX173/1000</f>
        <v>11.175947000000001</v>
      </c>
      <c r="BY173" s="154">
        <f t="shared" si="135"/>
        <v>98.767809177142539</v>
      </c>
      <c r="BZ173" s="155">
        <f t="shared" si="90"/>
        <v>99.999999999999986</v>
      </c>
      <c r="CA173" s="172">
        <f>月別!CA173/1000</f>
        <v>1.9559310000000001</v>
      </c>
      <c r="CB173" s="155">
        <f t="shared" si="118"/>
        <v>106.10988836911052</v>
      </c>
      <c r="CC173" s="155">
        <f t="shared" si="91"/>
        <v>17.501255150905777</v>
      </c>
      <c r="CD173" s="172">
        <f>月別!CD173/1000</f>
        <v>9.2200159999999993</v>
      </c>
      <c r="CE173" s="155">
        <f t="shared" si="119"/>
        <v>97.339007420450059</v>
      </c>
      <c r="CF173" s="155">
        <f t="shared" si="92"/>
        <v>82.498744849094209</v>
      </c>
      <c r="CG173" s="172">
        <f>月別!CG173/1000</f>
        <v>2.0613539999999997</v>
      </c>
      <c r="CH173" s="154">
        <f t="shared" si="136"/>
        <v>105.63272668574662</v>
      </c>
      <c r="CI173" s="155">
        <f t="shared" si="93"/>
        <v>100.00000000000001</v>
      </c>
      <c r="CJ173" s="172">
        <f>月別!CJ173/1000</f>
        <v>1.9083789999999998</v>
      </c>
      <c r="CK173" s="155">
        <f t="shared" si="120"/>
        <v>107.08380280741761</v>
      </c>
      <c r="CL173" s="155">
        <f t="shared" si="94"/>
        <v>92.578906873831485</v>
      </c>
      <c r="CM173" s="172">
        <f>月別!CM173/1000</f>
        <v>0.15297499999999992</v>
      </c>
      <c r="CN173" s="155">
        <f t="shared" si="121"/>
        <v>90.357887524438979</v>
      </c>
      <c r="CO173" s="155">
        <f t="shared" si="95"/>
        <v>7.4210931261685253</v>
      </c>
      <c r="CP173" s="172">
        <f>月別!CY173/1000</f>
        <v>1.445031</v>
      </c>
      <c r="CQ173" s="154">
        <f t="shared" si="137"/>
        <v>77.441650709741509</v>
      </c>
      <c r="CR173" s="155">
        <f t="shared" si="96"/>
        <v>100</v>
      </c>
      <c r="CS173" s="172">
        <f>月別!DB173/1000</f>
        <v>0.939473</v>
      </c>
      <c r="CT173" s="155">
        <f t="shared" si="122"/>
        <v>86.980106490041194</v>
      </c>
      <c r="CU173" s="155">
        <f t="shared" si="97"/>
        <v>65.014037761127625</v>
      </c>
      <c r="CV173" s="172">
        <f>月別!DE173/1000</f>
        <v>0.50555799999999995</v>
      </c>
      <c r="CW173" s="155">
        <f t="shared" si="123"/>
        <v>64.331814827068428</v>
      </c>
      <c r="CX173" s="155">
        <f t="shared" si="98"/>
        <v>34.985962238872382</v>
      </c>
      <c r="CY173" s="172">
        <f>月別!DH173/1000</f>
        <v>8.2524E-2</v>
      </c>
      <c r="CZ173" s="154">
        <f t="shared" si="138"/>
        <v>144.91114701130857</v>
      </c>
      <c r="DA173" s="155">
        <f>DD173+DG173</f>
        <v>643.2225776743735</v>
      </c>
      <c r="DB173" s="172">
        <f>月別!DK173/1000</f>
        <v>7.4545E-2</v>
      </c>
      <c r="DC173" s="155">
        <f t="shared" si="124"/>
        <v>169.01328617421666</v>
      </c>
      <c r="DD173" s="155">
        <f t="shared" si="100"/>
        <v>90.331297561921374</v>
      </c>
      <c r="DE173" s="155">
        <f>DH173+DK173</f>
        <v>0.45626800000000001</v>
      </c>
      <c r="DF173" s="155">
        <f t="shared" si="125"/>
        <v>103.96048176519643</v>
      </c>
      <c r="DG173" s="155">
        <f t="shared" si="102"/>
        <v>552.89128011245214</v>
      </c>
      <c r="DH173" s="172">
        <f>月別!DQ173/1000</f>
        <v>0.27129300000000001</v>
      </c>
      <c r="DI173" s="154">
        <f t="shared" si="139"/>
        <v>105.41832297774619</v>
      </c>
      <c r="DJ173" s="155">
        <f t="shared" si="103"/>
        <v>100</v>
      </c>
      <c r="DK173" s="172">
        <f>月別!DT173/1000</f>
        <v>0.184975</v>
      </c>
      <c r="DL173" s="155">
        <f t="shared" si="126"/>
        <v>101.89382880624886</v>
      </c>
      <c r="DM173" s="155">
        <f t="shared" si="104"/>
        <v>68.182739694721207</v>
      </c>
      <c r="DN173" s="172">
        <f>月別!DW173/1000</f>
        <v>8.6318000000000006E-2</v>
      </c>
      <c r="DO173" s="155">
        <f t="shared" si="127"/>
        <v>113.85796443834752</v>
      </c>
      <c r="DP173" s="155">
        <f t="shared" si="105"/>
        <v>31.817260305278793</v>
      </c>
      <c r="DQ173" s="136">
        <v>11493</v>
      </c>
      <c r="DR173" s="154">
        <f t="shared" si="140"/>
        <v>104.30166076776477</v>
      </c>
      <c r="DS173" s="155">
        <f t="shared" si="106"/>
        <v>100</v>
      </c>
      <c r="DT173" s="142">
        <v>61</v>
      </c>
      <c r="DU173" s="155">
        <f t="shared" si="128"/>
        <v>87.142857142857139</v>
      </c>
      <c r="DV173" s="155">
        <f t="shared" si="107"/>
        <v>0.530757852605934</v>
      </c>
      <c r="DW173" s="136">
        <v>11432</v>
      </c>
      <c r="DX173" s="155">
        <f t="shared" si="129"/>
        <v>104.41136176819801</v>
      </c>
      <c r="DY173" s="157">
        <f t="shared" si="108"/>
        <v>99.46924214739407</v>
      </c>
    </row>
    <row r="174" spans="2:129">
      <c r="B174" s="114">
        <v>10</v>
      </c>
      <c r="C174" s="113">
        <v>10</v>
      </c>
      <c r="D174" s="172">
        <v>865.05799999999999</v>
      </c>
      <c r="E174" s="154">
        <f t="shared" si="130"/>
        <v>92.978897892368835</v>
      </c>
      <c r="F174" s="155">
        <f t="shared" ref="F174:F231" si="141">I174+L174</f>
        <v>100</v>
      </c>
      <c r="G174" s="172">
        <v>809.78300000000002</v>
      </c>
      <c r="H174" s="155">
        <f t="shared" si="110"/>
        <v>93.112647051045144</v>
      </c>
      <c r="I174" s="155">
        <f t="shared" ref="I174:I236" si="142">G174/D174*100</f>
        <v>93.610255034922517</v>
      </c>
      <c r="J174" s="172">
        <v>55.274999999999999</v>
      </c>
      <c r="K174" s="155">
        <f t="shared" si="109"/>
        <v>91.062602965403613</v>
      </c>
      <c r="L174" s="155">
        <f t="shared" ref="L174:L218" si="143">J174/D174*100</f>
        <v>6.3897449650774858</v>
      </c>
      <c r="M174" s="172">
        <v>9298.4609999999993</v>
      </c>
      <c r="N174" s="154">
        <f t="shared" si="131"/>
        <v>97.032252180352074</v>
      </c>
      <c r="O174" s="155">
        <f t="shared" ref="O174:O236" si="144">R174+U174</f>
        <v>100.00000000000001</v>
      </c>
      <c r="P174" s="172">
        <v>8389.4760000000006</v>
      </c>
      <c r="Q174" s="155">
        <f t="shared" si="111"/>
        <v>99.74004148208455</v>
      </c>
      <c r="R174" s="155">
        <f t="shared" ref="R174:R236" si="145">P174/M174*100</f>
        <v>90.224350029537163</v>
      </c>
      <c r="S174" s="172">
        <v>908.98500000000001</v>
      </c>
      <c r="T174" s="155">
        <f t="shared" si="112"/>
        <v>77.59062204975784</v>
      </c>
      <c r="U174" s="155">
        <f t="shared" ref="U174:U236" si="146">S174/M174*100</f>
        <v>9.7756499704628546</v>
      </c>
      <c r="V174" s="172">
        <v>2321.154</v>
      </c>
      <c r="W174" s="154">
        <f t="shared" si="132"/>
        <v>121.97039799857808</v>
      </c>
      <c r="X174" s="155">
        <f t="shared" ref="X174:X236" si="147">AD174</f>
        <v>0.1</v>
      </c>
      <c r="Y174" s="136" t="s">
        <v>19</v>
      </c>
      <c r="Z174" s="136" t="s">
        <v>19</v>
      </c>
      <c r="AA174" s="136" t="s">
        <v>19</v>
      </c>
      <c r="AB174" s="172">
        <f>月別!AB174/1000</f>
        <v>2.3211539999999999</v>
      </c>
      <c r="AC174" s="155">
        <f t="shared" si="113"/>
        <v>121.97039799857808</v>
      </c>
      <c r="AD174" s="155">
        <f t="shared" ref="AD174:AD236" si="148">AB174/V174*100</f>
        <v>0.1</v>
      </c>
      <c r="AE174" s="136"/>
      <c r="AF174" s="154"/>
      <c r="AG174" s="155"/>
      <c r="AH174" s="136"/>
      <c r="AI174" s="155"/>
      <c r="AJ174" s="155"/>
      <c r="AK174" s="136"/>
      <c r="AL174" s="155"/>
      <c r="AM174" s="155"/>
      <c r="AN174" s="136"/>
      <c r="AO174" s="154"/>
      <c r="AP174" s="155"/>
      <c r="AQ174" s="136"/>
      <c r="AR174" s="155"/>
      <c r="AS174" s="155"/>
      <c r="AT174" s="136"/>
      <c r="AU174" s="155"/>
      <c r="AV174" s="155"/>
      <c r="AW174" s="136"/>
      <c r="AX174" s="154"/>
      <c r="AY174" s="155"/>
      <c r="AZ174" s="136"/>
      <c r="BA174" s="155"/>
      <c r="BB174" s="155"/>
      <c r="BC174" s="136"/>
      <c r="BD174" s="155"/>
      <c r="BE174" s="155"/>
      <c r="BF174" s="172">
        <f>月別!BF174/1000</f>
        <v>4.3114949999999999</v>
      </c>
      <c r="BG174" s="154">
        <f t="shared" si="133"/>
        <v>103.07595354631658</v>
      </c>
      <c r="BH174" s="155">
        <f t="shared" ref="BH174:BH236" si="149">BK174+BN174</f>
        <v>100</v>
      </c>
      <c r="BI174" s="172">
        <f>月別!BI174/1000</f>
        <v>3.9621300000000002</v>
      </c>
      <c r="BJ174" s="155">
        <f t="shared" si="114"/>
        <v>105.54601889856407</v>
      </c>
      <c r="BK174" s="155">
        <f t="shared" ref="BK174:BK236" si="150">BI174/BF174*100</f>
        <v>91.896894232742937</v>
      </c>
      <c r="BL174" s="172">
        <f>月別!BL174/1000</f>
        <v>0.34936499999999976</v>
      </c>
      <c r="BM174" s="155">
        <f t="shared" si="115"/>
        <v>81.456620120914863</v>
      </c>
      <c r="BN174" s="155">
        <f t="shared" ref="BN174:BN236" si="151">BL174/BF174*100</f>
        <v>8.1031057672570608</v>
      </c>
      <c r="BO174" s="172">
        <f>月別!BO174/1000</f>
        <v>9.8457930000000005</v>
      </c>
      <c r="BP174" s="154">
        <f t="shared" si="134"/>
        <v>95.680330019532974</v>
      </c>
      <c r="BQ174" s="155">
        <f t="shared" ref="BQ174:BQ236" si="152">BT174+BW174</f>
        <v>100</v>
      </c>
      <c r="BR174" s="172">
        <f>月別!BR174/1000</f>
        <v>8.7605580000000014</v>
      </c>
      <c r="BS174" s="155">
        <f t="shared" si="116"/>
        <v>95.281132676943272</v>
      </c>
      <c r="BT174" s="155">
        <f t="shared" ref="BT174:BT236" si="153">BR174/BO174*100</f>
        <v>88.977678080374034</v>
      </c>
      <c r="BU174" s="172">
        <f>月別!BU174/1000</f>
        <v>1.0852349999999988</v>
      </c>
      <c r="BV174" s="155">
        <f t="shared" si="117"/>
        <v>99.029628541367615</v>
      </c>
      <c r="BW174" s="155">
        <f t="shared" ref="BW174:BW236" si="154">BU174/BO174*100</f>
        <v>11.022321919625965</v>
      </c>
      <c r="BX174" s="172">
        <f>月別!BX174/1000</f>
        <v>13.25586</v>
      </c>
      <c r="BY174" s="154">
        <f t="shared" si="135"/>
        <v>105.72074419066111</v>
      </c>
      <c r="BZ174" s="155">
        <f t="shared" ref="BZ174:BZ236" si="155">CC174+CF174</f>
        <v>100</v>
      </c>
      <c r="CA174" s="172">
        <f>月別!CA174/1000</f>
        <v>2.3851100000000001</v>
      </c>
      <c r="CB174" s="155">
        <f t="shared" si="118"/>
        <v>109.43567291575953</v>
      </c>
      <c r="CC174" s="155">
        <f t="shared" ref="CC174:CC236" si="156">CA174/BX174*100</f>
        <v>17.992872586161894</v>
      </c>
      <c r="CD174" s="172">
        <f>月別!CD174/1000</f>
        <v>10.870749999999999</v>
      </c>
      <c r="CE174" s="155">
        <f t="shared" si="119"/>
        <v>104.93915589948082</v>
      </c>
      <c r="CF174" s="155">
        <f t="shared" ref="CF174:CF236" si="157">CD174/BX174*100</f>
        <v>82.007127413838106</v>
      </c>
      <c r="CG174" s="172">
        <f>月別!CG174/1000</f>
        <v>2.4555540000000002</v>
      </c>
      <c r="CH174" s="154">
        <f t="shared" si="136"/>
        <v>108.01810599662163</v>
      </c>
      <c r="CI174" s="155">
        <f t="shared" ref="CI174:CI236" si="158">CL174+CO174</f>
        <v>100</v>
      </c>
      <c r="CJ174" s="172">
        <f>月別!CJ174/1000</f>
        <v>2.322235</v>
      </c>
      <c r="CK174" s="155">
        <f t="shared" si="120"/>
        <v>109.27696743339463</v>
      </c>
      <c r="CL174" s="155">
        <f t="shared" ref="CL174:CL207" si="159">CJ174/CG174*100</f>
        <v>94.570716017648152</v>
      </c>
      <c r="CM174" s="172">
        <f>月別!CM174/1000</f>
        <v>0.13331899999999997</v>
      </c>
      <c r="CN174" s="155">
        <f t="shared" si="121"/>
        <v>89.965517008684657</v>
      </c>
      <c r="CO174" s="155">
        <f t="shared" ref="CO174:CO208" si="160">CM174/CG174*100</f>
        <v>5.4292839823518424</v>
      </c>
      <c r="CP174" s="172">
        <f>月別!CY174/1000</f>
        <v>2.3475520000000003</v>
      </c>
      <c r="CQ174" s="154">
        <f t="shared" si="137"/>
        <v>86.994023763387432</v>
      </c>
      <c r="CR174" s="155">
        <f t="shared" ref="CR174:CR236" si="161">CU174+CX174</f>
        <v>100</v>
      </c>
      <c r="CS174" s="172">
        <f>月別!DB174/1000</f>
        <v>1.342314</v>
      </c>
      <c r="CT174" s="155">
        <f t="shared" si="122"/>
        <v>109.16370236997351</v>
      </c>
      <c r="CU174" s="155">
        <f t="shared" ref="CU174:CU188" si="162">CS174/CP174*100</f>
        <v>57.179308488161276</v>
      </c>
      <c r="CV174" s="172">
        <f>月別!DE174/1000</f>
        <v>1.0052380000000001</v>
      </c>
      <c r="CW174" s="155">
        <f t="shared" si="123"/>
        <v>68.435352753479322</v>
      </c>
      <c r="CX174" s="155">
        <f t="shared" ref="CX174:CX236" si="163">CV174/CP174*100</f>
        <v>42.820691511838717</v>
      </c>
      <c r="CY174" s="172">
        <f>月別!DH174/1000</f>
        <v>4.6189000000000001E-2</v>
      </c>
      <c r="CZ174" s="154">
        <f t="shared" si="138"/>
        <v>70.099103064151407</v>
      </c>
      <c r="DA174" s="155">
        <f t="shared" ref="DA174:DA236" si="164">DD174+DG174</f>
        <v>1225.4173071510531</v>
      </c>
      <c r="DB174" s="172">
        <f>月別!DK174/1000</f>
        <v>2.7379999999999998E-2</v>
      </c>
      <c r="DC174" s="155">
        <f t="shared" si="124"/>
        <v>58.943833286689198</v>
      </c>
      <c r="DD174" s="155">
        <f t="shared" ref="DD174:DD236" si="165">DB174/CY174*100</f>
        <v>59.278183117192398</v>
      </c>
      <c r="DE174" s="155">
        <f t="shared" ref="DE174:DE224" si="166">DH174+DK174</f>
        <v>0.538628</v>
      </c>
      <c r="DF174" s="155">
        <f t="shared" si="125"/>
        <v>111.87365124070277</v>
      </c>
      <c r="DG174" s="155">
        <f t="shared" ref="DG174:DG236" si="167">DE174/CY174*100</f>
        <v>1166.1391240338608</v>
      </c>
      <c r="DH174" s="172">
        <f>月別!DQ174/1000</f>
        <v>0.31710199999999999</v>
      </c>
      <c r="DI174" s="154">
        <f t="shared" si="139"/>
        <v>109.63548419440382</v>
      </c>
      <c r="DJ174" s="155">
        <f t="shared" ref="DJ174:DJ236" si="168">DM174+DP174</f>
        <v>100</v>
      </c>
      <c r="DK174" s="172">
        <f>月別!DT174/1000</f>
        <v>0.221526</v>
      </c>
      <c r="DL174" s="155">
        <f t="shared" si="126"/>
        <v>115.24127598476808</v>
      </c>
      <c r="DM174" s="155">
        <f t="shared" ref="DM174:DM236" si="169">DK174/DH174*100</f>
        <v>69.859540463320954</v>
      </c>
      <c r="DN174" s="172">
        <f>月別!DW174/1000</f>
        <v>9.5575999999999967E-2</v>
      </c>
      <c r="DO174" s="155">
        <f t="shared" si="127"/>
        <v>98.526880057728945</v>
      </c>
      <c r="DP174" s="155">
        <f t="shared" ref="DP174:DP236" si="170">DN174/DH174*100</f>
        <v>30.140459536679039</v>
      </c>
      <c r="DQ174" s="136">
        <v>12035</v>
      </c>
      <c r="DR174" s="154">
        <f t="shared" si="140"/>
        <v>103.49127182044889</v>
      </c>
      <c r="DS174" s="155">
        <f t="shared" ref="DS174:DS236" si="171">DV174+DY174</f>
        <v>100</v>
      </c>
      <c r="DT174" s="142">
        <v>70</v>
      </c>
      <c r="DU174" s="155">
        <f t="shared" si="128"/>
        <v>101.44927536231884</v>
      </c>
      <c r="DV174" s="155">
        <f t="shared" ref="DV174:DV236" si="172">DT174/DQ174*100</f>
        <v>0.58163689239717487</v>
      </c>
      <c r="DW174" s="136">
        <v>11965</v>
      </c>
      <c r="DX174" s="155">
        <f t="shared" si="129"/>
        <v>103.50346020761245</v>
      </c>
      <c r="DY174" s="157">
        <f t="shared" ref="DY174:DY236" si="173">DW174/DQ174*100</f>
        <v>99.418363107602829</v>
      </c>
    </row>
    <row r="175" spans="2:129">
      <c r="B175" s="114">
        <v>11</v>
      </c>
      <c r="C175" s="113">
        <v>11</v>
      </c>
      <c r="D175" s="172">
        <v>579.01900000000001</v>
      </c>
      <c r="E175" s="154">
        <f t="shared" si="130"/>
        <v>89.368437461896193</v>
      </c>
      <c r="F175" s="155">
        <f t="shared" si="141"/>
        <v>100</v>
      </c>
      <c r="G175" s="172">
        <v>485.14400000000001</v>
      </c>
      <c r="H175" s="155">
        <f t="shared" si="110"/>
        <v>83.118716548221954</v>
      </c>
      <c r="I175" s="155">
        <f t="shared" si="142"/>
        <v>83.787233234142576</v>
      </c>
      <c r="J175" s="172">
        <v>93.875</v>
      </c>
      <c r="K175" s="155">
        <f t="shared" si="109"/>
        <v>146.16582327753991</v>
      </c>
      <c r="L175" s="155">
        <f t="shared" si="143"/>
        <v>16.212766765857424</v>
      </c>
      <c r="M175" s="172">
        <v>10521.356</v>
      </c>
      <c r="N175" s="154">
        <f t="shared" si="131"/>
        <v>101.45417552588822</v>
      </c>
      <c r="O175" s="155">
        <f t="shared" si="144"/>
        <v>100</v>
      </c>
      <c r="P175" s="172">
        <v>9331.2240000000002</v>
      </c>
      <c r="Q175" s="155">
        <f t="shared" si="111"/>
        <v>99.617829444619645</v>
      </c>
      <c r="R175" s="155">
        <f t="shared" si="145"/>
        <v>88.688416207948862</v>
      </c>
      <c r="S175" s="172">
        <v>1190.1320000000001</v>
      </c>
      <c r="T175" s="155">
        <f t="shared" si="112"/>
        <v>118.59479755422868</v>
      </c>
      <c r="U175" s="155">
        <f t="shared" si="146"/>
        <v>11.31158379205114</v>
      </c>
      <c r="V175" s="172">
        <v>2329.201</v>
      </c>
      <c r="W175" s="154">
        <f t="shared" si="132"/>
        <v>110.97764343658906</v>
      </c>
      <c r="X175" s="155">
        <f t="shared" si="147"/>
        <v>0.1</v>
      </c>
      <c r="Y175" s="136" t="s">
        <v>19</v>
      </c>
      <c r="Z175" s="136" t="s">
        <v>19</v>
      </c>
      <c r="AA175" s="136" t="s">
        <v>19</v>
      </c>
      <c r="AB175" s="172">
        <f>月別!AB175/1000</f>
        <v>2.3292009999999999</v>
      </c>
      <c r="AC175" s="155">
        <f t="shared" si="113"/>
        <v>110.97764343658905</v>
      </c>
      <c r="AD175" s="155">
        <f t="shared" si="148"/>
        <v>0.1</v>
      </c>
      <c r="AE175" s="136"/>
      <c r="AF175" s="154"/>
      <c r="AG175" s="155"/>
      <c r="AH175" s="136"/>
      <c r="AI175" s="155"/>
      <c r="AJ175" s="155"/>
      <c r="AK175" s="136"/>
      <c r="AL175" s="155"/>
      <c r="AM175" s="155"/>
      <c r="AN175" s="136"/>
      <c r="AO175" s="154"/>
      <c r="AP175" s="155"/>
      <c r="AQ175" s="136"/>
      <c r="AR175" s="155"/>
      <c r="AS175" s="155"/>
      <c r="AT175" s="136"/>
      <c r="AU175" s="155"/>
      <c r="AV175" s="155"/>
      <c r="AW175" s="136"/>
      <c r="AX175" s="154"/>
      <c r="AY175" s="155"/>
      <c r="AZ175" s="136"/>
      <c r="BA175" s="155"/>
      <c r="BB175" s="155"/>
      <c r="BC175" s="136"/>
      <c r="BD175" s="155"/>
      <c r="BE175" s="155"/>
      <c r="BF175" s="172">
        <f>月別!BF175/1000</f>
        <v>4.8312340000000003</v>
      </c>
      <c r="BG175" s="154">
        <f t="shared" si="133"/>
        <v>115.45447332750871</v>
      </c>
      <c r="BH175" s="155">
        <f t="shared" si="149"/>
        <v>100</v>
      </c>
      <c r="BI175" s="172">
        <f>月別!BI175/1000</f>
        <v>4.3275589999999999</v>
      </c>
      <c r="BJ175" s="155">
        <f t="shared" si="114"/>
        <v>113.0965155510489</v>
      </c>
      <c r="BK175" s="155">
        <f t="shared" si="150"/>
        <v>89.574609716689352</v>
      </c>
      <c r="BL175" s="172">
        <f>月別!BL175/1000</f>
        <v>0.50367500000000021</v>
      </c>
      <c r="BM175" s="155">
        <f t="shared" si="115"/>
        <v>140.64969590009659</v>
      </c>
      <c r="BN175" s="155">
        <f t="shared" si="151"/>
        <v>10.425390283310644</v>
      </c>
      <c r="BO175" s="172">
        <f>月別!BO175/1000</f>
        <v>10.366709</v>
      </c>
      <c r="BP175" s="154">
        <f t="shared" si="134"/>
        <v>100.10295434155523</v>
      </c>
      <c r="BQ175" s="155">
        <f t="shared" si="152"/>
        <v>100.00000000000001</v>
      </c>
      <c r="BR175" s="172">
        <f>月別!BR175/1000</f>
        <v>9.2454629999999991</v>
      </c>
      <c r="BS175" s="155">
        <f t="shared" si="116"/>
        <v>100.82275756116455</v>
      </c>
      <c r="BT175" s="155">
        <f t="shared" si="153"/>
        <v>89.184166354047363</v>
      </c>
      <c r="BU175" s="172">
        <f>月別!BU175/1000</f>
        <v>1.1212460000000011</v>
      </c>
      <c r="BV175" s="155">
        <f t="shared" si="117"/>
        <v>94.537663855329257</v>
      </c>
      <c r="BW175" s="155">
        <f t="shared" si="154"/>
        <v>10.815833645952646</v>
      </c>
      <c r="BX175" s="172">
        <f>月別!BX175/1000</f>
        <v>13.072214000000001</v>
      </c>
      <c r="BY175" s="154">
        <f t="shared" si="135"/>
        <v>102.06767994560646</v>
      </c>
      <c r="BZ175" s="155">
        <f t="shared" si="155"/>
        <v>100</v>
      </c>
      <c r="CA175" s="172">
        <f>月別!CA175/1000</f>
        <v>2.2459769999999999</v>
      </c>
      <c r="CB175" s="155">
        <f t="shared" si="118"/>
        <v>107.64647691424329</v>
      </c>
      <c r="CC175" s="155">
        <f t="shared" si="156"/>
        <v>17.181305324407937</v>
      </c>
      <c r="CD175" s="172">
        <f>月別!CD175/1000</f>
        <v>10.826237000000001</v>
      </c>
      <c r="CE175" s="155">
        <f t="shared" si="119"/>
        <v>100.98197362922726</v>
      </c>
      <c r="CF175" s="155">
        <f t="shared" si="157"/>
        <v>82.81869467559207</v>
      </c>
      <c r="CG175" s="172">
        <f>月別!CG175/1000</f>
        <v>2.3167949999999999</v>
      </c>
      <c r="CH175" s="154">
        <f t="shared" si="136"/>
        <v>105.90501257990435</v>
      </c>
      <c r="CI175" s="155">
        <f t="shared" si="158"/>
        <v>100</v>
      </c>
      <c r="CJ175" s="172">
        <f>月別!CJ175/1000</f>
        <v>2.1633429999999998</v>
      </c>
      <c r="CK175" s="155">
        <f t="shared" si="120"/>
        <v>108.34944794616943</v>
      </c>
      <c r="CL175" s="155">
        <f t="shared" si="159"/>
        <v>93.376539572987681</v>
      </c>
      <c r="CM175" s="172">
        <f>月別!CM175/1000</f>
        <v>0.15345200000000023</v>
      </c>
      <c r="CN175" s="155">
        <f t="shared" si="121"/>
        <v>80.349354124232377</v>
      </c>
      <c r="CO175" s="155">
        <f t="shared" si="160"/>
        <v>6.6234604270123256</v>
      </c>
      <c r="CP175" s="172">
        <f>月別!CY175/1000</f>
        <v>2.7172700000000001</v>
      </c>
      <c r="CQ175" s="154">
        <f t="shared" si="137"/>
        <v>99.932441055096405</v>
      </c>
      <c r="CR175" s="155">
        <f t="shared" si="161"/>
        <v>100</v>
      </c>
      <c r="CS175" s="172">
        <f>月別!DB175/1000</f>
        <v>1.422285</v>
      </c>
      <c r="CT175" s="155">
        <f t="shared" si="122"/>
        <v>121.01731170773795</v>
      </c>
      <c r="CU175" s="155">
        <f t="shared" si="162"/>
        <v>52.342424565832616</v>
      </c>
      <c r="CV175" s="172">
        <f>月別!DE175/1000</f>
        <v>1.2949849999999998</v>
      </c>
      <c r="CW175" s="155">
        <f t="shared" si="123"/>
        <v>83.881158130445442</v>
      </c>
      <c r="CX175" s="155">
        <f t="shared" si="163"/>
        <v>47.657575434167377</v>
      </c>
      <c r="CY175" s="172">
        <f>月別!DH175/1000</f>
        <v>5.0906E-2</v>
      </c>
      <c r="CZ175" s="154">
        <f t="shared" si="138"/>
        <v>78.111429930490544</v>
      </c>
      <c r="DA175" s="155">
        <f t="shared" si="164"/>
        <v>1528.9081837111537</v>
      </c>
      <c r="DB175" s="172">
        <f>月別!DK175/1000</f>
        <v>2.1303000000000002E-2</v>
      </c>
      <c r="DC175" s="155">
        <f t="shared" si="124"/>
        <v>40.192064600116979</v>
      </c>
      <c r="DD175" s="155">
        <f t="shared" si="165"/>
        <v>41.847719325816215</v>
      </c>
      <c r="DE175" s="155">
        <f t="shared" si="166"/>
        <v>0.75700299999999998</v>
      </c>
      <c r="DF175" s="155">
        <f t="shared" si="125"/>
        <v>101.83380842136698</v>
      </c>
      <c r="DG175" s="155">
        <f t="shared" si="167"/>
        <v>1487.0604643853376</v>
      </c>
      <c r="DH175" s="172">
        <f>月別!DQ175/1000</f>
        <v>0.46297100000000002</v>
      </c>
      <c r="DI175" s="154">
        <f t="shared" si="139"/>
        <v>103.22331075507118</v>
      </c>
      <c r="DJ175" s="155">
        <f t="shared" si="168"/>
        <v>100</v>
      </c>
      <c r="DK175" s="172">
        <f>月別!DT175/1000</f>
        <v>0.29403199999999996</v>
      </c>
      <c r="DL175" s="155">
        <f t="shared" si="126"/>
        <v>99.72020335281168</v>
      </c>
      <c r="DM175" s="155">
        <f t="shared" si="169"/>
        <v>63.509809469707591</v>
      </c>
      <c r="DN175" s="172">
        <f>月別!DW175/1000</f>
        <v>0.16893900000000003</v>
      </c>
      <c r="DO175" s="155">
        <f t="shared" si="127"/>
        <v>109.94552802670887</v>
      </c>
      <c r="DP175" s="155">
        <f t="shared" si="170"/>
        <v>36.490190530292402</v>
      </c>
      <c r="DQ175" s="136">
        <v>12426</v>
      </c>
      <c r="DR175" s="154">
        <f t="shared" si="140"/>
        <v>94.372294372294377</v>
      </c>
      <c r="DS175" s="155">
        <f t="shared" si="171"/>
        <v>100.00000000000001</v>
      </c>
      <c r="DT175" s="142">
        <v>48</v>
      </c>
      <c r="DU175" s="155">
        <f t="shared" si="128"/>
        <v>65.753424657534239</v>
      </c>
      <c r="DV175" s="155">
        <f t="shared" si="172"/>
        <v>0.38628681796233699</v>
      </c>
      <c r="DW175" s="136">
        <v>12378</v>
      </c>
      <c r="DX175" s="155">
        <f t="shared" si="129"/>
        <v>94.531846647319384</v>
      </c>
      <c r="DY175" s="157">
        <f t="shared" si="173"/>
        <v>99.613713182037671</v>
      </c>
    </row>
    <row r="176" spans="2:129">
      <c r="B176" s="115">
        <v>12</v>
      </c>
      <c r="C176" s="116">
        <v>12</v>
      </c>
      <c r="D176" s="172">
        <v>976.88599999999997</v>
      </c>
      <c r="E176" s="158">
        <f t="shared" si="130"/>
        <v>87.311224421395082</v>
      </c>
      <c r="F176" s="159">
        <f t="shared" si="141"/>
        <v>100</v>
      </c>
      <c r="G176" s="172">
        <v>769.21100000000001</v>
      </c>
      <c r="H176" s="159">
        <f t="shared" si="110"/>
        <v>93.636417861755589</v>
      </c>
      <c r="I176" s="159">
        <f t="shared" si="142"/>
        <v>78.741122300862131</v>
      </c>
      <c r="J176" s="172">
        <v>207.67500000000001</v>
      </c>
      <c r="K176" s="159">
        <f t="shared" si="109"/>
        <v>69.837709504721417</v>
      </c>
      <c r="L176" s="159">
        <f t="shared" si="143"/>
        <v>21.258877699137873</v>
      </c>
      <c r="M176" s="172">
        <v>14749.555</v>
      </c>
      <c r="N176" s="158">
        <f t="shared" si="131"/>
        <v>103.37493967277025</v>
      </c>
      <c r="O176" s="159">
        <f t="shared" si="144"/>
        <v>100</v>
      </c>
      <c r="P176" s="172">
        <v>11770.681</v>
      </c>
      <c r="Q176" s="159">
        <f t="shared" si="111"/>
        <v>102.35451325983828</v>
      </c>
      <c r="R176" s="159">
        <f t="shared" si="145"/>
        <v>79.80363475372647</v>
      </c>
      <c r="S176" s="172">
        <v>2978.8739999999998</v>
      </c>
      <c r="T176" s="159">
        <f t="shared" si="112"/>
        <v>107.61423703733675</v>
      </c>
      <c r="U176" s="159">
        <f t="shared" si="146"/>
        <v>20.19636524627353</v>
      </c>
      <c r="V176" s="172">
        <v>1746.3389999999999</v>
      </c>
      <c r="W176" s="158">
        <f t="shared" si="132"/>
        <v>68.748848503172226</v>
      </c>
      <c r="X176" s="159">
        <f t="shared" si="147"/>
        <v>0.1</v>
      </c>
      <c r="Y176" s="137" t="s">
        <v>19</v>
      </c>
      <c r="Z176" s="137" t="s">
        <v>19</v>
      </c>
      <c r="AA176" s="137" t="s">
        <v>19</v>
      </c>
      <c r="AB176" s="172">
        <f>月別!AB176/1000</f>
        <v>1.7463389999999999</v>
      </c>
      <c r="AC176" s="159">
        <f t="shared" si="113"/>
        <v>68.748848503172226</v>
      </c>
      <c r="AD176" s="159">
        <f t="shared" si="148"/>
        <v>0.1</v>
      </c>
      <c r="AE176" s="137"/>
      <c r="AF176" s="158"/>
      <c r="AG176" s="159"/>
      <c r="AH176" s="137"/>
      <c r="AI176" s="159"/>
      <c r="AJ176" s="159"/>
      <c r="AK176" s="137"/>
      <c r="AL176" s="159"/>
      <c r="AM176" s="159"/>
      <c r="AN176" s="137"/>
      <c r="AO176" s="158"/>
      <c r="AP176" s="159"/>
      <c r="AQ176" s="137"/>
      <c r="AR176" s="159"/>
      <c r="AS176" s="159"/>
      <c r="AT176" s="137"/>
      <c r="AU176" s="159"/>
      <c r="AV176" s="159"/>
      <c r="AW176" s="137"/>
      <c r="AX176" s="158"/>
      <c r="AY176" s="159"/>
      <c r="AZ176" s="137"/>
      <c r="BA176" s="159"/>
      <c r="BB176" s="159"/>
      <c r="BC176" s="137"/>
      <c r="BD176" s="159"/>
      <c r="BE176" s="159"/>
      <c r="BF176" s="172">
        <f>月別!BF176/1000</f>
        <v>6.2296459999999998</v>
      </c>
      <c r="BG176" s="158">
        <f t="shared" si="133"/>
        <v>106.90389583021943</v>
      </c>
      <c r="BH176" s="159">
        <f t="shared" si="149"/>
        <v>100</v>
      </c>
      <c r="BI176" s="172">
        <f>月別!BI176/1000</f>
        <v>4.9182790000000001</v>
      </c>
      <c r="BJ176" s="159">
        <f t="shared" si="114"/>
        <v>106.492721100602</v>
      </c>
      <c r="BK176" s="159">
        <f t="shared" si="150"/>
        <v>78.949574341784441</v>
      </c>
      <c r="BL176" s="172">
        <f>月別!BL176/1000</f>
        <v>1.3113669999999993</v>
      </c>
      <c r="BM176" s="159">
        <f t="shared" si="115"/>
        <v>108.47470665844988</v>
      </c>
      <c r="BN176" s="159">
        <f t="shared" si="151"/>
        <v>21.050425658215559</v>
      </c>
      <c r="BO176" s="172">
        <f>月別!BO176/1000</f>
        <v>11.108362</v>
      </c>
      <c r="BP176" s="158">
        <f t="shared" si="134"/>
        <v>96.880020777767356</v>
      </c>
      <c r="BQ176" s="159">
        <f t="shared" si="152"/>
        <v>99.999999999999986</v>
      </c>
      <c r="BR176" s="172">
        <f>月別!BR176/1000</f>
        <v>9.7380300000000002</v>
      </c>
      <c r="BS176" s="159">
        <f t="shared" si="116"/>
        <v>96.839230169275211</v>
      </c>
      <c r="BT176" s="159">
        <f t="shared" si="153"/>
        <v>87.663959816937904</v>
      </c>
      <c r="BU176" s="172">
        <f>月別!BU176/1000</f>
        <v>1.3703319999999986</v>
      </c>
      <c r="BV176" s="159">
        <f t="shared" si="117"/>
        <v>97.170885012292146</v>
      </c>
      <c r="BW176" s="159">
        <f t="shared" si="154"/>
        <v>12.33604018306208</v>
      </c>
      <c r="BX176" s="172">
        <f>月別!BX176/1000</f>
        <v>11.842798</v>
      </c>
      <c r="BY176" s="158">
        <f t="shared" si="135"/>
        <v>100.5155040361784</v>
      </c>
      <c r="BZ176" s="159">
        <f t="shared" si="155"/>
        <v>100</v>
      </c>
      <c r="CA176" s="172">
        <f>月別!CA176/1000</f>
        <v>2.2365110000000001</v>
      </c>
      <c r="CB176" s="159">
        <f t="shared" si="118"/>
        <v>105.7167099174218</v>
      </c>
      <c r="CC176" s="159">
        <f t="shared" si="156"/>
        <v>18.884988159048227</v>
      </c>
      <c r="CD176" s="172">
        <f>月別!CD176/1000</f>
        <v>9.606287</v>
      </c>
      <c r="CE176" s="159">
        <f t="shared" si="119"/>
        <v>99.377188682015003</v>
      </c>
      <c r="CF176" s="159">
        <f t="shared" si="157"/>
        <v>81.11501184095178</v>
      </c>
      <c r="CG176" s="172">
        <f>月別!CG176/1000</f>
        <v>2.319753</v>
      </c>
      <c r="CH176" s="158">
        <f t="shared" si="136"/>
        <v>103.39441682014052</v>
      </c>
      <c r="CI176" s="159">
        <f t="shared" si="158"/>
        <v>100.00000000000001</v>
      </c>
      <c r="CJ176" s="172">
        <f>月別!CJ176/1000</f>
        <v>2.168113</v>
      </c>
      <c r="CK176" s="159">
        <f t="shared" si="120"/>
        <v>106.88647256542758</v>
      </c>
      <c r="CL176" s="159">
        <f t="shared" si="159"/>
        <v>93.46309714870506</v>
      </c>
      <c r="CM176" s="172">
        <f>月別!CM176/1000</f>
        <v>0.15164000000000033</v>
      </c>
      <c r="CN176" s="159">
        <f t="shared" si="121"/>
        <v>70.47450852814066</v>
      </c>
      <c r="CO176" s="159">
        <f t="shared" si="160"/>
        <v>6.5369028512949585</v>
      </c>
      <c r="CP176" s="172">
        <f>月別!CY176/1000</f>
        <v>3.4841959999999998</v>
      </c>
      <c r="CQ176" s="158">
        <f t="shared" si="137"/>
        <v>92.267790342510338</v>
      </c>
      <c r="CR176" s="159">
        <f t="shared" si="161"/>
        <v>100.00000000000001</v>
      </c>
      <c r="CS176" s="172">
        <f>月別!DB176/1000</f>
        <v>1.4220120000000001</v>
      </c>
      <c r="CT176" s="159">
        <f t="shared" si="122"/>
        <v>103.10755724161334</v>
      </c>
      <c r="CU176" s="159">
        <f t="shared" si="162"/>
        <v>40.813203390394804</v>
      </c>
      <c r="CV176" s="172">
        <f>月別!DE176/1000</f>
        <v>2.0621840000000002</v>
      </c>
      <c r="CW176" s="159">
        <f t="shared" si="123"/>
        <v>86.031011787950391</v>
      </c>
      <c r="CX176" s="159">
        <f t="shared" si="163"/>
        <v>59.18679660960521</v>
      </c>
      <c r="CY176" s="172">
        <f>月別!DH176/1000</f>
        <v>6.7027000000000003E-2</v>
      </c>
      <c r="CZ176" s="158">
        <f t="shared" si="138"/>
        <v>79.780750827243082</v>
      </c>
      <c r="DA176" s="159">
        <f t="shared" si="164"/>
        <v>810.73746400704204</v>
      </c>
      <c r="DB176" s="172">
        <f>月別!DK176/1000</f>
        <v>4.2731999999999999E-2</v>
      </c>
      <c r="DC176" s="159">
        <f t="shared" si="124"/>
        <v>79.654034708371384</v>
      </c>
      <c r="DD176" s="159">
        <f t="shared" si="165"/>
        <v>63.753412803795484</v>
      </c>
      <c r="DE176" s="159">
        <f t="shared" si="166"/>
        <v>0.50068100000000004</v>
      </c>
      <c r="DF176" s="159">
        <f t="shared" si="125"/>
        <v>75.420802892219626</v>
      </c>
      <c r="DG176" s="159">
        <f t="shared" si="167"/>
        <v>746.98405120324651</v>
      </c>
      <c r="DH176" s="172">
        <f>月別!DQ176/1000</f>
        <v>0.301815</v>
      </c>
      <c r="DI176" s="158">
        <f t="shared" si="139"/>
        <v>65.791309352016142</v>
      </c>
      <c r="DJ176" s="159">
        <f t="shared" si="168"/>
        <v>100</v>
      </c>
      <c r="DK176" s="172">
        <f>月別!DT176/1000</f>
        <v>0.19886600000000001</v>
      </c>
      <c r="DL176" s="159">
        <f t="shared" si="126"/>
        <v>96.958616116701776</v>
      </c>
      <c r="DM176" s="159">
        <f t="shared" si="169"/>
        <v>65.890031973228631</v>
      </c>
      <c r="DN176" s="172">
        <f>月別!DW176/1000</f>
        <v>0.10294899999999998</v>
      </c>
      <c r="DO176" s="159">
        <f t="shared" si="127"/>
        <v>40.588309507100554</v>
      </c>
      <c r="DP176" s="159">
        <f t="shared" si="170"/>
        <v>34.109968026771362</v>
      </c>
      <c r="DQ176" s="137">
        <v>7383</v>
      </c>
      <c r="DR176" s="158">
        <f t="shared" si="140"/>
        <v>89.35011497034975</v>
      </c>
      <c r="DS176" s="159">
        <f t="shared" si="171"/>
        <v>100</v>
      </c>
      <c r="DT176" s="142">
        <v>60</v>
      </c>
      <c r="DU176" s="159">
        <f t="shared" si="128"/>
        <v>75</v>
      </c>
      <c r="DV176" s="159">
        <f t="shared" si="172"/>
        <v>0.81267777326290125</v>
      </c>
      <c r="DW176" s="137">
        <v>7323</v>
      </c>
      <c r="DX176" s="159">
        <f t="shared" si="129"/>
        <v>89.490406941219604</v>
      </c>
      <c r="DY176" s="161">
        <f t="shared" si="173"/>
        <v>99.187322226737095</v>
      </c>
    </row>
    <row r="177" spans="2:129">
      <c r="B177" s="117" t="s">
        <v>61</v>
      </c>
      <c r="C177" s="118" t="s">
        <v>62</v>
      </c>
      <c r="D177" s="172">
        <v>1228.183</v>
      </c>
      <c r="E177" s="162">
        <f t="shared" si="130"/>
        <v>95.065607168179127</v>
      </c>
      <c r="F177" s="163">
        <f t="shared" si="141"/>
        <v>100</v>
      </c>
      <c r="G177" s="172">
        <v>1033.9079999999999</v>
      </c>
      <c r="H177" s="163">
        <f t="shared" si="110"/>
        <v>96.614545614253117</v>
      </c>
      <c r="I177" s="163">
        <f t="shared" si="142"/>
        <v>84.181917515549387</v>
      </c>
      <c r="J177" s="172">
        <v>194.27500000000001</v>
      </c>
      <c r="K177" s="163">
        <f t="shared" si="109"/>
        <v>87.592145900493705</v>
      </c>
      <c r="L177" s="163">
        <f t="shared" si="143"/>
        <v>15.818082484450608</v>
      </c>
      <c r="M177" s="172">
        <v>14542.278</v>
      </c>
      <c r="N177" s="162">
        <f t="shared" si="131"/>
        <v>103.50051670979698</v>
      </c>
      <c r="O177" s="163">
        <f t="shared" si="144"/>
        <v>100</v>
      </c>
      <c r="P177" s="172">
        <v>11783.182000000001</v>
      </c>
      <c r="Q177" s="163">
        <f t="shared" si="111"/>
        <v>103.5952891818314</v>
      </c>
      <c r="R177" s="163">
        <f t="shared" si="145"/>
        <v>81.027071549588044</v>
      </c>
      <c r="S177" s="172">
        <v>2759.096</v>
      </c>
      <c r="T177" s="163">
        <f t="shared" si="112"/>
        <v>103.09771896293056</v>
      </c>
      <c r="U177" s="163">
        <f t="shared" si="146"/>
        <v>18.972928450411963</v>
      </c>
      <c r="V177" s="172">
        <v>1901.5920000000001</v>
      </c>
      <c r="W177" s="162">
        <f t="shared" si="132"/>
        <v>118.69238096070328</v>
      </c>
      <c r="X177" s="163">
        <f t="shared" si="147"/>
        <v>0.1</v>
      </c>
      <c r="Y177" s="139" t="s">
        <v>19</v>
      </c>
      <c r="Z177" s="140" t="s">
        <v>19</v>
      </c>
      <c r="AA177" s="139" t="s">
        <v>19</v>
      </c>
      <c r="AB177" s="172">
        <f>月別!AB177/1000</f>
        <v>1.9015920000000002</v>
      </c>
      <c r="AC177" s="163">
        <f t="shared" si="113"/>
        <v>118.69238096070329</v>
      </c>
      <c r="AD177" s="163">
        <f t="shared" si="148"/>
        <v>0.1</v>
      </c>
      <c r="AE177" s="139"/>
      <c r="AF177" s="162"/>
      <c r="AG177" s="163"/>
      <c r="AH177" s="139"/>
      <c r="AI177" s="163"/>
      <c r="AJ177" s="163"/>
      <c r="AK177" s="140"/>
      <c r="AL177" s="163"/>
      <c r="AM177" s="163"/>
      <c r="AN177" s="139"/>
      <c r="AO177" s="162"/>
      <c r="AP177" s="163"/>
      <c r="AQ177" s="139"/>
      <c r="AR177" s="163"/>
      <c r="AS177" s="163"/>
      <c r="AT177" s="140"/>
      <c r="AU177" s="163"/>
      <c r="AV177" s="163"/>
      <c r="AW177" s="139"/>
      <c r="AX177" s="162"/>
      <c r="AY177" s="163"/>
      <c r="AZ177" s="139"/>
      <c r="BA177" s="163"/>
      <c r="BB177" s="163"/>
      <c r="BC177" s="140"/>
      <c r="BD177" s="163"/>
      <c r="BE177" s="163"/>
      <c r="BF177" s="172">
        <f>月別!BF177/1000</f>
        <v>7.586824</v>
      </c>
      <c r="BG177" s="162">
        <f t="shared" si="133"/>
        <v>109.02855559608116</v>
      </c>
      <c r="BH177" s="163">
        <f t="shared" si="149"/>
        <v>100</v>
      </c>
      <c r="BI177" s="172">
        <f>月別!BI177/1000</f>
        <v>6.1331490000000004</v>
      </c>
      <c r="BJ177" s="163">
        <f t="shared" si="114"/>
        <v>109.53642019814664</v>
      </c>
      <c r="BK177" s="163">
        <f t="shared" si="150"/>
        <v>80.839479075829374</v>
      </c>
      <c r="BL177" s="172">
        <f>月別!BL177/1000</f>
        <v>1.4536749999999992</v>
      </c>
      <c r="BM177" s="163">
        <f t="shared" si="115"/>
        <v>106.93669682994951</v>
      </c>
      <c r="BN177" s="163">
        <f t="shared" si="151"/>
        <v>19.16052092417063</v>
      </c>
      <c r="BO177" s="172">
        <f>月別!BO177/1000</f>
        <v>8.8089019999999998</v>
      </c>
      <c r="BP177" s="162">
        <f t="shared" si="134"/>
        <v>96.811897851925721</v>
      </c>
      <c r="BQ177" s="163">
        <f t="shared" si="152"/>
        <v>100.00000000000001</v>
      </c>
      <c r="BR177" s="172">
        <f>月別!BR177/1000</f>
        <v>7.7913000000000006</v>
      </c>
      <c r="BS177" s="163">
        <f t="shared" si="116"/>
        <v>97.226002255915816</v>
      </c>
      <c r="BT177" s="163">
        <f t="shared" si="153"/>
        <v>88.448026780182147</v>
      </c>
      <c r="BU177" s="172">
        <f>月別!BU177/1000</f>
        <v>1.0176019999999999</v>
      </c>
      <c r="BV177" s="163">
        <f t="shared" si="117"/>
        <v>93.754502989708811</v>
      </c>
      <c r="BW177" s="163">
        <f t="shared" si="154"/>
        <v>11.551973219817862</v>
      </c>
      <c r="BX177" s="172">
        <f>月別!BX177/1000</f>
        <v>10.308014999999999</v>
      </c>
      <c r="BY177" s="162">
        <f t="shared" si="135"/>
        <v>93.015055910467453</v>
      </c>
      <c r="BZ177" s="163">
        <f t="shared" si="155"/>
        <v>100</v>
      </c>
      <c r="CA177" s="172">
        <f>月別!CA177/1000</f>
        <v>2.128803</v>
      </c>
      <c r="CB177" s="163">
        <f t="shared" si="118"/>
        <v>95.322368530050383</v>
      </c>
      <c r="CC177" s="163">
        <f t="shared" si="156"/>
        <v>20.651919889522862</v>
      </c>
      <c r="CD177" s="172">
        <f>月別!CD177/1000</f>
        <v>8.1792119999999997</v>
      </c>
      <c r="CE177" s="163">
        <f t="shared" si="119"/>
        <v>92.432736274845936</v>
      </c>
      <c r="CF177" s="163">
        <f t="shared" si="157"/>
        <v>79.348080110477142</v>
      </c>
      <c r="CG177" s="172">
        <f>月別!CG177/1000</f>
        <v>2.149575</v>
      </c>
      <c r="CH177" s="162">
        <f t="shared" si="136"/>
        <v>94.091545975871909</v>
      </c>
      <c r="CI177" s="163">
        <f t="shared" si="158"/>
        <v>100</v>
      </c>
      <c r="CJ177" s="172">
        <f>月別!CJ177/1000</f>
        <v>2.0499720000000003</v>
      </c>
      <c r="CK177" s="163">
        <f t="shared" si="120"/>
        <v>94.478856725696033</v>
      </c>
      <c r="CL177" s="163">
        <f t="shared" si="159"/>
        <v>95.366386378702785</v>
      </c>
      <c r="CM177" s="172">
        <f>月別!CM177/1000</f>
        <v>9.9602999999999609E-2</v>
      </c>
      <c r="CN177" s="163">
        <f t="shared" si="121"/>
        <v>86.770509369364504</v>
      </c>
      <c r="CO177" s="163">
        <f t="shared" si="160"/>
        <v>4.633613621297215</v>
      </c>
      <c r="CP177" s="172">
        <f>月別!CY177/1000</f>
        <v>3.4178539999999997</v>
      </c>
      <c r="CQ177" s="162">
        <f t="shared" si="137"/>
        <v>84.582404178123596</v>
      </c>
      <c r="CR177" s="163">
        <f t="shared" si="161"/>
        <v>100</v>
      </c>
      <c r="CS177" s="172">
        <f>月別!DB177/1000</f>
        <v>1.4180999999999999</v>
      </c>
      <c r="CT177" s="163">
        <f t="shared" si="122"/>
        <v>92.737552921419294</v>
      </c>
      <c r="CU177" s="163">
        <f t="shared" si="162"/>
        <v>41.490947243504259</v>
      </c>
      <c r="CV177" s="172">
        <f>月別!DE177/1000</f>
        <v>1.9997539999999998</v>
      </c>
      <c r="CW177" s="163">
        <f t="shared" si="123"/>
        <v>79.617454770727264</v>
      </c>
      <c r="CX177" s="163">
        <f t="shared" si="163"/>
        <v>58.509052756495741</v>
      </c>
      <c r="CY177" s="172">
        <f>月別!DH177/1000</f>
        <v>5.0082999999999996E-2</v>
      </c>
      <c r="CZ177" s="162">
        <f t="shared" si="138"/>
        <v>98.294473229706398</v>
      </c>
      <c r="DA177" s="163">
        <f t="shared" si="164"/>
        <v>1397.8116326897352</v>
      </c>
      <c r="DB177" s="172">
        <f>月別!DK177/1000</f>
        <v>5.0082999999999996E-2</v>
      </c>
      <c r="DC177" s="163">
        <f t="shared" si="124"/>
        <v>123.67394310549187</v>
      </c>
      <c r="DD177" s="163">
        <f t="shared" si="165"/>
        <v>100</v>
      </c>
      <c r="DE177" s="163">
        <f t="shared" si="166"/>
        <v>0.64998299999999998</v>
      </c>
      <c r="DF177" s="163" t="s">
        <v>69</v>
      </c>
      <c r="DG177" s="163">
        <f t="shared" si="167"/>
        <v>1297.8116326897352</v>
      </c>
      <c r="DH177" s="172">
        <f>月別!DQ177/1000</f>
        <v>0.39799799999999996</v>
      </c>
      <c r="DI177" s="162">
        <f t="shared" si="139"/>
        <v>85.813159233801059</v>
      </c>
      <c r="DJ177" s="163">
        <f t="shared" si="168"/>
        <v>100</v>
      </c>
      <c r="DK177" s="172">
        <f>月別!DT177/1000</f>
        <v>0.25198500000000001</v>
      </c>
      <c r="DL177" s="163">
        <f t="shared" si="126"/>
        <v>92.047970075323107</v>
      </c>
      <c r="DM177" s="163">
        <f t="shared" si="169"/>
        <v>63.313132226795119</v>
      </c>
      <c r="DN177" s="172">
        <f>月別!DW177/1000</f>
        <v>0.14601299999999998</v>
      </c>
      <c r="DO177" s="163">
        <f t="shared" si="127"/>
        <v>76.831963460708693</v>
      </c>
      <c r="DP177" s="163">
        <f t="shared" si="170"/>
        <v>36.686867773204888</v>
      </c>
      <c r="DQ177" s="140">
        <v>6757</v>
      </c>
      <c r="DR177" s="162">
        <f t="shared" si="140"/>
        <v>107.45865139949109</v>
      </c>
      <c r="DS177" s="163">
        <f t="shared" si="171"/>
        <v>100</v>
      </c>
      <c r="DT177" s="139">
        <v>48</v>
      </c>
      <c r="DU177" s="163">
        <f t="shared" si="128"/>
        <v>78.688524590163937</v>
      </c>
      <c r="DV177" s="163">
        <f t="shared" si="172"/>
        <v>0.71037442652064531</v>
      </c>
      <c r="DW177" s="140">
        <f>DQ177-DT177</f>
        <v>6709</v>
      </c>
      <c r="DX177" s="163">
        <f t="shared" si="129"/>
        <v>107.74048498474387</v>
      </c>
      <c r="DY177" s="165">
        <f t="shared" si="173"/>
        <v>99.289625573479356</v>
      </c>
    </row>
    <row r="178" spans="2:129">
      <c r="B178" s="114">
        <v>2</v>
      </c>
      <c r="C178" s="113">
        <v>2</v>
      </c>
      <c r="D178" s="172">
        <v>1089.2070000000001</v>
      </c>
      <c r="E178" s="154">
        <f t="shared" si="130"/>
        <v>102.3083093500853</v>
      </c>
      <c r="F178" s="155">
        <f t="shared" si="141"/>
        <v>100</v>
      </c>
      <c r="G178" s="172">
        <v>942.15700000000004</v>
      </c>
      <c r="H178" s="155">
        <f t="shared" si="110"/>
        <v>95.902920072841496</v>
      </c>
      <c r="I178" s="155">
        <f t="shared" si="142"/>
        <v>86.499352281063196</v>
      </c>
      <c r="J178" s="172">
        <v>147.05000000000001</v>
      </c>
      <c r="K178" s="155">
        <f t="shared" si="109"/>
        <v>178.83855275159627</v>
      </c>
      <c r="L178" s="155">
        <f t="shared" si="143"/>
        <v>13.500647718936804</v>
      </c>
      <c r="M178" s="172">
        <v>12464.058999999999</v>
      </c>
      <c r="N178" s="154">
        <f t="shared" si="131"/>
        <v>110.42006467658121</v>
      </c>
      <c r="O178" s="155">
        <f t="shared" si="144"/>
        <v>100</v>
      </c>
      <c r="P178" s="172">
        <v>9981.7489999999998</v>
      </c>
      <c r="Q178" s="155">
        <f t="shared" si="111"/>
        <v>108.0034494455514</v>
      </c>
      <c r="R178" s="155">
        <f t="shared" si="145"/>
        <v>80.084256661493654</v>
      </c>
      <c r="S178" s="172">
        <v>2482.31</v>
      </c>
      <c r="T178" s="155">
        <f t="shared" si="112"/>
        <v>121.33735980979495</v>
      </c>
      <c r="U178" s="155">
        <f t="shared" si="146"/>
        <v>19.915743338506342</v>
      </c>
      <c r="V178" s="172">
        <v>1674.3209999999999</v>
      </c>
      <c r="W178" s="154">
        <f t="shared" si="132"/>
        <v>135.62010000267298</v>
      </c>
      <c r="X178" s="155">
        <f t="shared" si="147"/>
        <v>0.1</v>
      </c>
      <c r="Y178" s="136" t="s">
        <v>19</v>
      </c>
      <c r="Z178" s="136" t="s">
        <v>19</v>
      </c>
      <c r="AA178" s="136" t="s">
        <v>19</v>
      </c>
      <c r="AB178" s="172">
        <f>月別!AB178/1000</f>
        <v>1.6743209999999999</v>
      </c>
      <c r="AC178" s="155">
        <f t="shared" si="113"/>
        <v>135.62010000267298</v>
      </c>
      <c r="AD178" s="155">
        <f t="shared" si="148"/>
        <v>0.1</v>
      </c>
      <c r="AE178" s="136"/>
      <c r="AF178" s="154"/>
      <c r="AG178" s="155"/>
      <c r="AH178" s="136"/>
      <c r="AI178" s="155"/>
      <c r="AJ178" s="155"/>
      <c r="AK178" s="136"/>
      <c r="AL178" s="155"/>
      <c r="AM178" s="155"/>
      <c r="AN178" s="136"/>
      <c r="AO178" s="154"/>
      <c r="AP178" s="155"/>
      <c r="AQ178" s="136"/>
      <c r="AR178" s="155"/>
      <c r="AS178" s="155"/>
      <c r="AT178" s="136"/>
      <c r="AU178" s="155"/>
      <c r="AV178" s="155"/>
      <c r="AW178" s="136"/>
      <c r="AX178" s="154"/>
      <c r="AY178" s="155"/>
      <c r="AZ178" s="136"/>
      <c r="BA178" s="155"/>
      <c r="BB178" s="155"/>
      <c r="BC178" s="136"/>
      <c r="BD178" s="155"/>
      <c r="BE178" s="155"/>
      <c r="BF178" s="172">
        <f>月別!BF178/1000</f>
        <v>6.2643140000000006</v>
      </c>
      <c r="BG178" s="154">
        <f t="shared" si="133"/>
        <v>109.10660037460842</v>
      </c>
      <c r="BH178" s="155">
        <f t="shared" si="149"/>
        <v>100</v>
      </c>
      <c r="BI178" s="172">
        <f>月別!BI178/1000</f>
        <v>5.0447600000000001</v>
      </c>
      <c r="BJ178" s="155">
        <f t="shared" si="114"/>
        <v>105.87718753305542</v>
      </c>
      <c r="BK178" s="155">
        <f t="shared" si="150"/>
        <v>80.531723026655428</v>
      </c>
      <c r="BL178" s="172">
        <f>月別!BL178/1000</f>
        <v>1.219554</v>
      </c>
      <c r="BM178" s="155">
        <f t="shared" si="115"/>
        <v>124.86040211562201</v>
      </c>
      <c r="BN178" s="155">
        <f t="shared" si="151"/>
        <v>19.468276973344565</v>
      </c>
      <c r="BO178" s="172">
        <f>月別!BO178/1000</f>
        <v>8.8572450000000007</v>
      </c>
      <c r="BP178" s="154">
        <f t="shared" si="134"/>
        <v>98.306569942573788</v>
      </c>
      <c r="BQ178" s="155">
        <f t="shared" si="152"/>
        <v>100</v>
      </c>
      <c r="BR178" s="172">
        <f>月別!BR178/1000</f>
        <v>7.8336519999999998</v>
      </c>
      <c r="BS178" s="155">
        <f t="shared" si="116"/>
        <v>98.325616341604942</v>
      </c>
      <c r="BT178" s="155">
        <f t="shared" si="153"/>
        <v>88.443438111963701</v>
      </c>
      <c r="BU178" s="172">
        <f>月別!BU178/1000</f>
        <v>1.0235930000000009</v>
      </c>
      <c r="BV178" s="155">
        <f t="shared" si="117"/>
        <v>98.16105005039482</v>
      </c>
      <c r="BW178" s="155">
        <f t="shared" si="154"/>
        <v>11.556561888036301</v>
      </c>
      <c r="BX178" s="172">
        <f>月別!BX178/1000</f>
        <v>10.617014999999999</v>
      </c>
      <c r="BY178" s="154">
        <f t="shared" si="135"/>
        <v>93.181300960783233</v>
      </c>
      <c r="BZ178" s="155">
        <f t="shared" si="155"/>
        <v>100.00000000000003</v>
      </c>
      <c r="CA178" s="172">
        <f>月別!CA178/1000</f>
        <v>2.229867</v>
      </c>
      <c r="CB178" s="155">
        <f t="shared" si="118"/>
        <v>106.62628652526764</v>
      </c>
      <c r="CC178" s="155">
        <f t="shared" si="156"/>
        <v>21.002767727087139</v>
      </c>
      <c r="CD178" s="172">
        <f>月別!CD178/1000</f>
        <v>8.3871479999999998</v>
      </c>
      <c r="CE178" s="155">
        <f t="shared" si="119"/>
        <v>90.158783941033505</v>
      </c>
      <c r="CF178" s="155">
        <f t="shared" si="157"/>
        <v>78.997232272912882</v>
      </c>
      <c r="CG178" s="172">
        <f>月別!CG178/1000</f>
        <v>2.2698519999999998</v>
      </c>
      <c r="CH178" s="154">
        <f t="shared" si="136"/>
        <v>103.94570657923057</v>
      </c>
      <c r="CI178" s="155">
        <f t="shared" si="158"/>
        <v>100</v>
      </c>
      <c r="CJ178" s="172">
        <f>月別!CJ178/1000</f>
        <v>2.175891</v>
      </c>
      <c r="CK178" s="155">
        <f t="shared" si="120"/>
        <v>106.72771444589797</v>
      </c>
      <c r="CL178" s="155">
        <f t="shared" si="159"/>
        <v>95.860479009204141</v>
      </c>
      <c r="CM178" s="172">
        <f>月別!CM178/1000</f>
        <v>9.3960999999999781E-2</v>
      </c>
      <c r="CN178" s="155">
        <f t="shared" si="121"/>
        <v>64.819017791237343</v>
      </c>
      <c r="CO178" s="155">
        <f t="shared" si="160"/>
        <v>4.1395209907958659</v>
      </c>
      <c r="CP178" s="172">
        <f>月別!CY178/1000</f>
        <v>2.8011709999999996</v>
      </c>
      <c r="CQ178" s="154">
        <f t="shared" si="137"/>
        <v>78.32897391113714</v>
      </c>
      <c r="CR178" s="155">
        <f t="shared" si="161"/>
        <v>100</v>
      </c>
      <c r="CS178" s="172">
        <f>月別!DB178/1000</f>
        <v>1.303383</v>
      </c>
      <c r="CT178" s="155">
        <f t="shared" si="122"/>
        <v>90.039625136263197</v>
      </c>
      <c r="CU178" s="155">
        <f t="shared" si="162"/>
        <v>46.529933374292398</v>
      </c>
      <c r="CV178" s="172">
        <f>月別!DE178/1000</f>
        <v>1.4977879999999997</v>
      </c>
      <c r="CW178" s="155">
        <f t="shared" si="123"/>
        <v>70.365066926744205</v>
      </c>
      <c r="CX178" s="155">
        <f t="shared" si="163"/>
        <v>53.470066625707602</v>
      </c>
      <c r="CY178" s="172">
        <f>月別!DH178/1000</f>
        <v>4.0448999999999999E-2</v>
      </c>
      <c r="CZ178" s="154">
        <f t="shared" si="138"/>
        <v>70.069464895109746</v>
      </c>
      <c r="DA178" s="155">
        <f t="shared" si="164"/>
        <v>1190.0467255061931</v>
      </c>
      <c r="DB178" s="172">
        <f>月別!DK178/1000</f>
        <v>3.2473000000000002E-2</v>
      </c>
      <c r="DC178" s="155">
        <f t="shared" si="124"/>
        <v>65.960472060287216</v>
      </c>
      <c r="DD178" s="155">
        <f t="shared" si="165"/>
        <v>80.281341936759873</v>
      </c>
      <c r="DE178" s="155">
        <f t="shared" si="166"/>
        <v>0.44888899999999998</v>
      </c>
      <c r="DF178" s="155">
        <f t="shared" si="125"/>
        <v>78.321003594235265</v>
      </c>
      <c r="DG178" s="155">
        <f t="shared" si="167"/>
        <v>1109.7653835694332</v>
      </c>
      <c r="DH178" s="172">
        <f>月別!DQ178/1000</f>
        <v>0.25918999999999998</v>
      </c>
      <c r="DI178" s="154">
        <f t="shared" si="139"/>
        <v>68.015304033841005</v>
      </c>
      <c r="DJ178" s="155">
        <f t="shared" si="168"/>
        <v>100</v>
      </c>
      <c r="DK178" s="172">
        <f>月別!DT178/1000</f>
        <v>0.18969900000000001</v>
      </c>
      <c r="DL178" s="155">
        <f t="shared" si="126"/>
        <v>98.768639620126635</v>
      </c>
      <c r="DM178" s="155">
        <f t="shared" si="169"/>
        <v>73.189166248697873</v>
      </c>
      <c r="DN178" s="172">
        <f>月別!DW178/1000</f>
        <v>6.9490999999999983E-2</v>
      </c>
      <c r="DO178" s="155">
        <f t="shared" si="127"/>
        <v>36.765390557213287</v>
      </c>
      <c r="DP178" s="155">
        <f t="shared" si="170"/>
        <v>26.810833751302134</v>
      </c>
      <c r="DQ178" s="136">
        <v>9241</v>
      </c>
      <c r="DR178" s="154">
        <f t="shared" si="140"/>
        <v>101.85164774605975</v>
      </c>
      <c r="DS178" s="155">
        <f t="shared" si="171"/>
        <v>100</v>
      </c>
      <c r="DT178" s="136">
        <v>53</v>
      </c>
      <c r="DU178" s="155">
        <f t="shared" si="128"/>
        <v>84.126984126984127</v>
      </c>
      <c r="DV178" s="155">
        <f t="shared" si="172"/>
        <v>0.5735310031381885</v>
      </c>
      <c r="DW178" s="136">
        <f t="shared" ref="DW178:DW227" si="174">DQ178-DT178</f>
        <v>9188</v>
      </c>
      <c r="DX178" s="155">
        <f t="shared" si="129"/>
        <v>101.97558268590454</v>
      </c>
      <c r="DY178" s="157">
        <f t="shared" si="173"/>
        <v>99.426468996861814</v>
      </c>
    </row>
    <row r="179" spans="2:129">
      <c r="B179" s="114">
        <v>3</v>
      </c>
      <c r="C179" s="113">
        <v>3</v>
      </c>
      <c r="D179" s="172">
        <v>1234.857</v>
      </c>
      <c r="E179" s="154">
        <f t="shared" si="130"/>
        <v>92.200984088821855</v>
      </c>
      <c r="F179" s="155">
        <f t="shared" si="141"/>
        <v>100.00000000000001</v>
      </c>
      <c r="G179" s="172">
        <v>978.65700000000004</v>
      </c>
      <c r="H179" s="155">
        <f t="shared" si="110"/>
        <v>99.080927576728584</v>
      </c>
      <c r="I179" s="155">
        <f t="shared" si="142"/>
        <v>79.252658404981318</v>
      </c>
      <c r="J179" s="172">
        <v>256.2</v>
      </c>
      <c r="K179" s="155">
        <f t="shared" si="109"/>
        <v>72.872075659532115</v>
      </c>
      <c r="L179" s="155">
        <f t="shared" si="143"/>
        <v>20.747341595018696</v>
      </c>
      <c r="M179" s="172">
        <v>14862.731</v>
      </c>
      <c r="N179" s="154">
        <f t="shared" si="131"/>
        <v>108.50461465052712</v>
      </c>
      <c r="O179" s="155">
        <f t="shared" si="144"/>
        <v>100</v>
      </c>
      <c r="P179" s="172">
        <v>10940.008</v>
      </c>
      <c r="Q179" s="155">
        <f t="shared" si="111"/>
        <v>105.29923296206236</v>
      </c>
      <c r="R179" s="155">
        <f t="shared" si="145"/>
        <v>73.606983803985955</v>
      </c>
      <c r="S179" s="172">
        <v>3922.723</v>
      </c>
      <c r="T179" s="155">
        <f t="shared" si="112"/>
        <v>118.5707333587237</v>
      </c>
      <c r="U179" s="155">
        <f t="shared" si="146"/>
        <v>26.393016196014042</v>
      </c>
      <c r="V179" s="172">
        <v>2003.2860000000001</v>
      </c>
      <c r="W179" s="154">
        <f t="shared" si="132"/>
        <v>104.61569794767351</v>
      </c>
      <c r="X179" s="155">
        <f t="shared" si="147"/>
        <v>0.1</v>
      </c>
      <c r="Y179" s="136" t="s">
        <v>19</v>
      </c>
      <c r="Z179" s="136" t="s">
        <v>19</v>
      </c>
      <c r="AA179" s="136" t="s">
        <v>19</v>
      </c>
      <c r="AB179" s="172">
        <f>月別!AB179/1000</f>
        <v>2.0032860000000001</v>
      </c>
      <c r="AC179" s="155">
        <f t="shared" si="113"/>
        <v>104.61569794767351</v>
      </c>
      <c r="AD179" s="155">
        <f t="shared" si="148"/>
        <v>0.1</v>
      </c>
      <c r="AE179" s="136"/>
      <c r="AF179" s="154"/>
      <c r="AG179" s="155"/>
      <c r="AH179" s="136"/>
      <c r="AI179" s="155"/>
      <c r="AJ179" s="155"/>
      <c r="AK179" s="136"/>
      <c r="AL179" s="155"/>
      <c r="AM179" s="155"/>
      <c r="AN179" s="136"/>
      <c r="AO179" s="154"/>
      <c r="AP179" s="155"/>
      <c r="AQ179" s="136"/>
      <c r="AR179" s="155"/>
      <c r="AS179" s="155"/>
      <c r="AT179" s="136"/>
      <c r="AU179" s="155"/>
      <c r="AV179" s="155"/>
      <c r="AW179" s="136"/>
      <c r="AX179" s="154"/>
      <c r="AY179" s="155"/>
      <c r="AZ179" s="136"/>
      <c r="BA179" s="155"/>
      <c r="BB179" s="155"/>
      <c r="BC179" s="136"/>
      <c r="BD179" s="155"/>
      <c r="BE179" s="155"/>
      <c r="BF179" s="172">
        <f>月別!BF179/1000</f>
        <v>7.3960649999999992</v>
      </c>
      <c r="BG179" s="154">
        <f t="shared" si="133"/>
        <v>99.77032522600895</v>
      </c>
      <c r="BH179" s="155">
        <f t="shared" si="149"/>
        <v>100</v>
      </c>
      <c r="BI179" s="172">
        <f>月別!BI179/1000</f>
        <v>5.4584809999999999</v>
      </c>
      <c r="BJ179" s="155">
        <f t="shared" si="114"/>
        <v>105.95180025517033</v>
      </c>
      <c r="BK179" s="155">
        <f t="shared" si="150"/>
        <v>73.802501735720284</v>
      </c>
      <c r="BL179" s="172">
        <f>月別!BL179/1000</f>
        <v>1.9375839999999998</v>
      </c>
      <c r="BM179" s="155">
        <f t="shared" si="115"/>
        <v>85.686867105541282</v>
      </c>
      <c r="BN179" s="155">
        <f t="shared" si="151"/>
        <v>26.197498264279723</v>
      </c>
      <c r="BO179" s="172">
        <f>月別!BO179/1000</f>
        <v>10.267369</v>
      </c>
      <c r="BP179" s="154">
        <f t="shared" si="134"/>
        <v>103.47405144048703</v>
      </c>
      <c r="BQ179" s="155">
        <f t="shared" si="152"/>
        <v>100</v>
      </c>
      <c r="BR179" s="172">
        <f>月別!BR179/1000</f>
        <v>9.1315249999999999</v>
      </c>
      <c r="BS179" s="155">
        <f t="shared" si="116"/>
        <v>104.52486160209051</v>
      </c>
      <c r="BT179" s="155">
        <f t="shared" si="153"/>
        <v>88.937341202015816</v>
      </c>
      <c r="BU179" s="172">
        <f>月別!BU179/1000</f>
        <v>1.135844000000001</v>
      </c>
      <c r="BV179" s="155">
        <f t="shared" si="117"/>
        <v>95.73644586945025</v>
      </c>
      <c r="BW179" s="155">
        <f t="shared" si="154"/>
        <v>11.062658797984186</v>
      </c>
      <c r="BX179" s="172">
        <f>月別!BX179/1000</f>
        <v>11.694762000000001</v>
      </c>
      <c r="BY179" s="154">
        <f t="shared" si="135"/>
        <v>92.725076169709624</v>
      </c>
      <c r="BZ179" s="155">
        <f t="shared" si="155"/>
        <v>100</v>
      </c>
      <c r="CA179" s="172">
        <f>月別!CA179/1000</f>
        <v>2.0051450000000002</v>
      </c>
      <c r="CB179" s="155">
        <f t="shared" si="118"/>
        <v>84.681594888895646</v>
      </c>
      <c r="CC179" s="155">
        <f t="shared" si="156"/>
        <v>17.145667436412985</v>
      </c>
      <c r="CD179" s="172">
        <f>月別!CD179/1000</f>
        <v>9.6896170000000001</v>
      </c>
      <c r="CE179" s="155">
        <f t="shared" si="119"/>
        <v>94.584219546362391</v>
      </c>
      <c r="CF179" s="155">
        <f t="shared" si="157"/>
        <v>82.854332563587008</v>
      </c>
      <c r="CG179" s="172">
        <f>月別!CG179/1000</f>
        <v>2.0457039999999997</v>
      </c>
      <c r="CH179" s="154">
        <f t="shared" si="136"/>
        <v>82.532658775306018</v>
      </c>
      <c r="CI179" s="155">
        <f t="shared" si="158"/>
        <v>100.00000000000001</v>
      </c>
      <c r="CJ179" s="172">
        <f>月別!CJ179/1000</f>
        <v>1.922866</v>
      </c>
      <c r="CK179" s="155">
        <f t="shared" si="120"/>
        <v>83.700289423820678</v>
      </c>
      <c r="CL179" s="155">
        <f t="shared" si="159"/>
        <v>93.99531897087752</v>
      </c>
      <c r="CM179" s="172">
        <f>月別!CM179/1000</f>
        <v>0.12283799999999996</v>
      </c>
      <c r="CN179" s="155">
        <f t="shared" si="121"/>
        <v>67.740174371474083</v>
      </c>
      <c r="CO179" s="155">
        <f t="shared" si="160"/>
        <v>6.0046810291224917</v>
      </c>
      <c r="CP179" s="172">
        <f>月別!CY179/1000</f>
        <v>3.5225880000000003</v>
      </c>
      <c r="CQ179" s="154">
        <f t="shared" si="137"/>
        <v>92.328160551842572</v>
      </c>
      <c r="CR179" s="155">
        <f t="shared" si="161"/>
        <v>100</v>
      </c>
      <c r="CS179" s="172">
        <f>月別!DB179/1000</f>
        <v>1.4986959999999998</v>
      </c>
      <c r="CT179" s="155">
        <f t="shared" si="122"/>
        <v>94.825249512490487</v>
      </c>
      <c r="CU179" s="155">
        <f t="shared" si="162"/>
        <v>42.545310436531317</v>
      </c>
      <c r="CV179" s="172">
        <f>月別!DE179/1000</f>
        <v>2.0238920000000005</v>
      </c>
      <c r="CW179" s="155">
        <f t="shared" si="123"/>
        <v>90.562191220815748</v>
      </c>
      <c r="CX179" s="155">
        <f t="shared" si="163"/>
        <v>57.454689563468683</v>
      </c>
      <c r="CY179" s="172">
        <f>月別!DH179/1000</f>
        <v>4.9252000000000004E-2</v>
      </c>
      <c r="CZ179" s="154">
        <f t="shared" si="138"/>
        <v>84.42958772606498</v>
      </c>
      <c r="DA179" s="155">
        <f t="shared" si="164"/>
        <v>1199.7116868350524</v>
      </c>
      <c r="DB179" s="172">
        <f>月別!DK179/1000</f>
        <v>4.2554000000000002E-2</v>
      </c>
      <c r="DC179" s="155">
        <f t="shared" si="124"/>
        <v>91.545478013940269</v>
      </c>
      <c r="DD179" s="155">
        <f t="shared" si="165"/>
        <v>86.400552261837078</v>
      </c>
      <c r="DE179" s="155">
        <f t="shared" si="166"/>
        <v>0.54832800000000004</v>
      </c>
      <c r="DF179" s="155">
        <f t="shared" si="125"/>
        <v>81.955716578930847</v>
      </c>
      <c r="DG179" s="155">
        <f t="shared" si="167"/>
        <v>1113.3111345732154</v>
      </c>
      <c r="DH179" s="172">
        <f>月別!DQ179/1000</f>
        <v>0.317108</v>
      </c>
      <c r="DI179" s="154">
        <f t="shared" si="139"/>
        <v>78.419289026275123</v>
      </c>
      <c r="DJ179" s="155">
        <f t="shared" si="168"/>
        <v>100</v>
      </c>
      <c r="DK179" s="172">
        <f>月別!DT179/1000</f>
        <v>0.23122000000000001</v>
      </c>
      <c r="DL179" s="155">
        <f t="shared" si="126"/>
        <v>87.358649533963785</v>
      </c>
      <c r="DM179" s="155">
        <f t="shared" si="169"/>
        <v>72.915221312612744</v>
      </c>
      <c r="DN179" s="172">
        <f>月別!DW179/1000</f>
        <v>8.5888000000000006E-2</v>
      </c>
      <c r="DO179" s="155">
        <f t="shared" si="127"/>
        <v>61.482075363646771</v>
      </c>
      <c r="DP179" s="155">
        <f t="shared" si="170"/>
        <v>27.084778687387264</v>
      </c>
      <c r="DQ179" s="136">
        <v>11771</v>
      </c>
      <c r="DR179" s="154">
        <f t="shared" si="140"/>
        <v>100.46086882307759</v>
      </c>
      <c r="DS179" s="155">
        <f t="shared" si="171"/>
        <v>100</v>
      </c>
      <c r="DT179" s="136">
        <v>62</v>
      </c>
      <c r="DU179" s="155">
        <f t="shared" si="128"/>
        <v>91.17647058823529</v>
      </c>
      <c r="DV179" s="155">
        <f t="shared" si="172"/>
        <v>0.52671820575991846</v>
      </c>
      <c r="DW179" s="136">
        <f t="shared" si="174"/>
        <v>11709</v>
      </c>
      <c r="DX179" s="155">
        <f t="shared" si="129"/>
        <v>100.51506567087303</v>
      </c>
      <c r="DY179" s="157">
        <f t="shared" si="173"/>
        <v>99.47328179424008</v>
      </c>
    </row>
    <row r="180" spans="2:129">
      <c r="B180" s="114">
        <v>4</v>
      </c>
      <c r="C180" s="113">
        <v>4</v>
      </c>
      <c r="D180" s="172">
        <v>765.53599999999994</v>
      </c>
      <c r="E180" s="154">
        <f t="shared" si="130"/>
        <v>56.714478440251085</v>
      </c>
      <c r="F180" s="155">
        <f t="shared" si="141"/>
        <v>100.00000000000001</v>
      </c>
      <c r="G180" s="172">
        <v>578.21100000000001</v>
      </c>
      <c r="H180" s="155">
        <f t="shared" si="110"/>
        <v>51.006301125522334</v>
      </c>
      <c r="I180" s="155">
        <f t="shared" si="142"/>
        <v>75.530216737031324</v>
      </c>
      <c r="J180" s="172">
        <v>187.32499999999999</v>
      </c>
      <c r="K180" s="155">
        <f t="shared" si="109"/>
        <v>86.644310823311741</v>
      </c>
      <c r="L180" s="155">
        <f t="shared" si="143"/>
        <v>24.46978326296869</v>
      </c>
      <c r="M180" s="172">
        <v>13775.611999999999</v>
      </c>
      <c r="N180" s="154">
        <f t="shared" si="131"/>
        <v>103.7544018344319</v>
      </c>
      <c r="O180" s="155">
        <f t="shared" si="144"/>
        <v>100</v>
      </c>
      <c r="P180" s="172">
        <v>10361.787</v>
      </c>
      <c r="Q180" s="155">
        <f t="shared" si="111"/>
        <v>104.16111186280929</v>
      </c>
      <c r="R180" s="155">
        <f t="shared" si="145"/>
        <v>75.218342386530637</v>
      </c>
      <c r="S180" s="172">
        <v>3413.8249999999998</v>
      </c>
      <c r="T180" s="155">
        <f t="shared" si="112"/>
        <v>102.53916076375464</v>
      </c>
      <c r="U180" s="155">
        <f t="shared" si="146"/>
        <v>24.781657613469367</v>
      </c>
      <c r="V180" s="172">
        <v>1751.9280000000001</v>
      </c>
      <c r="W180" s="154">
        <f t="shared" si="132"/>
        <v>80.330653089372433</v>
      </c>
      <c r="X180" s="155">
        <f t="shared" si="147"/>
        <v>0.1</v>
      </c>
      <c r="Y180" s="136" t="s">
        <v>19</v>
      </c>
      <c r="Z180" s="136" t="s">
        <v>19</v>
      </c>
      <c r="AA180" s="136" t="s">
        <v>19</v>
      </c>
      <c r="AB180" s="172">
        <f>月別!AB180/1000</f>
        <v>1.7519280000000002</v>
      </c>
      <c r="AC180" s="155">
        <f t="shared" si="113"/>
        <v>80.330653089372433</v>
      </c>
      <c r="AD180" s="155">
        <f t="shared" si="148"/>
        <v>0.1</v>
      </c>
      <c r="AE180" s="136"/>
      <c r="AF180" s="154"/>
      <c r="AG180" s="155"/>
      <c r="AH180" s="136"/>
      <c r="AI180" s="155"/>
      <c r="AJ180" s="155"/>
      <c r="AK180" s="136"/>
      <c r="AL180" s="155"/>
      <c r="AM180" s="155"/>
      <c r="AN180" s="136"/>
      <c r="AO180" s="154"/>
      <c r="AP180" s="155"/>
      <c r="AQ180" s="136"/>
      <c r="AR180" s="155"/>
      <c r="AS180" s="155"/>
      <c r="AT180" s="136"/>
      <c r="AU180" s="155"/>
      <c r="AV180" s="155"/>
      <c r="AW180" s="136"/>
      <c r="AX180" s="154"/>
      <c r="AY180" s="155"/>
      <c r="AZ180" s="136"/>
      <c r="BA180" s="155"/>
      <c r="BB180" s="155"/>
      <c r="BC180" s="136"/>
      <c r="BD180" s="155"/>
      <c r="BE180" s="155"/>
      <c r="BF180" s="172">
        <f>月別!BF180/1000</f>
        <v>7.0080080000000002</v>
      </c>
      <c r="BG180" s="154">
        <f t="shared" si="133"/>
        <v>104.10362101333945</v>
      </c>
      <c r="BH180" s="155">
        <f t="shared" si="149"/>
        <v>100</v>
      </c>
      <c r="BI180" s="172">
        <f>月別!BI180/1000</f>
        <v>5.2845469999999999</v>
      </c>
      <c r="BJ180" s="155">
        <f t="shared" si="114"/>
        <v>104.45775354475207</v>
      </c>
      <c r="BK180" s="155">
        <f t="shared" si="150"/>
        <v>75.407262662942159</v>
      </c>
      <c r="BL180" s="172">
        <f>月別!BL180/1000</f>
        <v>1.7234610000000001</v>
      </c>
      <c r="BM180" s="155">
        <f t="shared" si="115"/>
        <v>103.03258019505795</v>
      </c>
      <c r="BN180" s="155">
        <f t="shared" si="151"/>
        <v>24.592737337057834</v>
      </c>
      <c r="BO180" s="172">
        <f>月別!BO180/1000</f>
        <v>9.2963310000000003</v>
      </c>
      <c r="BP180" s="154">
        <f t="shared" si="134"/>
        <v>100.2743423856397</v>
      </c>
      <c r="BQ180" s="155">
        <f t="shared" si="152"/>
        <v>99.999999999999986</v>
      </c>
      <c r="BR180" s="172">
        <f>月別!BR180/1000</f>
        <v>8.2584289999999996</v>
      </c>
      <c r="BS180" s="155">
        <f t="shared" si="116"/>
        <v>100.75859054131197</v>
      </c>
      <c r="BT180" s="155">
        <f t="shared" si="153"/>
        <v>88.835358809835824</v>
      </c>
      <c r="BU180" s="172">
        <f>月別!BU180/1000</f>
        <v>1.0379020000000001</v>
      </c>
      <c r="BV180" s="155">
        <f t="shared" si="117"/>
        <v>96.581007291717071</v>
      </c>
      <c r="BW180" s="155">
        <f t="shared" si="154"/>
        <v>11.164641190164163</v>
      </c>
      <c r="BX180" s="172">
        <f>月別!BX180/1000</f>
        <v>12.168409</v>
      </c>
      <c r="BY180" s="154">
        <f t="shared" si="135"/>
        <v>102.52631066315307</v>
      </c>
      <c r="BZ180" s="155">
        <f t="shared" si="155"/>
        <v>100</v>
      </c>
      <c r="CA180" s="172">
        <f>月別!CA180/1000</f>
        <v>2.1393279999999999</v>
      </c>
      <c r="CB180" s="155">
        <f t="shared" si="118"/>
        <v>105.34467145528166</v>
      </c>
      <c r="CC180" s="155">
        <f t="shared" si="156"/>
        <v>17.581000112668796</v>
      </c>
      <c r="CD180" s="172">
        <f>月別!CD180/1000</f>
        <v>10.029081</v>
      </c>
      <c r="CE180" s="155">
        <f t="shared" si="119"/>
        <v>101.94452347647838</v>
      </c>
      <c r="CF180" s="155">
        <f t="shared" si="157"/>
        <v>82.418999887331196</v>
      </c>
      <c r="CG180" s="172">
        <f>月別!CG180/1000</f>
        <v>2.1920230000000003</v>
      </c>
      <c r="CH180" s="154">
        <f t="shared" si="136"/>
        <v>100.91987129168254</v>
      </c>
      <c r="CI180" s="155">
        <f t="shared" si="158"/>
        <v>100</v>
      </c>
      <c r="CJ180" s="172">
        <f>月別!CJ180/1000</f>
        <v>2.0332759999999999</v>
      </c>
      <c r="CK180" s="155">
        <f t="shared" si="120"/>
        <v>104.23555164803618</v>
      </c>
      <c r="CL180" s="155">
        <f t="shared" si="159"/>
        <v>92.757968324237467</v>
      </c>
      <c r="CM180" s="172">
        <f>月別!CM180/1000</f>
        <v>0.15874700000000008</v>
      </c>
      <c r="CN180" s="155">
        <f t="shared" si="121"/>
        <v>71.705331815635887</v>
      </c>
      <c r="CO180" s="155">
        <f t="shared" si="160"/>
        <v>7.2420316757625294</v>
      </c>
      <c r="CP180" s="172">
        <f>月別!CY180/1000</f>
        <v>3.537423</v>
      </c>
      <c r="CQ180" s="154">
        <f t="shared" si="137"/>
        <v>97.869023357936456</v>
      </c>
      <c r="CR180" s="155">
        <f t="shared" si="161"/>
        <v>99.999999999999986</v>
      </c>
      <c r="CS180" s="172">
        <f>月別!DB180/1000</f>
        <v>1.5733430000000002</v>
      </c>
      <c r="CT180" s="155">
        <f t="shared" si="122"/>
        <v>111.43279262791617</v>
      </c>
      <c r="CU180" s="155">
        <f t="shared" si="162"/>
        <v>44.477095331827719</v>
      </c>
      <c r="CV180" s="172">
        <f>月別!DE180/1000</f>
        <v>1.9640799999999996</v>
      </c>
      <c r="CW180" s="155">
        <f t="shared" si="123"/>
        <v>89.17401618596837</v>
      </c>
      <c r="CX180" s="155">
        <f t="shared" si="163"/>
        <v>55.522904668172266</v>
      </c>
      <c r="CY180" s="172">
        <f>月別!DH180/1000</f>
        <v>6.8807000000000007E-2</v>
      </c>
      <c r="CZ180" s="154">
        <f t="shared" si="138"/>
        <v>166.76846263845465</v>
      </c>
      <c r="DA180" s="155">
        <f t="shared" si="164"/>
        <v>778.08362521255094</v>
      </c>
      <c r="DB180" s="172">
        <f>月別!DK180/1000</f>
        <v>5.0837E-2</v>
      </c>
      <c r="DC180" s="155">
        <f t="shared" si="124"/>
        <v>209.27465832372798</v>
      </c>
      <c r="DD180" s="155">
        <f t="shared" si="165"/>
        <v>73.883471158457709</v>
      </c>
      <c r="DE180" s="155">
        <f t="shared" si="166"/>
        <v>0.48453899999999994</v>
      </c>
      <c r="DF180" s="155">
        <f t="shared" si="125"/>
        <v>60.797493512946502</v>
      </c>
      <c r="DG180" s="155">
        <f t="shared" si="167"/>
        <v>704.20015405409322</v>
      </c>
      <c r="DH180" s="172">
        <f>月別!DQ180/1000</f>
        <v>0.33438999999999997</v>
      </c>
      <c r="DI180" s="154">
        <f t="shared" si="139"/>
        <v>63.757333551965488</v>
      </c>
      <c r="DJ180" s="155">
        <f t="shared" si="168"/>
        <v>100</v>
      </c>
      <c r="DK180" s="172">
        <f>月別!DT180/1000</f>
        <v>0.150149</v>
      </c>
      <c r="DL180" s="155">
        <f t="shared" si="126"/>
        <v>55.100752663312512</v>
      </c>
      <c r="DM180" s="155">
        <f t="shared" si="169"/>
        <v>44.902359520320587</v>
      </c>
      <c r="DN180" s="172">
        <f>月別!DW180/1000</f>
        <v>0.18424099999999999</v>
      </c>
      <c r="DO180" s="155">
        <f t="shared" si="127"/>
        <v>73.11905196567902</v>
      </c>
      <c r="DP180" s="155">
        <f t="shared" si="170"/>
        <v>55.09764047967942</v>
      </c>
      <c r="DQ180" s="136">
        <v>14618</v>
      </c>
      <c r="DR180" s="154">
        <f t="shared" si="140"/>
        <v>111.18886437970639</v>
      </c>
      <c r="DS180" s="155">
        <f t="shared" si="171"/>
        <v>100</v>
      </c>
      <c r="DT180" s="136">
        <v>61</v>
      </c>
      <c r="DU180" s="155">
        <f t="shared" si="128"/>
        <v>70.114942528735639</v>
      </c>
      <c r="DV180" s="155">
        <f t="shared" si="172"/>
        <v>0.41729374743466952</v>
      </c>
      <c r="DW180" s="136">
        <f t="shared" si="174"/>
        <v>14557</v>
      </c>
      <c r="DX180" s="155">
        <f t="shared" si="129"/>
        <v>111.46248085758039</v>
      </c>
      <c r="DY180" s="157">
        <f t="shared" si="173"/>
        <v>99.58270625256533</v>
      </c>
    </row>
    <row r="181" spans="2:129">
      <c r="B181" s="114">
        <v>5</v>
      </c>
      <c r="C181" s="113">
        <v>5</v>
      </c>
      <c r="D181" s="172">
        <v>1067.8140000000001</v>
      </c>
      <c r="E181" s="154">
        <f t="shared" si="130"/>
        <v>87.70935220124754</v>
      </c>
      <c r="F181" s="155">
        <f t="shared" si="141"/>
        <v>100</v>
      </c>
      <c r="G181" s="172">
        <v>968.33900000000006</v>
      </c>
      <c r="H181" s="155">
        <f t="shared" si="110"/>
        <v>93.577767985187421</v>
      </c>
      <c r="I181" s="155">
        <f t="shared" si="142"/>
        <v>90.684239015409048</v>
      </c>
      <c r="J181" s="172">
        <v>99.474999999999994</v>
      </c>
      <c r="K181" s="155">
        <f t="shared" si="109"/>
        <v>54.462085956747877</v>
      </c>
      <c r="L181" s="155">
        <f t="shared" si="143"/>
        <v>9.3157609845909484</v>
      </c>
      <c r="M181" s="172">
        <v>13074.843000000001</v>
      </c>
      <c r="N181" s="154">
        <f t="shared" si="131"/>
        <v>103.84925149008588</v>
      </c>
      <c r="O181" s="155">
        <f t="shared" si="144"/>
        <v>99.999999999999986</v>
      </c>
      <c r="P181" s="172">
        <v>10739.455</v>
      </c>
      <c r="Q181" s="155">
        <f t="shared" si="111"/>
        <v>105.79087667950309</v>
      </c>
      <c r="R181" s="155">
        <f t="shared" si="145"/>
        <v>82.1383094236772</v>
      </c>
      <c r="S181" s="172">
        <v>2335.3879999999999</v>
      </c>
      <c r="T181" s="155">
        <f t="shared" si="112"/>
        <v>95.766589779076313</v>
      </c>
      <c r="U181" s="155">
        <f t="shared" si="146"/>
        <v>17.86169057632279</v>
      </c>
      <c r="V181" s="172">
        <v>1918.2670000000001</v>
      </c>
      <c r="W181" s="154">
        <f t="shared" si="132"/>
        <v>82.655171240004023</v>
      </c>
      <c r="X181" s="155">
        <f t="shared" si="147"/>
        <v>0.1</v>
      </c>
      <c r="Y181" s="136" t="s">
        <v>19</v>
      </c>
      <c r="Z181" s="136" t="s">
        <v>19</v>
      </c>
      <c r="AA181" s="136" t="s">
        <v>19</v>
      </c>
      <c r="AB181" s="172">
        <f>月別!AB181/1000</f>
        <v>1.9182669999999999</v>
      </c>
      <c r="AC181" s="155">
        <f t="shared" si="113"/>
        <v>82.655171240004023</v>
      </c>
      <c r="AD181" s="155">
        <f t="shared" si="148"/>
        <v>0.1</v>
      </c>
      <c r="AE181" s="136"/>
      <c r="AF181" s="154"/>
      <c r="AG181" s="155"/>
      <c r="AH181" s="136"/>
      <c r="AI181" s="155"/>
      <c r="AJ181" s="155"/>
      <c r="AK181" s="136"/>
      <c r="AL181" s="155"/>
      <c r="AM181" s="155"/>
      <c r="AN181" s="136"/>
      <c r="AO181" s="154"/>
      <c r="AP181" s="155"/>
      <c r="AQ181" s="136"/>
      <c r="AR181" s="155"/>
      <c r="AS181" s="155"/>
      <c r="AT181" s="136"/>
      <c r="AU181" s="155"/>
      <c r="AV181" s="155"/>
      <c r="AW181" s="136"/>
      <c r="AX181" s="154"/>
      <c r="AY181" s="155"/>
      <c r="AZ181" s="136"/>
      <c r="BA181" s="155"/>
      <c r="BB181" s="155"/>
      <c r="BC181" s="136"/>
      <c r="BD181" s="155"/>
      <c r="BE181" s="155"/>
      <c r="BF181" s="172">
        <f>月別!BF181/1000</f>
        <v>6.9694780000000005</v>
      </c>
      <c r="BG181" s="154">
        <f t="shared" si="133"/>
        <v>107.10400131792355</v>
      </c>
      <c r="BH181" s="155">
        <f t="shared" si="149"/>
        <v>99.999999999999986</v>
      </c>
      <c r="BI181" s="172">
        <f>月別!BI181/1000</f>
        <v>5.7539229999999995</v>
      </c>
      <c r="BJ181" s="155">
        <f t="shared" si="114"/>
        <v>108.83101555222454</v>
      </c>
      <c r="BK181" s="155">
        <f t="shared" si="150"/>
        <v>82.558880306387351</v>
      </c>
      <c r="BL181" s="172">
        <f>月別!BL181/1000</f>
        <v>1.2155550000000004</v>
      </c>
      <c r="BM181" s="155">
        <f t="shared" si="115"/>
        <v>99.620875919228382</v>
      </c>
      <c r="BN181" s="155">
        <f t="shared" si="151"/>
        <v>17.441119693612638</v>
      </c>
      <c r="BO181" s="172">
        <f>月別!BO181/1000</f>
        <v>9.1536980000000003</v>
      </c>
      <c r="BP181" s="154">
        <f t="shared" si="134"/>
        <v>100.10458069571371</v>
      </c>
      <c r="BQ181" s="155">
        <f t="shared" si="152"/>
        <v>100</v>
      </c>
      <c r="BR181" s="172">
        <f>月別!BR181/1000</f>
        <v>8.1221379999999996</v>
      </c>
      <c r="BS181" s="155">
        <f t="shared" si="116"/>
        <v>100.17881899048304</v>
      </c>
      <c r="BT181" s="155">
        <f t="shared" si="153"/>
        <v>88.730674750248468</v>
      </c>
      <c r="BU181" s="172">
        <f>月別!BU181/1000</f>
        <v>1.0315600000000005</v>
      </c>
      <c r="BV181" s="155">
        <f t="shared" si="117"/>
        <v>99.523876140261223</v>
      </c>
      <c r="BW181" s="155">
        <f t="shared" si="154"/>
        <v>11.269325249751526</v>
      </c>
      <c r="BX181" s="172">
        <f>月別!BX181/1000</f>
        <v>11.431145000000001</v>
      </c>
      <c r="BY181" s="154">
        <f t="shared" si="135"/>
        <v>102.17937593872928</v>
      </c>
      <c r="BZ181" s="155">
        <f t="shared" si="155"/>
        <v>99.999999999999972</v>
      </c>
      <c r="CA181" s="172">
        <f>月別!CA181/1000</f>
        <v>2.3503980000000002</v>
      </c>
      <c r="CB181" s="155">
        <f t="shared" si="118"/>
        <v>109.9140150308853</v>
      </c>
      <c r="CC181" s="155">
        <f t="shared" si="156"/>
        <v>20.561352340469831</v>
      </c>
      <c r="CD181" s="172">
        <f>月別!CD181/1000</f>
        <v>9.0807469999999988</v>
      </c>
      <c r="CE181" s="155">
        <f t="shared" si="119"/>
        <v>100.35156627288913</v>
      </c>
      <c r="CF181" s="155">
        <f t="shared" si="157"/>
        <v>79.438647659530147</v>
      </c>
      <c r="CG181" s="172">
        <f>月別!CG181/1000</f>
        <v>2.389497</v>
      </c>
      <c r="CH181" s="154">
        <f t="shared" si="136"/>
        <v>107.10516714164436</v>
      </c>
      <c r="CI181" s="155">
        <f t="shared" si="158"/>
        <v>100</v>
      </c>
      <c r="CJ181" s="172">
        <f>月別!CJ181/1000</f>
        <v>2.2515130000000001</v>
      </c>
      <c r="CK181" s="155">
        <f t="shared" si="120"/>
        <v>110.05721084425102</v>
      </c>
      <c r="CL181" s="155">
        <f t="shared" si="159"/>
        <v>94.225395553959686</v>
      </c>
      <c r="CM181" s="172">
        <f>月別!CM181/1000</f>
        <v>0.13798399999999991</v>
      </c>
      <c r="CN181" s="155">
        <f t="shared" si="121"/>
        <v>74.498963372494813</v>
      </c>
      <c r="CO181" s="155">
        <f t="shared" si="160"/>
        <v>5.7746044460403132</v>
      </c>
      <c r="CP181" s="172">
        <f>月別!CY181/1000</f>
        <v>3.544791</v>
      </c>
      <c r="CQ181" s="154">
        <f t="shared" si="137"/>
        <v>101.46246225703031</v>
      </c>
      <c r="CR181" s="155">
        <f t="shared" si="161"/>
        <v>100.00000000000001</v>
      </c>
      <c r="CS181" s="172">
        <f>月別!DB181/1000</f>
        <v>1.4999670000000001</v>
      </c>
      <c r="CT181" s="155">
        <f t="shared" si="122"/>
        <v>100.09923389034221</v>
      </c>
      <c r="CU181" s="155">
        <f t="shared" si="162"/>
        <v>42.314680893739578</v>
      </c>
      <c r="CV181" s="172">
        <f>月別!DE181/1000</f>
        <v>2.0448240000000002</v>
      </c>
      <c r="CW181" s="155">
        <f t="shared" si="123"/>
        <v>102.48629597682859</v>
      </c>
      <c r="CX181" s="155">
        <f t="shared" si="163"/>
        <v>57.685319106260437</v>
      </c>
      <c r="CY181" s="172">
        <f>月別!DH181/1000</f>
        <v>3.4259999999999999E-2</v>
      </c>
      <c r="CZ181" s="154">
        <f t="shared" si="138"/>
        <v>54.048937479293855</v>
      </c>
      <c r="DA181" s="155">
        <f t="shared" si="164"/>
        <v>2369.6672504378289</v>
      </c>
      <c r="DB181" s="172">
        <f>月別!DK181/1000</f>
        <v>3.3182000000000003E-2</v>
      </c>
      <c r="DC181" s="155">
        <f t="shared" si="124"/>
        <v>88.534912884548689</v>
      </c>
      <c r="DD181" s="155">
        <f t="shared" si="165"/>
        <v>96.853473438412152</v>
      </c>
      <c r="DE181" s="155">
        <f t="shared" si="166"/>
        <v>0.77866600000000008</v>
      </c>
      <c r="DF181" s="155">
        <f t="shared" si="125"/>
        <v>163.46235394388256</v>
      </c>
      <c r="DG181" s="155">
        <f t="shared" si="167"/>
        <v>2272.8137769994169</v>
      </c>
      <c r="DH181" s="172">
        <f>月別!DQ181/1000</f>
        <v>0.51706500000000011</v>
      </c>
      <c r="DI181" s="154">
        <f t="shared" si="139"/>
        <v>168.97659461826549</v>
      </c>
      <c r="DJ181" s="155">
        <f t="shared" si="168"/>
        <v>100</v>
      </c>
      <c r="DK181" s="172">
        <f>月別!DT181/1000</f>
        <v>0.26160099999999997</v>
      </c>
      <c r="DL181" s="155">
        <f t="shared" si="126"/>
        <v>153.55776003756748</v>
      </c>
      <c r="DM181" s="155">
        <f t="shared" si="169"/>
        <v>50.593445698316444</v>
      </c>
      <c r="DN181" s="172">
        <f>月別!DW181/1000</f>
        <v>0.25546400000000008</v>
      </c>
      <c r="DO181" s="155">
        <f t="shared" si="127"/>
        <v>188.34249988941161</v>
      </c>
      <c r="DP181" s="155">
        <f t="shared" si="170"/>
        <v>49.406554301683549</v>
      </c>
      <c r="DQ181" s="136">
        <v>14151</v>
      </c>
      <c r="DR181" s="154">
        <f t="shared" si="140"/>
        <v>107.35093309057805</v>
      </c>
      <c r="DS181" s="155">
        <f t="shared" si="171"/>
        <v>100</v>
      </c>
      <c r="DT181" s="136">
        <v>64</v>
      </c>
      <c r="DU181" s="155">
        <f t="shared" si="128"/>
        <v>68.817204301075279</v>
      </c>
      <c r="DV181" s="155">
        <f t="shared" si="172"/>
        <v>0.45226485760723623</v>
      </c>
      <c r="DW181" s="136">
        <f t="shared" si="174"/>
        <v>14087</v>
      </c>
      <c r="DX181" s="155">
        <f t="shared" si="129"/>
        <v>107.62472304988921</v>
      </c>
      <c r="DY181" s="157">
        <f t="shared" si="173"/>
        <v>99.547735142392767</v>
      </c>
    </row>
    <row r="182" spans="2:129">
      <c r="B182" s="114">
        <v>6</v>
      </c>
      <c r="C182" s="113">
        <v>6</v>
      </c>
      <c r="D182" s="172">
        <v>756.65099999999995</v>
      </c>
      <c r="E182" s="154">
        <f t="shared" si="130"/>
        <v>69.876012145748987</v>
      </c>
      <c r="F182" s="155">
        <f t="shared" si="141"/>
        <v>100.00000000000001</v>
      </c>
      <c r="G182" s="172">
        <v>749.42600000000004</v>
      </c>
      <c r="H182" s="155">
        <f t="shared" si="110"/>
        <v>71.294258889830701</v>
      </c>
      <c r="I182" s="155">
        <f t="shared" si="142"/>
        <v>99.045134414677321</v>
      </c>
      <c r="J182" s="172">
        <v>7.2249999999999996</v>
      </c>
      <c r="K182" s="155">
        <f t="shared" si="109"/>
        <v>22.809786898184687</v>
      </c>
      <c r="L182" s="155">
        <f t="shared" si="143"/>
        <v>0.95486558532269172</v>
      </c>
      <c r="M182" s="172">
        <v>10766.928</v>
      </c>
      <c r="N182" s="154">
        <f t="shared" si="131"/>
        <v>103.7945465419517</v>
      </c>
      <c r="O182" s="155">
        <f t="shared" si="144"/>
        <v>100.00000000000001</v>
      </c>
      <c r="P182" s="172">
        <v>9559.1730000000007</v>
      </c>
      <c r="Q182" s="155">
        <f t="shared" si="111"/>
        <v>104.60784913455234</v>
      </c>
      <c r="R182" s="155">
        <f t="shared" si="145"/>
        <v>88.78273357080127</v>
      </c>
      <c r="S182" s="172">
        <v>1207.7550000000001</v>
      </c>
      <c r="T182" s="155">
        <f t="shared" si="112"/>
        <v>97.777696819556283</v>
      </c>
      <c r="U182" s="155">
        <f t="shared" si="146"/>
        <v>11.217266429198748</v>
      </c>
      <c r="V182" s="172">
        <v>1976.941</v>
      </c>
      <c r="W182" s="154">
        <f t="shared" si="132"/>
        <v>85.175966648973215</v>
      </c>
      <c r="X182" s="155">
        <f t="shared" si="147"/>
        <v>0.1</v>
      </c>
      <c r="Y182" s="136" t="s">
        <v>19</v>
      </c>
      <c r="Z182" s="136" t="s">
        <v>19</v>
      </c>
      <c r="AA182" s="136" t="s">
        <v>19</v>
      </c>
      <c r="AB182" s="172">
        <f>月別!AB182/1000</f>
        <v>1.9769410000000001</v>
      </c>
      <c r="AC182" s="155">
        <f t="shared" si="113"/>
        <v>85.175966648973215</v>
      </c>
      <c r="AD182" s="155">
        <f t="shared" si="148"/>
        <v>0.1</v>
      </c>
      <c r="AE182" s="136"/>
      <c r="AF182" s="154"/>
      <c r="AG182" s="155"/>
      <c r="AH182" s="136"/>
      <c r="AI182" s="155"/>
      <c r="AJ182" s="155"/>
      <c r="AK182" s="136"/>
      <c r="AL182" s="155"/>
      <c r="AM182" s="155"/>
      <c r="AN182" s="136"/>
      <c r="AO182" s="154"/>
      <c r="AP182" s="155"/>
      <c r="AQ182" s="136"/>
      <c r="AR182" s="155"/>
      <c r="AS182" s="155"/>
      <c r="AT182" s="136"/>
      <c r="AU182" s="155"/>
      <c r="AV182" s="155"/>
      <c r="AW182" s="136"/>
      <c r="AX182" s="154"/>
      <c r="AY182" s="155"/>
      <c r="AZ182" s="136"/>
      <c r="BA182" s="155"/>
      <c r="BB182" s="155"/>
      <c r="BC182" s="136"/>
      <c r="BD182" s="155"/>
      <c r="BE182" s="155"/>
      <c r="BF182" s="172">
        <f>月別!BF182/1000</f>
        <v>5.6986460000000001</v>
      </c>
      <c r="BG182" s="154">
        <f t="shared" si="133"/>
        <v>103.31307674178285</v>
      </c>
      <c r="BH182" s="155">
        <f t="shared" si="149"/>
        <v>100</v>
      </c>
      <c r="BI182" s="172">
        <f>月別!BI182/1000</f>
        <v>5.0971200000000003</v>
      </c>
      <c r="BJ182" s="155">
        <f t="shared" si="114"/>
        <v>104.6283778652044</v>
      </c>
      <c r="BK182" s="155">
        <f t="shared" si="150"/>
        <v>89.444404863892231</v>
      </c>
      <c r="BL182" s="172">
        <f>月別!BL182/1000</f>
        <v>0.60152599999999989</v>
      </c>
      <c r="BM182" s="155">
        <f t="shared" si="115"/>
        <v>93.367253491613624</v>
      </c>
      <c r="BN182" s="155">
        <f t="shared" si="151"/>
        <v>10.555595136107767</v>
      </c>
      <c r="BO182" s="172">
        <f>月別!BO182/1000</f>
        <v>8.6387210000000003</v>
      </c>
      <c r="BP182" s="154">
        <f t="shared" si="134"/>
        <v>100.3868137272333</v>
      </c>
      <c r="BQ182" s="155">
        <f t="shared" si="152"/>
        <v>99.999999999999986</v>
      </c>
      <c r="BR182" s="172">
        <f>月別!BR182/1000</f>
        <v>7.6798519999999995</v>
      </c>
      <c r="BS182" s="155">
        <f t="shared" si="116"/>
        <v>101.02385971724874</v>
      </c>
      <c r="BT182" s="155">
        <f t="shared" si="153"/>
        <v>88.900336056691714</v>
      </c>
      <c r="BU182" s="172">
        <f>月別!BU182/1000</f>
        <v>0.95886899999999964</v>
      </c>
      <c r="BV182" s="155">
        <f t="shared" si="117"/>
        <v>95.560465450022761</v>
      </c>
      <c r="BW182" s="155">
        <f t="shared" si="154"/>
        <v>11.09966394330827</v>
      </c>
      <c r="BX182" s="172">
        <f>月別!BX182/1000</f>
        <v>11.188818999999999</v>
      </c>
      <c r="BY182" s="154">
        <f t="shared" si="135"/>
        <v>100.48490205414976</v>
      </c>
      <c r="BZ182" s="155">
        <f t="shared" si="155"/>
        <v>100</v>
      </c>
      <c r="CA182" s="172">
        <f>月別!CA182/1000</f>
        <v>2.336579</v>
      </c>
      <c r="CB182" s="155">
        <f t="shared" si="118"/>
        <v>114.32550720595754</v>
      </c>
      <c r="CC182" s="155">
        <f t="shared" si="156"/>
        <v>20.883160233443764</v>
      </c>
      <c r="CD182" s="172">
        <f>月別!CD182/1000</f>
        <v>8.8522400000000001</v>
      </c>
      <c r="CE182" s="155">
        <f t="shared" si="119"/>
        <v>97.373334223588074</v>
      </c>
      <c r="CF182" s="155">
        <f t="shared" si="157"/>
        <v>79.11683976655624</v>
      </c>
      <c r="CG182" s="172">
        <f>月別!CG182/1000</f>
        <v>2.3775900000000001</v>
      </c>
      <c r="CH182" s="154">
        <f t="shared" si="136"/>
        <v>111.57329043575052</v>
      </c>
      <c r="CI182" s="155">
        <f t="shared" si="158"/>
        <v>100.00000000000001</v>
      </c>
      <c r="CJ182" s="172">
        <f>月別!CJ182/1000</f>
        <v>2.265971</v>
      </c>
      <c r="CK182" s="155">
        <f t="shared" si="120"/>
        <v>114.56599358705357</v>
      </c>
      <c r="CL182" s="155">
        <f t="shared" si="159"/>
        <v>95.305372246686773</v>
      </c>
      <c r="CM182" s="172">
        <f>月別!CM182/1000</f>
        <v>0.11161900000000015</v>
      </c>
      <c r="CN182" s="155">
        <f t="shared" si="121"/>
        <v>72.909277367351947</v>
      </c>
      <c r="CO182" s="155">
        <f t="shared" si="160"/>
        <v>4.6946277533132355</v>
      </c>
      <c r="CP182" s="172">
        <f>月別!CY182/1000</f>
        <v>2.9564160000000004</v>
      </c>
      <c r="CQ182" s="154">
        <f t="shared" si="137"/>
        <v>85.887522351290386</v>
      </c>
      <c r="CR182" s="155">
        <f t="shared" si="161"/>
        <v>100</v>
      </c>
      <c r="CS182" s="172">
        <f>月別!DB182/1000</f>
        <v>1.510432</v>
      </c>
      <c r="CT182" s="155">
        <f t="shared" si="122"/>
        <v>98.382430145655547</v>
      </c>
      <c r="CU182" s="155">
        <f t="shared" si="162"/>
        <v>51.089968394163741</v>
      </c>
      <c r="CV182" s="172">
        <f>月別!DE182/1000</f>
        <v>1.4459840000000002</v>
      </c>
      <c r="CW182" s="155">
        <f t="shared" si="123"/>
        <v>75.827888715311374</v>
      </c>
      <c r="CX182" s="155">
        <f t="shared" si="163"/>
        <v>48.910031605836259</v>
      </c>
      <c r="CY182" s="172">
        <f>月別!DH182/1000</f>
        <v>5.4566999999999997E-2</v>
      </c>
      <c r="CZ182" s="154">
        <f t="shared" si="138"/>
        <v>123.52182180369431</v>
      </c>
      <c r="DA182" s="155">
        <f t="shared" si="164"/>
        <v>915.8300804515552</v>
      </c>
      <c r="DB182" s="172">
        <f>月別!DK182/1000</f>
        <v>3.6027999999999998E-2</v>
      </c>
      <c r="DC182" s="155">
        <f t="shared" si="124"/>
        <v>101.24490656175355</v>
      </c>
      <c r="DD182" s="155">
        <f t="shared" si="165"/>
        <v>66.025253358256819</v>
      </c>
      <c r="DE182" s="155">
        <f t="shared" si="166"/>
        <v>0.46371300000000004</v>
      </c>
      <c r="DF182" s="155">
        <f t="shared" si="125"/>
        <v>55.431594046978674</v>
      </c>
      <c r="DG182" s="155">
        <f t="shared" si="167"/>
        <v>849.8048270932984</v>
      </c>
      <c r="DH182" s="172">
        <f>月別!DQ182/1000</f>
        <v>0.27356400000000003</v>
      </c>
      <c r="DI182" s="154">
        <f t="shared" si="139"/>
        <v>48.205789685140942</v>
      </c>
      <c r="DJ182" s="155">
        <f t="shared" si="168"/>
        <v>100</v>
      </c>
      <c r="DK182" s="172">
        <f>月別!DT182/1000</f>
        <v>0.19014900000000001</v>
      </c>
      <c r="DL182" s="155">
        <f t="shared" si="126"/>
        <v>70.672122739335009</v>
      </c>
      <c r="DM182" s="155">
        <f t="shared" si="169"/>
        <v>69.508049304733078</v>
      </c>
      <c r="DN182" s="172">
        <f>月別!DW182/1000</f>
        <v>8.3415000000000017E-2</v>
      </c>
      <c r="DO182" s="155">
        <f t="shared" si="127"/>
        <v>27.950903717404863</v>
      </c>
      <c r="DP182" s="155">
        <f t="shared" si="170"/>
        <v>30.491950695266922</v>
      </c>
      <c r="DQ182" s="136">
        <v>13829</v>
      </c>
      <c r="DR182" s="154">
        <f t="shared" si="140"/>
        <v>105.01974483596599</v>
      </c>
      <c r="DS182" s="155">
        <f t="shared" si="171"/>
        <v>100</v>
      </c>
      <c r="DT182" s="136">
        <v>76</v>
      </c>
      <c r="DU182" s="155">
        <f t="shared" si="128"/>
        <v>98.701298701298697</v>
      </c>
      <c r="DV182" s="155">
        <f t="shared" si="172"/>
        <v>0.54956974473931586</v>
      </c>
      <c r="DW182" s="136">
        <f t="shared" si="174"/>
        <v>13753</v>
      </c>
      <c r="DX182" s="155">
        <f t="shared" si="129"/>
        <v>105.05690932701856</v>
      </c>
      <c r="DY182" s="157">
        <f t="shared" si="173"/>
        <v>99.450430255260684</v>
      </c>
    </row>
    <row r="183" spans="2:129">
      <c r="B183" s="114">
        <v>7</v>
      </c>
      <c r="C183" s="113">
        <v>7</v>
      </c>
      <c r="D183" s="172">
        <v>780.83500000000004</v>
      </c>
      <c r="E183" s="154">
        <f t="shared" si="130"/>
        <v>72.288693732977094</v>
      </c>
      <c r="F183" s="155">
        <f t="shared" si="141"/>
        <v>100</v>
      </c>
      <c r="G183" s="172">
        <v>738.31</v>
      </c>
      <c r="H183" s="155">
        <f t="shared" si="110"/>
        <v>70.630586848711204</v>
      </c>
      <c r="I183" s="155">
        <f t="shared" si="142"/>
        <v>94.553907035417211</v>
      </c>
      <c r="J183" s="172">
        <v>42.524999999999999</v>
      </c>
      <c r="K183" s="155">
        <f t="shared" si="109"/>
        <v>122.02295552367288</v>
      </c>
      <c r="L183" s="155">
        <f t="shared" si="143"/>
        <v>5.4460929645827862</v>
      </c>
      <c r="M183" s="172">
        <v>9593.2430000000004</v>
      </c>
      <c r="N183" s="154">
        <f t="shared" si="131"/>
        <v>91.941956030182411</v>
      </c>
      <c r="O183" s="155">
        <f t="shared" si="144"/>
        <v>100</v>
      </c>
      <c r="P183" s="172">
        <v>8554.7610000000004</v>
      </c>
      <c r="Q183" s="155">
        <f t="shared" si="111"/>
        <v>96.119970512647811</v>
      </c>
      <c r="R183" s="155">
        <f t="shared" si="145"/>
        <v>89.174859846664987</v>
      </c>
      <c r="S183" s="172">
        <v>1038.482</v>
      </c>
      <c r="T183" s="155">
        <f t="shared" si="112"/>
        <v>67.700565995668654</v>
      </c>
      <c r="U183" s="155">
        <f t="shared" si="146"/>
        <v>10.825140153335008</v>
      </c>
      <c r="V183" s="172">
        <v>1788.4680000000001</v>
      </c>
      <c r="W183" s="154">
        <f t="shared" si="132"/>
        <v>81.635458860196167</v>
      </c>
      <c r="X183" s="155">
        <f t="shared" si="147"/>
        <v>0.1</v>
      </c>
      <c r="Y183" s="136" t="s">
        <v>19</v>
      </c>
      <c r="Z183" s="136" t="s">
        <v>19</v>
      </c>
      <c r="AA183" s="136" t="s">
        <v>19</v>
      </c>
      <c r="AB183" s="172">
        <f>月別!AB183/1000</f>
        <v>1.7884680000000002</v>
      </c>
      <c r="AC183" s="155">
        <f t="shared" si="113"/>
        <v>81.635458860196181</v>
      </c>
      <c r="AD183" s="155">
        <f t="shared" si="148"/>
        <v>0.1</v>
      </c>
      <c r="AE183" s="136"/>
      <c r="AF183" s="154"/>
      <c r="AG183" s="155"/>
      <c r="AH183" s="136"/>
      <c r="AI183" s="155"/>
      <c r="AJ183" s="155"/>
      <c r="AK183" s="136"/>
      <c r="AL183" s="155"/>
      <c r="AM183" s="155"/>
      <c r="AN183" s="136"/>
      <c r="AO183" s="154"/>
      <c r="AP183" s="155"/>
      <c r="AQ183" s="136"/>
      <c r="AR183" s="155"/>
      <c r="AS183" s="155"/>
      <c r="AT183" s="136"/>
      <c r="AU183" s="155"/>
      <c r="AV183" s="155"/>
      <c r="AW183" s="136"/>
      <c r="AX183" s="154"/>
      <c r="AY183" s="155"/>
      <c r="AZ183" s="136"/>
      <c r="BA183" s="155"/>
      <c r="BB183" s="155"/>
      <c r="BC183" s="136"/>
      <c r="BD183" s="155"/>
      <c r="BE183" s="155"/>
      <c r="BF183" s="172">
        <f>月別!BF183/1000</f>
        <v>5.1198249999999996</v>
      </c>
      <c r="BG183" s="154">
        <f t="shared" si="133"/>
        <v>94.407005091698707</v>
      </c>
      <c r="BH183" s="155">
        <f t="shared" si="149"/>
        <v>100</v>
      </c>
      <c r="BI183" s="172">
        <f>月別!BI183/1000</f>
        <v>4.5518370000000008</v>
      </c>
      <c r="BJ183" s="155">
        <f t="shared" si="114"/>
        <v>98.011724792514315</v>
      </c>
      <c r="BK183" s="155">
        <f t="shared" si="150"/>
        <v>88.906105189142224</v>
      </c>
      <c r="BL183" s="172">
        <f>月別!BL183/1000</f>
        <v>0.56798799999999938</v>
      </c>
      <c r="BM183" s="155">
        <f t="shared" si="115"/>
        <v>72.915727921023404</v>
      </c>
      <c r="BN183" s="155">
        <f t="shared" si="151"/>
        <v>11.093894810857782</v>
      </c>
      <c r="BO183" s="172">
        <f>月別!BO183/1000</f>
        <v>8.9423880000000011</v>
      </c>
      <c r="BP183" s="154">
        <f t="shared" si="134"/>
        <v>99.31471157780264</v>
      </c>
      <c r="BQ183" s="155">
        <f t="shared" si="152"/>
        <v>99.999999999999986</v>
      </c>
      <c r="BR183" s="172">
        <f>月別!BR183/1000</f>
        <v>8.0317039999999995</v>
      </c>
      <c r="BS183" s="155">
        <f t="shared" si="116"/>
        <v>100.41116085180606</v>
      </c>
      <c r="BT183" s="155">
        <f t="shared" si="153"/>
        <v>89.816098339727574</v>
      </c>
      <c r="BU183" s="172">
        <f>月別!BU183/1000</f>
        <v>0.91068400000000116</v>
      </c>
      <c r="BV183" s="155">
        <f t="shared" si="117"/>
        <v>90.590444813165789</v>
      </c>
      <c r="BW183" s="155">
        <f t="shared" si="154"/>
        <v>10.183901660272413</v>
      </c>
      <c r="BX183" s="172">
        <f>月別!BX183/1000</f>
        <v>11.726031000000001</v>
      </c>
      <c r="BY183" s="154">
        <f t="shared" si="135"/>
        <v>103.01115769705046</v>
      </c>
      <c r="BZ183" s="155">
        <f t="shared" si="155"/>
        <v>100</v>
      </c>
      <c r="CA183" s="172">
        <f>月別!CA183/1000</f>
        <v>2.3437159999999997</v>
      </c>
      <c r="CB183" s="155">
        <f t="shared" si="118"/>
        <v>110.74848871896575</v>
      </c>
      <c r="CC183" s="155">
        <f t="shared" si="156"/>
        <v>19.987291522596177</v>
      </c>
      <c r="CD183" s="172">
        <f>月別!CD183/1000</f>
        <v>9.3823150000000002</v>
      </c>
      <c r="CE183" s="155">
        <f t="shared" si="119"/>
        <v>101.24423061068659</v>
      </c>
      <c r="CF183" s="155">
        <f t="shared" si="157"/>
        <v>80.01270847740382</v>
      </c>
      <c r="CG183" s="172">
        <f>月別!CG183/1000</f>
        <v>2.449605</v>
      </c>
      <c r="CH183" s="154">
        <f t="shared" si="136"/>
        <v>108.95103706978529</v>
      </c>
      <c r="CI183" s="155">
        <f t="shared" si="158"/>
        <v>100.00000000000001</v>
      </c>
      <c r="CJ183" s="172">
        <f>月別!CJ183/1000</f>
        <v>2.3056019999999999</v>
      </c>
      <c r="CK183" s="155">
        <f t="shared" si="120"/>
        <v>111.85460854074401</v>
      </c>
      <c r="CL183" s="155">
        <f t="shared" si="159"/>
        <v>94.121378752900981</v>
      </c>
      <c r="CM183" s="172">
        <f>月別!CM183/1000</f>
        <v>0.14400300000000016</v>
      </c>
      <c r="CN183" s="155">
        <f t="shared" si="121"/>
        <v>76.9637369391519</v>
      </c>
      <c r="CO183" s="155">
        <f t="shared" si="160"/>
        <v>5.8786212470990282</v>
      </c>
      <c r="CP183" s="172">
        <f>月別!CY183/1000</f>
        <v>2.474297</v>
      </c>
      <c r="CQ183" s="154">
        <f t="shared" si="137"/>
        <v>78.704270959574274</v>
      </c>
      <c r="CR183" s="155">
        <f t="shared" si="161"/>
        <v>100</v>
      </c>
      <c r="CS183" s="172">
        <f>月別!DB183/1000</f>
        <v>1.020364</v>
      </c>
      <c r="CT183" s="155">
        <f t="shared" si="122"/>
        <v>68.819174005883966</v>
      </c>
      <c r="CU183" s="155">
        <f t="shared" si="162"/>
        <v>41.238541694873334</v>
      </c>
      <c r="CV183" s="172">
        <f>月別!DE183/1000</f>
        <v>1.4539329999999999</v>
      </c>
      <c r="CW183" s="155">
        <f t="shared" si="123"/>
        <v>87.527481524469081</v>
      </c>
      <c r="CX183" s="155">
        <f t="shared" si="163"/>
        <v>58.761458305126666</v>
      </c>
      <c r="CY183" s="172">
        <f>月別!DH183/1000</f>
        <v>7.3953999999999992E-2</v>
      </c>
      <c r="CZ183" s="154">
        <f t="shared" si="138"/>
        <v>95.79657767587662</v>
      </c>
      <c r="DA183" s="155">
        <f t="shared" si="164"/>
        <v>657.3910809422074</v>
      </c>
      <c r="DB183" s="172">
        <f>月別!DK183/1000</f>
        <v>5.1650000000000001E-2</v>
      </c>
      <c r="DC183" s="155">
        <f t="shared" si="124"/>
        <v>100.16484049258219</v>
      </c>
      <c r="DD183" s="155">
        <f t="shared" si="165"/>
        <v>69.840711793817789</v>
      </c>
      <c r="DE183" s="155">
        <f t="shared" si="166"/>
        <v>0.43451699999999999</v>
      </c>
      <c r="DF183" s="155">
        <f t="shared" si="125"/>
        <v>65.347780969425344</v>
      </c>
      <c r="DG183" s="155">
        <f t="shared" si="167"/>
        <v>587.55036914838956</v>
      </c>
      <c r="DH183" s="172">
        <f>月別!DQ183/1000</f>
        <v>0.23308299999999998</v>
      </c>
      <c r="DI183" s="154">
        <f t="shared" si="139"/>
        <v>54.215183219281627</v>
      </c>
      <c r="DJ183" s="155">
        <f t="shared" si="168"/>
        <v>100.00000000000001</v>
      </c>
      <c r="DK183" s="172">
        <f>月別!DT183/1000</f>
        <v>0.201434</v>
      </c>
      <c r="DL183" s="155">
        <f t="shared" si="126"/>
        <v>85.713677832244002</v>
      </c>
      <c r="DM183" s="155">
        <f t="shared" si="169"/>
        <v>86.421575147050632</v>
      </c>
      <c r="DN183" s="172">
        <f>月別!DW183/1000</f>
        <v>3.1649000000000004E-2</v>
      </c>
      <c r="DO183" s="155">
        <f t="shared" si="127"/>
        <v>16.23741752773018</v>
      </c>
      <c r="DP183" s="155">
        <f t="shared" si="170"/>
        <v>13.578424852949381</v>
      </c>
      <c r="DQ183" s="136">
        <v>15887</v>
      </c>
      <c r="DR183" s="154">
        <f t="shared" si="140"/>
        <v>113.4461582405027</v>
      </c>
      <c r="DS183" s="155">
        <f t="shared" si="171"/>
        <v>100</v>
      </c>
      <c r="DT183" s="136">
        <v>110</v>
      </c>
      <c r="DU183" s="155">
        <f t="shared" si="128"/>
        <v>129.41176470588235</v>
      </c>
      <c r="DV183" s="155">
        <f t="shared" si="172"/>
        <v>0.6923900044061182</v>
      </c>
      <c r="DW183" s="136">
        <f t="shared" si="174"/>
        <v>15777</v>
      </c>
      <c r="DX183" s="155">
        <f t="shared" si="129"/>
        <v>113.3486601048926</v>
      </c>
      <c r="DY183" s="157">
        <f t="shared" si="173"/>
        <v>99.307609995593879</v>
      </c>
    </row>
    <row r="184" spans="2:129">
      <c r="B184" s="114">
        <v>8</v>
      </c>
      <c r="C184" s="113">
        <v>8</v>
      </c>
      <c r="D184" s="172">
        <v>862.274</v>
      </c>
      <c r="E184" s="154">
        <f t="shared" si="130"/>
        <v>84.836088154269973</v>
      </c>
      <c r="F184" s="155">
        <f t="shared" si="141"/>
        <v>99.999999999999986</v>
      </c>
      <c r="G184" s="172">
        <v>734.12400000000002</v>
      </c>
      <c r="H184" s="155">
        <f t="shared" si="110"/>
        <v>83.097402229894172</v>
      </c>
      <c r="I184" s="155">
        <f t="shared" si="142"/>
        <v>85.138134746031994</v>
      </c>
      <c r="J184" s="172">
        <v>128.15</v>
      </c>
      <c r="K184" s="155">
        <f t="shared" si="109"/>
        <v>96.389620157954127</v>
      </c>
      <c r="L184" s="155">
        <f t="shared" si="143"/>
        <v>14.861865253967995</v>
      </c>
      <c r="M184" s="172">
        <v>9410.4959999999992</v>
      </c>
      <c r="N184" s="154">
        <f t="shared" si="131"/>
        <v>88.64940471435483</v>
      </c>
      <c r="O184" s="155">
        <f t="shared" si="144"/>
        <v>100.00000000000001</v>
      </c>
      <c r="P184" s="172">
        <v>8043.2889999999998</v>
      </c>
      <c r="Q184" s="155">
        <f t="shared" si="111"/>
        <v>90.626474261056828</v>
      </c>
      <c r="R184" s="155">
        <f t="shared" si="145"/>
        <v>85.471467178775711</v>
      </c>
      <c r="S184" s="172">
        <v>1367.2070000000001</v>
      </c>
      <c r="T184" s="155">
        <f t="shared" si="112"/>
        <v>78.566129505878351</v>
      </c>
      <c r="U184" s="155">
        <f t="shared" si="146"/>
        <v>14.528532821224305</v>
      </c>
      <c r="V184" s="172">
        <v>963.96600000000001</v>
      </c>
      <c r="W184" s="154">
        <f t="shared" si="132"/>
        <v>70.924911120005646</v>
      </c>
      <c r="X184" s="155">
        <f t="shared" si="147"/>
        <v>0.1</v>
      </c>
      <c r="Y184" s="136" t="s">
        <v>19</v>
      </c>
      <c r="Z184" s="136" t="s">
        <v>19</v>
      </c>
      <c r="AA184" s="136" t="s">
        <v>19</v>
      </c>
      <c r="AB184" s="172">
        <f>月別!AB184/1000</f>
        <v>0.96396599999999999</v>
      </c>
      <c r="AC184" s="155">
        <f t="shared" si="113"/>
        <v>70.924911120005646</v>
      </c>
      <c r="AD184" s="155">
        <f t="shared" si="148"/>
        <v>0.1</v>
      </c>
      <c r="AE184" s="136"/>
      <c r="AF184" s="154"/>
      <c r="AG184" s="155"/>
      <c r="AH184" s="136"/>
      <c r="AI184" s="155"/>
      <c r="AJ184" s="155"/>
      <c r="AK184" s="136"/>
      <c r="AL184" s="155"/>
      <c r="AM184" s="155"/>
      <c r="AN184" s="136"/>
      <c r="AO184" s="154"/>
      <c r="AP184" s="155"/>
      <c r="AQ184" s="136"/>
      <c r="AR184" s="155"/>
      <c r="AS184" s="155"/>
      <c r="AT184" s="136"/>
      <c r="AU184" s="155"/>
      <c r="AV184" s="155"/>
      <c r="AW184" s="136"/>
      <c r="AX184" s="154"/>
      <c r="AY184" s="155"/>
      <c r="AZ184" s="136"/>
      <c r="BA184" s="155"/>
      <c r="BB184" s="155"/>
      <c r="BC184" s="136"/>
      <c r="BD184" s="155"/>
      <c r="BE184" s="155"/>
      <c r="BF184" s="172">
        <f>月別!BF184/1000</f>
        <v>5.0913529999999998</v>
      </c>
      <c r="BG184" s="154">
        <f t="shared" si="133"/>
        <v>90.454022482066804</v>
      </c>
      <c r="BH184" s="155">
        <f t="shared" si="149"/>
        <v>100.00000000000001</v>
      </c>
      <c r="BI184" s="172">
        <f>月別!BI184/1000</f>
        <v>4.3948840000000002</v>
      </c>
      <c r="BJ184" s="155">
        <f t="shared" si="114"/>
        <v>92.065754489868937</v>
      </c>
      <c r="BK184" s="155">
        <f t="shared" si="150"/>
        <v>86.320551727605618</v>
      </c>
      <c r="BL184" s="172">
        <f>月別!BL184/1000</f>
        <v>0.696469</v>
      </c>
      <c r="BM184" s="155">
        <f t="shared" si="115"/>
        <v>81.455695018174907</v>
      </c>
      <c r="BN184" s="155">
        <f t="shared" si="151"/>
        <v>13.679448272394392</v>
      </c>
      <c r="BO184" s="172">
        <f>月別!BO184/1000</f>
        <v>8.7796200000000013</v>
      </c>
      <c r="BP184" s="154">
        <f t="shared" si="134"/>
        <v>100.51942627714429</v>
      </c>
      <c r="BQ184" s="155">
        <f t="shared" si="152"/>
        <v>100</v>
      </c>
      <c r="BR184" s="172">
        <f>月別!BR184/1000</f>
        <v>7.877948</v>
      </c>
      <c r="BS184" s="155">
        <f t="shared" si="116"/>
        <v>101.71196911695404</v>
      </c>
      <c r="BT184" s="155">
        <f t="shared" si="153"/>
        <v>89.729942753786602</v>
      </c>
      <c r="BU184" s="172">
        <f>月別!BU184/1000</f>
        <v>0.90167200000000047</v>
      </c>
      <c r="BV184" s="155">
        <f t="shared" si="117"/>
        <v>91.179105715227635</v>
      </c>
      <c r="BW184" s="155">
        <f t="shared" si="154"/>
        <v>10.270057246213394</v>
      </c>
      <c r="BX184" s="172">
        <f>月別!BX184/1000</f>
        <v>11.495968999999999</v>
      </c>
      <c r="BY184" s="154">
        <f t="shared" si="135"/>
        <v>104.79879688906448</v>
      </c>
      <c r="BZ184" s="155">
        <f t="shared" si="155"/>
        <v>99.999999999999986</v>
      </c>
      <c r="CA184" s="172">
        <f>月別!CA184/1000</f>
        <v>2.3463690000000001</v>
      </c>
      <c r="CB184" s="155">
        <f t="shared" si="118"/>
        <v>111.6830357015362</v>
      </c>
      <c r="CC184" s="155">
        <f t="shared" si="156"/>
        <v>20.410362971577261</v>
      </c>
      <c r="CD184" s="172">
        <f>月別!CD184/1000</f>
        <v>9.1495999999999977</v>
      </c>
      <c r="CE184" s="155">
        <f t="shared" si="119"/>
        <v>103.16797021055302</v>
      </c>
      <c r="CF184" s="155">
        <f t="shared" si="157"/>
        <v>79.589637028422729</v>
      </c>
      <c r="CG184" s="172">
        <f>月別!CG184/1000</f>
        <v>2.3965909999999999</v>
      </c>
      <c r="CH184" s="154">
        <f t="shared" si="136"/>
        <v>107.11576555477289</v>
      </c>
      <c r="CI184" s="155">
        <f t="shared" si="158"/>
        <v>100</v>
      </c>
      <c r="CJ184" s="172">
        <f>月別!CJ184/1000</f>
        <v>2.2471460000000003</v>
      </c>
      <c r="CK184" s="155">
        <f t="shared" si="120"/>
        <v>110.25209143999895</v>
      </c>
      <c r="CL184" s="155">
        <f t="shared" si="159"/>
        <v>93.764267661858042</v>
      </c>
      <c r="CM184" s="172">
        <f>月別!CM184/1000</f>
        <v>0.14944499999999972</v>
      </c>
      <c r="CN184" s="155">
        <f t="shared" si="121"/>
        <v>75.024473505860982</v>
      </c>
      <c r="CO184" s="155">
        <f t="shared" si="160"/>
        <v>6.2357323381419576</v>
      </c>
      <c r="CP184" s="172">
        <f>月別!CY184/1000</f>
        <v>2.605362</v>
      </c>
      <c r="CQ184" s="154">
        <f t="shared" si="137"/>
        <v>97.224940161792659</v>
      </c>
      <c r="CR184" s="155">
        <f t="shared" si="161"/>
        <v>100</v>
      </c>
      <c r="CS184" s="172">
        <f>月別!DB184/1000</f>
        <v>1.04013</v>
      </c>
      <c r="CT184" s="155">
        <f t="shared" si="122"/>
        <v>78.713229813147564</v>
      </c>
      <c r="CU184" s="155">
        <f t="shared" si="162"/>
        <v>39.922667176384699</v>
      </c>
      <c r="CV184" s="172">
        <f>月別!DE184/1000</f>
        <v>1.565232</v>
      </c>
      <c r="CW184" s="155">
        <f t="shared" si="123"/>
        <v>115.23386799321801</v>
      </c>
      <c r="CX184" s="155">
        <f t="shared" si="163"/>
        <v>60.077332823615293</v>
      </c>
      <c r="CY184" s="172">
        <f>月別!DH184/1000</f>
        <v>4.3168999999999999E-2</v>
      </c>
      <c r="CZ184" s="154">
        <f t="shared" si="138"/>
        <v>52.077351798682649</v>
      </c>
      <c r="DA184" s="155">
        <f t="shared" si="164"/>
        <v>1225.282031087123</v>
      </c>
      <c r="DB184" s="172">
        <f>月別!DK184/1000</f>
        <v>3.1946999999999996E-2</v>
      </c>
      <c r="DC184" s="155">
        <f t="shared" si="124"/>
        <v>49.581736066922218</v>
      </c>
      <c r="DD184" s="155">
        <f t="shared" si="165"/>
        <v>74.00449396557714</v>
      </c>
      <c r="DE184" s="155">
        <f t="shared" si="166"/>
        <v>0.49699500000000002</v>
      </c>
      <c r="DF184" s="155">
        <f t="shared" si="125"/>
        <v>81.430804419918474</v>
      </c>
      <c r="DG184" s="155">
        <f t="shared" si="167"/>
        <v>1151.2775371215457</v>
      </c>
      <c r="DH184" s="172">
        <f>月別!DQ184/1000</f>
        <v>0.30097800000000002</v>
      </c>
      <c r="DI184" s="154">
        <f t="shared" si="139"/>
        <v>74.187330539807746</v>
      </c>
      <c r="DJ184" s="155">
        <f t="shared" si="168"/>
        <v>99.999999999999986</v>
      </c>
      <c r="DK184" s="172">
        <f>月別!DT184/1000</f>
        <v>0.196017</v>
      </c>
      <c r="DL184" s="155">
        <f t="shared" si="126"/>
        <v>95.791875989600655</v>
      </c>
      <c r="DM184" s="155">
        <f t="shared" si="169"/>
        <v>65.126687000378752</v>
      </c>
      <c r="DN184" s="172">
        <f>月別!DW184/1000</f>
        <v>0.10496100000000001</v>
      </c>
      <c r="DO184" s="155">
        <f t="shared" si="127"/>
        <v>52.200704225352126</v>
      </c>
      <c r="DP184" s="155">
        <f t="shared" si="170"/>
        <v>34.873312999621234</v>
      </c>
      <c r="DQ184" s="136">
        <v>13308</v>
      </c>
      <c r="DR184" s="154">
        <f t="shared" si="140"/>
        <v>94.182590233545653</v>
      </c>
      <c r="DS184" s="155">
        <f t="shared" si="171"/>
        <v>100</v>
      </c>
      <c r="DT184" s="136">
        <v>74</v>
      </c>
      <c r="DU184" s="155">
        <f t="shared" si="128"/>
        <v>82.222222222222214</v>
      </c>
      <c r="DV184" s="155">
        <f t="shared" si="172"/>
        <v>0.55605650736399159</v>
      </c>
      <c r="DW184" s="136">
        <f t="shared" si="174"/>
        <v>13234</v>
      </c>
      <c r="DX184" s="155">
        <f t="shared" si="129"/>
        <v>94.259259259259252</v>
      </c>
      <c r="DY184" s="157">
        <f t="shared" si="173"/>
        <v>99.443943492636009</v>
      </c>
    </row>
    <row r="185" spans="2:129">
      <c r="B185" s="114">
        <v>9</v>
      </c>
      <c r="C185" s="113">
        <v>9</v>
      </c>
      <c r="D185" s="172">
        <v>535.93799999999999</v>
      </c>
      <c r="E185" s="154">
        <f t="shared" si="130"/>
        <v>91.285952260099677</v>
      </c>
      <c r="F185" s="155">
        <f t="shared" si="141"/>
        <v>100.00000000000001</v>
      </c>
      <c r="G185" s="172">
        <v>531.63800000000003</v>
      </c>
      <c r="H185" s="155">
        <f t="shared" si="110"/>
        <v>91.069302622766045</v>
      </c>
      <c r="I185" s="155">
        <f t="shared" si="142"/>
        <v>99.197668387014929</v>
      </c>
      <c r="J185" s="172">
        <v>4.3</v>
      </c>
      <c r="K185" s="155">
        <f t="shared" ref="K185:K196" si="175">J185/J173*100</f>
        <v>129.32330827067668</v>
      </c>
      <c r="L185" s="155">
        <f t="shared" si="143"/>
        <v>0.80233161298508415</v>
      </c>
      <c r="M185" s="172">
        <v>7125.9780000000001</v>
      </c>
      <c r="N185" s="154">
        <f t="shared" si="131"/>
        <v>92.514182587416499</v>
      </c>
      <c r="O185" s="155">
        <f t="shared" si="144"/>
        <v>100</v>
      </c>
      <c r="P185" s="172">
        <v>6505.8940000000002</v>
      </c>
      <c r="Q185" s="155">
        <f t="shared" si="111"/>
        <v>91.530478978387293</v>
      </c>
      <c r="R185" s="155">
        <f t="shared" si="145"/>
        <v>91.298261094827964</v>
      </c>
      <c r="S185" s="172">
        <v>620.08399999999995</v>
      </c>
      <c r="T185" s="155">
        <f t="shared" si="112"/>
        <v>104.27187731216789</v>
      </c>
      <c r="U185" s="155">
        <f t="shared" si="146"/>
        <v>8.701738905172034</v>
      </c>
      <c r="V185" s="172">
        <v>2012.3150000000001</v>
      </c>
      <c r="W185" s="154">
        <f t="shared" si="132"/>
        <v>84.072508289998069</v>
      </c>
      <c r="X185" s="155">
        <f t="shared" si="147"/>
        <v>0.1</v>
      </c>
      <c r="Y185" s="136" t="s">
        <v>19</v>
      </c>
      <c r="Z185" s="136" t="s">
        <v>19</v>
      </c>
      <c r="AA185" s="136" t="s">
        <v>19</v>
      </c>
      <c r="AB185" s="172">
        <f>月別!AB185/1000</f>
        <v>2.0123150000000001</v>
      </c>
      <c r="AC185" s="155">
        <f t="shared" si="113"/>
        <v>84.072508289998069</v>
      </c>
      <c r="AD185" s="155">
        <f t="shared" si="148"/>
        <v>0.1</v>
      </c>
      <c r="AE185" s="136"/>
      <c r="AF185" s="154"/>
      <c r="AG185" s="155"/>
      <c r="AH185" s="136"/>
      <c r="AI185" s="155"/>
      <c r="AJ185" s="155"/>
      <c r="AK185" s="136"/>
      <c r="AL185" s="155"/>
      <c r="AM185" s="155"/>
      <c r="AN185" s="136"/>
      <c r="AO185" s="154"/>
      <c r="AP185" s="155"/>
      <c r="AQ185" s="136"/>
      <c r="AR185" s="155"/>
      <c r="AS185" s="155"/>
      <c r="AT185" s="136"/>
      <c r="AU185" s="155"/>
      <c r="AV185" s="155"/>
      <c r="AW185" s="136"/>
      <c r="AX185" s="154"/>
      <c r="AY185" s="155"/>
      <c r="AZ185" s="136"/>
      <c r="BA185" s="155"/>
      <c r="BB185" s="155"/>
      <c r="BC185" s="136"/>
      <c r="BD185" s="155"/>
      <c r="BE185" s="155"/>
      <c r="BF185" s="172">
        <f>月別!BF185/1000</f>
        <v>3.5515369999999997</v>
      </c>
      <c r="BG185" s="154">
        <f t="shared" si="133"/>
        <v>96.201052823755219</v>
      </c>
      <c r="BH185" s="155">
        <f t="shared" si="149"/>
        <v>100</v>
      </c>
      <c r="BI185" s="172">
        <f>月別!BI185/1000</f>
        <v>3.266292</v>
      </c>
      <c r="BJ185" s="155">
        <f t="shared" si="114"/>
        <v>95.378554183374433</v>
      </c>
      <c r="BK185" s="155">
        <f t="shared" si="150"/>
        <v>91.96840691790625</v>
      </c>
      <c r="BL185" s="172">
        <f>月別!BL185/1000</f>
        <v>0.28524499999999992</v>
      </c>
      <c r="BM185" s="155">
        <f t="shared" si="115"/>
        <v>106.74138382666614</v>
      </c>
      <c r="BN185" s="155">
        <f t="shared" si="151"/>
        <v>8.0315930820937513</v>
      </c>
      <c r="BO185" s="172">
        <f>月別!BO185/1000</f>
        <v>9.2575810000000001</v>
      </c>
      <c r="BP185" s="154">
        <f t="shared" si="134"/>
        <v>104.20961511726927</v>
      </c>
      <c r="BQ185" s="155">
        <f t="shared" si="152"/>
        <v>100</v>
      </c>
      <c r="BR185" s="172">
        <f>月別!BR185/1000</f>
        <v>8.3590269999999993</v>
      </c>
      <c r="BS185" s="155">
        <f t="shared" si="116"/>
        <v>105.84600045483623</v>
      </c>
      <c r="BT185" s="155">
        <f t="shared" si="153"/>
        <v>90.293857542267247</v>
      </c>
      <c r="BU185" s="172">
        <f>月別!BU185/1000</f>
        <v>0.89855400000000007</v>
      </c>
      <c r="BV185" s="155">
        <f t="shared" si="117"/>
        <v>91.10656647743464</v>
      </c>
      <c r="BW185" s="155">
        <f t="shared" si="154"/>
        <v>9.7061424577327493</v>
      </c>
      <c r="BX185" s="172">
        <f>月別!BX185/1000</f>
        <v>11.667522000000002</v>
      </c>
      <c r="BY185" s="154">
        <f t="shared" si="135"/>
        <v>104.39850869013607</v>
      </c>
      <c r="BZ185" s="155">
        <f t="shared" si="155"/>
        <v>99.999999999999986</v>
      </c>
      <c r="CA185" s="172">
        <f>月別!CA185/1000</f>
        <v>2.1219549999999998</v>
      </c>
      <c r="CB185" s="155">
        <f t="shared" si="118"/>
        <v>108.48823399189438</v>
      </c>
      <c r="CC185" s="155">
        <f t="shared" si="156"/>
        <v>18.186852358195676</v>
      </c>
      <c r="CD185" s="172">
        <f>月別!CD185/1000</f>
        <v>9.5455670000000001</v>
      </c>
      <c r="CE185" s="155">
        <f t="shared" si="119"/>
        <v>103.53091578149105</v>
      </c>
      <c r="CF185" s="155">
        <f t="shared" si="157"/>
        <v>81.813147641804306</v>
      </c>
      <c r="CG185" s="172">
        <f>月別!CG185/1000</f>
        <v>2.2421739999999999</v>
      </c>
      <c r="CH185" s="154">
        <f t="shared" si="136"/>
        <v>108.77190429203331</v>
      </c>
      <c r="CI185" s="155">
        <f t="shared" si="158"/>
        <v>100</v>
      </c>
      <c r="CJ185" s="172">
        <f>月別!CJ185/1000</f>
        <v>2.0920070000000002</v>
      </c>
      <c r="CK185" s="155">
        <f t="shared" si="120"/>
        <v>109.62219768714706</v>
      </c>
      <c r="CL185" s="155">
        <f t="shared" si="159"/>
        <v>93.302616121674774</v>
      </c>
      <c r="CM185" s="172">
        <f>月別!CM185/1000</f>
        <v>0.15016699999999991</v>
      </c>
      <c r="CN185" s="155">
        <f t="shared" si="121"/>
        <v>98.164405948684418</v>
      </c>
      <c r="CO185" s="155">
        <f t="shared" si="160"/>
        <v>6.6973838783252289</v>
      </c>
      <c r="CP185" s="172">
        <f>月別!CY185/1000</f>
        <v>1.545715</v>
      </c>
      <c r="CQ185" s="154">
        <f t="shared" si="137"/>
        <v>106.96760138709827</v>
      </c>
      <c r="CR185" s="155">
        <f t="shared" si="161"/>
        <v>100</v>
      </c>
      <c r="CS185" s="172">
        <f>月別!DB185/1000</f>
        <v>0.89560299999999993</v>
      </c>
      <c r="CT185" s="155">
        <f t="shared" si="122"/>
        <v>95.330360744800529</v>
      </c>
      <c r="CU185" s="155">
        <f t="shared" si="162"/>
        <v>57.941017587330137</v>
      </c>
      <c r="CV185" s="172">
        <f>月別!DE185/1000</f>
        <v>0.65011199999999991</v>
      </c>
      <c r="CW185" s="155">
        <f t="shared" si="123"/>
        <v>128.59296064942103</v>
      </c>
      <c r="CX185" s="155">
        <f t="shared" si="163"/>
        <v>42.058982412669863</v>
      </c>
      <c r="CY185" s="172">
        <f>月別!DH185/1000</f>
        <v>6.4226000000000005E-2</v>
      </c>
      <c r="CZ185" s="154">
        <f t="shared" si="138"/>
        <v>77.827056371479813</v>
      </c>
      <c r="DA185" s="155">
        <f t="shared" si="164"/>
        <v>736.55373213340386</v>
      </c>
      <c r="DB185" s="172">
        <f>月別!DK185/1000</f>
        <v>3.8380000000000004E-2</v>
      </c>
      <c r="DC185" s="155">
        <f t="shared" si="124"/>
        <v>51.48567979073043</v>
      </c>
      <c r="DD185" s="155">
        <f t="shared" si="165"/>
        <v>59.757730514122009</v>
      </c>
      <c r="DE185" s="155">
        <f t="shared" si="166"/>
        <v>0.43467899999999998</v>
      </c>
      <c r="DF185" s="155">
        <f t="shared" si="125"/>
        <v>95.268351056835016</v>
      </c>
      <c r="DG185" s="155">
        <f t="shared" si="167"/>
        <v>676.79600161928181</v>
      </c>
      <c r="DH185" s="172">
        <f>月別!DQ185/1000</f>
        <v>0.22519399999999998</v>
      </c>
      <c r="DI185" s="154">
        <f t="shared" si="139"/>
        <v>83.00767067340476</v>
      </c>
      <c r="DJ185" s="155">
        <f t="shared" si="168"/>
        <v>100</v>
      </c>
      <c r="DK185" s="172">
        <f>月別!DT185/1000</f>
        <v>0.209485</v>
      </c>
      <c r="DL185" s="155">
        <f t="shared" si="126"/>
        <v>113.2504392485471</v>
      </c>
      <c r="DM185" s="155">
        <f t="shared" si="169"/>
        <v>93.024236880201087</v>
      </c>
      <c r="DN185" s="172">
        <f>月別!DW185/1000</f>
        <v>1.5708999999999976E-2</v>
      </c>
      <c r="DO185" s="155">
        <f t="shared" si="127"/>
        <v>18.198985147941304</v>
      </c>
      <c r="DP185" s="155">
        <f t="shared" si="170"/>
        <v>6.9757631197989198</v>
      </c>
      <c r="DQ185" s="136">
        <v>12010</v>
      </c>
      <c r="DR185" s="154">
        <f t="shared" si="140"/>
        <v>104.49839032454537</v>
      </c>
      <c r="DS185" s="155">
        <f t="shared" si="171"/>
        <v>100</v>
      </c>
      <c r="DT185" s="136">
        <v>53</v>
      </c>
      <c r="DU185" s="155">
        <f t="shared" si="128"/>
        <v>86.885245901639337</v>
      </c>
      <c r="DV185" s="155">
        <f t="shared" si="172"/>
        <v>0.44129891756869277</v>
      </c>
      <c r="DW185" s="136">
        <f t="shared" si="174"/>
        <v>11957</v>
      </c>
      <c r="DX185" s="155">
        <f t="shared" si="129"/>
        <v>104.59237228831351</v>
      </c>
      <c r="DY185" s="157">
        <f t="shared" si="173"/>
        <v>99.558701082431313</v>
      </c>
    </row>
    <row r="186" spans="2:129">
      <c r="B186" s="114">
        <v>10</v>
      </c>
      <c r="C186" s="113">
        <v>10</v>
      </c>
      <c r="D186" s="172">
        <v>812.05499999999995</v>
      </c>
      <c r="E186" s="154">
        <f t="shared" si="130"/>
        <v>93.872896383826273</v>
      </c>
      <c r="F186" s="155">
        <f t="shared" si="141"/>
        <v>100.00000000000001</v>
      </c>
      <c r="G186" s="172">
        <v>758.38</v>
      </c>
      <c r="H186" s="155">
        <f t="shared" ref="H186:H200" si="176">G186/G174*100</f>
        <v>93.652250047234872</v>
      </c>
      <c r="I186" s="155">
        <f t="shared" si="142"/>
        <v>93.390226031488027</v>
      </c>
      <c r="J186" s="172">
        <v>53.674999999999997</v>
      </c>
      <c r="K186" s="155">
        <f t="shared" si="175"/>
        <v>97.105382180009045</v>
      </c>
      <c r="L186" s="155">
        <f t="shared" si="143"/>
        <v>6.609773968511985</v>
      </c>
      <c r="M186" s="172">
        <v>8213.7870000000003</v>
      </c>
      <c r="N186" s="154">
        <f t="shared" si="131"/>
        <v>88.334908325151886</v>
      </c>
      <c r="O186" s="155">
        <f t="shared" si="144"/>
        <v>100</v>
      </c>
      <c r="P186" s="172">
        <v>7508.1949999999997</v>
      </c>
      <c r="Q186" s="155">
        <f t="shared" ref="Q186:Q226" si="177">P186/P174*100</f>
        <v>89.495398759111993</v>
      </c>
      <c r="R186" s="155">
        <f t="shared" si="145"/>
        <v>91.409662802310308</v>
      </c>
      <c r="S186" s="172">
        <v>705.59199999999998</v>
      </c>
      <c r="T186" s="155">
        <f t="shared" ref="T186:T236" si="178">S186/S174*100</f>
        <v>77.624163215014548</v>
      </c>
      <c r="U186" s="155">
        <f t="shared" si="146"/>
        <v>8.5903371976896885</v>
      </c>
      <c r="V186" s="172">
        <v>2366.1759999999999</v>
      </c>
      <c r="W186" s="154">
        <f t="shared" si="132"/>
        <v>101.93963864526008</v>
      </c>
      <c r="X186" s="155">
        <f t="shared" si="147"/>
        <v>0.1</v>
      </c>
      <c r="Y186" s="136" t="s">
        <v>19</v>
      </c>
      <c r="Z186" s="136" t="s">
        <v>19</v>
      </c>
      <c r="AA186" s="136" t="s">
        <v>19</v>
      </c>
      <c r="AB186" s="172">
        <f>月別!AB186/1000</f>
        <v>2.3661759999999998</v>
      </c>
      <c r="AC186" s="155">
        <f t="shared" ref="AC186:AC236" si="179">AB186/AB174*100</f>
        <v>101.93963864526008</v>
      </c>
      <c r="AD186" s="155">
        <f t="shared" si="148"/>
        <v>0.1</v>
      </c>
      <c r="AE186" s="136"/>
      <c r="AF186" s="154"/>
      <c r="AG186" s="155"/>
      <c r="AH186" s="136"/>
      <c r="AI186" s="155"/>
      <c r="AJ186" s="155"/>
      <c r="AK186" s="136"/>
      <c r="AL186" s="155"/>
      <c r="AM186" s="155"/>
      <c r="AN186" s="136"/>
      <c r="AO186" s="154"/>
      <c r="AP186" s="155"/>
      <c r="AQ186" s="136"/>
      <c r="AR186" s="155"/>
      <c r="AS186" s="155"/>
      <c r="AT186" s="136"/>
      <c r="AU186" s="155"/>
      <c r="AV186" s="155"/>
      <c r="AW186" s="136"/>
      <c r="AX186" s="154"/>
      <c r="AY186" s="155"/>
      <c r="AZ186" s="136"/>
      <c r="BA186" s="155"/>
      <c r="BB186" s="155"/>
      <c r="BC186" s="136"/>
      <c r="BD186" s="155"/>
      <c r="BE186" s="155"/>
      <c r="BF186" s="172">
        <f>月別!BF186/1000</f>
        <v>3.922552</v>
      </c>
      <c r="BG186" s="154">
        <f t="shared" si="133"/>
        <v>90.978929582430226</v>
      </c>
      <c r="BH186" s="155">
        <f t="shared" si="149"/>
        <v>100</v>
      </c>
      <c r="BI186" s="172">
        <f>月別!BI186/1000</f>
        <v>3.6428029999999998</v>
      </c>
      <c r="BJ186" s="155">
        <f t="shared" ref="BJ186:BJ199" si="180">BI186/BI174*100</f>
        <v>91.940521891003058</v>
      </c>
      <c r="BK186" s="155">
        <f t="shared" si="150"/>
        <v>92.868188872958214</v>
      </c>
      <c r="BL186" s="172">
        <f>月別!BL186/1000</f>
        <v>0.27974900000000025</v>
      </c>
      <c r="BM186" s="155">
        <f t="shared" ref="BM186:BM236" si="181">BL186/BL174*100</f>
        <v>80.07356203397606</v>
      </c>
      <c r="BN186" s="155">
        <f t="shared" si="151"/>
        <v>7.1318111270417885</v>
      </c>
      <c r="BO186" s="172">
        <f>月別!BO186/1000</f>
        <v>9.7656089999999995</v>
      </c>
      <c r="BP186" s="154">
        <f t="shared" si="134"/>
        <v>99.185601403563922</v>
      </c>
      <c r="BQ186" s="155">
        <f t="shared" si="152"/>
        <v>100</v>
      </c>
      <c r="BR186" s="172">
        <f>月別!BR186/1000</f>
        <v>8.7307939999999995</v>
      </c>
      <c r="BS186" s="155">
        <f t="shared" ref="BS186:BS236" si="182">BR186/BR174*100</f>
        <v>99.660249952114896</v>
      </c>
      <c r="BT186" s="155">
        <f t="shared" si="153"/>
        <v>89.403477038656774</v>
      </c>
      <c r="BU186" s="172">
        <f>月別!BU186/1000</f>
        <v>1.0348150000000005</v>
      </c>
      <c r="BV186" s="155">
        <f t="shared" ref="BV186:BV236" si="183">BU186/BU174*100</f>
        <v>95.354001667841672</v>
      </c>
      <c r="BW186" s="155">
        <f t="shared" si="154"/>
        <v>10.596522961343226</v>
      </c>
      <c r="BX186" s="172">
        <f>月別!BX186/1000</f>
        <v>12.902968000000001</v>
      </c>
      <c r="BY186" s="154">
        <f t="shared" si="135"/>
        <v>97.337841528199604</v>
      </c>
      <c r="BZ186" s="155">
        <f t="shared" si="155"/>
        <v>100</v>
      </c>
      <c r="CA186" s="172">
        <f>月別!CA186/1000</f>
        <v>2.2582879999999999</v>
      </c>
      <c r="CB186" s="155">
        <f t="shared" ref="CB186:CB236" si="184">CA186/CA174*100</f>
        <v>94.682760962806739</v>
      </c>
      <c r="CC186" s="155">
        <f t="shared" si="156"/>
        <v>17.502081691592196</v>
      </c>
      <c r="CD186" s="172">
        <f>月別!CD186/1000</f>
        <v>10.644680000000001</v>
      </c>
      <c r="CE186" s="155">
        <f t="shared" ref="CE186:CE236" si="185">CD186/CD174*100</f>
        <v>97.920382678288092</v>
      </c>
      <c r="CF186" s="155">
        <f t="shared" si="157"/>
        <v>82.497918308407804</v>
      </c>
      <c r="CG186" s="172">
        <f>月別!CG186/1000</f>
        <v>2.3131970000000002</v>
      </c>
      <c r="CH186" s="154">
        <f t="shared" si="136"/>
        <v>94.202652436069414</v>
      </c>
      <c r="CI186" s="155">
        <f t="shared" si="158"/>
        <v>99.999999999999986</v>
      </c>
      <c r="CJ186" s="172">
        <f>月別!CJ186/1000</f>
        <v>2.1686589999999999</v>
      </c>
      <c r="CK186" s="155">
        <f t="shared" ref="CK186:CK207" si="186">CJ186/CJ174*100</f>
        <v>93.386715814721583</v>
      </c>
      <c r="CL186" s="155">
        <f t="shared" si="159"/>
        <v>93.751591412231633</v>
      </c>
      <c r="CM186" s="172">
        <f>月別!CM186/1000</f>
        <v>0.144538</v>
      </c>
      <c r="CN186" s="155">
        <f t="shared" ref="CN186:CN236" si="187">CM186/CM174*100</f>
        <v>108.41515462912265</v>
      </c>
      <c r="CO186" s="155">
        <f t="shared" si="160"/>
        <v>6.2484085877683571</v>
      </c>
      <c r="CP186" s="172">
        <f>月別!CY186/1000</f>
        <v>2.2409430000000001</v>
      </c>
      <c r="CQ186" s="154">
        <f t="shared" si="137"/>
        <v>95.458716143454964</v>
      </c>
      <c r="CR186" s="155">
        <f t="shared" si="161"/>
        <v>100.00000000000001</v>
      </c>
      <c r="CS186" s="172">
        <f>月別!DB186/1000</f>
        <v>0.97494799999999993</v>
      </c>
      <c r="CT186" s="155">
        <f t="shared" ref="CT186:CT236" si="188">CS186/CS174*100</f>
        <v>72.631887918922089</v>
      </c>
      <c r="CU186" s="155">
        <f t="shared" si="162"/>
        <v>43.50614897389179</v>
      </c>
      <c r="CV186" s="172">
        <f>月別!DE186/1000</f>
        <v>1.2659950000000004</v>
      </c>
      <c r="CW186" s="155">
        <f t="shared" ref="CW186:CW236" si="189">CV186/CV174*100</f>
        <v>125.93982718520394</v>
      </c>
      <c r="CX186" s="155">
        <f t="shared" si="163"/>
        <v>56.493851026108224</v>
      </c>
      <c r="CY186" s="172">
        <f>月別!DH186/1000</f>
        <v>6.8290000000000003E-2</v>
      </c>
      <c r="CZ186" s="154">
        <f t="shared" si="138"/>
        <v>147.849054969798</v>
      </c>
      <c r="DA186" s="155">
        <f t="shared" si="164"/>
        <v>951.17733196661288</v>
      </c>
      <c r="DB186" s="172">
        <f>月別!DK186/1000</f>
        <v>5.4979999999999994E-2</v>
      </c>
      <c r="DC186" s="155">
        <f t="shared" ref="DC186:DC236" si="190">DB186/DB174*100</f>
        <v>200.80350620891161</v>
      </c>
      <c r="DD186" s="155">
        <f t="shared" si="165"/>
        <v>80.509591448235454</v>
      </c>
      <c r="DE186" s="155">
        <f t="shared" si="166"/>
        <v>0.59457899999999997</v>
      </c>
      <c r="DF186" s="155">
        <f t="shared" ref="DF186:DF200" si="191">DE186/DE174*100</f>
        <v>110.3876887202299</v>
      </c>
      <c r="DG186" s="155">
        <f t="shared" si="167"/>
        <v>870.6677405183774</v>
      </c>
      <c r="DH186" s="172">
        <f>月別!DQ186/1000</f>
        <v>0.35350599999999999</v>
      </c>
      <c r="DI186" s="154">
        <f t="shared" si="139"/>
        <v>111.48021772174252</v>
      </c>
      <c r="DJ186" s="155">
        <f t="shared" si="168"/>
        <v>100</v>
      </c>
      <c r="DK186" s="172">
        <f>月別!DT186/1000</f>
        <v>0.24107300000000001</v>
      </c>
      <c r="DL186" s="155">
        <f t="shared" ref="DL186:DL236" si="192">DK186/DK174*100</f>
        <v>108.82379494957704</v>
      </c>
      <c r="DM186" s="155">
        <f t="shared" si="169"/>
        <v>68.194882123641477</v>
      </c>
      <c r="DN186" s="172">
        <f>月別!DW186/1000</f>
        <v>0.11243299999999996</v>
      </c>
      <c r="DO186" s="155">
        <f t="shared" ref="DO186:DO236" si="193">DN186/DN174*100</f>
        <v>117.63727295555371</v>
      </c>
      <c r="DP186" s="155">
        <f t="shared" si="170"/>
        <v>31.805117876358523</v>
      </c>
      <c r="DQ186" s="136">
        <v>11931</v>
      </c>
      <c r="DR186" s="154">
        <f t="shared" si="140"/>
        <v>99.135853759867061</v>
      </c>
      <c r="DS186" s="155">
        <f t="shared" si="171"/>
        <v>100</v>
      </c>
      <c r="DT186" s="136">
        <v>54</v>
      </c>
      <c r="DU186" s="155">
        <f t="shared" ref="DU186:DU227" si="194">DT186/DT174*100</f>
        <v>77.142857142857153</v>
      </c>
      <c r="DV186" s="155">
        <f t="shared" si="172"/>
        <v>0.4526024641689716</v>
      </c>
      <c r="DW186" s="136">
        <f t="shared" si="174"/>
        <v>11877</v>
      </c>
      <c r="DX186" s="155">
        <f t="shared" ref="DX186:DX236" si="195">DW186/DW174*100</f>
        <v>99.264521521103219</v>
      </c>
      <c r="DY186" s="157">
        <f t="shared" si="173"/>
        <v>99.547397535831024</v>
      </c>
    </row>
    <row r="187" spans="2:129">
      <c r="B187" s="114">
        <v>11</v>
      </c>
      <c r="C187" s="113">
        <v>11</v>
      </c>
      <c r="D187" s="172">
        <v>638.30399999999997</v>
      </c>
      <c r="E187" s="154">
        <f t="shared" si="130"/>
        <v>110.23886953623283</v>
      </c>
      <c r="F187" s="155">
        <f t="shared" si="141"/>
        <v>100.00000000000001</v>
      </c>
      <c r="G187" s="172">
        <v>558.62900000000002</v>
      </c>
      <c r="H187" s="155">
        <f t="shared" si="176"/>
        <v>115.1470491235592</v>
      </c>
      <c r="I187" s="155">
        <f t="shared" si="142"/>
        <v>87.517703163382976</v>
      </c>
      <c r="J187" s="172">
        <v>79.674999999999997</v>
      </c>
      <c r="K187" s="155">
        <f t="shared" si="175"/>
        <v>84.873501997336888</v>
      </c>
      <c r="L187" s="155">
        <f t="shared" si="143"/>
        <v>12.482296836617035</v>
      </c>
      <c r="M187" s="172">
        <v>9037.2369999999992</v>
      </c>
      <c r="N187" s="154">
        <f t="shared" si="131"/>
        <v>85.894223140059125</v>
      </c>
      <c r="O187" s="155">
        <f t="shared" si="144"/>
        <v>100.00000000000001</v>
      </c>
      <c r="P187" s="172">
        <v>8154.232</v>
      </c>
      <c r="Q187" s="155">
        <f t="shared" si="177"/>
        <v>87.386520782268221</v>
      </c>
      <c r="R187" s="155">
        <f t="shared" si="145"/>
        <v>90.229259230448434</v>
      </c>
      <c r="S187" s="172">
        <v>883.005</v>
      </c>
      <c r="T187" s="155">
        <f t="shared" si="178"/>
        <v>74.193870931963843</v>
      </c>
      <c r="U187" s="155">
        <f t="shared" si="146"/>
        <v>9.7707407695515798</v>
      </c>
      <c r="V187" s="172">
        <v>2111.7959999999998</v>
      </c>
      <c r="W187" s="154">
        <f t="shared" si="132"/>
        <v>90.666112542455537</v>
      </c>
      <c r="X187" s="155">
        <f t="shared" si="147"/>
        <v>0.1</v>
      </c>
      <c r="Y187" s="136" t="s">
        <v>19</v>
      </c>
      <c r="Z187" s="136" t="s">
        <v>19</v>
      </c>
      <c r="AA187" s="136" t="s">
        <v>19</v>
      </c>
      <c r="AB187" s="172">
        <f>月別!AB187/1000</f>
        <v>2.111796</v>
      </c>
      <c r="AC187" s="155">
        <f t="shared" si="179"/>
        <v>90.666112542455551</v>
      </c>
      <c r="AD187" s="155">
        <f t="shared" si="148"/>
        <v>0.1</v>
      </c>
      <c r="AE187" s="136"/>
      <c r="AF187" s="154"/>
      <c r="AG187" s="155"/>
      <c r="AH187" s="136"/>
      <c r="AI187" s="155"/>
      <c r="AJ187" s="155"/>
      <c r="AK187" s="136"/>
      <c r="AL187" s="155"/>
      <c r="AM187" s="155"/>
      <c r="AN187" s="136"/>
      <c r="AO187" s="154"/>
      <c r="AP187" s="155"/>
      <c r="AQ187" s="136"/>
      <c r="AR187" s="155"/>
      <c r="AS187" s="155"/>
      <c r="AT187" s="136"/>
      <c r="AU187" s="155"/>
      <c r="AV187" s="155"/>
      <c r="AW187" s="136"/>
      <c r="AX187" s="154"/>
      <c r="AY187" s="155"/>
      <c r="AZ187" s="136"/>
      <c r="BA187" s="155"/>
      <c r="BB187" s="155"/>
      <c r="BC187" s="136"/>
      <c r="BD187" s="155"/>
      <c r="BE187" s="155"/>
      <c r="BF187" s="172">
        <f>月別!BF187/1000</f>
        <v>4.2098209999999998</v>
      </c>
      <c r="BG187" s="154">
        <f t="shared" si="133"/>
        <v>87.137592590216073</v>
      </c>
      <c r="BH187" s="155">
        <f t="shared" si="149"/>
        <v>100</v>
      </c>
      <c r="BI187" s="172">
        <f>月別!BI187/1000</f>
        <v>3.8082009999999999</v>
      </c>
      <c r="BJ187" s="155">
        <f t="shared" si="180"/>
        <v>87.99882335515241</v>
      </c>
      <c r="BK187" s="155">
        <f t="shared" si="150"/>
        <v>90.459926918507932</v>
      </c>
      <c r="BL187" s="172">
        <f>月別!BL187/1000</f>
        <v>0.40161999999999987</v>
      </c>
      <c r="BM187" s="155">
        <f t="shared" si="181"/>
        <v>79.737926242120366</v>
      </c>
      <c r="BN187" s="155">
        <f t="shared" si="151"/>
        <v>9.5400730814920607</v>
      </c>
      <c r="BO187" s="172">
        <f>月別!BO187/1000</f>
        <v>10.404967000000001</v>
      </c>
      <c r="BP187" s="154">
        <f t="shared" si="134"/>
        <v>100.36904672447157</v>
      </c>
      <c r="BQ187" s="155">
        <f t="shared" si="152"/>
        <v>100.00000000000001</v>
      </c>
      <c r="BR187" s="172">
        <f>月別!BR187/1000</f>
        <v>9.3228870000000015</v>
      </c>
      <c r="BS187" s="155">
        <f t="shared" si="182"/>
        <v>100.83742696282492</v>
      </c>
      <c r="BT187" s="155">
        <f t="shared" si="153"/>
        <v>89.600351447534635</v>
      </c>
      <c r="BU187" s="172">
        <f>月別!BU187/1000</f>
        <v>1.0820799999999999</v>
      </c>
      <c r="BV187" s="155">
        <f t="shared" si="183"/>
        <v>96.506921763823357</v>
      </c>
      <c r="BW187" s="155">
        <f t="shared" si="154"/>
        <v>10.399648552465374</v>
      </c>
      <c r="BX187" s="172">
        <f>月別!BX187/1000</f>
        <v>12.883138000000001</v>
      </c>
      <c r="BY187" s="154">
        <f t="shared" si="135"/>
        <v>98.553603850120567</v>
      </c>
      <c r="BZ187" s="155">
        <f t="shared" si="155"/>
        <v>100</v>
      </c>
      <c r="CA187" s="172">
        <f>月別!CA187/1000</f>
        <v>2.1832150000000001</v>
      </c>
      <c r="CB187" s="155">
        <f t="shared" si="184"/>
        <v>97.20558135724454</v>
      </c>
      <c r="CC187" s="155">
        <f t="shared" si="156"/>
        <v>16.94629833197471</v>
      </c>
      <c r="CD187" s="172">
        <f>月別!CD187/1000</f>
        <v>10.699923</v>
      </c>
      <c r="CE187" s="155">
        <f t="shared" si="185"/>
        <v>98.833260347062406</v>
      </c>
      <c r="CF187" s="155">
        <f t="shared" si="157"/>
        <v>83.053701668025283</v>
      </c>
      <c r="CG187" s="172">
        <f>月別!CG187/1000</f>
        <v>2.2597589999999999</v>
      </c>
      <c r="CH187" s="154">
        <f t="shared" si="136"/>
        <v>97.538150764310174</v>
      </c>
      <c r="CI187" s="155">
        <f t="shared" si="158"/>
        <v>100</v>
      </c>
      <c r="CJ187" s="172">
        <f>月別!CJ187/1000</f>
        <v>2.1005039999999999</v>
      </c>
      <c r="CK187" s="155">
        <f t="shared" si="186"/>
        <v>97.095282625085346</v>
      </c>
      <c r="CL187" s="155">
        <f t="shared" si="159"/>
        <v>92.952567065780016</v>
      </c>
      <c r="CM187" s="172">
        <f>月別!CM187/1000</f>
        <v>0.15925500000000012</v>
      </c>
      <c r="CN187" s="155">
        <f t="shared" si="187"/>
        <v>103.78163855798547</v>
      </c>
      <c r="CO187" s="155">
        <f t="shared" si="160"/>
        <v>7.0474329342199828</v>
      </c>
      <c r="CP187" s="172">
        <f>月別!CY187/1000</f>
        <v>2.6614650000000002</v>
      </c>
      <c r="CQ187" s="154">
        <f t="shared" si="137"/>
        <v>97.946284322132144</v>
      </c>
      <c r="CR187" s="155">
        <f t="shared" si="161"/>
        <v>100</v>
      </c>
      <c r="CS187" s="172">
        <f>月別!DB187/1000</f>
        <v>1.002181</v>
      </c>
      <c r="CT187" s="155">
        <f t="shared" si="188"/>
        <v>70.462741293060105</v>
      </c>
      <c r="CU187" s="155">
        <f t="shared" si="162"/>
        <v>37.65523875008688</v>
      </c>
      <c r="CV187" s="172">
        <f>月別!DE187/1000</f>
        <v>1.6592840000000002</v>
      </c>
      <c r="CW187" s="155">
        <f t="shared" si="189"/>
        <v>128.13152275895089</v>
      </c>
      <c r="CX187" s="155">
        <f t="shared" si="163"/>
        <v>62.34476124991312</v>
      </c>
      <c r="CY187" s="172">
        <f>月別!DH187/1000</f>
        <v>5.1694000000000004E-2</v>
      </c>
      <c r="CZ187" s="154">
        <f t="shared" si="138"/>
        <v>101.54795112560406</v>
      </c>
      <c r="DA187" s="155">
        <f t="shared" si="164"/>
        <v>1211.2817735133674</v>
      </c>
      <c r="DB187" s="172">
        <f>月別!DK187/1000</f>
        <v>4.3496E-2</v>
      </c>
      <c r="DC187" s="155">
        <f t="shared" si="190"/>
        <v>204.177815331174</v>
      </c>
      <c r="DD187" s="155">
        <f t="shared" si="165"/>
        <v>84.141292993384141</v>
      </c>
      <c r="DE187" s="155">
        <f t="shared" si="166"/>
        <v>0.58266400000000007</v>
      </c>
      <c r="DF187" s="155">
        <f t="shared" si="191"/>
        <v>76.969840278043819</v>
      </c>
      <c r="DG187" s="155">
        <f t="shared" si="167"/>
        <v>1127.1404805199832</v>
      </c>
      <c r="DH187" s="172">
        <f>月別!DQ187/1000</f>
        <v>0.39422500000000005</v>
      </c>
      <c r="DI187" s="154">
        <f t="shared" si="139"/>
        <v>85.151121776525969</v>
      </c>
      <c r="DJ187" s="155">
        <f t="shared" si="168"/>
        <v>100</v>
      </c>
      <c r="DK187" s="172">
        <f>月別!DT187/1000</f>
        <v>0.188439</v>
      </c>
      <c r="DL187" s="155">
        <f t="shared" si="192"/>
        <v>64.087922403003759</v>
      </c>
      <c r="DM187" s="155">
        <f t="shared" si="169"/>
        <v>47.799860485763205</v>
      </c>
      <c r="DN187" s="172">
        <f>月別!DW187/1000</f>
        <v>0.20578600000000002</v>
      </c>
      <c r="DO187" s="155">
        <f t="shared" si="193"/>
        <v>121.81083112839544</v>
      </c>
      <c r="DP187" s="155">
        <f t="shared" si="170"/>
        <v>52.200139514236795</v>
      </c>
      <c r="DQ187" s="136">
        <v>11311</v>
      </c>
      <c r="DR187" s="154">
        <f t="shared" si="140"/>
        <v>91.026879124416553</v>
      </c>
      <c r="DS187" s="155">
        <f t="shared" si="171"/>
        <v>99.999999999999986</v>
      </c>
      <c r="DT187" s="136">
        <v>49</v>
      </c>
      <c r="DU187" s="155">
        <f t="shared" si="194"/>
        <v>102.08333333333333</v>
      </c>
      <c r="DV187" s="155">
        <f t="shared" si="172"/>
        <v>0.43320661303156216</v>
      </c>
      <c r="DW187" s="136">
        <f t="shared" si="174"/>
        <v>11262</v>
      </c>
      <c r="DX187" s="155">
        <f t="shared" si="195"/>
        <v>90.984003877847798</v>
      </c>
      <c r="DY187" s="157">
        <f t="shared" si="173"/>
        <v>99.566793386968428</v>
      </c>
    </row>
    <row r="188" spans="2:129">
      <c r="B188" s="115">
        <v>12</v>
      </c>
      <c r="C188" s="116">
        <v>12</v>
      </c>
      <c r="D188" s="172">
        <v>993.45699999999999</v>
      </c>
      <c r="E188" s="158">
        <f t="shared" si="130"/>
        <v>101.69630847406965</v>
      </c>
      <c r="F188" s="159">
        <f t="shared" si="141"/>
        <v>100</v>
      </c>
      <c r="G188" s="172">
        <v>700.55700000000002</v>
      </c>
      <c r="H188" s="159">
        <f t="shared" si="176"/>
        <v>91.074750621090956</v>
      </c>
      <c r="I188" s="159">
        <f t="shared" si="142"/>
        <v>70.517093341734977</v>
      </c>
      <c r="J188" s="172">
        <v>292.89999999999998</v>
      </c>
      <c r="K188" s="159">
        <f t="shared" si="175"/>
        <v>141.03767906584807</v>
      </c>
      <c r="L188" s="159">
        <f t="shared" si="143"/>
        <v>29.482906658265023</v>
      </c>
      <c r="M188" s="172">
        <v>13486.365</v>
      </c>
      <c r="N188" s="158">
        <f t="shared" si="131"/>
        <v>91.435741620679394</v>
      </c>
      <c r="O188" s="159">
        <f t="shared" si="144"/>
        <v>100</v>
      </c>
      <c r="P188" s="172">
        <v>10894.061</v>
      </c>
      <c r="Q188" s="159">
        <f t="shared" si="177"/>
        <v>92.552512467205588</v>
      </c>
      <c r="R188" s="159">
        <f t="shared" si="145"/>
        <v>80.778334265756556</v>
      </c>
      <c r="S188" s="172">
        <v>2592.3040000000001</v>
      </c>
      <c r="T188" s="159">
        <f t="shared" si="178"/>
        <v>87.02294893976719</v>
      </c>
      <c r="U188" s="159">
        <f t="shared" si="146"/>
        <v>19.221665734243441</v>
      </c>
      <c r="V188" s="172">
        <v>2445.567</v>
      </c>
      <c r="W188" s="158">
        <f t="shared" si="132"/>
        <v>140.03964865928094</v>
      </c>
      <c r="X188" s="159">
        <f t="shared" si="147"/>
        <v>0.1</v>
      </c>
      <c r="Y188" s="137" t="s">
        <v>19</v>
      </c>
      <c r="Z188" s="137" t="s">
        <v>19</v>
      </c>
      <c r="AA188" s="137" t="s">
        <v>19</v>
      </c>
      <c r="AB188" s="172">
        <f>月別!AB188/1000</f>
        <v>2.445567</v>
      </c>
      <c r="AC188" s="159">
        <f t="shared" si="179"/>
        <v>140.03964865928094</v>
      </c>
      <c r="AD188" s="159">
        <f t="shared" si="148"/>
        <v>0.1</v>
      </c>
      <c r="AE188" s="137"/>
      <c r="AF188" s="158"/>
      <c r="AG188" s="159"/>
      <c r="AH188" s="137"/>
      <c r="AI188" s="159"/>
      <c r="AJ188" s="159"/>
      <c r="AK188" s="136"/>
      <c r="AL188" s="159"/>
      <c r="AM188" s="159"/>
      <c r="AN188" s="137"/>
      <c r="AO188" s="158"/>
      <c r="AP188" s="159"/>
      <c r="AQ188" s="137"/>
      <c r="AR188" s="159"/>
      <c r="AS188" s="159"/>
      <c r="AT188" s="136"/>
      <c r="AU188" s="159"/>
      <c r="AV188" s="159"/>
      <c r="AW188" s="137"/>
      <c r="AX188" s="158"/>
      <c r="AY188" s="159"/>
      <c r="AZ188" s="137"/>
      <c r="BA188" s="159"/>
      <c r="BB188" s="159"/>
      <c r="BC188" s="136"/>
      <c r="BD188" s="159"/>
      <c r="BE188" s="159"/>
      <c r="BF188" s="172">
        <f>月別!BF188/1000</f>
        <v>5.4843349999999997</v>
      </c>
      <c r="BG188" s="158">
        <f t="shared" si="133"/>
        <v>88.036061760170639</v>
      </c>
      <c r="BH188" s="159">
        <f t="shared" si="149"/>
        <v>100</v>
      </c>
      <c r="BI188" s="172">
        <f>月別!BI188/1000</f>
        <v>4.2966670000000002</v>
      </c>
      <c r="BJ188" s="159">
        <f>BI188/BI176*100</f>
        <v>87.361188741020996</v>
      </c>
      <c r="BK188" s="159">
        <f t="shared" si="150"/>
        <v>78.344357155425413</v>
      </c>
      <c r="BL188" s="172">
        <f>月別!BL188/1000</f>
        <v>1.1876679999999997</v>
      </c>
      <c r="BM188" s="159">
        <f t="shared" si="181"/>
        <v>90.56717150881488</v>
      </c>
      <c r="BN188" s="159">
        <f t="shared" si="151"/>
        <v>21.655642844574587</v>
      </c>
      <c r="BO188" s="172">
        <f>月別!BO188/1000</f>
        <v>11.329884</v>
      </c>
      <c r="BP188" s="158">
        <f t="shared" si="134"/>
        <v>101.9941914028369</v>
      </c>
      <c r="BQ188" s="159">
        <f t="shared" si="152"/>
        <v>99.999999999999986</v>
      </c>
      <c r="BR188" s="172">
        <f>月別!BR188/1000</f>
        <v>10.056206</v>
      </c>
      <c r="BS188" s="159">
        <f t="shared" si="182"/>
        <v>103.26735489621616</v>
      </c>
      <c r="BT188" s="159">
        <f t="shared" si="153"/>
        <v>88.75824324414971</v>
      </c>
      <c r="BU188" s="172">
        <f>月別!BU188/1000</f>
        <v>1.2736779999999999</v>
      </c>
      <c r="BV188" s="159">
        <f t="shared" si="183"/>
        <v>92.94667277710812</v>
      </c>
      <c r="BW188" s="159">
        <f t="shared" si="154"/>
        <v>11.241756755850279</v>
      </c>
      <c r="BX188" s="172">
        <f>月別!BX188/1000</f>
        <v>11.994165000000001</v>
      </c>
      <c r="BY188" s="158">
        <f t="shared" si="135"/>
        <v>101.27813545413846</v>
      </c>
      <c r="BZ188" s="159">
        <f t="shared" si="155"/>
        <v>100</v>
      </c>
      <c r="CA188" s="172">
        <f>月別!CA188/1000</f>
        <v>2.1413939999999996</v>
      </c>
      <c r="CB188" s="159">
        <f t="shared" si="184"/>
        <v>95.747081056162898</v>
      </c>
      <c r="CC188" s="159">
        <f t="shared" si="156"/>
        <v>17.853631328233348</v>
      </c>
      <c r="CD188" s="172">
        <f>月別!CD188/1000</f>
        <v>9.8527710000000006</v>
      </c>
      <c r="CE188" s="159">
        <f t="shared" si="185"/>
        <v>102.56586129479579</v>
      </c>
      <c r="CF188" s="159">
        <f t="shared" si="157"/>
        <v>82.146368671766652</v>
      </c>
      <c r="CG188" s="172">
        <f>月別!CG188/1000</f>
        <v>2.2569229999999996</v>
      </c>
      <c r="CH188" s="158">
        <f t="shared" si="136"/>
        <v>97.291521985314802</v>
      </c>
      <c r="CI188" s="159">
        <f t="shared" si="158"/>
        <v>100</v>
      </c>
      <c r="CJ188" s="172">
        <f>月別!CJ188/1000</f>
        <v>2.080454</v>
      </c>
      <c r="CK188" s="159">
        <f t="shared" si="186"/>
        <v>95.956898925471137</v>
      </c>
      <c r="CL188" s="159">
        <f t="shared" si="159"/>
        <v>92.180991553544374</v>
      </c>
      <c r="CM188" s="172">
        <f>月別!CM188/1000</f>
        <v>0.1764689999999996</v>
      </c>
      <c r="CN188" s="159">
        <f t="shared" si="187"/>
        <v>116.37364811395359</v>
      </c>
      <c r="CO188" s="159">
        <f t="shared" si="160"/>
        <v>7.819008446455622</v>
      </c>
      <c r="CP188" s="172">
        <f>月別!CY188/1000</f>
        <v>3.2445219999999999</v>
      </c>
      <c r="CQ188" s="158">
        <f t="shared" si="137"/>
        <v>93.121110293450769</v>
      </c>
      <c r="CR188" s="159">
        <f t="shared" si="161"/>
        <v>100</v>
      </c>
      <c r="CS188" s="172">
        <f>月別!DB188/1000</f>
        <v>1.1004369999999999</v>
      </c>
      <c r="CT188" s="159">
        <f t="shared" si="188"/>
        <v>77.385915168085774</v>
      </c>
      <c r="CU188" s="159">
        <f t="shared" si="162"/>
        <v>33.916768016983703</v>
      </c>
      <c r="CV188" s="172">
        <f>月別!DE188/1000</f>
        <v>2.144085</v>
      </c>
      <c r="CW188" s="159">
        <f t="shared" si="189"/>
        <v>103.97156606781934</v>
      </c>
      <c r="CX188" s="159">
        <f t="shared" si="163"/>
        <v>66.083231983016304</v>
      </c>
      <c r="CY188" s="172">
        <f>月別!DH188/1000</f>
        <v>8.0019000000000007E-2</v>
      </c>
      <c r="CZ188" s="158">
        <f>CY188/CY176*100</f>
        <v>119.38323362227163</v>
      </c>
      <c r="DA188" s="159">
        <f t="shared" si="164"/>
        <v>844.62690111098607</v>
      </c>
      <c r="DB188" s="172">
        <f>月別!DK188/1000</f>
        <v>5.1612000000000005E-2</v>
      </c>
      <c r="DC188" s="159">
        <f t="shared" si="190"/>
        <v>120.78067958438643</v>
      </c>
      <c r="DD188" s="159">
        <f t="shared" si="165"/>
        <v>64.49968132568516</v>
      </c>
      <c r="DE188" s="159">
        <f t="shared" si="166"/>
        <v>0.62424999999999997</v>
      </c>
      <c r="DF188" s="159">
        <f t="shared" si="191"/>
        <v>124.68018558723017</v>
      </c>
      <c r="DG188" s="159">
        <f t="shared" si="167"/>
        <v>780.12721978530089</v>
      </c>
      <c r="DH188" s="172">
        <f>月別!DQ188/1000</f>
        <v>0.374718</v>
      </c>
      <c r="DI188" s="158">
        <f t="shared" si="139"/>
        <v>124.15486307837583</v>
      </c>
      <c r="DJ188" s="159">
        <f t="shared" si="168"/>
        <v>100</v>
      </c>
      <c r="DK188" s="172">
        <f>月別!DT188/1000</f>
        <v>0.249532</v>
      </c>
      <c r="DL188" s="159">
        <f t="shared" si="192"/>
        <v>125.4774571822232</v>
      </c>
      <c r="DM188" s="159">
        <f t="shared" si="169"/>
        <v>66.591943808410591</v>
      </c>
      <c r="DN188" s="172">
        <f>月別!DW188/1000</f>
        <v>0.12518600000000002</v>
      </c>
      <c r="DO188" s="159">
        <f t="shared" si="193"/>
        <v>121.60001554167602</v>
      </c>
      <c r="DP188" s="159">
        <f t="shared" si="170"/>
        <v>33.408056191589417</v>
      </c>
      <c r="DQ188" s="137">
        <v>8619</v>
      </c>
      <c r="DR188" s="158">
        <f t="shared" si="140"/>
        <v>116.74116212921577</v>
      </c>
      <c r="DS188" s="159">
        <f t="shared" si="171"/>
        <v>100</v>
      </c>
      <c r="DT188" s="137">
        <v>51</v>
      </c>
      <c r="DU188" s="159">
        <f t="shared" si="194"/>
        <v>85</v>
      </c>
      <c r="DV188" s="159">
        <f t="shared" si="172"/>
        <v>0.59171597633136097</v>
      </c>
      <c r="DW188" s="137">
        <f t="shared" si="174"/>
        <v>8568</v>
      </c>
      <c r="DX188" s="159">
        <f t="shared" si="195"/>
        <v>117.00122900450636</v>
      </c>
      <c r="DY188" s="161">
        <f t="shared" si="173"/>
        <v>99.408284023668642</v>
      </c>
    </row>
    <row r="189" spans="2:129">
      <c r="B189" s="119" t="s">
        <v>63</v>
      </c>
      <c r="C189" s="120" t="s">
        <v>64</v>
      </c>
      <c r="D189" s="172">
        <v>1526.1859999999999</v>
      </c>
      <c r="E189" s="162">
        <f>D189/D177*100</f>
        <v>124.26372942794355</v>
      </c>
      <c r="F189" s="163">
        <f t="shared" si="141"/>
        <v>100</v>
      </c>
      <c r="G189" s="172">
        <v>1308.1859999999999</v>
      </c>
      <c r="H189" s="163">
        <f>G189/G177*100</f>
        <v>126.52827911187457</v>
      </c>
      <c r="I189" s="163">
        <f t="shared" si="142"/>
        <v>85.716026749033219</v>
      </c>
      <c r="J189" s="172">
        <v>218</v>
      </c>
      <c r="K189" s="163">
        <f>J189/J177*100</f>
        <v>112.21207051859477</v>
      </c>
      <c r="L189" s="163">
        <f t="shared" si="143"/>
        <v>14.283973250966788</v>
      </c>
      <c r="M189" s="172">
        <v>12195.841</v>
      </c>
      <c r="N189" s="162">
        <f>M189/M177*100</f>
        <v>83.864721881950004</v>
      </c>
      <c r="O189" s="163">
        <f t="shared" si="144"/>
        <v>100</v>
      </c>
      <c r="P189" s="172">
        <v>9641.0619999999999</v>
      </c>
      <c r="Q189" s="163">
        <f t="shared" si="177"/>
        <v>81.820530311761289</v>
      </c>
      <c r="R189" s="163">
        <f t="shared" si="145"/>
        <v>79.052047333185143</v>
      </c>
      <c r="S189" s="172">
        <v>2554.779</v>
      </c>
      <c r="T189" s="163">
        <f t="shared" si="178"/>
        <v>92.594784668601605</v>
      </c>
      <c r="U189" s="163">
        <f t="shared" si="146"/>
        <v>20.94795266681486</v>
      </c>
      <c r="V189" s="172">
        <v>2244.61</v>
      </c>
      <c r="W189" s="162">
        <f t="shared" si="132"/>
        <v>118.03846461280865</v>
      </c>
      <c r="X189" s="163">
        <f t="shared" si="147"/>
        <v>0.1</v>
      </c>
      <c r="Y189" s="139" t="s">
        <v>19</v>
      </c>
      <c r="Z189" s="140" t="s">
        <v>19</v>
      </c>
      <c r="AA189" s="139" t="s">
        <v>19</v>
      </c>
      <c r="AB189" s="172">
        <f>月別!AB189/1000</f>
        <v>2.2446100000000002</v>
      </c>
      <c r="AC189" s="163">
        <f t="shared" si="179"/>
        <v>118.03846461280865</v>
      </c>
      <c r="AD189" s="163">
        <f t="shared" si="148"/>
        <v>0.1</v>
      </c>
      <c r="AE189" s="143"/>
      <c r="AF189" s="162"/>
      <c r="AG189" s="163"/>
      <c r="AH189" s="143"/>
      <c r="AI189" s="163"/>
      <c r="AJ189" s="163"/>
      <c r="AK189" s="140"/>
      <c r="AL189" s="163"/>
      <c r="AM189" s="163"/>
      <c r="AN189" s="143"/>
      <c r="AO189" s="162"/>
      <c r="AP189" s="163"/>
      <c r="AQ189" s="143"/>
      <c r="AR189" s="163"/>
      <c r="AS189" s="163"/>
      <c r="AT189" s="140"/>
      <c r="AU189" s="163"/>
      <c r="AV189" s="163"/>
      <c r="AW189" s="143"/>
      <c r="AX189" s="162"/>
      <c r="AY189" s="163"/>
      <c r="AZ189" s="143"/>
      <c r="BA189" s="163"/>
      <c r="BB189" s="163"/>
      <c r="BC189" s="140"/>
      <c r="BD189" s="163"/>
      <c r="BE189" s="163"/>
      <c r="BF189" s="172">
        <f>月別!BF189/1000</f>
        <v>6.4861319999999996</v>
      </c>
      <c r="BG189" s="162">
        <f t="shared" si="133"/>
        <v>85.492058336927272</v>
      </c>
      <c r="BH189" s="163">
        <f t="shared" si="149"/>
        <v>100</v>
      </c>
      <c r="BI189" s="172">
        <f>月別!BI189/1000</f>
        <v>5.1651099999999994</v>
      </c>
      <c r="BJ189" s="163">
        <f>BI189/BI177*100</f>
        <v>84.216281065403749</v>
      </c>
      <c r="BK189" s="163">
        <f t="shared" si="150"/>
        <v>79.633131117282218</v>
      </c>
      <c r="BL189" s="172">
        <f>月別!BL189/1000</f>
        <v>1.3210219999999999</v>
      </c>
      <c r="BM189" s="163">
        <f t="shared" si="181"/>
        <v>90.874645295544099</v>
      </c>
      <c r="BN189" s="163">
        <f t="shared" si="151"/>
        <v>20.366868882717775</v>
      </c>
      <c r="BO189" s="172">
        <f>月別!BO189/1000</f>
        <v>9.2314340000000001</v>
      </c>
      <c r="BP189" s="162">
        <f t="shared" si="134"/>
        <v>104.79664775473721</v>
      </c>
      <c r="BQ189" s="163">
        <f t="shared" si="152"/>
        <v>99.999999999999986</v>
      </c>
      <c r="BR189" s="172">
        <f>月別!BR189/1000</f>
        <v>8.1939969999999995</v>
      </c>
      <c r="BS189" s="163">
        <f t="shared" si="182"/>
        <v>105.16854696905523</v>
      </c>
      <c r="BT189" s="163">
        <f t="shared" si="153"/>
        <v>88.76190849655643</v>
      </c>
      <c r="BU189" s="172">
        <f>月別!BU189/1000</f>
        <v>1.0374369999999999</v>
      </c>
      <c r="BV189" s="163">
        <f t="shared" si="183"/>
        <v>101.94919035143405</v>
      </c>
      <c r="BW189" s="163">
        <f t="shared" si="154"/>
        <v>11.23809150344356</v>
      </c>
      <c r="BX189" s="172">
        <f>月別!BX189/1000</f>
        <v>10.988012000000001</v>
      </c>
      <c r="BY189" s="162">
        <f t="shared" si="135"/>
        <v>106.59677930231963</v>
      </c>
      <c r="BZ189" s="163">
        <f t="shared" si="155"/>
        <v>100</v>
      </c>
      <c r="CA189" s="172">
        <f>月別!CA189/1000</f>
        <v>2.292163</v>
      </c>
      <c r="CB189" s="163">
        <f t="shared" si="184"/>
        <v>107.67379602527805</v>
      </c>
      <c r="CC189" s="163">
        <f t="shared" si="156"/>
        <v>20.860579693578782</v>
      </c>
      <c r="CD189" s="172">
        <f>月別!CD189/1000</f>
        <v>8.6958490000000008</v>
      </c>
      <c r="CE189" s="163">
        <f t="shared" si="185"/>
        <v>106.31646422662722</v>
      </c>
      <c r="CF189" s="163">
        <f t="shared" si="157"/>
        <v>79.139420306421215</v>
      </c>
      <c r="CG189" s="172">
        <f>月別!CG189/1000</f>
        <v>2.2839169999999998</v>
      </c>
      <c r="CH189" s="162">
        <f t="shared" si="136"/>
        <v>106.24970052219625</v>
      </c>
      <c r="CI189" s="163">
        <f t="shared" si="158"/>
        <v>100.00000000000001</v>
      </c>
      <c r="CJ189" s="172">
        <f>月別!CJ189/1000</f>
        <v>2.1871610000000001</v>
      </c>
      <c r="CK189" s="163">
        <f t="shared" si="186"/>
        <v>106.69223774763752</v>
      </c>
      <c r="CL189" s="163">
        <f t="shared" si="159"/>
        <v>95.763593860897771</v>
      </c>
      <c r="CM189" s="172">
        <f>月別!CM189/1000</f>
        <v>9.6755999999999856E-2</v>
      </c>
      <c r="CN189" s="163">
        <f t="shared" si="187"/>
        <v>97.141652359868914</v>
      </c>
      <c r="CO189" s="163">
        <f t="shared" si="160"/>
        <v>4.2364061391022476</v>
      </c>
      <c r="CP189" s="172">
        <f>月別!CY189/1000</f>
        <v>3.9824130000000002</v>
      </c>
      <c r="CQ189" s="162">
        <f t="shared" si="137"/>
        <v>116.51793786393452</v>
      </c>
      <c r="CR189" s="163">
        <f t="shared" si="161"/>
        <v>100</v>
      </c>
      <c r="CS189" s="172">
        <f>月別!DB189/1000</f>
        <v>1.4914290000000001</v>
      </c>
      <c r="CT189" s="163">
        <f t="shared" si="188"/>
        <v>105.17093293843878</v>
      </c>
      <c r="CU189" s="163">
        <f>CS189/CP189*100</f>
        <v>37.45038498016153</v>
      </c>
      <c r="CV189" s="172">
        <f>月別!DE189/1000</f>
        <v>2.4909840000000001</v>
      </c>
      <c r="CW189" s="163">
        <f t="shared" si="189"/>
        <v>124.56452143613666</v>
      </c>
      <c r="CX189" s="163">
        <f t="shared" si="163"/>
        <v>62.549615019838477</v>
      </c>
      <c r="CY189" s="172">
        <f>月別!DH189/1000</f>
        <v>5.0904000000000005E-2</v>
      </c>
      <c r="CZ189" s="162">
        <f t="shared" si="138"/>
        <v>101.63927879719668</v>
      </c>
      <c r="DA189" s="163">
        <f t="shared" si="164"/>
        <v>1427.0862800565767</v>
      </c>
      <c r="DB189" s="172">
        <f>月別!DK189/1000</f>
        <v>3.6020000000000003E-2</v>
      </c>
      <c r="DC189" s="163">
        <f t="shared" si="190"/>
        <v>71.920611784437853</v>
      </c>
      <c r="DD189" s="163">
        <f t="shared" si="165"/>
        <v>70.760647493320761</v>
      </c>
      <c r="DE189" s="163">
        <f t="shared" si="166"/>
        <v>0.69042399999999993</v>
      </c>
      <c r="DF189" s="163" t="s">
        <v>69</v>
      </c>
      <c r="DG189" s="163">
        <f t="shared" si="167"/>
        <v>1356.325632563256</v>
      </c>
      <c r="DH189" s="172">
        <f>月別!DQ189/1000</f>
        <v>0.46485899999999997</v>
      </c>
      <c r="DI189" s="162">
        <f t="shared" si="139"/>
        <v>116.79933064990276</v>
      </c>
      <c r="DJ189" s="163">
        <f t="shared" si="168"/>
        <v>100</v>
      </c>
      <c r="DK189" s="172">
        <f>月別!DT189/1000</f>
        <v>0.22556499999999999</v>
      </c>
      <c r="DL189" s="163">
        <f t="shared" si="192"/>
        <v>89.515248923547034</v>
      </c>
      <c r="DM189" s="163">
        <f t="shared" si="169"/>
        <v>48.523315672064001</v>
      </c>
      <c r="DN189" s="172">
        <f>月別!DW189/1000</f>
        <v>0.23929399999999998</v>
      </c>
      <c r="DO189" s="163">
        <f t="shared" si="193"/>
        <v>163.88540746371899</v>
      </c>
      <c r="DP189" s="163">
        <f t="shared" si="170"/>
        <v>51.476684327935999</v>
      </c>
      <c r="DQ189" s="139">
        <v>7475</v>
      </c>
      <c r="DR189" s="162">
        <f t="shared" si="140"/>
        <v>110.62601746337133</v>
      </c>
      <c r="DS189" s="163">
        <f t="shared" si="171"/>
        <v>100</v>
      </c>
      <c r="DT189" s="143">
        <v>52</v>
      </c>
      <c r="DU189" s="163">
        <f t="shared" si="194"/>
        <v>108.33333333333333</v>
      </c>
      <c r="DV189" s="163">
        <f t="shared" si="172"/>
        <v>0.69565217391304346</v>
      </c>
      <c r="DW189" s="140">
        <f t="shared" si="174"/>
        <v>7423</v>
      </c>
      <c r="DX189" s="163">
        <f t="shared" si="195"/>
        <v>110.64242062900583</v>
      </c>
      <c r="DY189" s="165">
        <f t="shared" si="173"/>
        <v>99.304347826086953</v>
      </c>
    </row>
    <row r="190" spans="2:129" s="45" customFormat="1">
      <c r="B190" s="114">
        <v>2</v>
      </c>
      <c r="C190" s="113">
        <v>2</v>
      </c>
      <c r="D190" s="172">
        <v>933.96299999999997</v>
      </c>
      <c r="E190" s="154">
        <f>D190/D178*100</f>
        <v>85.74706185325654</v>
      </c>
      <c r="F190" s="155">
        <f t="shared" si="141"/>
        <v>100</v>
      </c>
      <c r="G190" s="172">
        <v>825.21299999999997</v>
      </c>
      <c r="H190" s="155">
        <f t="shared" si="176"/>
        <v>87.587631360802916</v>
      </c>
      <c r="I190" s="155">
        <f t="shared" si="142"/>
        <v>88.356069780066235</v>
      </c>
      <c r="J190" s="172">
        <v>108.75</v>
      </c>
      <c r="K190" s="155">
        <f t="shared" si="175"/>
        <v>73.954437266235971</v>
      </c>
      <c r="L190" s="155">
        <f t="shared" si="143"/>
        <v>11.643930219933766</v>
      </c>
      <c r="M190" s="172">
        <v>9471.3850000000002</v>
      </c>
      <c r="N190" s="154">
        <f t="shared" si="131"/>
        <v>75.989571294551808</v>
      </c>
      <c r="O190" s="155">
        <f t="shared" si="144"/>
        <v>100</v>
      </c>
      <c r="P190" s="172">
        <v>7951.7969999999996</v>
      </c>
      <c r="Q190" s="155">
        <f t="shared" si="177"/>
        <v>79.663363604915332</v>
      </c>
      <c r="R190" s="155">
        <f t="shared" si="145"/>
        <v>83.95601065736426</v>
      </c>
      <c r="S190" s="172">
        <v>1519.588</v>
      </c>
      <c r="T190" s="155">
        <f t="shared" si="178"/>
        <v>61.216689293440382</v>
      </c>
      <c r="U190" s="155">
        <f t="shared" si="146"/>
        <v>16.04398934263574</v>
      </c>
      <c r="V190" s="172">
        <v>2428.6080000000002</v>
      </c>
      <c r="W190" s="154">
        <f t="shared" si="132"/>
        <v>145.05032189168028</v>
      </c>
      <c r="X190" s="155">
        <f t="shared" si="147"/>
        <v>0.1</v>
      </c>
      <c r="Y190" s="145" t="s">
        <v>19</v>
      </c>
      <c r="Z190" s="136" t="s">
        <v>19</v>
      </c>
      <c r="AA190" s="145" t="s">
        <v>19</v>
      </c>
      <c r="AB190" s="172">
        <f>月別!AB190/1000</f>
        <v>2.4286080000000001</v>
      </c>
      <c r="AC190" s="155">
        <f t="shared" si="179"/>
        <v>145.05032189168028</v>
      </c>
      <c r="AD190" s="155">
        <f t="shared" si="148"/>
        <v>0.1</v>
      </c>
      <c r="AE190" s="144"/>
      <c r="AF190" s="154"/>
      <c r="AG190" s="155"/>
      <c r="AH190" s="144"/>
      <c r="AI190" s="155"/>
      <c r="AJ190" s="155"/>
      <c r="AK190" s="136"/>
      <c r="AL190" s="155"/>
      <c r="AM190" s="155"/>
      <c r="AN190" s="144"/>
      <c r="AO190" s="154"/>
      <c r="AP190" s="155"/>
      <c r="AQ190" s="144"/>
      <c r="AR190" s="155"/>
      <c r="AS190" s="155"/>
      <c r="AT190" s="136"/>
      <c r="AU190" s="155"/>
      <c r="AV190" s="155"/>
      <c r="AW190" s="144"/>
      <c r="AX190" s="154"/>
      <c r="AY190" s="155"/>
      <c r="AZ190" s="144"/>
      <c r="BA190" s="155"/>
      <c r="BB190" s="155"/>
      <c r="BC190" s="136"/>
      <c r="BD190" s="155"/>
      <c r="BE190" s="155"/>
      <c r="BF190" s="172">
        <f>月別!BF190/1000</f>
        <v>4.7932670000000002</v>
      </c>
      <c r="BG190" s="154">
        <f t="shared" si="133"/>
        <v>76.517029638041762</v>
      </c>
      <c r="BH190" s="155">
        <f t="shared" si="149"/>
        <v>100</v>
      </c>
      <c r="BI190" s="172">
        <f>月別!BI190/1000</f>
        <v>4.012721</v>
      </c>
      <c r="BJ190" s="155">
        <f t="shared" si="180"/>
        <v>79.542356821731858</v>
      </c>
      <c r="BK190" s="155">
        <f t="shared" si="150"/>
        <v>83.715782993102621</v>
      </c>
      <c r="BL190" s="172">
        <f>月別!BL190/1000</f>
        <v>0.78054599999999985</v>
      </c>
      <c r="BM190" s="155">
        <f t="shared" si="181"/>
        <v>64.002577991626424</v>
      </c>
      <c r="BN190" s="155">
        <f t="shared" si="151"/>
        <v>16.284217006897382</v>
      </c>
      <c r="BO190" s="172">
        <f>月別!BO190/1000</f>
        <v>9.0742980000000006</v>
      </c>
      <c r="BP190" s="154">
        <f t="shared" si="134"/>
        <v>102.45057012648967</v>
      </c>
      <c r="BQ190" s="155">
        <f t="shared" si="152"/>
        <v>99.999999999999986</v>
      </c>
      <c r="BR190" s="172">
        <f>月別!BR190/1000</f>
        <v>8.0994219999999988</v>
      </c>
      <c r="BS190" s="155">
        <f t="shared" si="182"/>
        <v>103.3926704939152</v>
      </c>
      <c r="BT190" s="155">
        <f t="shared" si="153"/>
        <v>89.256733688931064</v>
      </c>
      <c r="BU190" s="172">
        <f>月別!BU190/1000</f>
        <v>0.97487600000000108</v>
      </c>
      <c r="BV190" s="155">
        <f t="shared" si="183"/>
        <v>95.240588788708038</v>
      </c>
      <c r="BW190" s="155">
        <f t="shared" si="154"/>
        <v>10.743266311068922</v>
      </c>
      <c r="BX190" s="172">
        <f>月別!BX190/1000</f>
        <v>11.082908</v>
      </c>
      <c r="BY190" s="154">
        <f t="shared" si="135"/>
        <v>104.38817313529273</v>
      </c>
      <c r="BZ190" s="155">
        <f t="shared" si="155"/>
        <v>100</v>
      </c>
      <c r="CA190" s="172">
        <f>月別!CA190/1000</f>
        <v>2.4071089999999997</v>
      </c>
      <c r="CB190" s="155">
        <f t="shared" si="184"/>
        <v>107.94854581013126</v>
      </c>
      <c r="CC190" s="155">
        <f t="shared" si="156"/>
        <v>21.719110182995291</v>
      </c>
      <c r="CD190" s="172">
        <f>月別!CD190/1000</f>
        <v>8.6757989999999996</v>
      </c>
      <c r="CE190" s="155">
        <f t="shared" si="185"/>
        <v>103.4415870567683</v>
      </c>
      <c r="CF190" s="155">
        <f t="shared" si="157"/>
        <v>78.280889817004706</v>
      </c>
      <c r="CG190" s="172">
        <f>月別!CG190/1000</f>
        <v>2.4128349999999998</v>
      </c>
      <c r="CH190" s="154">
        <f t="shared" si="136"/>
        <v>106.29922127081413</v>
      </c>
      <c r="CI190" s="155">
        <f t="shared" si="158"/>
        <v>100.00000000000001</v>
      </c>
      <c r="CJ190" s="172">
        <f>月別!CJ190/1000</f>
        <v>2.29054</v>
      </c>
      <c r="CK190" s="155">
        <f t="shared" si="186"/>
        <v>105.26905989316559</v>
      </c>
      <c r="CL190" s="155">
        <f t="shared" si="159"/>
        <v>94.931481017143739</v>
      </c>
      <c r="CM190" s="172">
        <f>月別!CM190/1000</f>
        <v>0.12229500000000007</v>
      </c>
      <c r="CN190" s="155">
        <f t="shared" si="187"/>
        <v>130.15506433520326</v>
      </c>
      <c r="CO190" s="155">
        <f t="shared" si="160"/>
        <v>5.0685189828562693</v>
      </c>
      <c r="CP190" s="172">
        <f>月別!CY190/1000</f>
        <v>3.2993710000000003</v>
      </c>
      <c r="CQ190" s="154">
        <f t="shared" si="137"/>
        <v>117.78541902654285</v>
      </c>
      <c r="CR190" s="155">
        <f t="shared" si="161"/>
        <v>100</v>
      </c>
      <c r="CS190" s="172">
        <f>月別!DB190/1000</f>
        <v>1.301277</v>
      </c>
      <c r="CT190" s="155">
        <f t="shared" si="188"/>
        <v>99.83842047962878</v>
      </c>
      <c r="CU190" s="155">
        <f t="shared" ref="CU190:CU200" si="196">CS190/CP190*100</f>
        <v>39.440153896000176</v>
      </c>
      <c r="CV190" s="172">
        <f>月別!DE190/1000</f>
        <v>1.998094</v>
      </c>
      <c r="CW190" s="155">
        <f t="shared" si="189"/>
        <v>133.40299161162997</v>
      </c>
      <c r="CX190" s="155">
        <f t="shared" si="163"/>
        <v>60.559846103999817</v>
      </c>
      <c r="CY190" s="172">
        <f>月別!DH190/1000</f>
        <v>6.0772E-2</v>
      </c>
      <c r="CZ190" s="154">
        <f t="shared" si="138"/>
        <v>150.24351652698459</v>
      </c>
      <c r="DA190" s="155">
        <f t="shared" si="164"/>
        <v>751.26867636411509</v>
      </c>
      <c r="DB190" s="172">
        <f>月別!DK190/1000</f>
        <v>5.3751E-2</v>
      </c>
      <c r="DC190" s="155">
        <f t="shared" si="190"/>
        <v>165.52520555538445</v>
      </c>
      <c r="DD190" s="155">
        <f t="shared" si="165"/>
        <v>88.446982162838154</v>
      </c>
      <c r="DE190" s="155">
        <f t="shared" si="166"/>
        <v>0.40281</v>
      </c>
      <c r="DF190" s="155">
        <f t="shared" si="191"/>
        <v>89.734878778495357</v>
      </c>
      <c r="DG190" s="155">
        <f t="shared" si="167"/>
        <v>662.82169420127696</v>
      </c>
      <c r="DH190" s="172">
        <f>月別!DQ190/1000</f>
        <v>0.33217000000000002</v>
      </c>
      <c r="DI190" s="154">
        <f t="shared" si="139"/>
        <v>128.1569504996335</v>
      </c>
      <c r="DJ190" s="155">
        <f t="shared" si="168"/>
        <v>100</v>
      </c>
      <c r="DK190" s="172">
        <f>月別!DT190/1000</f>
        <v>7.0639999999999994E-2</v>
      </c>
      <c r="DL190" s="155">
        <f t="shared" si="192"/>
        <v>37.237940105113886</v>
      </c>
      <c r="DM190" s="155">
        <f t="shared" si="169"/>
        <v>21.266219104675312</v>
      </c>
      <c r="DN190" s="172">
        <f>月別!DW190/1000</f>
        <v>0.26153000000000004</v>
      </c>
      <c r="DO190" s="155">
        <f t="shared" si="193"/>
        <v>376.35089436042091</v>
      </c>
      <c r="DP190" s="155">
        <f t="shared" si="170"/>
        <v>78.733780895324685</v>
      </c>
      <c r="DQ190" s="145">
        <v>9841</v>
      </c>
      <c r="DR190" s="154">
        <f t="shared" si="140"/>
        <v>106.49280380911156</v>
      </c>
      <c r="DS190" s="155">
        <f t="shared" si="171"/>
        <v>100.00000000000001</v>
      </c>
      <c r="DT190" s="144">
        <v>52</v>
      </c>
      <c r="DU190" s="155">
        <f t="shared" si="194"/>
        <v>98.113207547169807</v>
      </c>
      <c r="DV190" s="155">
        <f t="shared" si="172"/>
        <v>0.52840158520475566</v>
      </c>
      <c r="DW190" s="136">
        <f t="shared" si="174"/>
        <v>9789</v>
      </c>
      <c r="DX190" s="155">
        <f t="shared" si="195"/>
        <v>106.54114061819764</v>
      </c>
      <c r="DY190" s="157">
        <f t="shared" si="173"/>
        <v>99.471598414795253</v>
      </c>
    </row>
    <row r="191" spans="2:129">
      <c r="B191" s="114">
        <v>3</v>
      </c>
      <c r="C191" s="113">
        <v>3</v>
      </c>
      <c r="D191" s="172">
        <v>1342.82</v>
      </c>
      <c r="E191" s="154">
        <f>D191/D179*100</f>
        <v>108.74295566207262</v>
      </c>
      <c r="F191" s="155">
        <f t="shared" si="141"/>
        <v>100</v>
      </c>
      <c r="G191" s="172">
        <v>1084.2449999999999</v>
      </c>
      <c r="H191" s="155">
        <f t="shared" si="176"/>
        <v>110.78907114545748</v>
      </c>
      <c r="I191" s="155">
        <f t="shared" si="142"/>
        <v>80.743882277594906</v>
      </c>
      <c r="J191" s="172">
        <v>258.57499999999999</v>
      </c>
      <c r="K191" s="155">
        <f t="shared" si="175"/>
        <v>100.92701014832161</v>
      </c>
      <c r="L191" s="155">
        <f t="shared" si="143"/>
        <v>19.25611772240509</v>
      </c>
      <c r="M191" s="172">
        <v>12665.815000000001</v>
      </c>
      <c r="N191" s="154">
        <f t="shared" si="131"/>
        <v>85.218625029276254</v>
      </c>
      <c r="O191" s="155">
        <f t="shared" si="144"/>
        <v>100</v>
      </c>
      <c r="P191" s="172">
        <v>9156.0300000000007</v>
      </c>
      <c r="Q191" s="155">
        <f t="shared" si="177"/>
        <v>83.693083222608252</v>
      </c>
      <c r="R191" s="155">
        <f t="shared" si="145"/>
        <v>72.289307873200428</v>
      </c>
      <c r="S191" s="172">
        <v>3509.7849999999999</v>
      </c>
      <c r="T191" s="155">
        <f t="shared" si="178"/>
        <v>89.473179727449519</v>
      </c>
      <c r="U191" s="155">
        <f t="shared" si="146"/>
        <v>27.710692126799575</v>
      </c>
      <c r="V191" s="172">
        <v>2335.0210000000002</v>
      </c>
      <c r="W191" s="154">
        <f t="shared" si="132"/>
        <v>116.5595426713909</v>
      </c>
      <c r="X191" s="155">
        <f t="shared" si="147"/>
        <v>0.1</v>
      </c>
      <c r="Y191" s="136" t="s">
        <v>19</v>
      </c>
      <c r="Z191" s="136" t="s">
        <v>19</v>
      </c>
      <c r="AA191" s="136" t="s">
        <v>19</v>
      </c>
      <c r="AB191" s="172">
        <f>月別!AB191/1000</f>
        <v>2.3350210000000002</v>
      </c>
      <c r="AC191" s="155">
        <f t="shared" si="179"/>
        <v>116.5595426713909</v>
      </c>
      <c r="AD191" s="155">
        <f t="shared" si="148"/>
        <v>0.1</v>
      </c>
      <c r="AE191" s="136"/>
      <c r="AF191" s="154"/>
      <c r="AG191" s="155"/>
      <c r="AH191" s="136"/>
      <c r="AI191" s="155"/>
      <c r="AJ191" s="155"/>
      <c r="AK191" s="136"/>
      <c r="AL191" s="155"/>
      <c r="AM191" s="155"/>
      <c r="AN191" s="136"/>
      <c r="AO191" s="154"/>
      <c r="AP191" s="155"/>
      <c r="AQ191" s="136"/>
      <c r="AR191" s="155"/>
      <c r="AS191" s="155"/>
      <c r="AT191" s="136"/>
      <c r="AU191" s="155"/>
      <c r="AV191" s="155"/>
      <c r="AW191" s="136"/>
      <c r="AX191" s="154"/>
      <c r="AY191" s="155"/>
      <c r="AZ191" s="136"/>
      <c r="BA191" s="155"/>
      <c r="BB191" s="155"/>
      <c r="BC191" s="136"/>
      <c r="BD191" s="155"/>
      <c r="BE191" s="155"/>
      <c r="BF191" s="172">
        <f>月別!BF191/1000</f>
        <v>5.9665820000000007</v>
      </c>
      <c r="BG191" s="154">
        <f t="shared" si="133"/>
        <v>80.672384572066377</v>
      </c>
      <c r="BH191" s="155">
        <f t="shared" si="149"/>
        <v>100</v>
      </c>
      <c r="BI191" s="172">
        <f>月別!BI191/1000</f>
        <v>4.2534269999999994</v>
      </c>
      <c r="BJ191" s="155">
        <f t="shared" si="180"/>
        <v>77.92327206048715</v>
      </c>
      <c r="BK191" s="155">
        <f t="shared" si="150"/>
        <v>71.287497599127931</v>
      </c>
      <c r="BL191" s="172">
        <f>月別!BL191/1000</f>
        <v>1.7131550000000006</v>
      </c>
      <c r="BM191" s="155">
        <f t="shared" si="181"/>
        <v>88.417069918001019</v>
      </c>
      <c r="BN191" s="155">
        <f t="shared" si="151"/>
        <v>28.712502400872065</v>
      </c>
      <c r="BO191" s="172">
        <f>月別!BO191/1000</f>
        <v>10.633751</v>
      </c>
      <c r="BP191" s="154">
        <f t="shared" si="134"/>
        <v>103.56841173235325</v>
      </c>
      <c r="BQ191" s="155">
        <f t="shared" si="152"/>
        <v>100</v>
      </c>
      <c r="BR191" s="172">
        <f>月別!BR191/1000</f>
        <v>9.4798520000000011</v>
      </c>
      <c r="BS191" s="155">
        <f t="shared" si="182"/>
        <v>103.81455452402531</v>
      </c>
      <c r="BT191" s="155">
        <f t="shared" si="153"/>
        <v>89.148711494184894</v>
      </c>
      <c r="BU191" s="172">
        <f>月別!BU191/1000</f>
        <v>1.1538989999999993</v>
      </c>
      <c r="BV191" s="155">
        <f t="shared" si="183"/>
        <v>101.58956687714145</v>
      </c>
      <c r="BW191" s="155">
        <f t="shared" si="154"/>
        <v>10.851288505815109</v>
      </c>
      <c r="BX191" s="172">
        <f>月別!BX191/1000</f>
        <v>11.777064000000001</v>
      </c>
      <c r="BY191" s="154">
        <f t="shared" si="135"/>
        <v>100.70375096132781</v>
      </c>
      <c r="BZ191" s="155">
        <f t="shared" si="155"/>
        <v>100.00000000000001</v>
      </c>
      <c r="CA191" s="172">
        <f>月別!CA191/1000</f>
        <v>2.2085400000000002</v>
      </c>
      <c r="CB191" s="155">
        <f t="shared" si="184"/>
        <v>110.14365544636422</v>
      </c>
      <c r="CC191" s="155">
        <f t="shared" si="156"/>
        <v>18.752891212954264</v>
      </c>
      <c r="CD191" s="172">
        <f>月別!CD191/1000</f>
        <v>9.5685240000000018</v>
      </c>
      <c r="CE191" s="155">
        <f t="shared" si="185"/>
        <v>98.750280841853723</v>
      </c>
      <c r="CF191" s="155">
        <f t="shared" si="157"/>
        <v>81.247108787045747</v>
      </c>
      <c r="CG191" s="172">
        <f>月別!CG191/1000</f>
        <v>2.2707539999999997</v>
      </c>
      <c r="CH191" s="154">
        <f t="shared" si="136"/>
        <v>111.00110279884088</v>
      </c>
      <c r="CI191" s="155">
        <f t="shared" si="158"/>
        <v>100</v>
      </c>
      <c r="CJ191" s="172">
        <f>月別!CJ191/1000</f>
        <v>2.1076429999999999</v>
      </c>
      <c r="CK191" s="155">
        <f t="shared" si="186"/>
        <v>109.60945796534965</v>
      </c>
      <c r="CL191" s="155">
        <f t="shared" si="159"/>
        <v>92.816879327307149</v>
      </c>
      <c r="CM191" s="172">
        <f>月別!CM191/1000</f>
        <v>0.16311099999999987</v>
      </c>
      <c r="CN191" s="155">
        <f t="shared" si="187"/>
        <v>132.78545726892324</v>
      </c>
      <c r="CO191" s="155">
        <f t="shared" si="160"/>
        <v>7.183120672692854</v>
      </c>
      <c r="CP191" s="172">
        <f>月別!CY191/1000</f>
        <v>3.6042719999999999</v>
      </c>
      <c r="CQ191" s="154">
        <f t="shared" si="137"/>
        <v>102.31886329028544</v>
      </c>
      <c r="CR191" s="155">
        <f t="shared" si="161"/>
        <v>100</v>
      </c>
      <c r="CS191" s="172">
        <f>月別!DB191/1000</f>
        <v>1.259531</v>
      </c>
      <c r="CT191" s="155">
        <f t="shared" si="188"/>
        <v>84.041793665960284</v>
      </c>
      <c r="CU191" s="155">
        <f t="shared" si="196"/>
        <v>34.945503558000063</v>
      </c>
      <c r="CV191" s="172">
        <f>月別!DE191/1000</f>
        <v>2.344741</v>
      </c>
      <c r="CW191" s="155">
        <f t="shared" si="189"/>
        <v>115.85306923491963</v>
      </c>
      <c r="CX191" s="155">
        <f t="shared" si="163"/>
        <v>65.054496441999945</v>
      </c>
      <c r="CY191" s="172">
        <f>月別!DH191/1000</f>
        <v>4.8968999999999999E-2</v>
      </c>
      <c r="CZ191" s="154">
        <f t="shared" si="138"/>
        <v>99.425404044505797</v>
      </c>
      <c r="DA191" s="155">
        <f t="shared" si="164"/>
        <v>1000.9618329963856</v>
      </c>
      <c r="DB191" s="172">
        <f>月別!DK191/1000</f>
        <v>4.7625000000000001E-2</v>
      </c>
      <c r="DC191" s="155">
        <f t="shared" si="190"/>
        <v>111.91662358415191</v>
      </c>
      <c r="DD191" s="155">
        <f t="shared" si="165"/>
        <v>97.255406481651661</v>
      </c>
      <c r="DE191" s="155">
        <f t="shared" si="166"/>
        <v>0.44253600000000004</v>
      </c>
      <c r="DF191" s="155">
        <f t="shared" si="191"/>
        <v>80.706438482076422</v>
      </c>
      <c r="DG191" s="155">
        <f t="shared" si="167"/>
        <v>903.70642651473395</v>
      </c>
      <c r="DH191" s="172">
        <f>月別!DQ191/1000</f>
        <v>0.30381400000000003</v>
      </c>
      <c r="DI191" s="154">
        <f t="shared" si="139"/>
        <v>95.807737426996482</v>
      </c>
      <c r="DJ191" s="155">
        <f t="shared" si="168"/>
        <v>100</v>
      </c>
      <c r="DK191" s="172">
        <f>月別!DT191/1000</f>
        <v>0.13872200000000001</v>
      </c>
      <c r="DL191" s="155">
        <f t="shared" si="192"/>
        <v>59.995675114609469</v>
      </c>
      <c r="DM191" s="155">
        <f t="shared" si="169"/>
        <v>45.660173658883394</v>
      </c>
      <c r="DN191" s="172">
        <f>月別!DW191/1000</f>
        <v>0.16509200000000002</v>
      </c>
      <c r="DO191" s="155">
        <f t="shared" si="193"/>
        <v>192.21777198211626</v>
      </c>
      <c r="DP191" s="155">
        <f t="shared" si="170"/>
        <v>54.339826341116606</v>
      </c>
      <c r="DQ191" s="136">
        <v>11918</v>
      </c>
      <c r="DR191" s="154">
        <f t="shared" si="140"/>
        <v>101.24883187494692</v>
      </c>
      <c r="DS191" s="155">
        <f t="shared" si="171"/>
        <v>100</v>
      </c>
      <c r="DT191" s="136">
        <v>59</v>
      </c>
      <c r="DU191" s="155">
        <f t="shared" si="194"/>
        <v>95.161290322580655</v>
      </c>
      <c r="DV191" s="155">
        <f t="shared" si="172"/>
        <v>0.49504950495049505</v>
      </c>
      <c r="DW191" s="136">
        <f t="shared" si="174"/>
        <v>11859</v>
      </c>
      <c r="DX191" s="155">
        <f t="shared" si="195"/>
        <v>101.28106584678453</v>
      </c>
      <c r="DY191" s="157">
        <f t="shared" si="173"/>
        <v>99.504950495049499</v>
      </c>
    </row>
    <row r="192" spans="2:129">
      <c r="B192" s="114">
        <v>4</v>
      </c>
      <c r="C192" s="113">
        <v>4</v>
      </c>
      <c r="D192" s="172">
        <v>1089.8399999999999</v>
      </c>
      <c r="E192" s="154">
        <f t="shared" ref="E192:E200" si="197">D192/D180*100</f>
        <v>142.36299795176191</v>
      </c>
      <c r="F192" s="155">
        <f t="shared" si="141"/>
        <v>100.00000000000001</v>
      </c>
      <c r="G192" s="172">
        <v>903.91499999999996</v>
      </c>
      <c r="H192" s="155">
        <f t="shared" si="176"/>
        <v>156.32960977912907</v>
      </c>
      <c r="I192" s="155">
        <f t="shared" si="142"/>
        <v>82.940156353226172</v>
      </c>
      <c r="J192" s="172">
        <v>185.92500000000001</v>
      </c>
      <c r="K192" s="155">
        <f t="shared" si="175"/>
        <v>99.252635793407194</v>
      </c>
      <c r="L192" s="155">
        <f t="shared" si="143"/>
        <v>17.059843646773839</v>
      </c>
      <c r="M192" s="172">
        <v>11412.467000000001</v>
      </c>
      <c r="N192" s="154">
        <f t="shared" si="131"/>
        <v>82.845444543589082</v>
      </c>
      <c r="O192" s="155">
        <f t="shared" si="144"/>
        <v>100</v>
      </c>
      <c r="P192" s="172">
        <v>8499.07</v>
      </c>
      <c r="Q192" s="155">
        <f t="shared" si="177"/>
        <v>82.023207000877349</v>
      </c>
      <c r="R192" s="155">
        <f t="shared" si="145"/>
        <v>74.471803511020013</v>
      </c>
      <c r="S192" s="172">
        <v>2913.3969999999999</v>
      </c>
      <c r="T192" s="155">
        <f t="shared" si="178"/>
        <v>85.341134943941185</v>
      </c>
      <c r="U192" s="155">
        <f t="shared" si="146"/>
        <v>25.528196488979987</v>
      </c>
      <c r="V192" s="172">
        <v>2519.944</v>
      </c>
      <c r="W192" s="154">
        <f t="shared" si="132"/>
        <v>143.83833125562236</v>
      </c>
      <c r="X192" s="155">
        <f t="shared" si="147"/>
        <v>0.1</v>
      </c>
      <c r="Y192" s="136" t="s">
        <v>19</v>
      </c>
      <c r="Z192" s="136" t="s">
        <v>19</v>
      </c>
      <c r="AA192" s="136" t="s">
        <v>19</v>
      </c>
      <c r="AB192" s="172">
        <f>月別!AB192/1000</f>
        <v>2.5199439999999997</v>
      </c>
      <c r="AC192" s="155">
        <f t="shared" si="179"/>
        <v>143.83833125562236</v>
      </c>
      <c r="AD192" s="155">
        <f t="shared" si="148"/>
        <v>0.1</v>
      </c>
      <c r="AE192" s="136"/>
      <c r="AF192" s="154"/>
      <c r="AG192" s="155"/>
      <c r="AH192" s="136"/>
      <c r="AI192" s="155"/>
      <c r="AJ192" s="155"/>
      <c r="AK192" s="136"/>
      <c r="AL192" s="155"/>
      <c r="AM192" s="155"/>
      <c r="AN192" s="136"/>
      <c r="AO192" s="154"/>
      <c r="AP192" s="155"/>
      <c r="AQ192" s="136"/>
      <c r="AR192" s="155"/>
      <c r="AS192" s="155"/>
      <c r="AT192" s="136"/>
      <c r="AU192" s="155"/>
      <c r="AV192" s="155"/>
      <c r="AW192" s="136"/>
      <c r="AX192" s="154"/>
      <c r="AY192" s="155"/>
      <c r="AZ192" s="136"/>
      <c r="BA192" s="155"/>
      <c r="BB192" s="155"/>
      <c r="BC192" s="136"/>
      <c r="BD192" s="155"/>
      <c r="BE192" s="155"/>
      <c r="BF192" s="172">
        <f>月別!BF192/1000</f>
        <v>6.3061419999999995</v>
      </c>
      <c r="BG192" s="154">
        <f t="shared" si="133"/>
        <v>89.984800245661816</v>
      </c>
      <c r="BH192" s="155">
        <f t="shared" si="149"/>
        <v>100.00000000000001</v>
      </c>
      <c r="BI192" s="172">
        <f>月別!BI192/1000</f>
        <v>4.82036</v>
      </c>
      <c r="BJ192" s="155">
        <f t="shared" si="180"/>
        <v>91.216143976011566</v>
      </c>
      <c r="BK192" s="155">
        <f t="shared" si="150"/>
        <v>76.439128709756304</v>
      </c>
      <c r="BL192" s="172">
        <f>月別!BL192/1000</f>
        <v>1.4857820000000002</v>
      </c>
      <c r="BM192" s="155">
        <f t="shared" si="181"/>
        <v>86.20920345746147</v>
      </c>
      <c r="BN192" s="155">
        <f t="shared" si="151"/>
        <v>23.560871290243707</v>
      </c>
      <c r="BO192" s="172">
        <f>月別!BO192/1000</f>
        <v>9.8426609999999997</v>
      </c>
      <c r="BP192" s="154">
        <f t="shared" si="134"/>
        <v>105.87683463508344</v>
      </c>
      <c r="BQ192" s="155">
        <f t="shared" si="152"/>
        <v>100</v>
      </c>
      <c r="BR192" s="172">
        <f>月別!BR192/1000</f>
        <v>8.7787790000000001</v>
      </c>
      <c r="BS192" s="155">
        <f t="shared" si="182"/>
        <v>106.30083518305963</v>
      </c>
      <c r="BT192" s="155">
        <f t="shared" si="153"/>
        <v>89.191114069660642</v>
      </c>
      <c r="BU192" s="172">
        <f>月別!BU192/1000</f>
        <v>1.0638819999999996</v>
      </c>
      <c r="BV192" s="155">
        <f t="shared" si="183"/>
        <v>102.50312649941897</v>
      </c>
      <c r="BW192" s="155">
        <f t="shared" si="154"/>
        <v>10.808885930339363</v>
      </c>
      <c r="BX192" s="172">
        <f>月別!BX192/1000</f>
        <v>12.433425999999999</v>
      </c>
      <c r="BY192" s="154">
        <f t="shared" si="135"/>
        <v>102.17791002915828</v>
      </c>
      <c r="BZ192" s="155">
        <f t="shared" si="155"/>
        <v>100.00000000000001</v>
      </c>
      <c r="CA192" s="172">
        <f>月別!CA192/1000</f>
        <v>2.1972589999999999</v>
      </c>
      <c r="CB192" s="155">
        <f t="shared" si="184"/>
        <v>102.70790640799355</v>
      </c>
      <c r="CC192" s="155">
        <f t="shared" si="156"/>
        <v>17.672192684462029</v>
      </c>
      <c r="CD192" s="172">
        <f>月別!CD192/1000</f>
        <v>10.236167</v>
      </c>
      <c r="CE192" s="155">
        <f t="shared" si="185"/>
        <v>102.06485519460857</v>
      </c>
      <c r="CF192" s="155">
        <f t="shared" si="157"/>
        <v>82.327807315537981</v>
      </c>
      <c r="CG192" s="172">
        <f>月別!CG192/1000</f>
        <v>2.2836699999999999</v>
      </c>
      <c r="CH192" s="154">
        <f t="shared" si="136"/>
        <v>104.18093240809971</v>
      </c>
      <c r="CI192" s="155">
        <f t="shared" si="158"/>
        <v>100.00000000000001</v>
      </c>
      <c r="CJ192" s="172">
        <f>月別!CJ192/1000</f>
        <v>2.1140210000000002</v>
      </c>
      <c r="CK192" s="155">
        <f t="shared" si="186"/>
        <v>103.97117754795711</v>
      </c>
      <c r="CL192" s="155">
        <f t="shared" si="159"/>
        <v>92.571212127846863</v>
      </c>
      <c r="CM192" s="172">
        <f>月別!CM192/1000</f>
        <v>0.16964899999999988</v>
      </c>
      <c r="CN192" s="155">
        <f t="shared" si="187"/>
        <v>106.8675313549231</v>
      </c>
      <c r="CO192" s="155">
        <f t="shared" si="160"/>
        <v>7.4287878721531513</v>
      </c>
      <c r="CP192" s="172">
        <f>月別!CY192/1000</f>
        <v>3.016734</v>
      </c>
      <c r="CQ192" s="154">
        <f t="shared" si="137"/>
        <v>85.28055593012202</v>
      </c>
      <c r="CR192" s="155">
        <f t="shared" si="161"/>
        <v>100</v>
      </c>
      <c r="CS192" s="172">
        <f>月別!DB192/1000</f>
        <v>1.287215</v>
      </c>
      <c r="CT192" s="155">
        <f t="shared" si="188"/>
        <v>81.814010041039992</v>
      </c>
      <c r="CU192" s="155">
        <f t="shared" si="196"/>
        <v>42.669158102769416</v>
      </c>
      <c r="CV192" s="172">
        <f>月別!DE192/1000</f>
        <v>1.729519</v>
      </c>
      <c r="CW192" s="155">
        <f t="shared" si="189"/>
        <v>88.057462017840436</v>
      </c>
      <c r="CX192" s="155">
        <f t="shared" si="163"/>
        <v>57.330841897230577</v>
      </c>
      <c r="CY192" s="172">
        <f>月別!DH192/1000</f>
        <v>7.8242000000000006E-2</v>
      </c>
      <c r="CZ192" s="154">
        <f t="shared" si="138"/>
        <v>113.71226764718705</v>
      </c>
      <c r="DA192" s="155">
        <f t="shared" si="164"/>
        <v>734.65785639426394</v>
      </c>
      <c r="DB192" s="172">
        <f>月別!DK192/1000</f>
        <v>4.9271000000000002E-2</v>
      </c>
      <c r="DC192" s="155">
        <f t="shared" si="190"/>
        <v>96.919566457501432</v>
      </c>
      <c r="DD192" s="155">
        <f t="shared" si="165"/>
        <v>62.972572275759816</v>
      </c>
      <c r="DE192" s="155">
        <f t="shared" si="166"/>
        <v>0.52554000000000001</v>
      </c>
      <c r="DF192" s="155">
        <f t="shared" si="191"/>
        <v>108.46185755945343</v>
      </c>
      <c r="DG192" s="155">
        <f t="shared" si="167"/>
        <v>671.68528411850411</v>
      </c>
      <c r="DH192" s="172">
        <f>月別!DQ192/1000</f>
        <v>0.32407799999999998</v>
      </c>
      <c r="DI192" s="154">
        <f t="shared" si="139"/>
        <v>96.916175722958229</v>
      </c>
      <c r="DJ192" s="155">
        <f t="shared" si="168"/>
        <v>100.00000000000001</v>
      </c>
      <c r="DK192" s="172">
        <f>月別!DT192/1000</f>
        <v>0.201462</v>
      </c>
      <c r="DL192" s="155">
        <f t="shared" si="192"/>
        <v>134.17471977835348</v>
      </c>
      <c r="DM192" s="155">
        <f t="shared" si="169"/>
        <v>62.164664062355371</v>
      </c>
      <c r="DN192" s="172">
        <f>月別!DW192/1000</f>
        <v>0.12261599999999999</v>
      </c>
      <c r="DO192" s="155">
        <f t="shared" si="193"/>
        <v>66.551961832599687</v>
      </c>
      <c r="DP192" s="155">
        <f t="shared" si="170"/>
        <v>37.835335937644643</v>
      </c>
      <c r="DQ192" s="136">
        <v>15079</v>
      </c>
      <c r="DR192" s="154">
        <f t="shared" si="140"/>
        <v>103.15364618962923</v>
      </c>
      <c r="DS192" s="155">
        <f t="shared" si="171"/>
        <v>100</v>
      </c>
      <c r="DT192" s="136">
        <v>69</v>
      </c>
      <c r="DU192" s="155">
        <f t="shared" si="194"/>
        <v>113.11475409836065</v>
      </c>
      <c r="DV192" s="155">
        <f t="shared" si="172"/>
        <v>0.45759002586378411</v>
      </c>
      <c r="DW192" s="136">
        <f t="shared" si="174"/>
        <v>15010</v>
      </c>
      <c r="DX192" s="155">
        <f t="shared" si="195"/>
        <v>103.11190492546541</v>
      </c>
      <c r="DY192" s="157">
        <f t="shared" si="173"/>
        <v>99.54240997413622</v>
      </c>
    </row>
    <row r="193" spans="2:129">
      <c r="B193" s="114">
        <v>5</v>
      </c>
      <c r="C193" s="113">
        <v>5</v>
      </c>
      <c r="D193" s="172">
        <v>1211.771</v>
      </c>
      <c r="E193" s="154">
        <f t="shared" si="197"/>
        <v>113.48146774625543</v>
      </c>
      <c r="F193" s="155">
        <f t="shared" si="141"/>
        <v>100.00000000000001</v>
      </c>
      <c r="G193" s="172">
        <v>1092.271</v>
      </c>
      <c r="H193" s="155">
        <f t="shared" si="176"/>
        <v>112.79841047401786</v>
      </c>
      <c r="I193" s="155">
        <f t="shared" si="142"/>
        <v>90.138400737433074</v>
      </c>
      <c r="J193" s="172">
        <v>119.5</v>
      </c>
      <c r="K193" s="155">
        <f t="shared" si="175"/>
        <v>120.1306861020357</v>
      </c>
      <c r="L193" s="155">
        <f t="shared" si="143"/>
        <v>9.8615992625669371</v>
      </c>
      <c r="M193" s="172">
        <v>10940.718000000001</v>
      </c>
      <c r="N193" s="154">
        <f t="shared" si="131"/>
        <v>83.677624274341184</v>
      </c>
      <c r="O193" s="155">
        <f t="shared" si="144"/>
        <v>100</v>
      </c>
      <c r="P193" s="172">
        <v>9093.3019999999997</v>
      </c>
      <c r="Q193" s="155">
        <f t="shared" si="177"/>
        <v>84.671913053316018</v>
      </c>
      <c r="R193" s="155">
        <f t="shared" si="145"/>
        <v>83.114307488777243</v>
      </c>
      <c r="S193" s="172">
        <v>1847.4159999999999</v>
      </c>
      <c r="T193" s="155">
        <f t="shared" si="178"/>
        <v>79.105313549611452</v>
      </c>
      <c r="U193" s="155">
        <f t="shared" si="146"/>
        <v>16.885692511222754</v>
      </c>
      <c r="V193" s="172">
        <v>1996.0360000000001</v>
      </c>
      <c r="W193" s="154">
        <f t="shared" si="132"/>
        <v>104.05412802284562</v>
      </c>
      <c r="X193" s="155">
        <f t="shared" si="147"/>
        <v>0.1</v>
      </c>
      <c r="Y193" s="136" t="s">
        <v>19</v>
      </c>
      <c r="Z193" s="136" t="s">
        <v>19</v>
      </c>
      <c r="AA193" s="136" t="s">
        <v>19</v>
      </c>
      <c r="AB193" s="172">
        <f>月別!AB193/1000</f>
        <v>1.9960360000000001</v>
      </c>
      <c r="AC193" s="155">
        <f t="shared" si="179"/>
        <v>104.05412802284563</v>
      </c>
      <c r="AD193" s="155">
        <f t="shared" si="148"/>
        <v>0.1</v>
      </c>
      <c r="AE193" s="136"/>
      <c r="AF193" s="154"/>
      <c r="AG193" s="155"/>
      <c r="AH193" s="136"/>
      <c r="AI193" s="155"/>
      <c r="AJ193" s="155"/>
      <c r="AK193" s="136"/>
      <c r="AL193" s="155"/>
      <c r="AM193" s="155"/>
      <c r="AN193" s="136"/>
      <c r="AO193" s="154"/>
      <c r="AP193" s="155"/>
      <c r="AQ193" s="136"/>
      <c r="AR193" s="155"/>
      <c r="AS193" s="155"/>
      <c r="AT193" s="136"/>
      <c r="AU193" s="155"/>
      <c r="AV193" s="155"/>
      <c r="AW193" s="136"/>
      <c r="AX193" s="154"/>
      <c r="AY193" s="155"/>
      <c r="AZ193" s="136"/>
      <c r="BA193" s="155"/>
      <c r="BB193" s="155"/>
      <c r="BC193" s="136"/>
      <c r="BD193" s="155"/>
      <c r="BE193" s="155"/>
      <c r="BF193" s="172">
        <f>月別!BF193/1000</f>
        <v>5.740367</v>
      </c>
      <c r="BG193" s="154">
        <f t="shared" si="133"/>
        <v>82.364375065105293</v>
      </c>
      <c r="BH193" s="155">
        <f t="shared" si="149"/>
        <v>100</v>
      </c>
      <c r="BI193" s="172">
        <f>月別!BI193/1000</f>
        <v>4.7747820000000001</v>
      </c>
      <c r="BJ193" s="155">
        <f t="shared" si="180"/>
        <v>82.983070854441408</v>
      </c>
      <c r="BK193" s="155">
        <f t="shared" si="150"/>
        <v>83.179037159122402</v>
      </c>
      <c r="BL193" s="172">
        <f>月別!BL193/1000</f>
        <v>0.96558500000000003</v>
      </c>
      <c r="BM193" s="155">
        <f t="shared" si="181"/>
        <v>79.435731003533334</v>
      </c>
      <c r="BN193" s="155">
        <f t="shared" si="151"/>
        <v>16.820962840877595</v>
      </c>
      <c r="BO193" s="172">
        <f>月別!BO193/1000</f>
        <v>9.4243680000000012</v>
      </c>
      <c r="BP193" s="154">
        <f t="shared" si="134"/>
        <v>102.95694701747861</v>
      </c>
      <c r="BQ193" s="155">
        <f t="shared" si="152"/>
        <v>99.999999999999986</v>
      </c>
      <c r="BR193" s="172">
        <f>月別!BR193/1000</f>
        <v>8.3827219999999993</v>
      </c>
      <c r="BS193" s="155">
        <f t="shared" si="182"/>
        <v>103.20831780991655</v>
      </c>
      <c r="BT193" s="155">
        <f t="shared" si="153"/>
        <v>88.947311904628492</v>
      </c>
      <c r="BU193" s="172">
        <f>月別!BU193/1000</f>
        <v>1.0416460000000007</v>
      </c>
      <c r="BV193" s="155">
        <f t="shared" si="183"/>
        <v>100.97774244833072</v>
      </c>
      <c r="BW193" s="155">
        <f t="shared" si="154"/>
        <v>11.052688095371495</v>
      </c>
      <c r="BX193" s="172">
        <f>月別!BX193/1000</f>
        <v>11.696842</v>
      </c>
      <c r="BY193" s="154">
        <f t="shared" si="135"/>
        <v>102.32432534098727</v>
      </c>
      <c r="BZ193" s="155">
        <f t="shared" si="155"/>
        <v>100</v>
      </c>
      <c r="CA193" s="172">
        <f>月別!CA193/1000</f>
        <v>2.3741509999999999</v>
      </c>
      <c r="CB193" s="155">
        <f t="shared" si="184"/>
        <v>101.01059480139108</v>
      </c>
      <c r="CC193" s="155">
        <f t="shared" si="156"/>
        <v>20.297367443280841</v>
      </c>
      <c r="CD193" s="172">
        <f>月別!CD193/1000</f>
        <v>9.3226910000000007</v>
      </c>
      <c r="CE193" s="155">
        <f t="shared" si="185"/>
        <v>102.66436230411442</v>
      </c>
      <c r="CF193" s="155">
        <f t="shared" si="157"/>
        <v>79.702632556719152</v>
      </c>
      <c r="CG193" s="172">
        <f>月別!CG193/1000</f>
        <v>2.441468</v>
      </c>
      <c r="CH193" s="154">
        <f t="shared" si="136"/>
        <v>102.17497657456778</v>
      </c>
      <c r="CI193" s="155">
        <f t="shared" si="158"/>
        <v>100</v>
      </c>
      <c r="CJ193" s="172">
        <f>月別!CJ193/1000</f>
        <v>2.2942680000000002</v>
      </c>
      <c r="CK193" s="155">
        <f t="shared" si="186"/>
        <v>101.89894528701366</v>
      </c>
      <c r="CL193" s="155">
        <f t="shared" si="159"/>
        <v>93.970840494325557</v>
      </c>
      <c r="CM193" s="172">
        <f>月別!CM193/1000</f>
        <v>0.14719999999999983</v>
      </c>
      <c r="CN193" s="155">
        <f t="shared" si="187"/>
        <v>106.67903525046376</v>
      </c>
      <c r="CO193" s="155">
        <f t="shared" si="160"/>
        <v>6.029159505674448</v>
      </c>
      <c r="CP193" s="172">
        <f>月別!CY193/1000</f>
        <v>3.0760399999999999</v>
      </c>
      <c r="CQ193" s="154">
        <f t="shared" si="137"/>
        <v>86.776343090467108</v>
      </c>
      <c r="CR193" s="155">
        <f t="shared" si="161"/>
        <v>100</v>
      </c>
      <c r="CS193" s="172">
        <f>月別!DB193/1000</f>
        <v>1.204647</v>
      </c>
      <c r="CT193" s="155">
        <f t="shared" si="188"/>
        <v>80.311566854470797</v>
      </c>
      <c r="CU193" s="155">
        <f t="shared" si="196"/>
        <v>39.162267070649278</v>
      </c>
      <c r="CV193" s="172">
        <f>月別!DE193/1000</f>
        <v>1.8713930000000001</v>
      </c>
      <c r="CW193" s="155">
        <f t="shared" si="189"/>
        <v>91.518536558647583</v>
      </c>
      <c r="CX193" s="155">
        <f t="shared" si="163"/>
        <v>60.837732929350729</v>
      </c>
      <c r="CY193" s="172">
        <f>月別!DH193/1000</f>
        <v>4.0752000000000003E-2</v>
      </c>
      <c r="CZ193" s="154">
        <f t="shared" si="138"/>
        <v>118.9492119089317</v>
      </c>
      <c r="DA193" s="155">
        <f t="shared" si="164"/>
        <v>1713.5281703965447</v>
      </c>
      <c r="DB193" s="172">
        <f>月別!DK193/1000</f>
        <v>3.2369000000000002E-2</v>
      </c>
      <c r="DC193" s="155">
        <f t="shared" si="190"/>
        <v>97.549876439033213</v>
      </c>
      <c r="DD193" s="155">
        <f t="shared" si="165"/>
        <v>79.429230467216328</v>
      </c>
      <c r="DE193" s="155">
        <f t="shared" si="166"/>
        <v>0.66592799999999996</v>
      </c>
      <c r="DF193" s="155">
        <f t="shared" si="191"/>
        <v>85.521648563055265</v>
      </c>
      <c r="DG193" s="155">
        <f t="shared" si="167"/>
        <v>1634.0989399293285</v>
      </c>
      <c r="DH193" s="172">
        <f>月別!DQ193/1000</f>
        <v>0.43928899999999999</v>
      </c>
      <c r="DI193" s="154">
        <f t="shared" si="139"/>
        <v>84.958177405161805</v>
      </c>
      <c r="DJ193" s="155">
        <f t="shared" si="168"/>
        <v>100</v>
      </c>
      <c r="DK193" s="172">
        <f>月別!DT193/1000</f>
        <v>0.22663900000000001</v>
      </c>
      <c r="DL193" s="155">
        <f t="shared" si="192"/>
        <v>86.635372188944245</v>
      </c>
      <c r="DM193" s="155">
        <f t="shared" si="169"/>
        <v>51.592231993061525</v>
      </c>
      <c r="DN193" s="172">
        <f>月別!DW193/1000</f>
        <v>0.21264999999999998</v>
      </c>
      <c r="DO193" s="155">
        <f t="shared" si="193"/>
        <v>83.240691447718632</v>
      </c>
      <c r="DP193" s="155">
        <f t="shared" si="170"/>
        <v>48.407768006938475</v>
      </c>
      <c r="DQ193" s="136">
        <v>12890</v>
      </c>
      <c r="DR193" s="154">
        <f t="shared" si="140"/>
        <v>91.088968977457412</v>
      </c>
      <c r="DS193" s="155">
        <f t="shared" si="171"/>
        <v>100</v>
      </c>
      <c r="DT193" s="136">
        <v>72</v>
      </c>
      <c r="DU193" s="155">
        <f t="shared" si="194"/>
        <v>112.5</v>
      </c>
      <c r="DV193" s="155">
        <f t="shared" si="172"/>
        <v>0.55857253685027153</v>
      </c>
      <c r="DW193" s="136">
        <f t="shared" si="174"/>
        <v>12818</v>
      </c>
      <c r="DX193" s="155">
        <f t="shared" si="195"/>
        <v>90.991694470078798</v>
      </c>
      <c r="DY193" s="157">
        <f t="shared" si="173"/>
        <v>99.441427463149722</v>
      </c>
    </row>
    <row r="194" spans="2:129">
      <c r="B194" s="114">
        <v>6</v>
      </c>
      <c r="C194" s="113">
        <v>6</v>
      </c>
      <c r="D194" s="172">
        <v>956.23699999999997</v>
      </c>
      <c r="E194" s="154">
        <f t="shared" si="197"/>
        <v>126.37755054840343</v>
      </c>
      <c r="F194" s="155">
        <f t="shared" si="141"/>
        <v>100</v>
      </c>
      <c r="G194" s="172">
        <v>925.56200000000001</v>
      </c>
      <c r="H194" s="155">
        <f t="shared" si="176"/>
        <v>123.50278746667449</v>
      </c>
      <c r="I194" s="155">
        <f t="shared" si="142"/>
        <v>96.792113252258588</v>
      </c>
      <c r="J194" s="172">
        <v>30.675000000000001</v>
      </c>
      <c r="K194" s="155">
        <f t="shared" si="175"/>
        <v>424.56747404844293</v>
      </c>
      <c r="L194" s="155">
        <f t="shared" si="143"/>
        <v>3.2078867477414073</v>
      </c>
      <c r="M194" s="172">
        <v>8935.8359999999993</v>
      </c>
      <c r="N194" s="154">
        <f t="shared" si="131"/>
        <v>82.993366352965296</v>
      </c>
      <c r="O194" s="155">
        <f t="shared" si="144"/>
        <v>99.999999999999986</v>
      </c>
      <c r="P194" s="172">
        <v>8209.6569999999992</v>
      </c>
      <c r="Q194" s="155">
        <f t="shared" si="177"/>
        <v>85.882502597243487</v>
      </c>
      <c r="R194" s="155">
        <f t="shared" si="145"/>
        <v>91.873407255907551</v>
      </c>
      <c r="S194" s="172">
        <v>726.17899999999997</v>
      </c>
      <c r="T194" s="155">
        <f t="shared" si="178"/>
        <v>60.126350128958265</v>
      </c>
      <c r="U194" s="155">
        <f t="shared" si="146"/>
        <v>8.1265927440924379</v>
      </c>
      <c r="V194" s="172">
        <v>1849.13</v>
      </c>
      <c r="W194" s="154">
        <f t="shared" si="132"/>
        <v>93.53491075353287</v>
      </c>
      <c r="X194" s="155">
        <f t="shared" si="147"/>
        <v>0.1</v>
      </c>
      <c r="Y194" s="136" t="s">
        <v>19</v>
      </c>
      <c r="Z194" s="136" t="s">
        <v>19</v>
      </c>
      <c r="AA194" s="136" t="s">
        <v>19</v>
      </c>
      <c r="AB194" s="172">
        <f>月別!AB194/1000</f>
        <v>1.8491300000000002</v>
      </c>
      <c r="AC194" s="155">
        <f t="shared" si="179"/>
        <v>93.53491075353287</v>
      </c>
      <c r="AD194" s="155">
        <f t="shared" si="148"/>
        <v>0.1</v>
      </c>
      <c r="AE194" s="136"/>
      <c r="AF194" s="154"/>
      <c r="AG194" s="155"/>
      <c r="AH194" s="136"/>
      <c r="AI194" s="155"/>
      <c r="AJ194" s="155"/>
      <c r="AK194" s="136"/>
      <c r="AL194" s="155"/>
      <c r="AM194" s="155"/>
      <c r="AN194" s="136"/>
      <c r="AO194" s="154"/>
      <c r="AP194" s="155"/>
      <c r="AQ194" s="136"/>
      <c r="AR194" s="155"/>
      <c r="AS194" s="155"/>
      <c r="AT194" s="136"/>
      <c r="AU194" s="155"/>
      <c r="AV194" s="155"/>
      <c r="AW194" s="136"/>
      <c r="AX194" s="154"/>
      <c r="AY194" s="155"/>
      <c r="AZ194" s="136"/>
      <c r="BA194" s="155"/>
      <c r="BB194" s="155"/>
      <c r="BC194" s="136"/>
      <c r="BD194" s="155"/>
      <c r="BE194" s="155"/>
      <c r="BF194" s="172">
        <f>月別!BF194/1000</f>
        <v>4.8970399999999996</v>
      </c>
      <c r="BG194" s="154">
        <f t="shared" si="133"/>
        <v>85.933395406557963</v>
      </c>
      <c r="BH194" s="155">
        <f t="shared" si="149"/>
        <v>100</v>
      </c>
      <c r="BI194" s="172">
        <f>月別!BI194/1000</f>
        <v>4.4599060000000001</v>
      </c>
      <c r="BJ194" s="155">
        <f t="shared" si="180"/>
        <v>87.498548199767711</v>
      </c>
      <c r="BK194" s="155">
        <f t="shared" si="150"/>
        <v>91.073505627889503</v>
      </c>
      <c r="BL194" s="172">
        <f>月別!BL194/1000</f>
        <v>0.43713400000000002</v>
      </c>
      <c r="BM194" s="155">
        <f t="shared" si="181"/>
        <v>72.670840495672678</v>
      </c>
      <c r="BN194" s="155">
        <f t="shared" si="151"/>
        <v>8.9264943721105006</v>
      </c>
      <c r="BO194" s="172">
        <f>月別!BO194/1000</f>
        <v>8.8774800000000003</v>
      </c>
      <c r="BP194" s="154">
        <f t="shared" si="134"/>
        <v>102.76382348729634</v>
      </c>
      <c r="BQ194" s="155">
        <f t="shared" si="152"/>
        <v>99.999999999999986</v>
      </c>
      <c r="BR194" s="172">
        <f>月別!BR194/1000</f>
        <v>7.9351120000000002</v>
      </c>
      <c r="BS194" s="155">
        <f t="shared" si="182"/>
        <v>103.32376196832959</v>
      </c>
      <c r="BT194" s="155">
        <f t="shared" si="153"/>
        <v>89.384735307767514</v>
      </c>
      <c r="BU194" s="172">
        <f>月別!BU194/1000</f>
        <v>0.94236799999999943</v>
      </c>
      <c r="BV194" s="155">
        <f t="shared" si="183"/>
        <v>98.279118419721541</v>
      </c>
      <c r="BW194" s="155">
        <f t="shared" si="154"/>
        <v>10.615264692232474</v>
      </c>
      <c r="BX194" s="172">
        <f>月別!BX194/1000</f>
        <v>11.521333</v>
      </c>
      <c r="BY194" s="154">
        <f t="shared" si="135"/>
        <v>102.97184180028296</v>
      </c>
      <c r="BZ194" s="155">
        <f t="shared" si="155"/>
        <v>100</v>
      </c>
      <c r="CA194" s="172">
        <f>月別!CA194/1000</f>
        <v>2.201031</v>
      </c>
      <c r="CB194" s="155">
        <f t="shared" si="184"/>
        <v>94.198869372702575</v>
      </c>
      <c r="CC194" s="155">
        <f t="shared" si="156"/>
        <v>19.103961321142265</v>
      </c>
      <c r="CD194" s="172">
        <f>月別!CD194/1000</f>
        <v>9.3203019999999999</v>
      </c>
      <c r="CE194" s="155">
        <f t="shared" si="185"/>
        <v>105.28749785365059</v>
      </c>
      <c r="CF194" s="155">
        <f t="shared" si="157"/>
        <v>80.896038678857735</v>
      </c>
      <c r="CG194" s="172">
        <f>月別!CG194/1000</f>
        <v>2.2314940000000001</v>
      </c>
      <c r="CH194" s="154">
        <f t="shared" si="136"/>
        <v>93.855290441161003</v>
      </c>
      <c r="CI194" s="155">
        <f t="shared" si="158"/>
        <v>100</v>
      </c>
      <c r="CJ194" s="172">
        <f>月別!CJ194/1000</f>
        <v>2.1139969999999999</v>
      </c>
      <c r="CK194" s="155">
        <f t="shared" si="186"/>
        <v>93.293206311996045</v>
      </c>
      <c r="CL194" s="155">
        <f t="shared" si="159"/>
        <v>94.734603812513043</v>
      </c>
      <c r="CM194" s="172">
        <f>月別!CM194/1000</f>
        <v>0.1174970000000003</v>
      </c>
      <c r="CN194" s="155">
        <f t="shared" si="187"/>
        <v>105.26612852650547</v>
      </c>
      <c r="CO194" s="155">
        <f t="shared" si="160"/>
        <v>5.265396187486961</v>
      </c>
      <c r="CP194" s="172">
        <f>月別!CY194/1000</f>
        <v>2.5604439999999999</v>
      </c>
      <c r="CQ194" s="154">
        <f t="shared" si="137"/>
        <v>86.606350391825771</v>
      </c>
      <c r="CR194" s="155">
        <f t="shared" si="161"/>
        <v>100</v>
      </c>
      <c r="CS194" s="172">
        <f>月別!DB194/1000</f>
        <v>1.2296559999999999</v>
      </c>
      <c r="CT194" s="155">
        <f t="shared" si="188"/>
        <v>81.410881125399882</v>
      </c>
      <c r="CU194" s="155">
        <f t="shared" si="196"/>
        <v>48.025108145306042</v>
      </c>
      <c r="CV194" s="172">
        <f>月別!DE194/1000</f>
        <v>1.3307880000000001</v>
      </c>
      <c r="CW194" s="155">
        <f t="shared" si="189"/>
        <v>92.033383495253048</v>
      </c>
      <c r="CX194" s="155">
        <f t="shared" si="163"/>
        <v>51.974891854693958</v>
      </c>
      <c r="CY194" s="172">
        <f>月別!DH194/1000</f>
        <v>6.0118000000000005E-2</v>
      </c>
      <c r="CZ194" s="154">
        <f t="shared" si="138"/>
        <v>110.17281507138014</v>
      </c>
      <c r="DA194" s="155">
        <f t="shared" si="164"/>
        <v>1171.0469410160017</v>
      </c>
      <c r="DB194" s="172">
        <f>月別!DK194/1000</f>
        <v>5.1976999999999995E-2</v>
      </c>
      <c r="DC194" s="155">
        <f t="shared" si="190"/>
        <v>144.26834684134562</v>
      </c>
      <c r="DD194" s="155">
        <f t="shared" si="165"/>
        <v>86.458298679264104</v>
      </c>
      <c r="DE194" s="155">
        <f t="shared" si="166"/>
        <v>0.65203299999999997</v>
      </c>
      <c r="DF194" s="155">
        <f t="shared" si="191"/>
        <v>140.61132640232211</v>
      </c>
      <c r="DG194" s="155">
        <f t="shared" si="167"/>
        <v>1084.5886423367376</v>
      </c>
      <c r="DH194" s="172">
        <f>月別!DQ194/1000</f>
        <v>0.42443999999999998</v>
      </c>
      <c r="DI194" s="154">
        <f t="shared" si="139"/>
        <v>155.15199368337937</v>
      </c>
      <c r="DJ194" s="155">
        <f t="shared" si="168"/>
        <v>100</v>
      </c>
      <c r="DK194" s="172">
        <f>月別!DT194/1000</f>
        <v>0.22759299999999999</v>
      </c>
      <c r="DL194" s="155">
        <f t="shared" si="192"/>
        <v>119.69192580555247</v>
      </c>
      <c r="DM194" s="155">
        <f t="shared" si="169"/>
        <v>53.621948920931104</v>
      </c>
      <c r="DN194" s="172">
        <f>月別!DW194/1000</f>
        <v>0.19684700000000002</v>
      </c>
      <c r="DO194" s="155">
        <f t="shared" si="193"/>
        <v>235.98513456812321</v>
      </c>
      <c r="DP194" s="155">
        <f t="shared" si="170"/>
        <v>46.378051079068896</v>
      </c>
      <c r="DQ194" s="136">
        <v>13706</v>
      </c>
      <c r="DR194" s="154">
        <f t="shared" si="140"/>
        <v>99.11056475522453</v>
      </c>
      <c r="DS194" s="155">
        <f t="shared" si="171"/>
        <v>100</v>
      </c>
      <c r="DT194" s="136">
        <v>76</v>
      </c>
      <c r="DU194" s="155">
        <f t="shared" si="194"/>
        <v>100</v>
      </c>
      <c r="DV194" s="155">
        <f t="shared" si="172"/>
        <v>0.55450167809718376</v>
      </c>
      <c r="DW194" s="136">
        <f t="shared" si="174"/>
        <v>13630</v>
      </c>
      <c r="DX194" s="155">
        <f t="shared" si="195"/>
        <v>99.10564967643424</v>
      </c>
      <c r="DY194" s="157">
        <f t="shared" si="173"/>
        <v>99.445498321902818</v>
      </c>
    </row>
    <row r="195" spans="2:129">
      <c r="B195" s="114">
        <v>7</v>
      </c>
      <c r="C195" s="113">
        <v>7</v>
      </c>
      <c r="D195" s="172">
        <v>904.72699999999998</v>
      </c>
      <c r="E195" s="154">
        <f t="shared" si="197"/>
        <v>115.86660434022551</v>
      </c>
      <c r="F195" s="155">
        <f t="shared" si="141"/>
        <v>100</v>
      </c>
      <c r="G195" s="172">
        <v>846.10199999999998</v>
      </c>
      <c r="H195" s="155">
        <f t="shared" si="176"/>
        <v>114.59982933997914</v>
      </c>
      <c r="I195" s="155">
        <f t="shared" si="142"/>
        <v>93.520144750847493</v>
      </c>
      <c r="J195" s="172">
        <v>58.625</v>
      </c>
      <c r="K195" s="155">
        <f t="shared" si="175"/>
        <v>137.86008230452674</v>
      </c>
      <c r="L195" s="155">
        <f t="shared" si="143"/>
        <v>6.4798552491525063</v>
      </c>
      <c r="M195" s="172">
        <v>8827.1419999999998</v>
      </c>
      <c r="N195" s="154">
        <f t="shared" si="131"/>
        <v>92.014160383511594</v>
      </c>
      <c r="O195" s="155">
        <f t="shared" si="144"/>
        <v>100.00000000000001</v>
      </c>
      <c r="P195" s="172">
        <v>7696.3710000000001</v>
      </c>
      <c r="Q195" s="155">
        <f t="shared" si="177"/>
        <v>89.965938265253698</v>
      </c>
      <c r="R195" s="155">
        <f t="shared" si="145"/>
        <v>87.189840154378402</v>
      </c>
      <c r="S195" s="172">
        <v>1130.771</v>
      </c>
      <c r="T195" s="155">
        <f t="shared" si="178"/>
        <v>108.88691378377284</v>
      </c>
      <c r="U195" s="155">
        <f t="shared" si="146"/>
        <v>12.810159845621607</v>
      </c>
      <c r="V195" s="172">
        <v>2259.44</v>
      </c>
      <c r="W195" s="154">
        <f t="shared" si="132"/>
        <v>126.33382313801533</v>
      </c>
      <c r="X195" s="155">
        <f t="shared" si="147"/>
        <v>0.1</v>
      </c>
      <c r="Y195" s="136" t="s">
        <v>19</v>
      </c>
      <c r="Z195" s="136" t="s">
        <v>19</v>
      </c>
      <c r="AA195" s="136" t="s">
        <v>19</v>
      </c>
      <c r="AB195" s="172">
        <f>月別!AB195/1000</f>
        <v>2.2594400000000001</v>
      </c>
      <c r="AC195" s="155">
        <f t="shared" si="179"/>
        <v>126.33382313801533</v>
      </c>
      <c r="AD195" s="155">
        <f t="shared" si="148"/>
        <v>0.1</v>
      </c>
      <c r="AE195" s="136"/>
      <c r="AF195" s="154"/>
      <c r="AG195" s="155"/>
      <c r="AH195" s="136"/>
      <c r="AI195" s="155"/>
      <c r="AJ195" s="155"/>
      <c r="AK195" s="136"/>
      <c r="AL195" s="155"/>
      <c r="AM195" s="155"/>
      <c r="AN195" s="136"/>
      <c r="AO195" s="154"/>
      <c r="AP195" s="155"/>
      <c r="AQ195" s="136"/>
      <c r="AR195" s="155"/>
      <c r="AS195" s="155"/>
      <c r="AT195" s="136"/>
      <c r="AU195" s="155"/>
      <c r="AV195" s="155"/>
      <c r="AW195" s="136"/>
      <c r="AX195" s="154"/>
      <c r="AY195" s="155"/>
      <c r="AZ195" s="136"/>
      <c r="BA195" s="155"/>
      <c r="BB195" s="155"/>
      <c r="BC195" s="136"/>
      <c r="BD195" s="155"/>
      <c r="BE195" s="155"/>
      <c r="BF195" s="172">
        <f>月別!BF195/1000</f>
        <v>4.7367850000000002</v>
      </c>
      <c r="BG195" s="154">
        <f t="shared" si="133"/>
        <v>92.518494284472624</v>
      </c>
      <c r="BH195" s="155">
        <f t="shared" si="149"/>
        <v>99.999999999999986</v>
      </c>
      <c r="BI195" s="172">
        <f>月別!BI195/1000</f>
        <v>4.1171899999999999</v>
      </c>
      <c r="BJ195" s="155">
        <f t="shared" si="180"/>
        <v>90.451173888695919</v>
      </c>
      <c r="BK195" s="155">
        <f t="shared" si="150"/>
        <v>86.919503418457865</v>
      </c>
      <c r="BL195" s="172">
        <f>月別!BL195/1000</f>
        <v>0.61959500000000023</v>
      </c>
      <c r="BM195" s="155">
        <f t="shared" si="181"/>
        <v>109.08593139291692</v>
      </c>
      <c r="BN195" s="155">
        <f t="shared" si="151"/>
        <v>13.080496581542125</v>
      </c>
      <c r="BO195" s="172">
        <f>月別!BO195/1000</f>
        <v>9.2122349999999997</v>
      </c>
      <c r="BP195" s="154">
        <f t="shared" si="134"/>
        <v>103.01761677082229</v>
      </c>
      <c r="BQ195" s="155">
        <f t="shared" si="152"/>
        <v>100</v>
      </c>
      <c r="BR195" s="172">
        <f>月別!BR195/1000</f>
        <v>8.215821</v>
      </c>
      <c r="BS195" s="155">
        <f t="shared" si="182"/>
        <v>102.29237780675184</v>
      </c>
      <c r="BT195" s="155">
        <f t="shared" si="153"/>
        <v>89.183797417239134</v>
      </c>
      <c r="BU195" s="172">
        <f>月別!BU195/1000</f>
        <v>0.99641400000000069</v>
      </c>
      <c r="BV195" s="155">
        <f t="shared" si="183"/>
        <v>109.41380325118257</v>
      </c>
      <c r="BW195" s="155">
        <f t="shared" si="154"/>
        <v>10.816202582760868</v>
      </c>
      <c r="BX195" s="172">
        <f>月別!BX195/1000</f>
        <v>12.167956</v>
      </c>
      <c r="BY195" s="154">
        <f t="shared" si="135"/>
        <v>103.76875176263817</v>
      </c>
      <c r="BZ195" s="155">
        <f t="shared" si="155"/>
        <v>100</v>
      </c>
      <c r="CA195" s="172">
        <f>月別!CA195/1000</f>
        <v>2.4720300000000002</v>
      </c>
      <c r="CB195" s="155">
        <f t="shared" si="184"/>
        <v>105.47481008791169</v>
      </c>
      <c r="CC195" s="155">
        <f t="shared" si="156"/>
        <v>20.315901865522854</v>
      </c>
      <c r="CD195" s="172">
        <f>月別!CD195/1000</f>
        <v>9.695926</v>
      </c>
      <c r="CE195" s="155">
        <f t="shared" si="185"/>
        <v>103.34257589944487</v>
      </c>
      <c r="CF195" s="155">
        <f t="shared" si="157"/>
        <v>79.684098134477139</v>
      </c>
      <c r="CG195" s="172">
        <f>月別!CG195/1000</f>
        <v>2.569172</v>
      </c>
      <c r="CH195" s="154">
        <f t="shared" si="136"/>
        <v>104.88107266273543</v>
      </c>
      <c r="CI195" s="155">
        <f t="shared" si="158"/>
        <v>100</v>
      </c>
      <c r="CJ195" s="172">
        <f>月別!CJ195/1000</f>
        <v>2.4002539999999999</v>
      </c>
      <c r="CK195" s="155">
        <f t="shared" si="186"/>
        <v>104.10530525216409</v>
      </c>
      <c r="CL195" s="155">
        <f t="shared" si="159"/>
        <v>93.425196911689838</v>
      </c>
      <c r="CM195" s="172">
        <f>月別!CM195/1000</f>
        <v>0.16891800000000012</v>
      </c>
      <c r="CN195" s="155">
        <f t="shared" si="187"/>
        <v>117.30172288077327</v>
      </c>
      <c r="CO195" s="155">
        <f t="shared" si="160"/>
        <v>6.5748030883101691</v>
      </c>
      <c r="CP195" s="172">
        <f>月別!CY195/1000</f>
        <v>2.7962069999999999</v>
      </c>
      <c r="CQ195" s="154">
        <f t="shared" si="137"/>
        <v>113.01016005758402</v>
      </c>
      <c r="CR195" s="155">
        <f t="shared" si="161"/>
        <v>100</v>
      </c>
      <c r="CS195" s="172">
        <f>月別!DB195/1000</f>
        <v>1.1322490000000001</v>
      </c>
      <c r="CT195" s="155">
        <f t="shared" si="188"/>
        <v>110.96520457405397</v>
      </c>
      <c r="CU195" s="155">
        <f t="shared" si="196"/>
        <v>40.49231691359045</v>
      </c>
      <c r="CV195" s="172">
        <f>月別!DE195/1000</f>
        <v>1.6639579999999998</v>
      </c>
      <c r="CW195" s="155">
        <f t="shared" si="189"/>
        <v>114.44530112460478</v>
      </c>
      <c r="CX195" s="155">
        <f t="shared" si="163"/>
        <v>59.507683086409543</v>
      </c>
      <c r="CY195" s="172">
        <f>月別!DH195/1000</f>
        <v>4.9123E-2</v>
      </c>
      <c r="CZ195" s="154">
        <f t="shared" si="138"/>
        <v>66.423722854747552</v>
      </c>
      <c r="DA195" s="155">
        <f t="shared" si="164"/>
        <v>1307.0639008203898</v>
      </c>
      <c r="DB195" s="172">
        <f>月別!DK195/1000</f>
        <v>3.6264000000000005E-2</v>
      </c>
      <c r="DC195" s="155">
        <f t="shared" si="190"/>
        <v>70.211035818005811</v>
      </c>
      <c r="DD195" s="155">
        <f t="shared" si="165"/>
        <v>73.822852838792429</v>
      </c>
      <c r="DE195" s="155">
        <f t="shared" si="166"/>
        <v>0.60580500000000004</v>
      </c>
      <c r="DF195" s="155">
        <f t="shared" si="191"/>
        <v>139.42032187463323</v>
      </c>
      <c r="DG195" s="155">
        <f t="shared" si="167"/>
        <v>1233.2410479815974</v>
      </c>
      <c r="DH195" s="172">
        <f>月別!DQ195/1000</f>
        <v>0.39808399999999999</v>
      </c>
      <c r="DI195" s="154">
        <f t="shared" si="139"/>
        <v>170.79066255368261</v>
      </c>
      <c r="DJ195" s="155">
        <f t="shared" si="168"/>
        <v>100</v>
      </c>
      <c r="DK195" s="172">
        <f>月別!DT195/1000</f>
        <v>0.20772100000000002</v>
      </c>
      <c r="DL195" s="155">
        <f t="shared" si="192"/>
        <v>103.1211215584261</v>
      </c>
      <c r="DM195" s="155">
        <f t="shared" si="169"/>
        <v>52.180193125069088</v>
      </c>
      <c r="DN195" s="172">
        <f>月別!DW195/1000</f>
        <v>0.190363</v>
      </c>
      <c r="DO195" s="155">
        <f t="shared" si="193"/>
        <v>601.48187936427689</v>
      </c>
      <c r="DP195" s="155">
        <f t="shared" si="170"/>
        <v>47.819806874930919</v>
      </c>
      <c r="DQ195" s="136">
        <v>14208</v>
      </c>
      <c r="DR195" s="154">
        <f t="shared" si="140"/>
        <v>89.431610750928442</v>
      </c>
      <c r="DS195" s="155">
        <f t="shared" si="171"/>
        <v>100</v>
      </c>
      <c r="DT195" s="136">
        <v>100</v>
      </c>
      <c r="DU195" s="155">
        <f t="shared" si="194"/>
        <v>90.909090909090907</v>
      </c>
      <c r="DV195" s="155">
        <f t="shared" si="172"/>
        <v>0.7038288288288288</v>
      </c>
      <c r="DW195" s="136">
        <f t="shared" si="174"/>
        <v>14108</v>
      </c>
      <c r="DX195" s="155">
        <f t="shared" si="195"/>
        <v>89.421309501172601</v>
      </c>
      <c r="DY195" s="157">
        <f t="shared" si="173"/>
        <v>99.296171171171167</v>
      </c>
    </row>
    <row r="196" spans="2:129">
      <c r="B196" s="114">
        <v>8</v>
      </c>
      <c r="C196" s="113">
        <v>8</v>
      </c>
      <c r="D196" s="172">
        <v>952.70699999999999</v>
      </c>
      <c r="E196" s="154">
        <f t="shared" si="197"/>
        <v>110.48773359744118</v>
      </c>
      <c r="F196" s="155">
        <f t="shared" si="141"/>
        <v>100</v>
      </c>
      <c r="G196" s="172">
        <v>747.75699999999995</v>
      </c>
      <c r="H196" s="155">
        <f t="shared" si="176"/>
        <v>101.85704322430541</v>
      </c>
      <c r="I196" s="155">
        <f t="shared" si="142"/>
        <v>78.487614765085169</v>
      </c>
      <c r="J196" s="172">
        <v>204.95</v>
      </c>
      <c r="K196" s="155">
        <f t="shared" si="175"/>
        <v>159.9297698010144</v>
      </c>
      <c r="L196" s="155">
        <f t="shared" si="143"/>
        <v>21.512385234914827</v>
      </c>
      <c r="M196" s="172">
        <v>9127.1679999999997</v>
      </c>
      <c r="N196" s="154">
        <f t="shared" si="131"/>
        <v>96.989234148763259</v>
      </c>
      <c r="O196" s="155">
        <f t="shared" si="144"/>
        <v>100</v>
      </c>
      <c r="P196" s="172">
        <v>7629.0219999999999</v>
      </c>
      <c r="Q196" s="155">
        <f t="shared" si="177"/>
        <v>94.849532324401125</v>
      </c>
      <c r="R196" s="155">
        <f t="shared" si="145"/>
        <v>83.585861463270973</v>
      </c>
      <c r="S196" s="172">
        <v>1498.146</v>
      </c>
      <c r="T196" s="155">
        <f t="shared" si="178"/>
        <v>109.57711597439157</v>
      </c>
      <c r="U196" s="155">
        <f t="shared" si="146"/>
        <v>16.414138536729027</v>
      </c>
      <c r="V196" s="172">
        <v>1696.94</v>
      </c>
      <c r="W196" s="154">
        <f t="shared" si="132"/>
        <v>176.03732911741702</v>
      </c>
      <c r="X196" s="155">
        <f t="shared" si="147"/>
        <v>0.1</v>
      </c>
      <c r="Y196" s="136" t="s">
        <v>19</v>
      </c>
      <c r="Z196" s="136" t="s">
        <v>19</v>
      </c>
      <c r="AA196" s="136" t="s">
        <v>19</v>
      </c>
      <c r="AB196" s="172">
        <f>月別!AB196/1000</f>
        <v>1.6969400000000001</v>
      </c>
      <c r="AC196" s="155">
        <f t="shared" si="179"/>
        <v>176.03732911741702</v>
      </c>
      <c r="AD196" s="155">
        <f t="shared" si="148"/>
        <v>0.1</v>
      </c>
      <c r="AE196" s="136"/>
      <c r="AF196" s="154"/>
      <c r="AG196" s="155"/>
      <c r="AH196" s="136"/>
      <c r="AI196" s="155"/>
      <c r="AJ196" s="155"/>
      <c r="AK196" s="136"/>
      <c r="AL196" s="155"/>
      <c r="AM196" s="155"/>
      <c r="AN196" s="136"/>
      <c r="AO196" s="154"/>
      <c r="AP196" s="155"/>
      <c r="AQ196" s="136"/>
      <c r="AR196" s="155"/>
      <c r="AS196" s="155"/>
      <c r="AT196" s="136"/>
      <c r="AU196" s="155"/>
      <c r="AV196" s="155"/>
      <c r="AW196" s="136"/>
      <c r="AX196" s="154"/>
      <c r="AY196" s="155"/>
      <c r="AZ196" s="136"/>
      <c r="BA196" s="155"/>
      <c r="BB196" s="155"/>
      <c r="BC196" s="136"/>
      <c r="BD196" s="155"/>
      <c r="BE196" s="155"/>
      <c r="BF196" s="172">
        <f>月別!BF196/1000</f>
        <v>4.6612280000000004</v>
      </c>
      <c r="BG196" s="154">
        <f t="shared" si="133"/>
        <v>91.551852719699468</v>
      </c>
      <c r="BH196" s="155">
        <f t="shared" si="149"/>
        <v>100</v>
      </c>
      <c r="BI196" s="172">
        <f>月別!BI196/1000</f>
        <v>3.9076650000000002</v>
      </c>
      <c r="BJ196" s="155">
        <f t="shared" si="180"/>
        <v>88.913950857406022</v>
      </c>
      <c r="BK196" s="155">
        <f t="shared" si="150"/>
        <v>83.833380388172387</v>
      </c>
      <c r="BL196" s="172">
        <f>月別!BL196/1000</f>
        <v>0.75356300000000009</v>
      </c>
      <c r="BM196" s="155">
        <f t="shared" si="181"/>
        <v>108.19763693717883</v>
      </c>
      <c r="BN196" s="155">
        <f t="shared" si="151"/>
        <v>16.166619611827613</v>
      </c>
      <c r="BO196" s="172">
        <f>月別!BO196/1000</f>
        <v>9.1786049999999992</v>
      </c>
      <c r="BP196" s="154">
        <f t="shared" si="134"/>
        <v>104.54444497597844</v>
      </c>
      <c r="BQ196" s="155">
        <f t="shared" si="152"/>
        <v>100</v>
      </c>
      <c r="BR196" s="172">
        <f>月別!BR196/1000</f>
        <v>8.1848650000000003</v>
      </c>
      <c r="BS196" s="155">
        <f t="shared" si="182"/>
        <v>103.89590030297231</v>
      </c>
      <c r="BT196" s="155">
        <f t="shared" si="153"/>
        <v>89.173300299991126</v>
      </c>
      <c r="BU196" s="172">
        <f>月別!BU196/1000</f>
        <v>0.99373999999999973</v>
      </c>
      <c r="BV196" s="155">
        <f t="shared" si="183"/>
        <v>110.21080836490422</v>
      </c>
      <c r="BW196" s="155">
        <f t="shared" si="154"/>
        <v>10.826699700008877</v>
      </c>
      <c r="BX196" s="172">
        <f>月別!BX196/1000</f>
        <v>10.484500000000001</v>
      </c>
      <c r="BY196" s="154">
        <f t="shared" si="135"/>
        <v>91.201533337468135</v>
      </c>
      <c r="BZ196" s="155">
        <f t="shared" si="155"/>
        <v>100</v>
      </c>
      <c r="CA196" s="172">
        <f>月別!CA196/1000</f>
        <v>2.354803</v>
      </c>
      <c r="CB196" s="155">
        <f t="shared" si="184"/>
        <v>100.35944900397166</v>
      </c>
      <c r="CC196" s="155">
        <f t="shared" si="156"/>
        <v>22.459850255138537</v>
      </c>
      <c r="CD196" s="172">
        <f>月別!CD196/1000</f>
        <v>8.1296970000000002</v>
      </c>
      <c r="CE196" s="155">
        <f t="shared" si="185"/>
        <v>88.853031826527967</v>
      </c>
      <c r="CF196" s="155">
        <f t="shared" si="157"/>
        <v>77.540149744861466</v>
      </c>
      <c r="CG196" s="172">
        <f>月別!CG196/1000</f>
        <v>2.4325290000000002</v>
      </c>
      <c r="CH196" s="154">
        <f t="shared" si="136"/>
        <v>101.49954664771754</v>
      </c>
      <c r="CI196" s="155">
        <f t="shared" si="158"/>
        <v>100.00000000000001</v>
      </c>
      <c r="CJ196" s="172">
        <f>月別!CJ196/1000</f>
        <v>2.2855770000000004</v>
      </c>
      <c r="CK196" s="155">
        <f>CJ196/CJ184*100</f>
        <v>101.71021375558153</v>
      </c>
      <c r="CL196" s="155">
        <f>CJ196/CG196*100</f>
        <v>93.958879832470672</v>
      </c>
      <c r="CM196" s="172">
        <f>月別!CM196/1000</f>
        <v>0.14695199999999978</v>
      </c>
      <c r="CN196" s="155">
        <f t="shared" si="187"/>
        <v>98.331827762722114</v>
      </c>
      <c r="CO196" s="155">
        <f t="shared" si="160"/>
        <v>6.0411201675293391</v>
      </c>
      <c r="CP196" s="172">
        <f>月別!CY196/1000</f>
        <v>2.4445510000000001</v>
      </c>
      <c r="CQ196" s="154">
        <f t="shared" si="137"/>
        <v>93.827690739329128</v>
      </c>
      <c r="CR196" s="155">
        <f t="shared" si="161"/>
        <v>100</v>
      </c>
      <c r="CS196" s="172">
        <f>月別!DB196/1000</f>
        <v>1.0580769999999999</v>
      </c>
      <c r="CT196" s="155">
        <f t="shared" si="188"/>
        <v>101.72545739474872</v>
      </c>
      <c r="CU196" s="155">
        <f t="shared" si="196"/>
        <v>43.283081432950262</v>
      </c>
      <c r="CV196" s="172">
        <f>月別!DE196/1000</f>
        <v>1.386474</v>
      </c>
      <c r="CW196" s="155">
        <f t="shared" si="189"/>
        <v>88.579456591738477</v>
      </c>
      <c r="CX196" s="155">
        <f t="shared" si="163"/>
        <v>56.716918567049731</v>
      </c>
      <c r="CY196" s="172">
        <f>月別!DH196/1000</f>
        <v>3.1903000000000001E-2</v>
      </c>
      <c r="CZ196" s="154">
        <f t="shared" si="138"/>
        <v>73.902568973105716</v>
      </c>
      <c r="DA196" s="155">
        <f t="shared" si="164"/>
        <v>2031.4892016424785</v>
      </c>
      <c r="DB196" s="172">
        <f>月別!DK196/1000</f>
        <v>1.4617000000000002E-2</v>
      </c>
      <c r="DC196" s="155">
        <f t="shared" si="190"/>
        <v>45.753904904998919</v>
      </c>
      <c r="DD196" s="155">
        <f t="shared" si="165"/>
        <v>45.817007804908634</v>
      </c>
      <c r="DE196" s="155">
        <f t="shared" si="166"/>
        <v>0.63348899999999997</v>
      </c>
      <c r="DF196" s="155">
        <f t="shared" si="191"/>
        <v>127.46385778528958</v>
      </c>
      <c r="DG196" s="155">
        <f t="shared" si="167"/>
        <v>1985.6721938375699</v>
      </c>
      <c r="DH196" s="172">
        <f>月別!DQ196/1000</f>
        <v>0.43909699999999996</v>
      </c>
      <c r="DI196" s="154">
        <f t="shared" si="139"/>
        <v>145.89006505458869</v>
      </c>
      <c r="DJ196" s="155">
        <f t="shared" si="168"/>
        <v>100.00000000000001</v>
      </c>
      <c r="DK196" s="172">
        <f>月別!DT196/1000</f>
        <v>0.19439200000000001</v>
      </c>
      <c r="DL196" s="155">
        <f t="shared" si="192"/>
        <v>99.170990271251995</v>
      </c>
      <c r="DM196" s="155">
        <f t="shared" si="169"/>
        <v>44.27085587011527</v>
      </c>
      <c r="DN196" s="172">
        <f>月別!DW196/1000</f>
        <v>0.24470499999999998</v>
      </c>
      <c r="DO196" s="155">
        <f t="shared" si="193"/>
        <v>233.13897542896882</v>
      </c>
      <c r="DP196" s="155">
        <f t="shared" si="170"/>
        <v>55.729144129884745</v>
      </c>
      <c r="DQ196" s="136">
        <v>13260</v>
      </c>
      <c r="DR196" s="154">
        <f t="shared" si="140"/>
        <v>99.639314697926068</v>
      </c>
      <c r="DS196" s="155">
        <f t="shared" si="171"/>
        <v>100.00000000000001</v>
      </c>
      <c r="DT196" s="136">
        <v>90</v>
      </c>
      <c r="DU196" s="155">
        <f t="shared" si="194"/>
        <v>121.62162162162163</v>
      </c>
      <c r="DV196" s="155">
        <f t="shared" si="172"/>
        <v>0.67873303167420818</v>
      </c>
      <c r="DW196" s="136">
        <f t="shared" si="174"/>
        <v>13170</v>
      </c>
      <c r="DX196" s="155">
        <f t="shared" si="195"/>
        <v>99.5163971588333</v>
      </c>
      <c r="DY196" s="157">
        <f t="shared" si="173"/>
        <v>99.321266968325801</v>
      </c>
    </row>
    <row r="197" spans="2:129">
      <c r="B197" s="114">
        <v>9</v>
      </c>
      <c r="C197" s="113">
        <v>9</v>
      </c>
      <c r="D197" s="172">
        <v>647.88900000000001</v>
      </c>
      <c r="E197" s="154">
        <f t="shared" si="197"/>
        <v>120.88879683844027</v>
      </c>
      <c r="F197" s="155">
        <f>I197</f>
        <v>100</v>
      </c>
      <c r="G197" s="172">
        <v>647.88900000000001</v>
      </c>
      <c r="H197" s="155">
        <f t="shared" si="176"/>
        <v>121.86657086212797</v>
      </c>
      <c r="I197" s="155">
        <f t="shared" si="142"/>
        <v>100</v>
      </c>
      <c r="J197" s="48" t="s">
        <v>19</v>
      </c>
      <c r="K197" s="136" t="s">
        <v>19</v>
      </c>
      <c r="L197" s="155" t="s">
        <v>21</v>
      </c>
      <c r="M197" s="172">
        <v>6885.7160000000003</v>
      </c>
      <c r="N197" s="154">
        <f t="shared" si="131"/>
        <v>96.628364555714313</v>
      </c>
      <c r="O197" s="155">
        <f t="shared" si="144"/>
        <v>100</v>
      </c>
      <c r="P197" s="172">
        <v>6326.433</v>
      </c>
      <c r="Q197" s="155">
        <f t="shared" si="177"/>
        <v>97.241562804435475</v>
      </c>
      <c r="R197" s="155">
        <f t="shared" si="145"/>
        <v>91.877634802248593</v>
      </c>
      <c r="S197" s="172">
        <v>559.28300000000002</v>
      </c>
      <c r="T197" s="155">
        <f t="shared" si="178"/>
        <v>90.1947155546668</v>
      </c>
      <c r="U197" s="155">
        <f t="shared" si="146"/>
        <v>8.1223651977514031</v>
      </c>
      <c r="V197" s="172">
        <v>2130.1060000000002</v>
      </c>
      <c r="W197" s="154">
        <f t="shared" si="132"/>
        <v>105.85350703045995</v>
      </c>
      <c r="X197" s="155">
        <f t="shared" si="147"/>
        <v>0.1</v>
      </c>
      <c r="Y197" s="136" t="s">
        <v>19</v>
      </c>
      <c r="Z197" s="136" t="s">
        <v>19</v>
      </c>
      <c r="AA197" s="136" t="s">
        <v>19</v>
      </c>
      <c r="AB197" s="172">
        <f>月別!AB197/1000</f>
        <v>2.1301060000000001</v>
      </c>
      <c r="AC197" s="155">
        <f t="shared" si="179"/>
        <v>105.85350703045995</v>
      </c>
      <c r="AD197" s="155">
        <f t="shared" si="148"/>
        <v>0.1</v>
      </c>
      <c r="AE197" s="136"/>
      <c r="AF197" s="154"/>
      <c r="AG197" s="155"/>
      <c r="AH197" s="136"/>
      <c r="AI197" s="155"/>
      <c r="AJ197" s="155"/>
      <c r="AK197" s="136"/>
      <c r="AL197" s="155"/>
      <c r="AM197" s="155"/>
      <c r="AN197" s="136"/>
      <c r="AO197" s="154"/>
      <c r="AP197" s="155"/>
      <c r="AQ197" s="136"/>
      <c r="AR197" s="155"/>
      <c r="AS197" s="155"/>
      <c r="AT197" s="136"/>
      <c r="AU197" s="155"/>
      <c r="AV197" s="155"/>
      <c r="AW197" s="136"/>
      <c r="AX197" s="154"/>
      <c r="AY197" s="155"/>
      <c r="AZ197" s="136"/>
      <c r="BA197" s="155"/>
      <c r="BB197" s="155"/>
      <c r="BC197" s="136"/>
      <c r="BD197" s="155"/>
      <c r="BE197" s="155"/>
      <c r="BF197" s="172">
        <f>月別!BF197/1000</f>
        <v>3.5243660000000001</v>
      </c>
      <c r="BG197" s="154">
        <f t="shared" si="133"/>
        <v>99.234950952221539</v>
      </c>
      <c r="BH197" s="155">
        <f t="shared" si="149"/>
        <v>100</v>
      </c>
      <c r="BI197" s="172">
        <f>月別!BI197/1000</f>
        <v>3.2276979999999997</v>
      </c>
      <c r="BJ197" s="155">
        <f t="shared" si="180"/>
        <v>98.818415499900183</v>
      </c>
      <c r="BK197" s="155">
        <f t="shared" si="150"/>
        <v>91.582372545870655</v>
      </c>
      <c r="BL197" s="172">
        <f>月別!BL197/1000</f>
        <v>0.2966680000000001</v>
      </c>
      <c r="BM197" s="155">
        <f t="shared" si="181"/>
        <v>104.00462760083444</v>
      </c>
      <c r="BN197" s="155">
        <f t="shared" si="151"/>
        <v>8.4176274541293417</v>
      </c>
      <c r="BO197" s="172">
        <f>月別!BO197/1000</f>
        <v>9.5276990000000001</v>
      </c>
      <c r="BP197" s="154">
        <f t="shared" si="134"/>
        <v>102.91780325767606</v>
      </c>
      <c r="BQ197" s="155">
        <f t="shared" si="152"/>
        <v>100.00000000000001</v>
      </c>
      <c r="BR197" s="172">
        <f>月別!BR197/1000</f>
        <v>8.5675150000000002</v>
      </c>
      <c r="BS197" s="155">
        <f t="shared" si="182"/>
        <v>102.4941658879676</v>
      </c>
      <c r="BT197" s="155">
        <f t="shared" si="153"/>
        <v>89.922183729775682</v>
      </c>
      <c r="BU197" s="172">
        <f>月別!BU197/1000</f>
        <v>0.96018400000000115</v>
      </c>
      <c r="BV197" s="155">
        <f t="shared" si="183"/>
        <v>106.85879757922186</v>
      </c>
      <c r="BW197" s="155">
        <f t="shared" si="154"/>
        <v>10.077816270224334</v>
      </c>
      <c r="BX197" s="172">
        <f>月別!BX197/1000</f>
        <v>10.977913000000001</v>
      </c>
      <c r="BY197" s="154">
        <f t="shared" si="135"/>
        <v>94.089499038441915</v>
      </c>
      <c r="BZ197" s="155">
        <f t="shared" si="155"/>
        <v>100</v>
      </c>
      <c r="CA197" s="172">
        <f>月別!CA197/1000</f>
        <v>1.9567940000000001</v>
      </c>
      <c r="CB197" s="155">
        <f t="shared" si="184"/>
        <v>92.216564441753022</v>
      </c>
      <c r="CC197" s="155">
        <f t="shared" si="156"/>
        <v>17.824826995805125</v>
      </c>
      <c r="CD197" s="172">
        <f>月別!CD197/1000</f>
        <v>9.0211190000000006</v>
      </c>
      <c r="CE197" s="155">
        <f t="shared" si="185"/>
        <v>94.505847583490848</v>
      </c>
      <c r="CF197" s="155">
        <f t="shared" si="157"/>
        <v>82.175173004194875</v>
      </c>
      <c r="CG197" s="172">
        <f>月別!CG197/1000</f>
        <v>2.0466850000000001</v>
      </c>
      <c r="CH197" s="154">
        <f>CG197/CG185*100</f>
        <v>91.281274334641296</v>
      </c>
      <c r="CI197" s="155">
        <f t="shared" si="158"/>
        <v>100</v>
      </c>
      <c r="CJ197" s="172">
        <f>月別!CJ197/1000</f>
        <v>1.8999459999999999</v>
      </c>
      <c r="CK197" s="155">
        <f t="shared" si="186"/>
        <v>90.819294581710281</v>
      </c>
      <c r="CL197" s="155">
        <f>CJ197/CG197*100</f>
        <v>92.830406242289357</v>
      </c>
      <c r="CM197" s="172">
        <f>月別!CM197/1000</f>
        <v>0.14673900000000004</v>
      </c>
      <c r="CN197" s="155">
        <f t="shared" si="187"/>
        <v>97.717208174898701</v>
      </c>
      <c r="CO197" s="155">
        <f>CM197/CG197*100</f>
        <v>7.1695937577106408</v>
      </c>
      <c r="CP197" s="172">
        <f>月別!CY197/1000</f>
        <v>1.529663</v>
      </c>
      <c r="CQ197" s="154">
        <f t="shared" si="137"/>
        <v>98.961516191535964</v>
      </c>
      <c r="CR197" s="155">
        <f t="shared" si="161"/>
        <v>100</v>
      </c>
      <c r="CS197" s="172">
        <f>月別!DB197/1000</f>
        <v>0.77574100000000001</v>
      </c>
      <c r="CT197" s="155">
        <f t="shared" si="188"/>
        <v>86.616614727730934</v>
      </c>
      <c r="CU197" s="155">
        <f t="shared" si="196"/>
        <v>50.713196305330001</v>
      </c>
      <c r="CV197" s="172">
        <f>月別!DE197/1000</f>
        <v>0.75392199999999998</v>
      </c>
      <c r="CW197" s="155">
        <f t="shared" si="189"/>
        <v>115.96801781846821</v>
      </c>
      <c r="CX197" s="155">
        <f t="shared" si="163"/>
        <v>49.286803694669999</v>
      </c>
      <c r="CY197" s="172">
        <f>月別!DH197/1000</f>
        <v>7.0743E-2</v>
      </c>
      <c r="CZ197" s="154">
        <f t="shared" si="138"/>
        <v>110.14698097343754</v>
      </c>
      <c r="DA197" s="155">
        <f t="shared" si="164"/>
        <v>734.92642381578378</v>
      </c>
      <c r="DB197" s="172">
        <f>月別!DK197/1000</f>
        <v>4.8887E-2</v>
      </c>
      <c r="DC197" s="155">
        <f t="shared" si="190"/>
        <v>127.37623762376235</v>
      </c>
      <c r="DD197" s="155">
        <f t="shared" si="165"/>
        <v>69.105070466335889</v>
      </c>
      <c r="DE197" s="155">
        <f t="shared" si="166"/>
        <v>0.471022</v>
      </c>
      <c r="DF197" s="155">
        <f t="shared" si="191"/>
        <v>108.36088239827551</v>
      </c>
      <c r="DG197" s="155">
        <f t="shared" si="167"/>
        <v>665.82135334944792</v>
      </c>
      <c r="DH197" s="172">
        <f>月別!DQ197/1000</f>
        <v>0.252444</v>
      </c>
      <c r="DI197" s="154">
        <f t="shared" si="139"/>
        <v>112.10067763794773</v>
      </c>
      <c r="DJ197" s="155">
        <f t="shared" si="168"/>
        <v>100</v>
      </c>
      <c r="DK197" s="172">
        <f>月別!DT197/1000</f>
        <v>0.21857799999999999</v>
      </c>
      <c r="DL197" s="155">
        <f t="shared" si="192"/>
        <v>104.34064491491037</v>
      </c>
      <c r="DM197" s="155">
        <f t="shared" si="169"/>
        <v>86.584747508358291</v>
      </c>
      <c r="DN197" s="172">
        <f>月別!DW197/1000</f>
        <v>3.3865999999999986E-2</v>
      </c>
      <c r="DO197" s="155">
        <f t="shared" si="193"/>
        <v>215.5834235151826</v>
      </c>
      <c r="DP197" s="155">
        <f t="shared" si="170"/>
        <v>13.415252491641706</v>
      </c>
      <c r="DQ197" s="136">
        <v>12705</v>
      </c>
      <c r="DR197" s="154">
        <f t="shared" si="140"/>
        <v>105.78684429641964</v>
      </c>
      <c r="DS197" s="155">
        <f t="shared" si="171"/>
        <v>100</v>
      </c>
      <c r="DT197" s="136">
        <v>59</v>
      </c>
      <c r="DU197" s="155">
        <f t="shared" si="194"/>
        <v>111.32075471698113</v>
      </c>
      <c r="DV197" s="155">
        <f t="shared" si="172"/>
        <v>0.46438410074773712</v>
      </c>
      <c r="DW197" s="136">
        <f t="shared" si="174"/>
        <v>12646</v>
      </c>
      <c r="DX197" s="155">
        <f t="shared" si="195"/>
        <v>105.76231496194697</v>
      </c>
      <c r="DY197" s="157">
        <f t="shared" si="173"/>
        <v>99.535615899252264</v>
      </c>
    </row>
    <row r="198" spans="2:129">
      <c r="B198" s="114">
        <v>10</v>
      </c>
      <c r="C198" s="113">
        <v>10</v>
      </c>
      <c r="D198" s="172">
        <v>944.923</v>
      </c>
      <c r="E198" s="154">
        <f t="shared" si="197"/>
        <v>116.36194592730789</v>
      </c>
      <c r="F198" s="155">
        <f t="shared" si="141"/>
        <v>100</v>
      </c>
      <c r="G198" s="172">
        <v>904.59799999999996</v>
      </c>
      <c r="H198" s="155">
        <f t="shared" si="176"/>
        <v>119.28030802500065</v>
      </c>
      <c r="I198" s="155">
        <f t="shared" si="142"/>
        <v>95.732456507038137</v>
      </c>
      <c r="J198" s="172">
        <v>40.325000000000003</v>
      </c>
      <c r="K198" s="155">
        <f t="shared" ref="K198:K200" si="198">J198/J186*100</f>
        <v>75.128085700978119</v>
      </c>
      <c r="L198" s="155">
        <f t="shared" si="143"/>
        <v>4.2675434929618605</v>
      </c>
      <c r="M198" s="172">
        <v>7448.05</v>
      </c>
      <c r="N198" s="154">
        <f t="shared" si="131"/>
        <v>90.677418345520763</v>
      </c>
      <c r="O198" s="155">
        <f t="shared" si="144"/>
        <v>100</v>
      </c>
      <c r="P198" s="172">
        <v>6883.2820000000002</v>
      </c>
      <c r="Q198" s="155">
        <f t="shared" si="177"/>
        <v>91.67692101763474</v>
      </c>
      <c r="R198" s="155">
        <f t="shared" si="145"/>
        <v>92.417236726391465</v>
      </c>
      <c r="S198" s="172">
        <v>564.76800000000003</v>
      </c>
      <c r="T198" s="155">
        <f t="shared" si="178"/>
        <v>80.041723829068374</v>
      </c>
      <c r="U198" s="155">
        <f t="shared" si="146"/>
        <v>7.5827632736085278</v>
      </c>
      <c r="V198" s="172">
        <v>2261.2190000000001</v>
      </c>
      <c r="W198" s="154">
        <f t="shared" si="132"/>
        <v>95.564277551627612</v>
      </c>
      <c r="X198" s="155">
        <f t="shared" si="147"/>
        <v>0.1</v>
      </c>
      <c r="Y198" s="136" t="s">
        <v>19</v>
      </c>
      <c r="Z198" s="136" t="s">
        <v>19</v>
      </c>
      <c r="AA198" s="136" t="s">
        <v>19</v>
      </c>
      <c r="AB198" s="172">
        <f>月別!AB198/1000</f>
        <v>2.2612190000000001</v>
      </c>
      <c r="AC198" s="155">
        <f t="shared" si="179"/>
        <v>95.564277551627612</v>
      </c>
      <c r="AD198" s="155">
        <f t="shared" si="148"/>
        <v>0.1</v>
      </c>
      <c r="AE198" s="136"/>
      <c r="AF198" s="154"/>
      <c r="AG198" s="155"/>
      <c r="AH198" s="136"/>
      <c r="AI198" s="155"/>
      <c r="AJ198" s="155"/>
      <c r="AK198" s="136"/>
      <c r="AL198" s="155"/>
      <c r="AM198" s="155"/>
      <c r="AN198" s="136"/>
      <c r="AO198" s="154"/>
      <c r="AP198" s="155"/>
      <c r="AQ198" s="136"/>
      <c r="AR198" s="155"/>
      <c r="AS198" s="155"/>
      <c r="AT198" s="136"/>
      <c r="AU198" s="155"/>
      <c r="AV198" s="155"/>
      <c r="AW198" s="136"/>
      <c r="AX198" s="154"/>
      <c r="AY198" s="155"/>
      <c r="AZ198" s="136"/>
      <c r="BA198" s="155"/>
      <c r="BB198" s="155"/>
      <c r="BC198" s="136"/>
      <c r="BD198" s="155"/>
      <c r="BE198" s="155"/>
      <c r="BF198" s="172">
        <f>月別!BF198/1000</f>
        <v>3.9413490000000002</v>
      </c>
      <c r="BG198" s="154">
        <f t="shared" si="133"/>
        <v>100.47920333497173</v>
      </c>
      <c r="BH198" s="155">
        <f t="shared" si="149"/>
        <v>100</v>
      </c>
      <c r="BI198" s="172">
        <f>月別!BI198/1000</f>
        <v>3.644428</v>
      </c>
      <c r="BJ198" s="155">
        <f t="shared" si="180"/>
        <v>100.04460850614211</v>
      </c>
      <c r="BK198" s="155">
        <f t="shared" si="150"/>
        <v>92.466513368899825</v>
      </c>
      <c r="BL198" s="172">
        <f>月別!BL198/1000</f>
        <v>0.29692100000000027</v>
      </c>
      <c r="BM198" s="155">
        <f t="shared" si="181"/>
        <v>106.1383597439133</v>
      </c>
      <c r="BN198" s="155">
        <f t="shared" si="151"/>
        <v>7.5334866311001694</v>
      </c>
      <c r="BO198" s="172">
        <f>月別!BO198/1000</f>
        <v>10.050411</v>
      </c>
      <c r="BP198" s="154">
        <f t="shared" si="134"/>
        <v>102.91637725819251</v>
      </c>
      <c r="BQ198" s="155">
        <f t="shared" si="152"/>
        <v>100</v>
      </c>
      <c r="BR198" s="172">
        <f>月別!BR198/1000</f>
        <v>9.0108809999999995</v>
      </c>
      <c r="BS198" s="155">
        <f t="shared" si="182"/>
        <v>103.20803583270892</v>
      </c>
      <c r="BT198" s="155">
        <f t="shared" si="153"/>
        <v>89.656840899342313</v>
      </c>
      <c r="BU198" s="172">
        <f>月別!BU198/1000</f>
        <v>1.0395300000000007</v>
      </c>
      <c r="BV198" s="155">
        <f t="shared" si="183"/>
        <v>100.45563699791754</v>
      </c>
      <c r="BW198" s="155">
        <f t="shared" si="154"/>
        <v>10.343159100657681</v>
      </c>
      <c r="BX198" s="172">
        <f>月別!BX198/1000</f>
        <v>12.138922000000001</v>
      </c>
      <c r="BY198" s="154">
        <f t="shared" si="135"/>
        <v>94.07852518893327</v>
      </c>
      <c r="BZ198" s="155">
        <f t="shared" si="155"/>
        <v>100</v>
      </c>
      <c r="CA198" s="172">
        <f>月別!CA198/1000</f>
        <v>2.0090409999999999</v>
      </c>
      <c r="CB198" s="155">
        <f t="shared" si="184"/>
        <v>88.963010918005153</v>
      </c>
      <c r="CC198" s="155">
        <f t="shared" si="156"/>
        <v>16.550407029553362</v>
      </c>
      <c r="CD198" s="172">
        <f>月別!CD198/1000</f>
        <v>10.129881000000001</v>
      </c>
      <c r="CE198" s="155">
        <f t="shared" si="185"/>
        <v>95.163790738660055</v>
      </c>
      <c r="CF198" s="155">
        <f t="shared" si="157"/>
        <v>83.449592970446645</v>
      </c>
      <c r="CG198" s="172">
        <f>月別!CG198/1000</f>
        <v>2.0759910000000001</v>
      </c>
      <c r="CH198" s="154">
        <f t="shared" si="136"/>
        <v>89.745533994726784</v>
      </c>
      <c r="CI198" s="155">
        <f t="shared" si="158"/>
        <v>100</v>
      </c>
      <c r="CJ198" s="172">
        <f>月別!CJ198/1000</f>
        <v>1.925818</v>
      </c>
      <c r="CK198" s="155">
        <f t="shared" si="186"/>
        <v>88.80225060740301</v>
      </c>
      <c r="CL198" s="155">
        <f t="shared" si="159"/>
        <v>92.7662017802582</v>
      </c>
      <c r="CM198" s="172">
        <f>月別!CM198/1000</f>
        <v>0.150173</v>
      </c>
      <c r="CN198" s="155">
        <f t="shared" si="187"/>
        <v>103.89862873431208</v>
      </c>
      <c r="CO198" s="155">
        <f t="shared" si="160"/>
        <v>7.2337982197417992</v>
      </c>
      <c r="CP198" s="172">
        <f>月別!CY198/1000</f>
        <v>1.9178620000000002</v>
      </c>
      <c r="CQ198" s="154">
        <f t="shared" si="137"/>
        <v>85.582810450778979</v>
      </c>
      <c r="CR198" s="155">
        <f t="shared" si="161"/>
        <v>99.999999999999986</v>
      </c>
      <c r="CS198" s="172">
        <f>月別!DB198/1000</f>
        <v>0.84466999999999992</v>
      </c>
      <c r="CT198" s="155">
        <f t="shared" si="188"/>
        <v>86.63744117634991</v>
      </c>
      <c r="CU198" s="155">
        <f t="shared" si="196"/>
        <v>44.042272071713178</v>
      </c>
      <c r="CV198" s="172">
        <f>月別!DE198/1000</f>
        <v>1.0731919999999999</v>
      </c>
      <c r="CW198" s="155">
        <f t="shared" si="189"/>
        <v>84.770634955114318</v>
      </c>
      <c r="CX198" s="155">
        <f t="shared" si="163"/>
        <v>55.957727928286808</v>
      </c>
      <c r="CY198" s="172">
        <f>月別!DH198/1000</f>
        <v>6.6831000000000002E-2</v>
      </c>
      <c r="CZ198" s="154">
        <f t="shared" si="138"/>
        <v>97.86352320984038</v>
      </c>
      <c r="DA198" s="155">
        <f t="shared" si="164"/>
        <v>1000.6703475931829</v>
      </c>
      <c r="DB198" s="172">
        <f>月別!DK198/1000</f>
        <v>4.8710999999999997E-2</v>
      </c>
      <c r="DC198" s="155">
        <f t="shared" si="190"/>
        <v>88.59767188068389</v>
      </c>
      <c r="DD198" s="155">
        <f t="shared" si="165"/>
        <v>72.886833954302645</v>
      </c>
      <c r="DE198" s="155">
        <f t="shared" si="166"/>
        <v>0.62004700000000001</v>
      </c>
      <c r="DF198" s="155">
        <f t="shared" si="191"/>
        <v>104.28336688648608</v>
      </c>
      <c r="DG198" s="155">
        <f t="shared" si="167"/>
        <v>927.78351363888021</v>
      </c>
      <c r="DH198" s="172">
        <f>月別!DQ198/1000</f>
        <v>0.39529700000000001</v>
      </c>
      <c r="DI198" s="154">
        <f t="shared" si="139"/>
        <v>111.82186440965643</v>
      </c>
      <c r="DJ198" s="155">
        <f t="shared" si="168"/>
        <v>100.00000000000001</v>
      </c>
      <c r="DK198" s="172">
        <f>月別!DT198/1000</f>
        <v>0.22475000000000001</v>
      </c>
      <c r="DL198" s="155">
        <f t="shared" si="192"/>
        <v>93.229021914523813</v>
      </c>
      <c r="DM198" s="155">
        <f t="shared" si="169"/>
        <v>56.855984234638768</v>
      </c>
      <c r="DN198" s="172">
        <f>月別!DW198/1000</f>
        <v>0.17054700000000003</v>
      </c>
      <c r="DO198" s="155">
        <f t="shared" si="193"/>
        <v>151.68767176896472</v>
      </c>
      <c r="DP198" s="155">
        <f t="shared" si="170"/>
        <v>43.144015765361246</v>
      </c>
      <c r="DQ198" s="136">
        <v>13286</v>
      </c>
      <c r="DR198" s="154">
        <f t="shared" si="140"/>
        <v>111.3569692397955</v>
      </c>
      <c r="DS198" s="155">
        <f t="shared" si="171"/>
        <v>100</v>
      </c>
      <c r="DT198" s="136">
        <v>64</v>
      </c>
      <c r="DU198" s="155">
        <f t="shared" si="194"/>
        <v>118.5185185185185</v>
      </c>
      <c r="DV198" s="155">
        <f t="shared" si="172"/>
        <v>0.48171007075116667</v>
      </c>
      <c r="DW198" s="136">
        <f t="shared" si="174"/>
        <v>13222</v>
      </c>
      <c r="DX198" s="155">
        <f t="shared" si="195"/>
        <v>111.3244085206702</v>
      </c>
      <c r="DY198" s="157">
        <f t="shared" si="173"/>
        <v>99.518289929248837</v>
      </c>
    </row>
    <row r="199" spans="2:129">
      <c r="B199" s="114">
        <v>11</v>
      </c>
      <c r="C199" s="113">
        <v>11</v>
      </c>
      <c r="D199" s="172">
        <v>749.25400000000002</v>
      </c>
      <c r="E199" s="154">
        <f t="shared" si="197"/>
        <v>117.38199979946859</v>
      </c>
      <c r="F199" s="155">
        <f t="shared" si="141"/>
        <v>100</v>
      </c>
      <c r="G199" s="172">
        <v>689.404</v>
      </c>
      <c r="H199" s="155">
        <f t="shared" si="176"/>
        <v>123.40999124642651</v>
      </c>
      <c r="I199" s="155">
        <f t="shared" si="142"/>
        <v>92.012054657032195</v>
      </c>
      <c r="J199" s="172">
        <v>59.85</v>
      </c>
      <c r="K199" s="155">
        <f t="shared" si="198"/>
        <v>75.117665516159406</v>
      </c>
      <c r="L199" s="155">
        <f t="shared" si="143"/>
        <v>7.9879453429678042</v>
      </c>
      <c r="M199" s="172">
        <v>8883.4770000000008</v>
      </c>
      <c r="N199" s="154">
        <f t="shared" si="131"/>
        <v>98.298595024120772</v>
      </c>
      <c r="O199" s="155">
        <f t="shared" si="144"/>
        <v>100</v>
      </c>
      <c r="P199" s="172">
        <v>8048.0360000000001</v>
      </c>
      <c r="Q199" s="155">
        <f t="shared" si="177"/>
        <v>98.697657854228339</v>
      </c>
      <c r="R199" s="155">
        <f t="shared" si="145"/>
        <v>90.595562976073438</v>
      </c>
      <c r="S199" s="172">
        <v>835.44100000000003</v>
      </c>
      <c r="T199" s="155">
        <f t="shared" si="178"/>
        <v>94.613394035141368</v>
      </c>
      <c r="U199" s="155">
        <f t="shared" si="146"/>
        <v>9.4044370239265547</v>
      </c>
      <c r="V199" s="172">
        <v>2445.462</v>
      </c>
      <c r="W199" s="154">
        <f t="shared" si="132"/>
        <v>115.80010569202707</v>
      </c>
      <c r="X199" s="155">
        <f t="shared" si="147"/>
        <v>0.1</v>
      </c>
      <c r="Y199" s="136" t="s">
        <v>19</v>
      </c>
      <c r="Z199" s="136" t="s">
        <v>19</v>
      </c>
      <c r="AA199" s="136" t="s">
        <v>19</v>
      </c>
      <c r="AB199" s="172">
        <f>月別!AB199/1000</f>
        <v>2.445462</v>
      </c>
      <c r="AC199" s="155">
        <f t="shared" si="179"/>
        <v>115.80010569202707</v>
      </c>
      <c r="AD199" s="155">
        <f t="shared" si="148"/>
        <v>0.1</v>
      </c>
      <c r="AE199" s="136"/>
      <c r="AF199" s="154"/>
      <c r="AG199" s="155"/>
      <c r="AH199" s="136"/>
      <c r="AI199" s="155"/>
      <c r="AJ199" s="155"/>
      <c r="AK199" s="136"/>
      <c r="AL199" s="155"/>
      <c r="AM199" s="155"/>
      <c r="AN199" s="136"/>
      <c r="AO199" s="154"/>
      <c r="AP199" s="155"/>
      <c r="AQ199" s="136"/>
      <c r="AR199" s="155"/>
      <c r="AS199" s="155"/>
      <c r="AT199" s="136"/>
      <c r="AU199" s="155"/>
      <c r="AV199" s="155"/>
      <c r="AW199" s="136"/>
      <c r="AX199" s="154"/>
      <c r="AY199" s="155"/>
      <c r="AZ199" s="136"/>
      <c r="BA199" s="155"/>
      <c r="BB199" s="155"/>
      <c r="BC199" s="136"/>
      <c r="BD199" s="155"/>
      <c r="BE199" s="155"/>
      <c r="BF199" s="172">
        <f>月別!BF199/1000</f>
        <v>3.9601010000000003</v>
      </c>
      <c r="BG199" s="154">
        <f t="shared" si="133"/>
        <v>94.068156342039259</v>
      </c>
      <c r="BH199" s="155">
        <f t="shared" si="149"/>
        <v>99.999999999999986</v>
      </c>
      <c r="BI199" s="172">
        <f>月別!BI199/1000</f>
        <v>3.5622159999999998</v>
      </c>
      <c r="BJ199" s="155">
        <f t="shared" si="180"/>
        <v>93.540650821739717</v>
      </c>
      <c r="BK199" s="155">
        <f t="shared" si="150"/>
        <v>89.952655247934317</v>
      </c>
      <c r="BL199" s="172">
        <f>月別!BL199/1000</f>
        <v>0.39788500000000021</v>
      </c>
      <c r="BM199" s="155">
        <f t="shared" si="181"/>
        <v>99.070016433444636</v>
      </c>
      <c r="BN199" s="155">
        <f t="shared" si="151"/>
        <v>10.047344752065673</v>
      </c>
      <c r="BO199" s="172">
        <f>月別!BO199/1000</f>
        <v>10.647575999999999</v>
      </c>
      <c r="BP199" s="154">
        <f t="shared" si="134"/>
        <v>102.33166525179752</v>
      </c>
      <c r="BQ199" s="155">
        <f t="shared" si="152"/>
        <v>100</v>
      </c>
      <c r="BR199" s="172">
        <f>月別!BR199/1000</f>
        <v>9.5843500000000006</v>
      </c>
      <c r="BS199" s="155">
        <f t="shared" si="182"/>
        <v>102.80452825396252</v>
      </c>
      <c r="BT199" s="155">
        <f t="shared" si="153"/>
        <v>90.014384494649306</v>
      </c>
      <c r="BU199" s="172">
        <f>月別!BU199/1000</f>
        <v>1.0632259999999987</v>
      </c>
      <c r="BV199" s="155">
        <f t="shared" si="183"/>
        <v>98.257614963773349</v>
      </c>
      <c r="BW199" s="155">
        <f t="shared" si="154"/>
        <v>9.9856155053506903</v>
      </c>
      <c r="BX199" s="172">
        <f>月別!BX199/1000</f>
        <v>11.664691000000001</v>
      </c>
      <c r="BY199" s="154">
        <f t="shared" si="135"/>
        <v>90.542311973992668</v>
      </c>
      <c r="BZ199" s="155">
        <f t="shared" si="155"/>
        <v>100</v>
      </c>
      <c r="CA199" s="172">
        <f>月別!CA199/1000</f>
        <v>2.1202330000000003</v>
      </c>
      <c r="CB199" s="155">
        <f t="shared" si="184"/>
        <v>97.115171890995626</v>
      </c>
      <c r="CC199" s="155">
        <f t="shared" si="156"/>
        <v>18.176503775367902</v>
      </c>
      <c r="CD199" s="172">
        <f>月別!CD199/1000</f>
        <v>9.5444580000000006</v>
      </c>
      <c r="CE199" s="155">
        <f t="shared" si="185"/>
        <v>89.201183971136984</v>
      </c>
      <c r="CF199" s="155">
        <f t="shared" si="157"/>
        <v>81.823496224632095</v>
      </c>
      <c r="CG199" s="172">
        <f>月別!CG199/1000</f>
        <v>2.2038720000000001</v>
      </c>
      <c r="CH199" s="154">
        <f t="shared" si="136"/>
        <v>97.526860165176913</v>
      </c>
      <c r="CI199" s="155">
        <f t="shared" si="158"/>
        <v>99.999999999999986</v>
      </c>
      <c r="CJ199" s="172">
        <f>月別!CJ199/1000</f>
        <v>2.035641</v>
      </c>
      <c r="CK199" s="155">
        <f t="shared" si="186"/>
        <v>96.912026827847029</v>
      </c>
      <c r="CL199" s="155">
        <f t="shared" si="159"/>
        <v>92.366571198327307</v>
      </c>
      <c r="CM199" s="172">
        <f>月別!CM199/1000</f>
        <v>0.16823099999999977</v>
      </c>
      <c r="CN199" s="155">
        <f t="shared" si="187"/>
        <v>105.6362437600073</v>
      </c>
      <c r="CO199" s="155">
        <f t="shared" si="160"/>
        <v>7.6334288016726815</v>
      </c>
      <c r="CP199" s="172">
        <f>月別!CY199/1000</f>
        <v>2.39499</v>
      </c>
      <c r="CQ199" s="154">
        <f t="shared" si="137"/>
        <v>89.987657173774579</v>
      </c>
      <c r="CR199" s="155">
        <f t="shared" si="161"/>
        <v>99.999999999999986</v>
      </c>
      <c r="CS199" s="172">
        <f>月別!DB199/1000</f>
        <v>0.98547000000000007</v>
      </c>
      <c r="CT199" s="155">
        <f t="shared" si="188"/>
        <v>98.33253673737579</v>
      </c>
      <c r="CU199" s="155">
        <f t="shared" si="196"/>
        <v>41.147144664487122</v>
      </c>
      <c r="CV199" s="172">
        <f>月別!DE199/1000</f>
        <v>1.4095199999999997</v>
      </c>
      <c r="CW199" s="155">
        <f t="shared" si="189"/>
        <v>84.947483372346113</v>
      </c>
      <c r="CX199" s="155">
        <f t="shared" si="163"/>
        <v>58.852855335512864</v>
      </c>
      <c r="CY199" s="172">
        <f>月別!DH199/1000</f>
        <v>5.4213000000000004E-2</v>
      </c>
      <c r="CZ199" s="154">
        <f t="shared" si="138"/>
        <v>104.87290594653152</v>
      </c>
      <c r="DA199" s="155">
        <f t="shared" si="164"/>
        <v>1197.5799162562485</v>
      </c>
      <c r="DB199" s="172">
        <f>月別!DK199/1000</f>
        <v>4.6396E-2</v>
      </c>
      <c r="DC199" s="155">
        <f t="shared" si="190"/>
        <v>106.66727974986205</v>
      </c>
      <c r="DD199" s="155">
        <f t="shared" si="165"/>
        <v>85.580949218822042</v>
      </c>
      <c r="DE199" s="155">
        <f t="shared" si="166"/>
        <v>0.60284800000000005</v>
      </c>
      <c r="DF199" s="155">
        <f t="shared" si="191"/>
        <v>103.46408908049922</v>
      </c>
      <c r="DG199" s="155">
        <f t="shared" si="167"/>
        <v>1111.9989670374264</v>
      </c>
      <c r="DH199" s="172">
        <f>月別!DQ199/1000</f>
        <v>0.424846</v>
      </c>
      <c r="DI199" s="154">
        <f t="shared" si="139"/>
        <v>107.76739171792758</v>
      </c>
      <c r="DJ199" s="155">
        <f t="shared" si="168"/>
        <v>100</v>
      </c>
      <c r="DK199" s="172">
        <f>月別!DT199/1000</f>
        <v>0.17800200000000002</v>
      </c>
      <c r="DL199" s="155">
        <f t="shared" si="192"/>
        <v>94.461337621193081</v>
      </c>
      <c r="DM199" s="155">
        <f t="shared" si="169"/>
        <v>41.898005394896039</v>
      </c>
      <c r="DN199" s="172">
        <f>月別!DW199/1000</f>
        <v>0.24684400000000001</v>
      </c>
      <c r="DO199" s="155">
        <f t="shared" si="193"/>
        <v>119.95179458272185</v>
      </c>
      <c r="DP199" s="155">
        <f t="shared" si="170"/>
        <v>58.101994605103968</v>
      </c>
      <c r="DQ199" s="136">
        <v>11475</v>
      </c>
      <c r="DR199" s="154">
        <f t="shared" si="140"/>
        <v>101.44991601096278</v>
      </c>
      <c r="DS199" s="155">
        <f t="shared" si="171"/>
        <v>100</v>
      </c>
      <c r="DT199" s="136">
        <v>56</v>
      </c>
      <c r="DU199" s="155">
        <f t="shared" si="194"/>
        <v>114.28571428571428</v>
      </c>
      <c r="DV199" s="155">
        <f t="shared" si="172"/>
        <v>0.48801742919389973</v>
      </c>
      <c r="DW199" s="136">
        <f t="shared" si="174"/>
        <v>11419</v>
      </c>
      <c r="DX199" s="155">
        <f t="shared" si="195"/>
        <v>101.39406854910318</v>
      </c>
      <c r="DY199" s="157">
        <f t="shared" si="173"/>
        <v>99.511982570806097</v>
      </c>
    </row>
    <row r="200" spans="2:129">
      <c r="B200" s="115">
        <v>12</v>
      </c>
      <c r="C200" s="116">
        <v>12</v>
      </c>
      <c r="D200" s="172">
        <v>816.30399999999997</v>
      </c>
      <c r="E200" s="158">
        <f t="shared" si="197"/>
        <v>82.16802539012761</v>
      </c>
      <c r="F200" s="159">
        <f t="shared" si="141"/>
        <v>100</v>
      </c>
      <c r="G200" s="172">
        <v>533.05399999999997</v>
      </c>
      <c r="H200" s="159">
        <f t="shared" si="176"/>
        <v>76.090025508274124</v>
      </c>
      <c r="I200" s="159">
        <f t="shared" si="142"/>
        <v>65.300917305317626</v>
      </c>
      <c r="J200" s="172">
        <v>283.25</v>
      </c>
      <c r="K200" s="159">
        <f t="shared" si="198"/>
        <v>96.705360191191531</v>
      </c>
      <c r="L200" s="159">
        <f t="shared" si="143"/>
        <v>34.699082694682374</v>
      </c>
      <c r="M200" s="172">
        <v>13050.092000000001</v>
      </c>
      <c r="N200" s="158">
        <f t="shared" si="131"/>
        <v>96.765080879836788</v>
      </c>
      <c r="O200" s="159">
        <f t="shared" si="144"/>
        <v>100</v>
      </c>
      <c r="P200" s="172">
        <v>10508.754000000001</v>
      </c>
      <c r="Q200" s="159">
        <f t="shared" si="177"/>
        <v>96.463146295949699</v>
      </c>
      <c r="R200" s="159">
        <f t="shared" si="145"/>
        <v>80.526282879844828</v>
      </c>
      <c r="S200" s="172">
        <v>2541.3380000000002</v>
      </c>
      <c r="T200" s="159">
        <f t="shared" si="178"/>
        <v>98.0339497219462</v>
      </c>
      <c r="U200" s="159">
        <f t="shared" si="146"/>
        <v>19.473717120155168</v>
      </c>
      <c r="V200" s="172">
        <v>2492.8829999999998</v>
      </c>
      <c r="W200" s="158">
        <f t="shared" si="132"/>
        <v>101.93476604811889</v>
      </c>
      <c r="X200" s="159">
        <f t="shared" si="147"/>
        <v>0.1</v>
      </c>
      <c r="Y200" s="137" t="s">
        <v>19</v>
      </c>
      <c r="Z200" s="137" t="s">
        <v>19</v>
      </c>
      <c r="AA200" s="137" t="s">
        <v>19</v>
      </c>
      <c r="AB200" s="172">
        <f>月別!AB200/1000</f>
        <v>2.492883</v>
      </c>
      <c r="AC200" s="159">
        <f t="shared" si="179"/>
        <v>101.9347660481189</v>
      </c>
      <c r="AD200" s="159">
        <f t="shared" si="148"/>
        <v>0.1</v>
      </c>
      <c r="AE200" s="137"/>
      <c r="AF200" s="158"/>
      <c r="AG200" s="159"/>
      <c r="AH200" s="137"/>
      <c r="AI200" s="159"/>
      <c r="AJ200" s="159"/>
      <c r="AK200" s="137"/>
      <c r="AL200" s="159"/>
      <c r="AM200" s="159"/>
      <c r="AN200" s="137"/>
      <c r="AO200" s="158"/>
      <c r="AP200" s="159"/>
      <c r="AQ200" s="137"/>
      <c r="AR200" s="159"/>
      <c r="AS200" s="159"/>
      <c r="AT200" s="137"/>
      <c r="AU200" s="159"/>
      <c r="AV200" s="159"/>
      <c r="AW200" s="137"/>
      <c r="AX200" s="158"/>
      <c r="AY200" s="159"/>
      <c r="AZ200" s="137"/>
      <c r="BA200" s="159"/>
      <c r="BB200" s="159"/>
      <c r="BC200" s="137"/>
      <c r="BD200" s="159"/>
      <c r="BE200" s="159"/>
      <c r="BF200" s="172">
        <f>月別!BF200/1000</f>
        <v>5.7483170000000001</v>
      </c>
      <c r="BG200" s="158">
        <f t="shared" si="133"/>
        <v>104.81338211469577</v>
      </c>
      <c r="BH200" s="159">
        <f t="shared" si="149"/>
        <v>100</v>
      </c>
      <c r="BI200" s="172">
        <f>月別!BI200/1000</f>
        <v>4.5607199999999999</v>
      </c>
      <c r="BJ200" s="159">
        <f>BI200/BI188*100</f>
        <v>106.14553094293785</v>
      </c>
      <c r="BK200" s="159">
        <f t="shared" si="150"/>
        <v>79.340092065207955</v>
      </c>
      <c r="BL200" s="172">
        <f>月別!BL200/1000</f>
        <v>1.1875969999999998</v>
      </c>
      <c r="BM200" s="159">
        <f t="shared" si="181"/>
        <v>99.994021898375649</v>
      </c>
      <c r="BN200" s="159">
        <f t="shared" si="151"/>
        <v>20.659907934792042</v>
      </c>
      <c r="BO200" s="172">
        <f>月別!BO200/1000</f>
        <v>11.210218999999999</v>
      </c>
      <c r="BP200" s="158">
        <f t="shared" si="134"/>
        <v>98.943810898681733</v>
      </c>
      <c r="BQ200" s="159">
        <f t="shared" si="152"/>
        <v>100.00000000000001</v>
      </c>
      <c r="BR200" s="172">
        <f>月別!BR200/1000</f>
        <v>9.8892910000000001</v>
      </c>
      <c r="BS200" s="159">
        <f t="shared" si="182"/>
        <v>98.340179188851153</v>
      </c>
      <c r="BT200" s="159">
        <f t="shared" si="153"/>
        <v>88.21675116248845</v>
      </c>
      <c r="BU200" s="172">
        <f>月別!BU200/1000</f>
        <v>1.3209279999999999</v>
      </c>
      <c r="BV200" s="159">
        <f t="shared" si="183"/>
        <v>103.70972883256209</v>
      </c>
      <c r="BW200" s="159">
        <f t="shared" si="154"/>
        <v>11.783248837511561</v>
      </c>
      <c r="BX200" s="172">
        <f>月別!BX200/1000</f>
        <v>12.585561</v>
      </c>
      <c r="BY200" s="158">
        <f t="shared" si="135"/>
        <v>104.93069755168449</v>
      </c>
      <c r="BZ200" s="159">
        <f t="shared" si="155"/>
        <v>100</v>
      </c>
      <c r="CA200" s="172">
        <f>月別!CA200/1000</f>
        <v>2.3143200000000004</v>
      </c>
      <c r="CB200" s="159">
        <f t="shared" si="184"/>
        <v>108.07539387894059</v>
      </c>
      <c r="CC200" s="159">
        <f t="shared" si="156"/>
        <v>18.388691612555057</v>
      </c>
      <c r="CD200" s="172">
        <f>月別!CD200/1000</f>
        <v>10.271241</v>
      </c>
      <c r="CE200" s="159">
        <f t="shared" si="185"/>
        <v>104.24723156561741</v>
      </c>
      <c r="CF200" s="159">
        <f t="shared" si="157"/>
        <v>81.61130838744495</v>
      </c>
      <c r="CG200" s="172">
        <f>月別!CG200/1000</f>
        <v>2.4005079999999999</v>
      </c>
      <c r="CH200" s="158">
        <f t="shared" si="136"/>
        <v>106.36198044860194</v>
      </c>
      <c r="CI200" s="159">
        <f t="shared" si="158"/>
        <v>100</v>
      </c>
      <c r="CJ200" s="172">
        <f>月別!CJ200/1000</f>
        <v>2.2281439999999999</v>
      </c>
      <c r="CK200" s="159">
        <f t="shared" si="186"/>
        <v>107.0989312909586</v>
      </c>
      <c r="CL200" s="159">
        <f t="shared" si="159"/>
        <v>92.819686499690903</v>
      </c>
      <c r="CM200" s="172">
        <f>月別!CM200/1000</f>
        <v>0.17236400000000004</v>
      </c>
      <c r="CN200" s="159">
        <f t="shared" si="187"/>
        <v>97.67381239764515</v>
      </c>
      <c r="CO200" s="159">
        <f t="shared" si="160"/>
        <v>7.1803135003091034</v>
      </c>
      <c r="CP200" s="172">
        <f>月別!CY200/1000</f>
        <v>3.2064090000000003</v>
      </c>
      <c r="CQ200" s="158">
        <f t="shared" si="137"/>
        <v>98.825312326438237</v>
      </c>
      <c r="CR200" s="159">
        <f t="shared" si="161"/>
        <v>100</v>
      </c>
      <c r="CS200" s="172">
        <f>月別!DB200/1000</f>
        <v>1.0927719999999999</v>
      </c>
      <c r="CT200" s="159">
        <f t="shared" si="188"/>
        <v>99.303458535109229</v>
      </c>
      <c r="CU200" s="159">
        <f t="shared" si="196"/>
        <v>34.080867412734925</v>
      </c>
      <c r="CV200" s="172">
        <f>月別!DE200/1000</f>
        <v>2.1136370000000002</v>
      </c>
      <c r="CW200" s="159">
        <f t="shared" si="189"/>
        <v>98.579907046595636</v>
      </c>
      <c r="CX200" s="159">
        <f t="shared" si="163"/>
        <v>65.919132587265068</v>
      </c>
      <c r="CY200" s="172">
        <f>月別!DH200/1000</f>
        <v>6.4791000000000001E-2</v>
      </c>
      <c r="CZ200" s="158">
        <f>CY200/CY188*100</f>
        <v>80.969519739061965</v>
      </c>
      <c r="DA200" s="159">
        <f t="shared" si="164"/>
        <v>1060.0314858545166</v>
      </c>
      <c r="DB200" s="172">
        <f>月別!DK200/1000</f>
        <v>5.0773000000000006E-2</v>
      </c>
      <c r="DC200" s="159">
        <f t="shared" si="190"/>
        <v>98.374409052158413</v>
      </c>
      <c r="DD200" s="159">
        <f t="shared" si="165"/>
        <v>78.364278989365815</v>
      </c>
      <c r="DE200" s="159">
        <f t="shared" si="166"/>
        <v>0.63603199999999993</v>
      </c>
      <c r="DF200" s="159">
        <f t="shared" si="191"/>
        <v>101.88738486183419</v>
      </c>
      <c r="DG200" s="159">
        <f t="shared" si="167"/>
        <v>981.66720686515077</v>
      </c>
      <c r="DH200" s="172">
        <f>月別!DQ200/1000</f>
        <v>0.46224599999999999</v>
      </c>
      <c r="DI200" s="158">
        <f t="shared" si="139"/>
        <v>123.35836549084911</v>
      </c>
      <c r="DJ200" s="159">
        <f t="shared" si="168"/>
        <v>100</v>
      </c>
      <c r="DK200" s="172">
        <f>月別!DT200/1000</f>
        <v>0.173786</v>
      </c>
      <c r="DL200" s="159">
        <f t="shared" si="192"/>
        <v>69.644775018835261</v>
      </c>
      <c r="DM200" s="159">
        <f t="shared" si="169"/>
        <v>37.595998667376243</v>
      </c>
      <c r="DN200" s="172">
        <f>月別!DW200/1000</f>
        <v>0.28845999999999999</v>
      </c>
      <c r="DO200" s="159">
        <f t="shared" si="193"/>
        <v>230.42512741041327</v>
      </c>
      <c r="DP200" s="159">
        <f t="shared" si="170"/>
        <v>62.404001332623757</v>
      </c>
      <c r="DQ200" s="137">
        <v>8881</v>
      </c>
      <c r="DR200" s="158">
        <f t="shared" si="140"/>
        <v>103.0397957999768</v>
      </c>
      <c r="DS200" s="159">
        <f t="shared" si="171"/>
        <v>100</v>
      </c>
      <c r="DT200" s="137">
        <v>58</v>
      </c>
      <c r="DU200" s="159">
        <f t="shared" si="194"/>
        <v>113.72549019607843</v>
      </c>
      <c r="DV200" s="159">
        <f t="shared" si="172"/>
        <v>0.65307960815223509</v>
      </c>
      <c r="DW200" s="137">
        <f t="shared" si="174"/>
        <v>8823</v>
      </c>
      <c r="DX200" s="159">
        <f t="shared" si="195"/>
        <v>102.97619047619047</v>
      </c>
      <c r="DY200" s="161">
        <f t="shared" si="173"/>
        <v>99.34692039184776</v>
      </c>
    </row>
    <row r="201" spans="2:129">
      <c r="B201" s="112" t="s">
        <v>86</v>
      </c>
      <c r="C201" s="129" t="s">
        <v>87</v>
      </c>
      <c r="D201" s="172">
        <v>1140.2470000000001</v>
      </c>
      <c r="E201" s="154">
        <f>D201/D189*100</f>
        <v>74.712191043555649</v>
      </c>
      <c r="F201" s="155">
        <f t="shared" si="141"/>
        <v>99.999999999999986</v>
      </c>
      <c r="G201" s="172">
        <v>921.072</v>
      </c>
      <c r="H201" s="155">
        <f>G201/G189*100</f>
        <v>70.408336429223368</v>
      </c>
      <c r="I201" s="155">
        <f t="shared" si="142"/>
        <v>80.778287511390062</v>
      </c>
      <c r="J201" s="172">
        <v>219.17500000000001</v>
      </c>
      <c r="K201" s="155">
        <f>J201/J189*100</f>
        <v>100.53899082568807</v>
      </c>
      <c r="L201" s="155">
        <f t="shared" si="143"/>
        <v>19.221712488609924</v>
      </c>
      <c r="M201" s="172">
        <v>12194.713</v>
      </c>
      <c r="N201" s="154">
        <f>M201/M189*100</f>
        <v>99.990750945342754</v>
      </c>
      <c r="O201" s="155">
        <f t="shared" si="144"/>
        <v>100</v>
      </c>
      <c r="P201" s="172">
        <v>9883.8169999999991</v>
      </c>
      <c r="Q201" s="155">
        <f t="shared" si="177"/>
        <v>102.51792800419703</v>
      </c>
      <c r="R201" s="155">
        <f t="shared" si="145"/>
        <v>81.050017331281182</v>
      </c>
      <c r="S201" s="172">
        <v>2310.8960000000002</v>
      </c>
      <c r="T201" s="155">
        <f t="shared" si="178"/>
        <v>90.453851389885401</v>
      </c>
      <c r="U201" s="155">
        <f t="shared" si="146"/>
        <v>18.949982668718814</v>
      </c>
      <c r="V201" s="172">
        <v>1695.127</v>
      </c>
      <c r="W201" s="154">
        <f t="shared" si="132"/>
        <v>75.519889869509612</v>
      </c>
      <c r="X201" s="155">
        <f t="shared" si="147"/>
        <v>0.1</v>
      </c>
      <c r="Y201" s="145" t="s">
        <v>19</v>
      </c>
      <c r="Z201" s="136" t="s">
        <v>19</v>
      </c>
      <c r="AA201" s="145" t="s">
        <v>19</v>
      </c>
      <c r="AB201" s="172">
        <f>月別!AB201/1000</f>
        <v>1.6951270000000001</v>
      </c>
      <c r="AC201" s="155">
        <f t="shared" si="179"/>
        <v>75.519889869509612</v>
      </c>
      <c r="AD201" s="155">
        <f t="shared" si="148"/>
        <v>0.1</v>
      </c>
      <c r="AE201" s="144"/>
      <c r="AF201" s="154"/>
      <c r="AG201" s="155"/>
      <c r="AH201" s="144"/>
      <c r="AI201" s="155"/>
      <c r="AJ201" s="155"/>
      <c r="AK201" s="136"/>
      <c r="AL201" s="155"/>
      <c r="AM201" s="155"/>
      <c r="AN201" s="144"/>
      <c r="AO201" s="154"/>
      <c r="AP201" s="155"/>
      <c r="AQ201" s="144"/>
      <c r="AR201" s="155"/>
      <c r="AS201" s="155"/>
      <c r="AT201" s="136"/>
      <c r="AU201" s="155"/>
      <c r="AV201" s="155"/>
      <c r="AW201" s="144"/>
      <c r="AX201" s="154"/>
      <c r="AY201" s="155"/>
      <c r="AZ201" s="144"/>
      <c r="BA201" s="155"/>
      <c r="BB201" s="155"/>
      <c r="BC201" s="136"/>
      <c r="BD201" s="155"/>
      <c r="BE201" s="155"/>
      <c r="BF201" s="172">
        <f>月別!BF201/1000</f>
        <v>6.6690259999999997</v>
      </c>
      <c r="BG201" s="154">
        <f t="shared" si="133"/>
        <v>102.81976993376021</v>
      </c>
      <c r="BH201" s="155">
        <f t="shared" si="149"/>
        <v>100</v>
      </c>
      <c r="BI201" s="172">
        <f>月別!BI201/1000</f>
        <v>5.4774520000000004</v>
      </c>
      <c r="BJ201" s="155">
        <f>BI201/BI189*100</f>
        <v>106.04715098032764</v>
      </c>
      <c r="BK201" s="155">
        <f t="shared" si="150"/>
        <v>82.132713232786926</v>
      </c>
      <c r="BL201" s="172">
        <f>月別!BL201/1000</f>
        <v>1.1915739999999997</v>
      </c>
      <c r="BM201" s="155">
        <f t="shared" si="181"/>
        <v>90.200920196635622</v>
      </c>
      <c r="BN201" s="155">
        <f t="shared" si="151"/>
        <v>17.867286767213081</v>
      </c>
      <c r="BO201" s="172">
        <f>月別!BO201/1000</f>
        <v>8.9043930000000007</v>
      </c>
      <c r="BP201" s="154">
        <f t="shared" si="134"/>
        <v>96.457310965988611</v>
      </c>
      <c r="BQ201" s="155">
        <f t="shared" si="152"/>
        <v>100</v>
      </c>
      <c r="BR201" s="172">
        <f>月別!BR201/1000</f>
        <v>7.8663660000000002</v>
      </c>
      <c r="BS201" s="155">
        <f t="shared" si="182"/>
        <v>96.001572858764789</v>
      </c>
      <c r="BT201" s="155">
        <f t="shared" si="153"/>
        <v>88.342529356015618</v>
      </c>
      <c r="BU201" s="172">
        <f>月別!BU201/1000</f>
        <v>1.038027</v>
      </c>
      <c r="BV201" s="155">
        <f t="shared" si="183"/>
        <v>100.05687092324642</v>
      </c>
      <c r="BW201" s="155">
        <f t="shared" si="154"/>
        <v>11.657470643984379</v>
      </c>
      <c r="BX201" s="172">
        <f>月別!BX201/1000</f>
        <v>10.975670000000001</v>
      </c>
      <c r="BY201" s="154">
        <f t="shared" si="135"/>
        <v>99.887677588994265</v>
      </c>
      <c r="BZ201" s="155">
        <f t="shared" si="155"/>
        <v>100</v>
      </c>
      <c r="CA201" s="172">
        <f>月別!CA201/1000</f>
        <v>2.0750250000000001</v>
      </c>
      <c r="CB201" s="155">
        <f t="shared" si="184"/>
        <v>90.526938965509871</v>
      </c>
      <c r="CC201" s="155">
        <f t="shared" si="156"/>
        <v>18.905679562158848</v>
      </c>
      <c r="CD201" s="172">
        <f>月別!CD201/1000</f>
        <v>8.9006450000000008</v>
      </c>
      <c r="CE201" s="155">
        <f t="shared" si="185"/>
        <v>102.35510069229584</v>
      </c>
      <c r="CF201" s="155">
        <f t="shared" si="157"/>
        <v>81.094320437841148</v>
      </c>
      <c r="CG201" s="172">
        <f>月別!CG201/1000</f>
        <v>2.1092550000000001</v>
      </c>
      <c r="CH201" s="154">
        <f t="shared" si="136"/>
        <v>92.352524194180447</v>
      </c>
      <c r="CI201" s="155">
        <f t="shared" si="158"/>
        <v>100</v>
      </c>
      <c r="CJ201" s="172">
        <f>月別!CJ201/1000</f>
        <v>1.995436</v>
      </c>
      <c r="CK201" s="155">
        <f t="shared" si="186"/>
        <v>91.234070102749627</v>
      </c>
      <c r="CL201" s="155">
        <f t="shared" si="159"/>
        <v>94.60382931414172</v>
      </c>
      <c r="CM201" s="172">
        <f>月別!CM201/1000</f>
        <v>0.11381900000000018</v>
      </c>
      <c r="CN201" s="155">
        <f t="shared" si="187"/>
        <v>117.6350820620947</v>
      </c>
      <c r="CO201" s="155">
        <f t="shared" si="160"/>
        <v>5.3961706858582854</v>
      </c>
      <c r="CP201" s="172">
        <f>月別!CY201/1000</f>
        <v>3.8941860000000004</v>
      </c>
      <c r="CQ201" s="154">
        <f t="shared" si="137"/>
        <v>97.784584371334674</v>
      </c>
      <c r="CR201" s="155">
        <f t="shared" si="161"/>
        <v>99.999999999999986</v>
      </c>
      <c r="CS201" s="172">
        <f>月別!DB201/1000</f>
        <v>1.478567</v>
      </c>
      <c r="CT201" s="155">
        <f t="shared" si="188"/>
        <v>99.137605611799145</v>
      </c>
      <c r="CU201" s="155">
        <f>CS201/CP201*100</f>
        <v>37.968576744921783</v>
      </c>
      <c r="CV201" s="172">
        <f>月別!DE201/1000</f>
        <v>2.415619</v>
      </c>
      <c r="CW201" s="155">
        <f t="shared" si="189"/>
        <v>96.97448879639532</v>
      </c>
      <c r="CX201" s="155">
        <f t="shared" si="163"/>
        <v>62.031423255078202</v>
      </c>
      <c r="CY201" s="172">
        <f>月別!DH201/1000</f>
        <v>5.2375999999999999E-2</v>
      </c>
      <c r="CZ201" s="154">
        <f t="shared" ref="CZ201:CZ211" si="199">CY201/CY189*100</f>
        <v>102.89171774320288</v>
      </c>
      <c r="DA201" s="155">
        <f t="shared" si="164"/>
        <v>919.99579960287167</v>
      </c>
      <c r="DB201" s="172">
        <f>月別!DK201/1000</f>
        <v>2.3875E-2</v>
      </c>
      <c r="DC201" s="155">
        <f t="shared" si="190"/>
        <v>66.282620766240967</v>
      </c>
      <c r="DD201" s="155">
        <f t="shared" si="165"/>
        <v>45.583855200855353</v>
      </c>
      <c r="DE201" s="155">
        <f t="shared" si="166"/>
        <v>0.457982</v>
      </c>
      <c r="DF201" s="163">
        <f>DE201/DE189*100</f>
        <v>66.333441479438733</v>
      </c>
      <c r="DG201" s="155">
        <f t="shared" si="167"/>
        <v>874.41194440201627</v>
      </c>
      <c r="DH201" s="172">
        <f>月別!DQ201/1000</f>
        <v>0.31559100000000001</v>
      </c>
      <c r="DI201" s="154">
        <f t="shared" si="139"/>
        <v>67.88961814227541</v>
      </c>
      <c r="DJ201" s="155">
        <f t="shared" si="168"/>
        <v>100</v>
      </c>
      <c r="DK201" s="172">
        <f>月別!DT201/1000</f>
        <v>0.14239099999999999</v>
      </c>
      <c r="DL201" s="155">
        <f t="shared" si="192"/>
        <v>63.126371555870811</v>
      </c>
      <c r="DM201" s="155">
        <f t="shared" si="169"/>
        <v>45.118840524603044</v>
      </c>
      <c r="DN201" s="172">
        <f>月別!DW201/1000</f>
        <v>0.17320000000000002</v>
      </c>
      <c r="DO201" s="155">
        <f t="shared" si="193"/>
        <v>72.37958327413142</v>
      </c>
      <c r="DP201" s="155">
        <f t="shared" si="170"/>
        <v>54.881159475396956</v>
      </c>
      <c r="DQ201" s="145">
        <v>7540</v>
      </c>
      <c r="DR201" s="154">
        <f t="shared" si="140"/>
        <v>100.8695652173913</v>
      </c>
      <c r="DS201" s="155">
        <f t="shared" si="171"/>
        <v>100</v>
      </c>
      <c r="DT201" s="144">
        <v>47</v>
      </c>
      <c r="DU201" s="155">
        <f t="shared" si="194"/>
        <v>90.384615384615387</v>
      </c>
      <c r="DV201" s="155">
        <f t="shared" si="172"/>
        <v>0.62334217506631295</v>
      </c>
      <c r="DW201" s="136">
        <f t="shared" si="174"/>
        <v>7493</v>
      </c>
      <c r="DX201" s="155">
        <f t="shared" si="195"/>
        <v>100.94301495352282</v>
      </c>
      <c r="DY201" s="157">
        <f t="shared" si="173"/>
        <v>99.376657824933687</v>
      </c>
    </row>
    <row r="202" spans="2:129" s="45" customFormat="1">
      <c r="B202" s="114">
        <v>2</v>
      </c>
      <c r="C202" s="113">
        <v>2</v>
      </c>
      <c r="D202" s="172">
        <v>1013.878</v>
      </c>
      <c r="E202" s="154">
        <f>D202/D190*100</f>
        <v>108.55654881403225</v>
      </c>
      <c r="F202" s="155">
        <f t="shared" si="141"/>
        <v>100</v>
      </c>
      <c r="G202" s="172">
        <v>899.25300000000004</v>
      </c>
      <c r="H202" s="155">
        <f t="shared" ref="H202:H212" si="200">G202/G190*100</f>
        <v>108.97222898815215</v>
      </c>
      <c r="I202" s="155">
        <f t="shared" si="142"/>
        <v>88.694399128889273</v>
      </c>
      <c r="J202" s="172">
        <v>114.625</v>
      </c>
      <c r="K202" s="155">
        <f t="shared" ref="K202:K212" si="201">J202/J190*100</f>
        <v>105.40229885057471</v>
      </c>
      <c r="L202" s="155">
        <f t="shared" si="143"/>
        <v>11.305600871110725</v>
      </c>
      <c r="M202" s="172">
        <v>10081.197</v>
      </c>
      <c r="N202" s="154">
        <f t="shared" ref="N202:N212" si="202">M202/M190*100</f>
        <v>106.43846702462206</v>
      </c>
      <c r="O202" s="155">
        <f t="shared" si="144"/>
        <v>100</v>
      </c>
      <c r="P202" s="172">
        <v>8374.1859999999997</v>
      </c>
      <c r="Q202" s="155">
        <f t="shared" si="177"/>
        <v>105.31186849966114</v>
      </c>
      <c r="R202" s="155">
        <f t="shared" si="145"/>
        <v>83.067377812376847</v>
      </c>
      <c r="S202" s="172">
        <v>1707.011</v>
      </c>
      <c r="T202" s="155">
        <f t="shared" si="178"/>
        <v>112.33380363624876</v>
      </c>
      <c r="U202" s="155">
        <f t="shared" si="146"/>
        <v>16.932622187623156</v>
      </c>
      <c r="V202" s="172">
        <v>2308.5219999999999</v>
      </c>
      <c r="W202" s="154">
        <f t="shared" si="132"/>
        <v>95.055356813450331</v>
      </c>
      <c r="X202" s="155">
        <f t="shared" si="147"/>
        <v>0.1</v>
      </c>
      <c r="Y202" s="145" t="s">
        <v>19</v>
      </c>
      <c r="Z202" s="136" t="s">
        <v>19</v>
      </c>
      <c r="AA202" s="145" t="s">
        <v>19</v>
      </c>
      <c r="AB202" s="172">
        <f>月別!AB202/1000</f>
        <v>2.308522</v>
      </c>
      <c r="AC202" s="155">
        <f t="shared" si="179"/>
        <v>95.055356813450331</v>
      </c>
      <c r="AD202" s="155">
        <f t="shared" si="148"/>
        <v>0.1</v>
      </c>
      <c r="AE202" s="144"/>
      <c r="AF202" s="154"/>
      <c r="AG202" s="155"/>
      <c r="AH202" s="144"/>
      <c r="AI202" s="155"/>
      <c r="AJ202" s="155"/>
      <c r="AK202" s="136"/>
      <c r="AL202" s="155"/>
      <c r="AM202" s="155"/>
      <c r="AN202" s="144"/>
      <c r="AO202" s="154"/>
      <c r="AP202" s="155"/>
      <c r="AQ202" s="144"/>
      <c r="AR202" s="155"/>
      <c r="AS202" s="155"/>
      <c r="AT202" s="136"/>
      <c r="AU202" s="155"/>
      <c r="AV202" s="155"/>
      <c r="AW202" s="144"/>
      <c r="AX202" s="154"/>
      <c r="AY202" s="155"/>
      <c r="AZ202" s="144"/>
      <c r="BA202" s="155"/>
      <c r="BB202" s="155"/>
      <c r="BC202" s="136"/>
      <c r="BD202" s="155"/>
      <c r="BE202" s="155"/>
      <c r="BF202" s="172">
        <f>月別!BF202/1000</f>
        <v>5.2308199999999996</v>
      </c>
      <c r="BG202" s="154">
        <f t="shared" si="133"/>
        <v>109.12849211195619</v>
      </c>
      <c r="BH202" s="155">
        <f t="shared" si="149"/>
        <v>100</v>
      </c>
      <c r="BI202" s="172">
        <f>月別!BI202/1000</f>
        <v>4.3702110000000003</v>
      </c>
      <c r="BJ202" s="155">
        <f t="shared" ref="BJ202:BJ211" si="203">BI202/BI190*100</f>
        <v>108.90891741538971</v>
      </c>
      <c r="BK202" s="155">
        <f t="shared" si="150"/>
        <v>83.547340569929773</v>
      </c>
      <c r="BL202" s="172">
        <f>月別!BL202/1000</f>
        <v>0.86060899999999951</v>
      </c>
      <c r="BM202" s="155">
        <f t="shared" si="181"/>
        <v>110.25730706454195</v>
      </c>
      <c r="BN202" s="155">
        <f t="shared" si="151"/>
        <v>16.452659430070231</v>
      </c>
      <c r="BO202" s="172">
        <f>月別!BO202/1000</f>
        <v>9.0017610000000001</v>
      </c>
      <c r="BP202" s="154">
        <f t="shared" si="134"/>
        <v>99.200632379496454</v>
      </c>
      <c r="BQ202" s="155">
        <f t="shared" si="152"/>
        <v>100</v>
      </c>
      <c r="BR202" s="172">
        <f>月別!BR202/1000</f>
        <v>8.0698439999999998</v>
      </c>
      <c r="BS202" s="155">
        <f t="shared" si="182"/>
        <v>99.634813447181799</v>
      </c>
      <c r="BT202" s="155">
        <f t="shared" si="153"/>
        <v>89.647392326901368</v>
      </c>
      <c r="BU202" s="172">
        <f>月別!BU202/1000</f>
        <v>0.93191700000000033</v>
      </c>
      <c r="BV202" s="155">
        <f t="shared" si="183"/>
        <v>95.593388287330825</v>
      </c>
      <c r="BW202" s="155">
        <f t="shared" si="154"/>
        <v>10.352607673098634</v>
      </c>
      <c r="BX202" s="172">
        <f>月別!BX202/1000</f>
        <v>11.634709999999998</v>
      </c>
      <c r="BY202" s="154">
        <f t="shared" si="135"/>
        <v>104.97885572992215</v>
      </c>
      <c r="BZ202" s="155">
        <f t="shared" si="155"/>
        <v>100</v>
      </c>
      <c r="CA202" s="172">
        <f>月別!CA202/1000</f>
        <v>2.193848</v>
      </c>
      <c r="CB202" s="155">
        <f t="shared" si="184"/>
        <v>91.140367968380346</v>
      </c>
      <c r="CC202" s="155">
        <f t="shared" si="156"/>
        <v>18.856060873025633</v>
      </c>
      <c r="CD202" s="172">
        <f>月別!CD202/1000</f>
        <v>9.4408619999999992</v>
      </c>
      <c r="CE202" s="155">
        <f t="shared" si="185"/>
        <v>108.81835782502567</v>
      </c>
      <c r="CF202" s="155">
        <f t="shared" si="157"/>
        <v>81.143939126974374</v>
      </c>
      <c r="CG202" s="172">
        <f>月別!CG202/1000</f>
        <v>2.2491329999999996</v>
      </c>
      <c r="CH202" s="154">
        <f t="shared" si="136"/>
        <v>93.215366985309799</v>
      </c>
      <c r="CI202" s="155">
        <f t="shared" si="158"/>
        <v>100.00000000000003</v>
      </c>
      <c r="CJ202" s="172">
        <f>月別!CJ202/1000</f>
        <v>2.1461010000000003</v>
      </c>
      <c r="CK202" s="155">
        <f t="shared" si="186"/>
        <v>93.694107066455956</v>
      </c>
      <c r="CL202" s="155">
        <f t="shared" si="159"/>
        <v>95.419034801410177</v>
      </c>
      <c r="CM202" s="172">
        <f>月別!CM202/1000</f>
        <v>0.10303199999999969</v>
      </c>
      <c r="CN202" s="155">
        <f t="shared" si="187"/>
        <v>84.248742794063233</v>
      </c>
      <c r="CO202" s="155">
        <f t="shared" si="160"/>
        <v>4.5809651985898441</v>
      </c>
      <c r="CP202" s="172">
        <f>月別!CY202/1000</f>
        <v>3.3044910000000001</v>
      </c>
      <c r="CQ202" s="154">
        <f t="shared" si="137"/>
        <v>100.15518109360843</v>
      </c>
      <c r="CR202" s="155">
        <f t="shared" si="161"/>
        <v>100</v>
      </c>
      <c r="CS202" s="172">
        <f>月別!DB202/1000</f>
        <v>1.4219520000000001</v>
      </c>
      <c r="CT202" s="155">
        <f t="shared" si="188"/>
        <v>109.27358279597657</v>
      </c>
      <c r="CU202" s="155">
        <f t="shared" ref="CU202:CU212" si="204">CS202/CP202*100</f>
        <v>43.030893411421005</v>
      </c>
      <c r="CV202" s="172">
        <f>月別!DE202/1000</f>
        <v>1.882539</v>
      </c>
      <c r="CW202" s="155">
        <f t="shared" si="189"/>
        <v>94.216738551839896</v>
      </c>
      <c r="CX202" s="155">
        <f t="shared" si="163"/>
        <v>56.969106588579002</v>
      </c>
      <c r="CY202" s="172">
        <f>月別!DH202/1000</f>
        <v>5.9917000000000005E-2</v>
      </c>
      <c r="CZ202" s="154">
        <f t="shared" si="199"/>
        <v>98.593102086487207</v>
      </c>
      <c r="DA202" s="155">
        <f t="shared" si="164"/>
        <v>945.59307041407283</v>
      </c>
      <c r="DB202" s="172">
        <f>月別!DK202/1000</f>
        <v>5.2506999999999998E-2</v>
      </c>
      <c r="DC202" s="155">
        <f t="shared" si="190"/>
        <v>97.685624453498534</v>
      </c>
      <c r="DD202" s="155">
        <f t="shared" si="165"/>
        <v>87.632892167498369</v>
      </c>
      <c r="DE202" s="155">
        <f t="shared" si="166"/>
        <v>0.51406400000000008</v>
      </c>
      <c r="DF202" s="155">
        <f t="shared" ref="DF202:DF212" si="205">DE202/DE190*100</f>
        <v>127.61947320076466</v>
      </c>
      <c r="DG202" s="155">
        <f t="shared" si="167"/>
        <v>857.9601782465744</v>
      </c>
      <c r="DH202" s="172">
        <f>月別!DQ202/1000</f>
        <v>0.36014400000000002</v>
      </c>
      <c r="DI202" s="154">
        <f t="shared" si="139"/>
        <v>108.42159135382485</v>
      </c>
      <c r="DJ202" s="155">
        <f t="shared" si="168"/>
        <v>100</v>
      </c>
      <c r="DK202" s="172">
        <f>月別!DT202/1000</f>
        <v>0.15392</v>
      </c>
      <c r="DL202" s="155">
        <f t="shared" si="192"/>
        <v>217.89354473386186</v>
      </c>
      <c r="DM202" s="155">
        <f t="shared" si="169"/>
        <v>42.738460171486956</v>
      </c>
      <c r="DN202" s="172">
        <f>月別!DW202/1000</f>
        <v>0.20622400000000002</v>
      </c>
      <c r="DO202" s="155">
        <f t="shared" si="193"/>
        <v>78.852904064543267</v>
      </c>
      <c r="DP202" s="155">
        <f t="shared" si="170"/>
        <v>57.261539828513044</v>
      </c>
      <c r="DQ202" s="145">
        <v>9132</v>
      </c>
      <c r="DR202" s="154">
        <f t="shared" si="140"/>
        <v>92.795447617112075</v>
      </c>
      <c r="DS202" s="155">
        <f t="shared" si="171"/>
        <v>100</v>
      </c>
      <c r="DT202" s="144">
        <v>51</v>
      </c>
      <c r="DU202" s="155">
        <f t="shared" si="194"/>
        <v>98.076923076923066</v>
      </c>
      <c r="DV202" s="155">
        <f t="shared" si="172"/>
        <v>0.55847568988173457</v>
      </c>
      <c r="DW202" s="136">
        <f t="shared" si="174"/>
        <v>9081</v>
      </c>
      <c r="DX202" s="155">
        <f t="shared" si="195"/>
        <v>92.767391970579212</v>
      </c>
      <c r="DY202" s="157">
        <f t="shared" si="173"/>
        <v>99.441524310118268</v>
      </c>
    </row>
    <row r="203" spans="2:129">
      <c r="B203" s="114">
        <v>3</v>
      </c>
      <c r="C203" s="113">
        <v>3</v>
      </c>
      <c r="D203" s="172">
        <v>1175.7950000000001</v>
      </c>
      <c r="E203" s="154">
        <f>D203/D191*100</f>
        <v>87.561624044920407</v>
      </c>
      <c r="F203" s="155">
        <f t="shared" si="141"/>
        <v>100</v>
      </c>
      <c r="G203" s="172">
        <v>922.37</v>
      </c>
      <c r="H203" s="155">
        <f t="shared" si="200"/>
        <v>85.070256261269378</v>
      </c>
      <c r="I203" s="155">
        <f t="shared" si="142"/>
        <v>78.446497901419889</v>
      </c>
      <c r="J203" s="172">
        <v>253.42500000000001</v>
      </c>
      <c r="K203" s="155">
        <f t="shared" si="201"/>
        <v>98.008314802281745</v>
      </c>
      <c r="L203" s="155">
        <f t="shared" si="143"/>
        <v>21.553502098580111</v>
      </c>
      <c r="M203" s="172">
        <v>13134.955</v>
      </c>
      <c r="N203" s="154">
        <f t="shared" si="202"/>
        <v>103.70398588641947</v>
      </c>
      <c r="O203" s="155">
        <f t="shared" si="144"/>
        <v>100</v>
      </c>
      <c r="P203" s="172">
        <v>9984.8289999999997</v>
      </c>
      <c r="Q203" s="155">
        <f t="shared" si="177"/>
        <v>109.05194718671738</v>
      </c>
      <c r="R203" s="155">
        <f t="shared" si="145"/>
        <v>76.017230359753796</v>
      </c>
      <c r="S203" s="172">
        <v>3150.1260000000002</v>
      </c>
      <c r="T203" s="155">
        <f t="shared" si="178"/>
        <v>89.752677158287483</v>
      </c>
      <c r="U203" s="155">
        <f t="shared" si="146"/>
        <v>23.9827696402462</v>
      </c>
      <c r="V203" s="172">
        <v>1953.9960000000001</v>
      </c>
      <c r="W203" s="154">
        <f t="shared" si="132"/>
        <v>83.682159603703781</v>
      </c>
      <c r="X203" s="155">
        <f t="shared" si="147"/>
        <v>0.1</v>
      </c>
      <c r="Y203" s="136" t="s">
        <v>19</v>
      </c>
      <c r="Z203" s="136" t="s">
        <v>19</v>
      </c>
      <c r="AA203" s="136" t="s">
        <v>19</v>
      </c>
      <c r="AB203" s="172">
        <f>月別!AB203/1000</f>
        <v>1.9539960000000001</v>
      </c>
      <c r="AC203" s="155">
        <f t="shared" si="179"/>
        <v>83.682159603703781</v>
      </c>
      <c r="AD203" s="155">
        <f t="shared" si="148"/>
        <v>0.1</v>
      </c>
      <c r="AE203" s="136"/>
      <c r="AF203" s="154"/>
      <c r="AG203" s="155"/>
      <c r="AH203" s="136"/>
      <c r="AI203" s="155"/>
      <c r="AJ203" s="155"/>
      <c r="AK203" s="136"/>
      <c r="AL203" s="155"/>
      <c r="AM203" s="155"/>
      <c r="AN203" s="136"/>
      <c r="AO203" s="154"/>
      <c r="AP203" s="155"/>
      <c r="AQ203" s="136"/>
      <c r="AR203" s="155"/>
      <c r="AS203" s="155"/>
      <c r="AT203" s="136"/>
      <c r="AU203" s="155"/>
      <c r="AV203" s="155"/>
      <c r="AW203" s="136"/>
      <c r="AX203" s="154"/>
      <c r="AY203" s="155"/>
      <c r="AZ203" s="136"/>
      <c r="BA203" s="155"/>
      <c r="BB203" s="155"/>
      <c r="BC203" s="136"/>
      <c r="BD203" s="155"/>
      <c r="BE203" s="155"/>
      <c r="BF203" s="172">
        <f>月別!BF203/1000</f>
        <v>6.2363619999999997</v>
      </c>
      <c r="BG203" s="154">
        <f t="shared" si="133"/>
        <v>104.52151667403547</v>
      </c>
      <c r="BH203" s="155">
        <f t="shared" si="149"/>
        <v>100</v>
      </c>
      <c r="BI203" s="172">
        <f>月別!BI203/1000</f>
        <v>4.6718019999999996</v>
      </c>
      <c r="BJ203" s="155">
        <f t="shared" si="203"/>
        <v>109.83618620937894</v>
      </c>
      <c r="BK203" s="155">
        <f t="shared" si="150"/>
        <v>74.91229662421776</v>
      </c>
      <c r="BL203" s="172">
        <f>月別!BL203/1000</f>
        <v>1.5645600000000004</v>
      </c>
      <c r="BM203" s="155">
        <f t="shared" si="181"/>
        <v>91.326237263995367</v>
      </c>
      <c r="BN203" s="155">
        <f t="shared" si="151"/>
        <v>25.087703375782233</v>
      </c>
      <c r="BO203" s="172">
        <f>月別!BO203/1000</f>
        <v>10.298877000000001</v>
      </c>
      <c r="BP203" s="154">
        <f t="shared" si="134"/>
        <v>96.85083842944978</v>
      </c>
      <c r="BQ203" s="155">
        <f t="shared" si="152"/>
        <v>100</v>
      </c>
      <c r="BR203" s="172">
        <f>月別!BR203/1000</f>
        <v>9.2478770000000008</v>
      </c>
      <c r="BS203" s="155">
        <f t="shared" si="182"/>
        <v>97.552968126506613</v>
      </c>
      <c r="BT203" s="155">
        <f t="shared" si="153"/>
        <v>89.795003863042538</v>
      </c>
      <c r="BU203" s="172">
        <f>月別!BU203/1000</f>
        <v>1.0509999999999999</v>
      </c>
      <c r="BV203" s="155">
        <f t="shared" si="183"/>
        <v>91.082495088391667</v>
      </c>
      <c r="BW203" s="155">
        <f t="shared" si="154"/>
        <v>10.204996136957455</v>
      </c>
      <c r="BX203" s="172">
        <f>月別!BX203/1000</f>
        <v>12.878326999999999</v>
      </c>
      <c r="BY203" s="154">
        <f t="shared" si="135"/>
        <v>109.35091292702492</v>
      </c>
      <c r="BZ203" s="155">
        <f t="shared" si="155"/>
        <v>100</v>
      </c>
      <c r="CA203" s="172">
        <f>月別!CA203/1000</f>
        <v>2.3646609999999999</v>
      </c>
      <c r="CB203" s="155">
        <f t="shared" si="184"/>
        <v>107.06896863991595</v>
      </c>
      <c r="CC203" s="155">
        <f t="shared" si="156"/>
        <v>18.361554260891186</v>
      </c>
      <c r="CD203" s="172">
        <f>月別!CD203/1000</f>
        <v>10.513665999999999</v>
      </c>
      <c r="CE203" s="155">
        <f t="shared" si="185"/>
        <v>109.87761539815332</v>
      </c>
      <c r="CF203" s="155">
        <f t="shared" si="157"/>
        <v>81.638445739108818</v>
      </c>
      <c r="CG203" s="172">
        <f>月別!CG203/1000</f>
        <v>2.415521</v>
      </c>
      <c r="CH203" s="154">
        <f t="shared" si="136"/>
        <v>106.37528327595153</v>
      </c>
      <c r="CI203" s="155">
        <f t="shared" si="158"/>
        <v>100.00000000000001</v>
      </c>
      <c r="CJ203" s="172">
        <f>月別!CJ203/1000</f>
        <v>2.272113</v>
      </c>
      <c r="CK203" s="155">
        <f t="shared" si="186"/>
        <v>107.80350372430246</v>
      </c>
      <c r="CL203" s="155">
        <f t="shared" si="159"/>
        <v>94.063061343701833</v>
      </c>
      <c r="CM203" s="172">
        <f>月別!CM203/1000</f>
        <v>0.14340800000000037</v>
      </c>
      <c r="CN203" s="155">
        <f t="shared" si="187"/>
        <v>87.920495858648707</v>
      </c>
      <c r="CO203" s="155">
        <f t="shared" si="160"/>
        <v>5.9369386562981807</v>
      </c>
      <c r="CP203" s="172">
        <f>月別!CY203/1000</f>
        <v>3.5116939999999999</v>
      </c>
      <c r="CQ203" s="154">
        <f t="shared" si="137"/>
        <v>97.431436917080617</v>
      </c>
      <c r="CR203" s="155">
        <f t="shared" si="161"/>
        <v>100.00000000000001</v>
      </c>
      <c r="CS203" s="172">
        <f>月別!DB203/1000</f>
        <v>1.46034</v>
      </c>
      <c r="CT203" s="155">
        <f t="shared" si="188"/>
        <v>115.94315661940833</v>
      </c>
      <c r="CU203" s="155">
        <f t="shared" si="204"/>
        <v>41.585058379232358</v>
      </c>
      <c r="CV203" s="172">
        <f>月別!DE203/1000</f>
        <v>2.0513540000000003</v>
      </c>
      <c r="CW203" s="155">
        <f t="shared" si="189"/>
        <v>87.487445308458391</v>
      </c>
      <c r="CX203" s="155">
        <f t="shared" si="163"/>
        <v>58.414941620767657</v>
      </c>
      <c r="CY203" s="172">
        <f>月別!DH203/1000</f>
        <v>5.9545000000000001E-2</v>
      </c>
      <c r="CZ203" s="154">
        <f t="shared" si="199"/>
        <v>121.59733709081254</v>
      </c>
      <c r="DA203" s="155">
        <f t="shared" si="164"/>
        <v>952.74834159039381</v>
      </c>
      <c r="DB203" s="172">
        <f>月別!DK203/1000</f>
        <v>5.1326999999999998E-2</v>
      </c>
      <c r="DC203" s="155">
        <f t="shared" si="190"/>
        <v>107.77322834645669</v>
      </c>
      <c r="DD203" s="155">
        <f t="shared" si="165"/>
        <v>86.198673272315048</v>
      </c>
      <c r="DE203" s="155">
        <f t="shared" si="166"/>
        <v>0.51598699999999997</v>
      </c>
      <c r="DF203" s="155">
        <f t="shared" si="205"/>
        <v>116.59774572012218</v>
      </c>
      <c r="DG203" s="155">
        <f t="shared" si="167"/>
        <v>866.54966831807872</v>
      </c>
      <c r="DH203" s="172">
        <f>月別!DQ203/1000</f>
        <v>0.36748000000000003</v>
      </c>
      <c r="DI203" s="154">
        <f t="shared" si="139"/>
        <v>120.95558466693437</v>
      </c>
      <c r="DJ203" s="155">
        <f t="shared" si="168"/>
        <v>100</v>
      </c>
      <c r="DK203" s="172">
        <f>月別!DT203/1000</f>
        <v>0.148507</v>
      </c>
      <c r="DL203" s="155">
        <f t="shared" si="192"/>
        <v>107.05367569671718</v>
      </c>
      <c r="DM203" s="155">
        <f t="shared" si="169"/>
        <v>40.412267334276692</v>
      </c>
      <c r="DN203" s="172">
        <f>月別!DW203/1000</f>
        <v>0.218973</v>
      </c>
      <c r="DO203" s="155">
        <f t="shared" si="193"/>
        <v>132.63695394083297</v>
      </c>
      <c r="DP203" s="155">
        <f t="shared" si="170"/>
        <v>59.587732665723301</v>
      </c>
      <c r="DQ203" s="136">
        <v>10913</v>
      </c>
      <c r="DR203" s="154">
        <f t="shared" si="140"/>
        <v>91.567377076690718</v>
      </c>
      <c r="DS203" s="155">
        <f t="shared" si="171"/>
        <v>100</v>
      </c>
      <c r="DT203" s="136">
        <v>67</v>
      </c>
      <c r="DU203" s="155">
        <f t="shared" si="194"/>
        <v>113.55932203389831</v>
      </c>
      <c r="DV203" s="155">
        <f t="shared" si="172"/>
        <v>0.61394666911023543</v>
      </c>
      <c r="DW203" s="136">
        <f t="shared" si="174"/>
        <v>10846</v>
      </c>
      <c r="DX203" s="155">
        <f t="shared" si="195"/>
        <v>91.457964415212075</v>
      </c>
      <c r="DY203" s="157">
        <f t="shared" si="173"/>
        <v>99.386053330889766</v>
      </c>
    </row>
    <row r="204" spans="2:129">
      <c r="B204" s="114">
        <v>4</v>
      </c>
      <c r="C204" s="113">
        <v>4</v>
      </c>
      <c r="D204" s="172">
        <v>1057.9369999999999</v>
      </c>
      <c r="E204" s="154">
        <f t="shared" ref="E204:E212" si="206">D204/D192*100</f>
        <v>97.072689569111063</v>
      </c>
      <c r="F204" s="155">
        <f t="shared" si="141"/>
        <v>100</v>
      </c>
      <c r="G204" s="172">
        <v>861.11199999999997</v>
      </c>
      <c r="H204" s="155">
        <f t="shared" si="200"/>
        <v>95.264709624245654</v>
      </c>
      <c r="I204" s="155">
        <f t="shared" si="142"/>
        <v>81.395394999891295</v>
      </c>
      <c r="J204" s="172">
        <v>196.82499999999999</v>
      </c>
      <c r="K204" s="155">
        <f t="shared" si="201"/>
        <v>105.86257899690735</v>
      </c>
      <c r="L204" s="155">
        <f t="shared" si="143"/>
        <v>18.604605000108705</v>
      </c>
      <c r="M204" s="172">
        <v>11999.838</v>
      </c>
      <c r="N204" s="154">
        <f t="shared" si="202"/>
        <v>105.14674872663376</v>
      </c>
      <c r="O204" s="155">
        <f t="shared" si="144"/>
        <v>100.00000000000001</v>
      </c>
      <c r="P204" s="172">
        <v>9660.0030000000006</v>
      </c>
      <c r="Q204" s="155">
        <f t="shared" si="177"/>
        <v>113.65952980737895</v>
      </c>
      <c r="R204" s="155">
        <f t="shared" si="145"/>
        <v>80.501111765008844</v>
      </c>
      <c r="S204" s="172">
        <v>2339.835</v>
      </c>
      <c r="T204" s="155">
        <f t="shared" si="178"/>
        <v>80.312947394399046</v>
      </c>
      <c r="U204" s="155">
        <f t="shared" si="146"/>
        <v>19.498888234991174</v>
      </c>
      <c r="V204" s="172">
        <v>2108.4580000000001</v>
      </c>
      <c r="W204" s="154">
        <f t="shared" si="132"/>
        <v>83.670827605692836</v>
      </c>
      <c r="X204" s="155">
        <f t="shared" si="147"/>
        <v>0.1</v>
      </c>
      <c r="Y204" s="136" t="s">
        <v>19</v>
      </c>
      <c r="Z204" s="136" t="s">
        <v>19</v>
      </c>
      <c r="AA204" s="136" t="s">
        <v>19</v>
      </c>
      <c r="AB204" s="172">
        <f>月別!AB204/1000</f>
        <v>2.1084580000000002</v>
      </c>
      <c r="AC204" s="155">
        <f t="shared" si="179"/>
        <v>83.67082760569285</v>
      </c>
      <c r="AD204" s="155">
        <f t="shared" si="148"/>
        <v>0.1</v>
      </c>
      <c r="AE204" s="136"/>
      <c r="AF204" s="154"/>
      <c r="AG204" s="155"/>
      <c r="AH204" s="136"/>
      <c r="AI204" s="155"/>
      <c r="AJ204" s="155"/>
      <c r="AK204" s="136"/>
      <c r="AL204" s="155"/>
      <c r="AM204" s="155"/>
      <c r="AN204" s="136"/>
      <c r="AO204" s="154"/>
      <c r="AP204" s="155"/>
      <c r="AQ204" s="136"/>
      <c r="AR204" s="155"/>
      <c r="AS204" s="155"/>
      <c r="AT204" s="136"/>
      <c r="AU204" s="155"/>
      <c r="AV204" s="155"/>
      <c r="AW204" s="136"/>
      <c r="AX204" s="154"/>
      <c r="AY204" s="155"/>
      <c r="AZ204" s="136"/>
      <c r="BA204" s="155"/>
      <c r="BB204" s="155"/>
      <c r="BC204" s="136"/>
      <c r="BD204" s="155"/>
      <c r="BE204" s="155"/>
      <c r="BF204" s="172">
        <f>月別!BF204/1000</f>
        <v>6.1560100000000002</v>
      </c>
      <c r="BG204" s="154">
        <f t="shared" si="133"/>
        <v>97.619273400440406</v>
      </c>
      <c r="BH204" s="155">
        <f t="shared" si="149"/>
        <v>100</v>
      </c>
      <c r="BI204" s="172">
        <f>月別!BI204/1000</f>
        <v>4.91709</v>
      </c>
      <c r="BJ204" s="155">
        <f t="shared" si="203"/>
        <v>102.00669659527503</v>
      </c>
      <c r="BK204" s="155">
        <f t="shared" si="150"/>
        <v>79.874626584427247</v>
      </c>
      <c r="BL204" s="172">
        <f>月別!BL204/1000</f>
        <v>1.23892</v>
      </c>
      <c r="BM204" s="155">
        <f t="shared" si="181"/>
        <v>83.385045720031599</v>
      </c>
      <c r="BN204" s="155">
        <f t="shared" si="151"/>
        <v>20.125373415572749</v>
      </c>
      <c r="BO204" s="172">
        <f>月別!BO204/1000</f>
        <v>9.4550319999999992</v>
      </c>
      <c r="BP204" s="154">
        <f t="shared" si="134"/>
        <v>96.061745903877011</v>
      </c>
      <c r="BQ204" s="155">
        <f t="shared" si="152"/>
        <v>100</v>
      </c>
      <c r="BR204" s="172">
        <f>月別!BR204/1000</f>
        <v>8.4591569999999994</v>
      </c>
      <c r="BS204" s="155">
        <f t="shared" si="182"/>
        <v>96.359151995966627</v>
      </c>
      <c r="BT204" s="155">
        <f t="shared" si="153"/>
        <v>89.467248762352156</v>
      </c>
      <c r="BU204" s="172">
        <f>月別!BU204/1000</f>
        <v>0.99587499999999995</v>
      </c>
      <c r="BV204" s="155">
        <f t="shared" si="183"/>
        <v>93.607655736256504</v>
      </c>
      <c r="BW204" s="155">
        <f t="shared" si="154"/>
        <v>10.532751237647847</v>
      </c>
      <c r="BX204" s="172">
        <f>月別!BX204/1000</f>
        <v>13.105601</v>
      </c>
      <c r="BY204" s="154">
        <f t="shared" si="135"/>
        <v>105.40619295116247</v>
      </c>
      <c r="BZ204" s="155">
        <f t="shared" si="155"/>
        <v>100.00000000000001</v>
      </c>
      <c r="CA204" s="172">
        <f>月別!CA204/1000</f>
        <v>1.934248</v>
      </c>
      <c r="CB204" s="155">
        <f t="shared" si="184"/>
        <v>88.030041064799377</v>
      </c>
      <c r="CC204" s="155">
        <f t="shared" si="156"/>
        <v>14.758941615878584</v>
      </c>
      <c r="CD204" s="172">
        <f>月別!CD204/1000</f>
        <v>11.171353000000002</v>
      </c>
      <c r="CE204" s="155">
        <f t="shared" si="185"/>
        <v>109.13609557171158</v>
      </c>
      <c r="CF204" s="155">
        <f t="shared" si="157"/>
        <v>85.24105838412143</v>
      </c>
      <c r="CG204" s="172">
        <f>月別!CG204/1000</f>
        <v>1.9937320000000001</v>
      </c>
      <c r="CH204" s="154">
        <f t="shared" si="136"/>
        <v>87.303857387450918</v>
      </c>
      <c r="CI204" s="155">
        <f t="shared" si="158"/>
        <v>100</v>
      </c>
      <c r="CJ204" s="172">
        <f>月別!CJ204/1000</f>
        <v>1.792891</v>
      </c>
      <c r="CK204" s="155">
        <f>CJ204/CJ192*100</f>
        <v>84.809517029395636</v>
      </c>
      <c r="CL204" s="155">
        <f t="shared" si="159"/>
        <v>89.92637927264046</v>
      </c>
      <c r="CM204" s="172">
        <f>月別!CM204/1000</f>
        <v>0.20084099999999988</v>
      </c>
      <c r="CN204" s="155">
        <f t="shared" si="187"/>
        <v>118.38619738401053</v>
      </c>
      <c r="CO204" s="155">
        <f t="shared" si="160"/>
        <v>10.07362072735954</v>
      </c>
      <c r="CP204" s="172">
        <f>月別!CY204/1000</f>
        <v>3.2588760000000003</v>
      </c>
      <c r="CQ204" s="154">
        <f t="shared" si="137"/>
        <v>108.0266274719614</v>
      </c>
      <c r="CR204" s="155">
        <f t="shared" si="161"/>
        <v>100</v>
      </c>
      <c r="CS204" s="172">
        <f>月別!DB204/1000</f>
        <v>1.4129259999999999</v>
      </c>
      <c r="CT204" s="155">
        <f t="shared" si="188"/>
        <v>109.76612298644748</v>
      </c>
      <c r="CU204" s="155">
        <f t="shared" si="204"/>
        <v>43.356236935679654</v>
      </c>
      <c r="CV204" s="172">
        <f>月別!DE204/1000</f>
        <v>1.8459500000000002</v>
      </c>
      <c r="CW204" s="155">
        <f t="shared" si="189"/>
        <v>106.73198733289431</v>
      </c>
      <c r="CX204" s="155">
        <f t="shared" si="163"/>
        <v>56.643763064320339</v>
      </c>
      <c r="CY204" s="172">
        <f>月別!DH204/1000</f>
        <v>5.0913E-2</v>
      </c>
      <c r="CZ204" s="154">
        <f t="shared" si="199"/>
        <v>65.071189386774364</v>
      </c>
      <c r="DA204" s="155">
        <f t="shared" si="164"/>
        <v>1195.1446585351482</v>
      </c>
      <c r="DB204" s="172">
        <f>月別!DK204/1000</f>
        <v>3.1931000000000001E-2</v>
      </c>
      <c r="DC204" s="155">
        <f t="shared" si="190"/>
        <v>64.806884374175482</v>
      </c>
      <c r="DD204" s="155">
        <f t="shared" si="165"/>
        <v>62.716791389232618</v>
      </c>
      <c r="DE204" s="155">
        <f t="shared" si="166"/>
        <v>0.57655299999999998</v>
      </c>
      <c r="DF204" s="155">
        <f t="shared" si="205"/>
        <v>109.70677779046314</v>
      </c>
      <c r="DG204" s="155">
        <f t="shared" si="167"/>
        <v>1132.4278671459156</v>
      </c>
      <c r="DH204" s="172">
        <f>月別!DQ204/1000</f>
        <v>0.36352899999999999</v>
      </c>
      <c r="DI204" s="154">
        <f t="shared" si="139"/>
        <v>112.17330395768921</v>
      </c>
      <c r="DJ204" s="155">
        <f t="shared" si="168"/>
        <v>100</v>
      </c>
      <c r="DK204" s="172">
        <f>月別!DT204/1000</f>
        <v>0.21302399999999999</v>
      </c>
      <c r="DL204" s="155">
        <f t="shared" si="192"/>
        <v>105.73904756231944</v>
      </c>
      <c r="DM204" s="155">
        <f t="shared" si="169"/>
        <v>58.598901325616396</v>
      </c>
      <c r="DN204" s="172">
        <f>月別!DW204/1000</f>
        <v>0.150505</v>
      </c>
      <c r="DO204" s="155">
        <f t="shared" si="193"/>
        <v>122.74499249690089</v>
      </c>
      <c r="DP204" s="155">
        <f t="shared" si="170"/>
        <v>41.401098674383611</v>
      </c>
      <c r="DQ204" s="136">
        <v>12322</v>
      </c>
      <c r="DR204" s="154">
        <f t="shared" si="140"/>
        <v>81.71629418396445</v>
      </c>
      <c r="DS204" s="155">
        <f t="shared" si="171"/>
        <v>100.00000000000001</v>
      </c>
      <c r="DT204" s="136">
        <v>119</v>
      </c>
      <c r="DU204" s="155">
        <f t="shared" si="194"/>
        <v>172.46376811594203</v>
      </c>
      <c r="DV204" s="155">
        <f t="shared" si="172"/>
        <v>0.96575231293621155</v>
      </c>
      <c r="DW204" s="136">
        <f t="shared" si="174"/>
        <v>12203</v>
      </c>
      <c r="DX204" s="155">
        <f t="shared" si="195"/>
        <v>81.299133910726184</v>
      </c>
      <c r="DY204" s="157">
        <f t="shared" si="173"/>
        <v>99.034247687063797</v>
      </c>
    </row>
    <row r="205" spans="2:129">
      <c r="B205" s="114">
        <v>5</v>
      </c>
      <c r="C205" s="113">
        <v>5</v>
      </c>
      <c r="D205" s="172">
        <v>1261.8630000000001</v>
      </c>
      <c r="E205" s="154">
        <f t="shared" si="206"/>
        <v>104.13378435364437</v>
      </c>
      <c r="F205" s="155">
        <f t="shared" si="141"/>
        <v>100</v>
      </c>
      <c r="G205" s="172">
        <v>1144.788</v>
      </c>
      <c r="H205" s="155">
        <f t="shared" si="200"/>
        <v>104.80805587624317</v>
      </c>
      <c r="I205" s="155">
        <f t="shared" si="142"/>
        <v>90.722051442985489</v>
      </c>
      <c r="J205" s="172">
        <v>117.075</v>
      </c>
      <c r="K205" s="155">
        <f t="shared" si="201"/>
        <v>97.970711297071134</v>
      </c>
      <c r="L205" s="155">
        <f t="shared" si="143"/>
        <v>9.2779485570145095</v>
      </c>
      <c r="M205" s="172">
        <v>11524.887000000001</v>
      </c>
      <c r="N205" s="154">
        <f t="shared" si="202"/>
        <v>105.33940277045804</v>
      </c>
      <c r="O205" s="155">
        <f t="shared" si="144"/>
        <v>99.999999999999986</v>
      </c>
      <c r="P205" s="172">
        <v>10106.967000000001</v>
      </c>
      <c r="Q205" s="155">
        <f t="shared" si="177"/>
        <v>111.14738078642941</v>
      </c>
      <c r="R205" s="155">
        <f t="shared" si="145"/>
        <v>87.696885878360447</v>
      </c>
      <c r="S205" s="172">
        <v>1417.92</v>
      </c>
      <c r="T205" s="155">
        <f t="shared" si="178"/>
        <v>76.751527539005835</v>
      </c>
      <c r="U205" s="155">
        <f t="shared" si="146"/>
        <v>12.303114121639544</v>
      </c>
      <c r="V205" s="172">
        <v>2112.25</v>
      </c>
      <c r="W205" s="154">
        <f t="shared" si="132"/>
        <v>105.82223967904388</v>
      </c>
      <c r="X205" s="155">
        <f t="shared" si="147"/>
        <v>0.1</v>
      </c>
      <c r="Y205" s="136" t="s">
        <v>19</v>
      </c>
      <c r="Z205" s="136" t="s">
        <v>19</v>
      </c>
      <c r="AA205" s="136" t="s">
        <v>19</v>
      </c>
      <c r="AB205" s="172">
        <f>月別!AB205/1000</f>
        <v>2.11225</v>
      </c>
      <c r="AC205" s="155">
        <f t="shared" si="179"/>
        <v>105.82223967904385</v>
      </c>
      <c r="AD205" s="155">
        <f t="shared" si="148"/>
        <v>0.1</v>
      </c>
      <c r="AE205" s="136"/>
      <c r="AF205" s="154"/>
      <c r="AG205" s="155"/>
      <c r="AH205" s="136"/>
      <c r="AI205" s="155"/>
      <c r="AJ205" s="155"/>
      <c r="AK205" s="136"/>
      <c r="AL205" s="155"/>
      <c r="AM205" s="155"/>
      <c r="AN205" s="136"/>
      <c r="AO205" s="154"/>
      <c r="AP205" s="155"/>
      <c r="AQ205" s="136"/>
      <c r="AR205" s="155"/>
      <c r="AS205" s="155"/>
      <c r="AT205" s="136"/>
      <c r="AU205" s="155"/>
      <c r="AV205" s="155"/>
      <c r="AW205" s="136"/>
      <c r="AX205" s="154"/>
      <c r="AY205" s="155"/>
      <c r="AZ205" s="136"/>
      <c r="BA205" s="155"/>
      <c r="BB205" s="155"/>
      <c r="BC205" s="136"/>
      <c r="BD205" s="155"/>
      <c r="BE205" s="155"/>
      <c r="BF205" s="172">
        <f>月別!BF205/1000</f>
        <v>6.0491490000000008</v>
      </c>
      <c r="BG205" s="154">
        <f t="shared" si="133"/>
        <v>105.37913342474445</v>
      </c>
      <c r="BH205" s="155">
        <f t="shared" si="149"/>
        <v>100</v>
      </c>
      <c r="BI205" s="172">
        <f>月別!BI205/1000</f>
        <v>5.2611229999999995</v>
      </c>
      <c r="BJ205" s="155">
        <f t="shared" si="203"/>
        <v>110.18561685119863</v>
      </c>
      <c r="BK205" s="155">
        <f t="shared" si="150"/>
        <v>86.972944458799063</v>
      </c>
      <c r="BL205" s="172">
        <f>月別!BL205/1000</f>
        <v>0.78802600000000078</v>
      </c>
      <c r="BM205" s="155">
        <f t="shared" si="181"/>
        <v>81.611251210406209</v>
      </c>
      <c r="BN205" s="155">
        <f t="shared" si="151"/>
        <v>13.02705554120093</v>
      </c>
      <c r="BO205" s="172">
        <f>月別!BO205/1000</f>
        <v>9.1547729999999987</v>
      </c>
      <c r="BP205" s="154">
        <f t="shared" si="134"/>
        <v>97.139383776185284</v>
      </c>
      <c r="BQ205" s="155">
        <f t="shared" si="152"/>
        <v>100.00000000000001</v>
      </c>
      <c r="BR205" s="172">
        <f>月別!BR205/1000</f>
        <v>8.2243840000000006</v>
      </c>
      <c r="BS205" s="155">
        <f t="shared" si="182"/>
        <v>98.111138601518704</v>
      </c>
      <c r="BT205" s="155">
        <f t="shared" si="153"/>
        <v>89.837115568021204</v>
      </c>
      <c r="BU205" s="172">
        <f>月別!BU205/1000</f>
        <v>0.93038899999999924</v>
      </c>
      <c r="BV205" s="155">
        <f t="shared" si="183"/>
        <v>89.319116091263112</v>
      </c>
      <c r="BW205" s="155">
        <f t="shared" si="154"/>
        <v>10.16288443197881</v>
      </c>
      <c r="BX205" s="172">
        <f>月別!BX205/1000</f>
        <v>12.074108000000001</v>
      </c>
      <c r="BY205" s="154">
        <f t="shared" si="135"/>
        <v>103.22536629972431</v>
      </c>
      <c r="BZ205" s="155">
        <f t="shared" si="155"/>
        <v>99.999999999999986</v>
      </c>
      <c r="CA205" s="172">
        <f>月別!CA205/1000</f>
        <v>1.9802899999999999</v>
      </c>
      <c r="CB205" s="155">
        <f t="shared" si="184"/>
        <v>83.410448619316966</v>
      </c>
      <c r="CC205" s="155">
        <f t="shared" si="156"/>
        <v>16.401128762472556</v>
      </c>
      <c r="CD205" s="172">
        <f>月別!CD205/1000</f>
        <v>10.093817999999999</v>
      </c>
      <c r="CE205" s="155">
        <f t="shared" si="185"/>
        <v>108.27150658538396</v>
      </c>
      <c r="CF205" s="155">
        <f t="shared" si="157"/>
        <v>83.598871237527433</v>
      </c>
      <c r="CG205" s="172">
        <f>月別!CG205/1000</f>
        <v>2.0078399999999998</v>
      </c>
      <c r="CH205" s="154">
        <f t="shared" si="136"/>
        <v>82.239046344248621</v>
      </c>
      <c r="CI205" s="155">
        <f t="shared" si="158"/>
        <v>100</v>
      </c>
      <c r="CJ205" s="172">
        <f>月別!CJ205/1000</f>
        <v>1.8675789999999999</v>
      </c>
      <c r="CK205" s="155">
        <f t="shared" si="186"/>
        <v>81.401954784706916</v>
      </c>
      <c r="CL205" s="155">
        <f t="shared" si="159"/>
        <v>93.014333811459082</v>
      </c>
      <c r="CM205" s="172">
        <f>月別!CM205/1000</f>
        <v>0.14026099999999997</v>
      </c>
      <c r="CN205" s="155">
        <f t="shared" si="187"/>
        <v>95.286005434782695</v>
      </c>
      <c r="CO205" s="155">
        <f t="shared" si="160"/>
        <v>6.985666188540919</v>
      </c>
      <c r="CP205" s="172">
        <f>月別!CY205/1000</f>
        <v>3.1873679999999998</v>
      </c>
      <c r="CQ205" s="154">
        <f t="shared" si="137"/>
        <v>103.61919871002978</v>
      </c>
      <c r="CR205" s="155">
        <f t="shared" si="161"/>
        <v>100</v>
      </c>
      <c r="CS205" s="172">
        <f>月別!DB205/1000</f>
        <v>1.3661880000000002</v>
      </c>
      <c r="CT205" s="155">
        <f t="shared" si="188"/>
        <v>113.40982047022905</v>
      </c>
      <c r="CU205" s="155">
        <f t="shared" si="204"/>
        <v>42.862575014871211</v>
      </c>
      <c r="CV205" s="172">
        <f>月別!DE205/1000</f>
        <v>1.8211799999999998</v>
      </c>
      <c r="CW205" s="155">
        <f t="shared" si="189"/>
        <v>97.316811594357773</v>
      </c>
      <c r="CX205" s="155">
        <f t="shared" si="163"/>
        <v>57.137424985128796</v>
      </c>
      <c r="CY205" s="172">
        <f>月別!DH205/1000</f>
        <v>3.6359000000000002E-2</v>
      </c>
      <c r="CZ205" s="154">
        <f t="shared" si="199"/>
        <v>89.220160973694533</v>
      </c>
      <c r="DA205" s="155">
        <f t="shared" si="164"/>
        <v>1677.7606644847217</v>
      </c>
      <c r="DB205" s="172">
        <f>月別!DK205/1000</f>
        <v>3.4383000000000004E-2</v>
      </c>
      <c r="DC205" s="155">
        <f t="shared" si="190"/>
        <v>106.22200253328802</v>
      </c>
      <c r="DD205" s="155">
        <f t="shared" si="165"/>
        <v>94.565307076652275</v>
      </c>
      <c r="DE205" s="155">
        <f t="shared" si="166"/>
        <v>0.57563399999999998</v>
      </c>
      <c r="DF205" s="155">
        <f t="shared" si="205"/>
        <v>86.440876491152196</v>
      </c>
      <c r="DG205" s="155">
        <f t="shared" si="167"/>
        <v>1583.1953574080694</v>
      </c>
      <c r="DH205" s="172">
        <f>月別!DQ205/1000</f>
        <v>0.40408699999999997</v>
      </c>
      <c r="DI205" s="154">
        <f t="shared" si="139"/>
        <v>91.986596523017866</v>
      </c>
      <c r="DJ205" s="155">
        <f t="shared" si="168"/>
        <v>100</v>
      </c>
      <c r="DK205" s="172">
        <f>月別!DT205/1000</f>
        <v>0.17154700000000001</v>
      </c>
      <c r="DL205" s="155">
        <f t="shared" si="192"/>
        <v>75.691738844594269</v>
      </c>
      <c r="DM205" s="155">
        <f t="shared" si="169"/>
        <v>42.452986609319282</v>
      </c>
      <c r="DN205" s="172">
        <f>月別!DW205/1000</f>
        <v>0.23254</v>
      </c>
      <c r="DO205" s="155">
        <f t="shared" si="193"/>
        <v>109.35339760169293</v>
      </c>
      <c r="DP205" s="155">
        <f t="shared" si="170"/>
        <v>57.547013390680725</v>
      </c>
      <c r="DQ205" s="136">
        <v>11256</v>
      </c>
      <c r="DR205" s="154">
        <f t="shared" si="140"/>
        <v>87.323506594259115</v>
      </c>
      <c r="DS205" s="155">
        <f t="shared" si="171"/>
        <v>100</v>
      </c>
      <c r="DT205" s="136">
        <v>116</v>
      </c>
      <c r="DU205" s="155">
        <f t="shared" si="194"/>
        <v>161.11111111111111</v>
      </c>
      <c r="DV205" s="155">
        <f t="shared" si="172"/>
        <v>1.0305614783226724</v>
      </c>
      <c r="DW205" s="136">
        <f t="shared" si="174"/>
        <v>11140</v>
      </c>
      <c r="DX205" s="155">
        <f t="shared" si="195"/>
        <v>86.909034170697453</v>
      </c>
      <c r="DY205" s="157">
        <f t="shared" si="173"/>
        <v>98.969438521677333</v>
      </c>
    </row>
    <row r="206" spans="2:129">
      <c r="B206" s="114">
        <v>6</v>
      </c>
      <c r="C206" s="113">
        <v>6</v>
      </c>
      <c r="D206" s="172">
        <v>1040.6869999999999</v>
      </c>
      <c r="E206" s="154">
        <f t="shared" si="206"/>
        <v>108.83149261114139</v>
      </c>
      <c r="F206" s="155">
        <f t="shared" si="141"/>
        <v>100.00000000000001</v>
      </c>
      <c r="G206" s="172">
        <v>957.03700000000003</v>
      </c>
      <c r="H206" s="155">
        <f t="shared" si="200"/>
        <v>103.40063658620385</v>
      </c>
      <c r="I206" s="155">
        <f t="shared" si="142"/>
        <v>91.962040459811661</v>
      </c>
      <c r="J206" s="172">
        <v>83.65</v>
      </c>
      <c r="K206" s="155">
        <f t="shared" si="201"/>
        <v>272.69763651181745</v>
      </c>
      <c r="L206" s="155">
        <f t="shared" si="143"/>
        <v>8.0379595401883588</v>
      </c>
      <c r="M206" s="172">
        <v>9582.5349999999999</v>
      </c>
      <c r="N206" s="154">
        <f t="shared" si="202"/>
        <v>107.23714043095688</v>
      </c>
      <c r="O206" s="155">
        <f t="shared" si="144"/>
        <v>100.00000000000001</v>
      </c>
      <c r="P206" s="172">
        <v>8967.7150000000001</v>
      </c>
      <c r="Q206" s="155">
        <f t="shared" si="177"/>
        <v>109.23373534363252</v>
      </c>
      <c r="R206" s="155">
        <f t="shared" si="145"/>
        <v>93.583952471866795</v>
      </c>
      <c r="S206" s="172">
        <v>614.82000000000005</v>
      </c>
      <c r="T206" s="155">
        <f t="shared" si="178"/>
        <v>84.66507569070437</v>
      </c>
      <c r="U206" s="155">
        <f t="shared" si="146"/>
        <v>6.4160475281332134</v>
      </c>
      <c r="V206" s="172">
        <v>2287.643</v>
      </c>
      <c r="W206" s="154">
        <f t="shared" si="132"/>
        <v>123.71455765684402</v>
      </c>
      <c r="X206" s="155">
        <f t="shared" si="147"/>
        <v>0.1</v>
      </c>
      <c r="Y206" s="136" t="s">
        <v>19</v>
      </c>
      <c r="Z206" s="136" t="s">
        <v>19</v>
      </c>
      <c r="AA206" s="136" t="s">
        <v>19</v>
      </c>
      <c r="AB206" s="172">
        <f>月別!AB206/1000</f>
        <v>2.2876430000000001</v>
      </c>
      <c r="AC206" s="155">
        <f t="shared" si="179"/>
        <v>123.71455765684402</v>
      </c>
      <c r="AD206" s="155">
        <f t="shared" si="148"/>
        <v>0.1</v>
      </c>
      <c r="AE206" s="136"/>
      <c r="AF206" s="154"/>
      <c r="AG206" s="155"/>
      <c r="AH206" s="136"/>
      <c r="AI206" s="155"/>
      <c r="AJ206" s="155"/>
      <c r="AK206" s="136"/>
      <c r="AL206" s="155"/>
      <c r="AM206" s="155"/>
      <c r="AN206" s="136"/>
      <c r="AO206" s="154"/>
      <c r="AP206" s="155"/>
      <c r="AQ206" s="136"/>
      <c r="AR206" s="155"/>
      <c r="AS206" s="155"/>
      <c r="AT206" s="136"/>
      <c r="AU206" s="155"/>
      <c r="AV206" s="155"/>
      <c r="AW206" s="136"/>
      <c r="AX206" s="154"/>
      <c r="AY206" s="155"/>
      <c r="AZ206" s="136"/>
      <c r="BA206" s="155"/>
      <c r="BB206" s="155"/>
      <c r="BC206" s="136"/>
      <c r="BD206" s="155"/>
      <c r="BE206" s="155"/>
      <c r="BF206" s="172">
        <f>月別!BF206/1000</f>
        <v>4.9787280000000003</v>
      </c>
      <c r="BG206" s="154">
        <f t="shared" si="133"/>
        <v>101.66810971525658</v>
      </c>
      <c r="BH206" s="155">
        <f t="shared" si="149"/>
        <v>100</v>
      </c>
      <c r="BI206" s="172">
        <f>月別!BI206/1000</f>
        <v>4.5636800000000006</v>
      </c>
      <c r="BJ206" s="155">
        <f t="shared" si="203"/>
        <v>102.32682034105653</v>
      </c>
      <c r="BK206" s="155">
        <f t="shared" si="150"/>
        <v>91.663573507128731</v>
      </c>
      <c r="BL206" s="172">
        <f>月別!BL206/1000</f>
        <v>0.41504799999999975</v>
      </c>
      <c r="BM206" s="155">
        <f t="shared" si="181"/>
        <v>94.947544688813892</v>
      </c>
      <c r="BN206" s="155">
        <f t="shared" si="151"/>
        <v>8.336426492871265</v>
      </c>
      <c r="BO206" s="172">
        <f>月別!BO206/1000</f>
        <v>8.8848660000000006</v>
      </c>
      <c r="BP206" s="154">
        <f t="shared" si="134"/>
        <v>100.08319928628396</v>
      </c>
      <c r="BQ206" s="155">
        <f t="shared" si="152"/>
        <v>99.999999999999986</v>
      </c>
      <c r="BR206" s="172">
        <f>月別!BR206/1000</f>
        <v>7.9773529999999999</v>
      </c>
      <c r="BS206" s="155">
        <f t="shared" si="182"/>
        <v>100.53233023049958</v>
      </c>
      <c r="BT206" s="155">
        <f t="shared" si="153"/>
        <v>89.785856083817123</v>
      </c>
      <c r="BU206" s="172">
        <f>月別!BU206/1000</f>
        <v>0.9075129999999999</v>
      </c>
      <c r="BV206" s="155">
        <f t="shared" si="183"/>
        <v>96.301338755136044</v>
      </c>
      <c r="BW206" s="155">
        <f t="shared" si="154"/>
        <v>10.214143916182865</v>
      </c>
      <c r="BX206" s="172">
        <f>月別!BX206/1000</f>
        <v>13.203406000000001</v>
      </c>
      <c r="BY206" s="154">
        <f t="shared" si="135"/>
        <v>114.59963877443695</v>
      </c>
      <c r="BZ206" s="155">
        <f t="shared" si="155"/>
        <v>100</v>
      </c>
      <c r="CA206" s="172">
        <f>月別!CA206/1000</f>
        <v>2.088371</v>
      </c>
      <c r="CB206" s="155">
        <f t="shared" si="184"/>
        <v>94.881489629178333</v>
      </c>
      <c r="CC206" s="155">
        <f t="shared" si="156"/>
        <v>15.816911181857165</v>
      </c>
      <c r="CD206" s="172">
        <f>月別!CD206/1000</f>
        <v>11.115035000000001</v>
      </c>
      <c r="CE206" s="155">
        <f t="shared" si="185"/>
        <v>119.25616787953868</v>
      </c>
      <c r="CF206" s="155">
        <f t="shared" si="157"/>
        <v>84.183088818142835</v>
      </c>
      <c r="CG206" s="172">
        <f>月別!CG206/1000</f>
        <v>2.1299870000000003</v>
      </c>
      <c r="CH206" s="154">
        <f t="shared" si="136"/>
        <v>95.451164107992241</v>
      </c>
      <c r="CI206" s="155">
        <f t="shared" si="158"/>
        <v>99.999999999999986</v>
      </c>
      <c r="CJ206" s="172">
        <f>月別!CJ206/1000</f>
        <v>1.9968489999999999</v>
      </c>
      <c r="CK206" s="155">
        <f t="shared" si="186"/>
        <v>94.458459496394738</v>
      </c>
      <c r="CL206" s="155">
        <f t="shared" si="159"/>
        <v>93.74935152186373</v>
      </c>
      <c r="CM206" s="172">
        <f>月別!CM206/1000</f>
        <v>0.13313800000000015</v>
      </c>
      <c r="CN206" s="155">
        <f t="shared" si="187"/>
        <v>113.31182923819316</v>
      </c>
      <c r="CO206" s="155">
        <f t="shared" si="160"/>
        <v>6.2506484781362577</v>
      </c>
      <c r="CP206" s="172">
        <f>月別!CY206/1000</f>
        <v>2.8510590000000002</v>
      </c>
      <c r="CQ206" s="154">
        <f t="shared" si="137"/>
        <v>111.35017989067522</v>
      </c>
      <c r="CR206" s="155">
        <f t="shared" si="161"/>
        <v>100</v>
      </c>
      <c r="CS206" s="172">
        <f>月別!DB206/1000</f>
        <v>1.2623119999999999</v>
      </c>
      <c r="CT206" s="155">
        <f t="shared" si="188"/>
        <v>102.65570208253365</v>
      </c>
      <c r="CU206" s="155">
        <f t="shared" si="204"/>
        <v>44.275197391565726</v>
      </c>
      <c r="CV206" s="172">
        <f>月別!DE206/1000</f>
        <v>1.5887470000000004</v>
      </c>
      <c r="CW206" s="155">
        <f t="shared" si="189"/>
        <v>119.38392892030889</v>
      </c>
      <c r="CX206" s="155">
        <f t="shared" si="163"/>
        <v>55.724802608434274</v>
      </c>
      <c r="CY206" s="172">
        <f>月別!DH206/1000</f>
        <v>6.0880999999999998E-2</v>
      </c>
      <c r="CZ206" s="154">
        <f t="shared" si="199"/>
        <v>101.26917063109218</v>
      </c>
      <c r="DA206" s="155">
        <f t="shared" si="164"/>
        <v>987.00908329363847</v>
      </c>
      <c r="DB206" s="172">
        <f>月別!DK206/1000</f>
        <v>4.1034000000000001E-2</v>
      </c>
      <c r="DC206" s="155">
        <f t="shared" si="190"/>
        <v>78.946457086788385</v>
      </c>
      <c r="DD206" s="155">
        <f t="shared" si="165"/>
        <v>67.400338365007144</v>
      </c>
      <c r="DE206" s="155">
        <f t="shared" si="166"/>
        <v>0.559867</v>
      </c>
      <c r="DF206" s="155">
        <f t="shared" si="205"/>
        <v>85.864825860040824</v>
      </c>
      <c r="DG206" s="155">
        <f t="shared" si="167"/>
        <v>919.60874492863138</v>
      </c>
      <c r="DH206" s="172">
        <f>月別!DQ206/1000</f>
        <v>0.39348700000000003</v>
      </c>
      <c r="DI206" s="154">
        <f t="shared" si="139"/>
        <v>92.707332013947791</v>
      </c>
      <c r="DJ206" s="155">
        <f t="shared" si="168"/>
        <v>100</v>
      </c>
      <c r="DK206" s="172">
        <f>月別!DT206/1000</f>
        <v>0.16638</v>
      </c>
      <c r="DL206" s="155">
        <f t="shared" si="192"/>
        <v>73.104181587307167</v>
      </c>
      <c r="DM206" s="155">
        <f t="shared" si="169"/>
        <v>42.283480775730837</v>
      </c>
      <c r="DN206" s="172">
        <f>月別!DW206/1000</f>
        <v>0.22710700000000003</v>
      </c>
      <c r="DO206" s="155">
        <f t="shared" si="193"/>
        <v>115.37234501922813</v>
      </c>
      <c r="DP206" s="155">
        <f t="shared" si="170"/>
        <v>57.71651922426917</v>
      </c>
      <c r="DQ206" s="136">
        <v>13172</v>
      </c>
      <c r="DR206" s="154">
        <f t="shared" si="140"/>
        <v>96.103896103896105</v>
      </c>
      <c r="DS206" s="155">
        <f t="shared" si="171"/>
        <v>99.999999999999986</v>
      </c>
      <c r="DT206" s="136">
        <v>115</v>
      </c>
      <c r="DU206" s="155">
        <f t="shared" si="194"/>
        <v>151.31578947368419</v>
      </c>
      <c r="DV206" s="155">
        <f t="shared" si="172"/>
        <v>0.8730640753112664</v>
      </c>
      <c r="DW206" s="136">
        <f t="shared" si="174"/>
        <v>13057</v>
      </c>
      <c r="DX206" s="155">
        <f t="shared" si="195"/>
        <v>95.796038151137196</v>
      </c>
      <c r="DY206" s="157">
        <f t="shared" si="173"/>
        <v>99.126935924688723</v>
      </c>
    </row>
    <row r="207" spans="2:129">
      <c r="B207" s="114">
        <v>7</v>
      </c>
      <c r="C207" s="113">
        <v>7</v>
      </c>
      <c r="D207" s="172">
        <v>987.29899999999998</v>
      </c>
      <c r="E207" s="154">
        <f t="shared" si="206"/>
        <v>109.12673104704513</v>
      </c>
      <c r="F207" s="155">
        <f t="shared" si="141"/>
        <v>100</v>
      </c>
      <c r="G207" s="172">
        <v>902.49900000000002</v>
      </c>
      <c r="H207" s="155">
        <f t="shared" si="200"/>
        <v>106.66550841387918</v>
      </c>
      <c r="I207" s="155">
        <f t="shared" si="142"/>
        <v>91.41090996749719</v>
      </c>
      <c r="J207" s="172">
        <v>84.8</v>
      </c>
      <c r="K207" s="155">
        <f>J207/J195*100</f>
        <v>144.64818763326227</v>
      </c>
      <c r="L207" s="155">
        <f>J207/D207*100</f>
        <v>8.589090032502817</v>
      </c>
      <c r="M207" s="172">
        <v>10131.791999999999</v>
      </c>
      <c r="N207" s="154">
        <f t="shared" si="202"/>
        <v>114.77998201456371</v>
      </c>
      <c r="O207" s="155">
        <f t="shared" si="144"/>
        <v>100</v>
      </c>
      <c r="P207" s="172">
        <v>9076.25</v>
      </c>
      <c r="Q207" s="155">
        <f t="shared" si="177"/>
        <v>117.92895638736749</v>
      </c>
      <c r="R207" s="155">
        <f t="shared" si="145"/>
        <v>89.581882454752332</v>
      </c>
      <c r="S207" s="172">
        <v>1055.5419999999999</v>
      </c>
      <c r="T207" s="155">
        <f t="shared" si="178"/>
        <v>93.347105647385717</v>
      </c>
      <c r="U207" s="155">
        <f t="shared" si="146"/>
        <v>10.418117545247672</v>
      </c>
      <c r="V207" s="172">
        <v>2487.7660000000001</v>
      </c>
      <c r="W207" s="154">
        <f t="shared" si="132"/>
        <v>110.10542435293702</v>
      </c>
      <c r="X207" s="155">
        <f t="shared" si="147"/>
        <v>0.1</v>
      </c>
      <c r="Y207" s="136" t="s">
        <v>19</v>
      </c>
      <c r="Z207" s="136" t="s">
        <v>19</v>
      </c>
      <c r="AA207" s="136" t="s">
        <v>19</v>
      </c>
      <c r="AB207" s="172">
        <f>月別!AB207/1000</f>
        <v>2.4877660000000001</v>
      </c>
      <c r="AC207" s="155">
        <f t="shared" si="179"/>
        <v>110.10542435293702</v>
      </c>
      <c r="AD207" s="155">
        <f t="shared" si="148"/>
        <v>0.1</v>
      </c>
      <c r="AE207" s="136"/>
      <c r="AF207" s="154"/>
      <c r="AG207" s="155"/>
      <c r="AH207" s="136"/>
      <c r="AI207" s="155"/>
      <c r="AJ207" s="155"/>
      <c r="AK207" s="136"/>
      <c r="AL207" s="155"/>
      <c r="AM207" s="155"/>
      <c r="AN207" s="136"/>
      <c r="AO207" s="154"/>
      <c r="AP207" s="155"/>
      <c r="AQ207" s="136"/>
      <c r="AR207" s="155"/>
      <c r="AS207" s="155"/>
      <c r="AT207" s="136"/>
      <c r="AU207" s="155"/>
      <c r="AV207" s="155"/>
      <c r="AW207" s="136"/>
      <c r="AX207" s="154"/>
      <c r="AY207" s="155"/>
      <c r="AZ207" s="136"/>
      <c r="BA207" s="155"/>
      <c r="BB207" s="155"/>
      <c r="BC207" s="136"/>
      <c r="BD207" s="155"/>
      <c r="BE207" s="155"/>
      <c r="BF207" s="172">
        <f>月別!BF207/1000</f>
        <v>5.3150230000000001</v>
      </c>
      <c r="BG207" s="154">
        <f t="shared" si="133"/>
        <v>112.20739383358121</v>
      </c>
      <c r="BH207" s="155">
        <f t="shared" si="149"/>
        <v>100</v>
      </c>
      <c r="BI207" s="172">
        <f>月別!BI207/1000</f>
        <v>4.708234</v>
      </c>
      <c r="BJ207" s="155">
        <f t="shared" si="203"/>
        <v>114.35551917691436</v>
      </c>
      <c r="BK207" s="155">
        <f t="shared" si="150"/>
        <v>88.583511303714019</v>
      </c>
      <c r="BL207" s="172">
        <f>月別!BL207/1000</f>
        <v>0.6067889999999998</v>
      </c>
      <c r="BM207" s="155">
        <f t="shared" si="181"/>
        <v>97.933166019738621</v>
      </c>
      <c r="BN207" s="155">
        <f t="shared" si="151"/>
        <v>11.416488696285978</v>
      </c>
      <c r="BO207" s="172">
        <f>月別!BO207/1000</f>
        <v>9.1327819999999988</v>
      </c>
      <c r="BP207" s="154">
        <f t="shared" si="134"/>
        <v>99.137527429554268</v>
      </c>
      <c r="BQ207" s="155">
        <f t="shared" si="152"/>
        <v>100</v>
      </c>
      <c r="BR207" s="172">
        <f>月別!BR207/1000</f>
        <v>8.1762479999999993</v>
      </c>
      <c r="BS207" s="155">
        <f t="shared" si="182"/>
        <v>99.518331765017749</v>
      </c>
      <c r="BT207" s="155">
        <f t="shared" si="153"/>
        <v>89.526367759572054</v>
      </c>
      <c r="BU207" s="172">
        <f>月別!BU207/1000</f>
        <v>0.95653399999999966</v>
      </c>
      <c r="BV207" s="155">
        <f t="shared" si="183"/>
        <v>95.997647564165007</v>
      </c>
      <c r="BW207" s="155">
        <f t="shared" si="154"/>
        <v>10.473632240427943</v>
      </c>
      <c r="BX207" s="172">
        <f>月別!BX207/1000</f>
        <v>12.486390999999999</v>
      </c>
      <c r="BY207" s="154">
        <f t="shared" si="135"/>
        <v>102.61699664265716</v>
      </c>
      <c r="BZ207" s="155">
        <f t="shared" si="155"/>
        <v>100.00000000000001</v>
      </c>
      <c r="CA207" s="172">
        <f>月別!CA207/1000</f>
        <v>2.140228</v>
      </c>
      <c r="CB207" s="155">
        <f t="shared" si="184"/>
        <v>86.57775188812434</v>
      </c>
      <c r="CC207" s="155">
        <f t="shared" si="156"/>
        <v>17.140485189035008</v>
      </c>
      <c r="CD207" s="172">
        <f>月別!CD207/1000</f>
        <v>10.346163000000001</v>
      </c>
      <c r="CE207" s="155">
        <f t="shared" si="185"/>
        <v>106.70629086896911</v>
      </c>
      <c r="CF207" s="155">
        <f t="shared" si="157"/>
        <v>82.85951481096501</v>
      </c>
      <c r="CG207" s="172">
        <f>月別!CG207/1000</f>
        <v>2.2176990000000001</v>
      </c>
      <c r="CH207" s="154">
        <f t="shared" si="136"/>
        <v>86.319600244748116</v>
      </c>
      <c r="CI207" s="155">
        <f t="shared" si="158"/>
        <v>100</v>
      </c>
      <c r="CJ207" s="172">
        <f>月別!CJ207/1000</f>
        <v>2.0429439999999999</v>
      </c>
      <c r="CK207" s="155">
        <f t="shared" si="186"/>
        <v>85.11365880444319</v>
      </c>
      <c r="CL207" s="155">
        <f t="shared" si="159"/>
        <v>92.119985624739869</v>
      </c>
      <c r="CM207" s="172">
        <f>月別!CM207/1000</f>
        <v>0.1747550000000001</v>
      </c>
      <c r="CN207" s="155">
        <f t="shared" si="187"/>
        <v>103.455522798044</v>
      </c>
      <c r="CO207" s="155">
        <f t="shared" si="160"/>
        <v>7.8800143752601279</v>
      </c>
      <c r="CP207" s="172">
        <f>月別!CY207/1000</f>
        <v>2.6195870000000001</v>
      </c>
      <c r="CQ207" s="154">
        <f t="shared" si="137"/>
        <v>93.683586372539665</v>
      </c>
      <c r="CR207" s="155">
        <f t="shared" si="161"/>
        <v>100</v>
      </c>
      <c r="CS207" s="172">
        <f>月別!DB207/1000</f>
        <v>1.1955530000000001</v>
      </c>
      <c r="CT207" s="155">
        <f t="shared" si="188"/>
        <v>105.5909963267797</v>
      </c>
      <c r="CU207" s="155">
        <f t="shared" si="204"/>
        <v>45.638988130571725</v>
      </c>
      <c r="CV207" s="172">
        <f>月別!DE207/1000</f>
        <v>1.4240339999999998</v>
      </c>
      <c r="CW207" s="155">
        <f t="shared" si="189"/>
        <v>85.581126446701177</v>
      </c>
      <c r="CX207" s="155">
        <f t="shared" si="163"/>
        <v>54.361011869428268</v>
      </c>
      <c r="CY207" s="172">
        <f>月別!DH207/1000</f>
        <v>3.4948E-2</v>
      </c>
      <c r="CZ207" s="154">
        <f t="shared" si="199"/>
        <v>71.143863363393933</v>
      </c>
      <c r="DA207" s="155">
        <f t="shared" si="164"/>
        <v>1618.2184960512761</v>
      </c>
      <c r="DB207" s="172">
        <f>月別!DK207/1000</f>
        <v>3.3933999999999999E-2</v>
      </c>
      <c r="DC207" s="155">
        <f t="shared" si="190"/>
        <v>93.574895212883277</v>
      </c>
      <c r="DD207" s="155">
        <f t="shared" si="165"/>
        <v>97.098546411811839</v>
      </c>
      <c r="DE207" s="155">
        <f t="shared" si="166"/>
        <v>0.53160099999999999</v>
      </c>
      <c r="DF207" s="155">
        <f t="shared" si="205"/>
        <v>87.751174057658815</v>
      </c>
      <c r="DG207" s="155">
        <f t="shared" si="167"/>
        <v>1521.1199496394643</v>
      </c>
      <c r="DH207" s="172">
        <f>月別!DQ207/1000</f>
        <v>0.33040700000000001</v>
      </c>
      <c r="DI207" s="154">
        <f t="shared" si="139"/>
        <v>82.999316727122917</v>
      </c>
      <c r="DJ207" s="155">
        <f t="shared" si="168"/>
        <v>99.999999999999986</v>
      </c>
      <c r="DK207" s="172">
        <f>月別!DT207/1000</f>
        <v>0.20119399999999998</v>
      </c>
      <c r="DL207" s="155">
        <f t="shared" si="192"/>
        <v>96.857804458865488</v>
      </c>
      <c r="DM207" s="155">
        <f t="shared" si="169"/>
        <v>60.892777695387799</v>
      </c>
      <c r="DN207" s="172">
        <f>月別!DW207/1000</f>
        <v>0.12921299999999999</v>
      </c>
      <c r="DO207" s="155">
        <f t="shared" si="193"/>
        <v>67.877161002925988</v>
      </c>
      <c r="DP207" s="155">
        <f t="shared" si="170"/>
        <v>39.107222304612186</v>
      </c>
      <c r="DQ207" s="136">
        <v>14930</v>
      </c>
      <c r="DR207" s="154">
        <f t="shared" si="140"/>
        <v>105.08164414414414</v>
      </c>
      <c r="DS207" s="155">
        <f t="shared" si="171"/>
        <v>100</v>
      </c>
      <c r="DT207" s="136">
        <v>167</v>
      </c>
      <c r="DU207" s="155">
        <f t="shared" si="194"/>
        <v>167</v>
      </c>
      <c r="DV207" s="155">
        <f t="shared" si="172"/>
        <v>1.1185532484929672</v>
      </c>
      <c r="DW207" s="136">
        <f t="shared" si="174"/>
        <v>14763</v>
      </c>
      <c r="DX207" s="155">
        <f t="shared" si="195"/>
        <v>104.64275588318685</v>
      </c>
      <c r="DY207" s="157">
        <f t="shared" si="173"/>
        <v>98.881446751507028</v>
      </c>
    </row>
    <row r="208" spans="2:129">
      <c r="B208" s="114">
        <v>8</v>
      </c>
      <c r="C208" s="113">
        <v>8</v>
      </c>
      <c r="D208" s="172">
        <v>1061.2090000000001</v>
      </c>
      <c r="E208" s="154">
        <f t="shared" si="206"/>
        <v>111.38881104054028</v>
      </c>
      <c r="F208" s="155">
        <f t="shared" si="141"/>
        <v>100</v>
      </c>
      <c r="G208" s="172">
        <v>918.28399999999999</v>
      </c>
      <c r="H208" s="155">
        <f t="shared" si="200"/>
        <v>122.80513589307758</v>
      </c>
      <c r="I208" s="155">
        <f t="shared" si="142"/>
        <v>86.531870724805387</v>
      </c>
      <c r="J208" s="172">
        <v>142.92500000000001</v>
      </c>
      <c r="K208" s="155">
        <f t="shared" si="201"/>
        <v>69.736521102707982</v>
      </c>
      <c r="L208" s="155">
        <f t="shared" si="143"/>
        <v>13.468129275194613</v>
      </c>
      <c r="M208" s="172">
        <v>9912.9560000000001</v>
      </c>
      <c r="N208" s="154">
        <f t="shared" si="202"/>
        <v>108.60932986003984</v>
      </c>
      <c r="O208" s="155">
        <f t="shared" si="144"/>
        <v>100</v>
      </c>
      <c r="P208" s="172">
        <v>8644.0889999999999</v>
      </c>
      <c r="Q208" s="155">
        <f t="shared" si="177"/>
        <v>113.30533586087444</v>
      </c>
      <c r="R208" s="155">
        <f t="shared" si="145"/>
        <v>87.199912922038592</v>
      </c>
      <c r="S208" s="172">
        <v>1268.867</v>
      </c>
      <c r="T208" s="155">
        <f t="shared" si="178"/>
        <v>84.695817363594742</v>
      </c>
      <c r="U208" s="155">
        <f t="shared" si="146"/>
        <v>12.800087077961406</v>
      </c>
      <c r="V208" s="172">
        <v>2045.318</v>
      </c>
      <c r="W208" s="154">
        <f t="shared" si="132"/>
        <v>120.5297771282426</v>
      </c>
      <c r="X208" s="155">
        <f t="shared" si="147"/>
        <v>0.1</v>
      </c>
      <c r="Y208" s="136" t="s">
        <v>19</v>
      </c>
      <c r="Z208" s="155" t="s">
        <v>19</v>
      </c>
      <c r="AA208" s="136" t="s">
        <v>19</v>
      </c>
      <c r="AB208" s="172">
        <f>月別!AB208/1000</f>
        <v>2.045318</v>
      </c>
      <c r="AC208" s="155">
        <f t="shared" si="179"/>
        <v>120.5297771282426</v>
      </c>
      <c r="AD208" s="155">
        <f t="shared" si="148"/>
        <v>0.1</v>
      </c>
      <c r="AE208" s="136"/>
      <c r="AF208" s="154"/>
      <c r="AG208" s="155"/>
      <c r="AH208" s="136"/>
      <c r="AI208" s="155"/>
      <c r="AJ208" s="155"/>
      <c r="AK208" s="136"/>
      <c r="AL208" s="155"/>
      <c r="AM208" s="155"/>
      <c r="AN208" s="136"/>
      <c r="AO208" s="154"/>
      <c r="AP208" s="155"/>
      <c r="AQ208" s="136"/>
      <c r="AR208" s="155"/>
      <c r="AS208" s="155"/>
      <c r="AT208" s="136"/>
      <c r="AU208" s="155"/>
      <c r="AV208" s="155"/>
      <c r="AW208" s="136"/>
      <c r="AX208" s="154"/>
      <c r="AY208" s="155"/>
      <c r="AZ208" s="136"/>
      <c r="BA208" s="155"/>
      <c r="BB208" s="155"/>
      <c r="BC208" s="136"/>
      <c r="BD208" s="155"/>
      <c r="BE208" s="155"/>
      <c r="BF208" s="172">
        <f>月別!BF208/1000</f>
        <v>5.1513289999999996</v>
      </c>
      <c r="BG208" s="154">
        <f t="shared" si="133"/>
        <v>110.51441808896709</v>
      </c>
      <c r="BH208" s="155">
        <f t="shared" si="149"/>
        <v>100</v>
      </c>
      <c r="BI208" s="172">
        <f>月別!BI208/1000</f>
        <v>4.4534370000000001</v>
      </c>
      <c r="BJ208" s="155">
        <f t="shared" si="203"/>
        <v>113.96670390117885</v>
      </c>
      <c r="BK208" s="155">
        <f t="shared" si="150"/>
        <v>86.452195151969519</v>
      </c>
      <c r="BL208" s="172">
        <f>月別!BL208/1000</f>
        <v>0.69789199999999985</v>
      </c>
      <c r="BM208" s="155">
        <f t="shared" si="181"/>
        <v>92.612296516681397</v>
      </c>
      <c r="BN208" s="155">
        <f t="shared" si="151"/>
        <v>13.547804848030475</v>
      </c>
      <c r="BO208" s="172">
        <f>月別!BO208/1000</f>
        <v>8.8412679999999995</v>
      </c>
      <c r="BP208" s="154">
        <f t="shared" si="134"/>
        <v>96.324746516491345</v>
      </c>
      <c r="BQ208" s="155">
        <f t="shared" si="152"/>
        <v>100</v>
      </c>
      <c r="BR208" s="172">
        <f>月別!BR208/1000</f>
        <v>7.9029020000000001</v>
      </c>
      <c r="BS208" s="155">
        <f t="shared" si="182"/>
        <v>96.555068409802729</v>
      </c>
      <c r="BT208" s="155">
        <f t="shared" si="153"/>
        <v>89.386522385703046</v>
      </c>
      <c r="BU208" s="172">
        <f>月別!BU208/1000</f>
        <v>0.93836600000000003</v>
      </c>
      <c r="BV208" s="155">
        <f t="shared" si="183"/>
        <v>94.427717511622788</v>
      </c>
      <c r="BW208" s="155">
        <f t="shared" si="154"/>
        <v>10.613477614296956</v>
      </c>
      <c r="BX208" s="172">
        <f>月別!BX208/1000</f>
        <v>11.935179</v>
      </c>
      <c r="BY208" s="154">
        <f t="shared" si="135"/>
        <v>113.83641566121416</v>
      </c>
      <c r="BZ208" s="155">
        <f t="shared" si="155"/>
        <v>100.00000000000001</v>
      </c>
      <c r="CA208" s="172">
        <f>月別!CA208/1000</f>
        <v>2.240685</v>
      </c>
      <c r="CB208" s="155">
        <f t="shared" si="184"/>
        <v>95.15381966134747</v>
      </c>
      <c r="CC208" s="155">
        <f t="shared" si="156"/>
        <v>18.773786300146821</v>
      </c>
      <c r="CD208" s="172">
        <f>月別!CD208/1000</f>
        <v>9.6944940000000006</v>
      </c>
      <c r="CE208" s="155">
        <f t="shared" si="185"/>
        <v>119.24791292959627</v>
      </c>
      <c r="CF208" s="155">
        <f t="shared" si="157"/>
        <v>81.22621369985319</v>
      </c>
      <c r="CG208" s="172">
        <f>月別!CG208/1000</f>
        <v>2.3195039999999998</v>
      </c>
      <c r="CH208" s="154">
        <f t="shared" si="136"/>
        <v>95.35360112870184</v>
      </c>
      <c r="CI208" s="155">
        <f t="shared" si="158"/>
        <v>99.999999999999986</v>
      </c>
      <c r="CJ208" s="172">
        <f>月別!CJ208/1000</f>
        <v>2.1648389999999997</v>
      </c>
      <c r="CK208" s="155">
        <f>CJ208/CJ196*100</f>
        <v>94.717395213549977</v>
      </c>
      <c r="CL208" s="155">
        <f>CJ208/CG208*100</f>
        <v>93.331979595637677</v>
      </c>
      <c r="CM208" s="172">
        <f>月別!CM208/1000</f>
        <v>0.15466499999999997</v>
      </c>
      <c r="CN208" s="155">
        <f t="shared" si="187"/>
        <v>105.24865262126421</v>
      </c>
      <c r="CO208" s="155">
        <f t="shared" si="160"/>
        <v>6.668020404362311</v>
      </c>
      <c r="CP208" s="172">
        <f>月別!CY208/1000</f>
        <v>2.5281439999999997</v>
      </c>
      <c r="CQ208" s="154">
        <f t="shared" si="137"/>
        <v>103.41956457443513</v>
      </c>
      <c r="CR208" s="155">
        <f t="shared" si="161"/>
        <v>100</v>
      </c>
      <c r="CS208" s="172">
        <f>月別!DB208/1000</f>
        <v>1.1382809999999999</v>
      </c>
      <c r="CT208" s="155">
        <f t="shared" si="188"/>
        <v>107.58016666083847</v>
      </c>
      <c r="CU208" s="155">
        <f t="shared" si="204"/>
        <v>45.02437361162972</v>
      </c>
      <c r="CV208" s="172">
        <f>月別!DE208/1000</f>
        <v>1.3898629999999998</v>
      </c>
      <c r="CW208" s="155">
        <f t="shared" si="189"/>
        <v>100.24443300054671</v>
      </c>
      <c r="CX208" s="155">
        <f t="shared" si="163"/>
        <v>54.97562638837028</v>
      </c>
      <c r="CY208" s="172">
        <f>月別!DH208/1000</f>
        <v>3.7927000000000002E-2</v>
      </c>
      <c r="CZ208" s="154">
        <f t="shared" si="199"/>
        <v>118.88223678024011</v>
      </c>
      <c r="DA208" s="155">
        <f t="shared" si="164"/>
        <v>1883.5288844358899</v>
      </c>
      <c r="DB208" s="172">
        <f>月別!DK208/1000</f>
        <v>2.3576E-2</v>
      </c>
      <c r="DC208" s="155">
        <f t="shared" si="190"/>
        <v>161.29164671273173</v>
      </c>
      <c r="DD208" s="155">
        <f t="shared" si="165"/>
        <v>62.161520816305007</v>
      </c>
      <c r="DE208" s="155">
        <f t="shared" si="166"/>
        <v>0.69079000000000002</v>
      </c>
      <c r="DF208" s="155">
        <f t="shared" si="205"/>
        <v>109.04530307550723</v>
      </c>
      <c r="DG208" s="155">
        <f t="shared" si="167"/>
        <v>1821.3673636195849</v>
      </c>
      <c r="DH208" s="172">
        <f>月別!DQ208/1000</f>
        <v>0.47594500000000001</v>
      </c>
      <c r="DI208" s="154">
        <f t="shared" si="139"/>
        <v>108.39176765042804</v>
      </c>
      <c r="DJ208" s="155">
        <f t="shared" si="168"/>
        <v>100</v>
      </c>
      <c r="DK208" s="172">
        <f>月別!DT208/1000</f>
        <v>0.21484500000000001</v>
      </c>
      <c r="DL208" s="155">
        <f t="shared" si="192"/>
        <v>110.52152351948638</v>
      </c>
      <c r="DM208" s="155">
        <f t="shared" si="169"/>
        <v>45.140720041181233</v>
      </c>
      <c r="DN208" s="172">
        <f>月別!DW208/1000</f>
        <v>0.2611</v>
      </c>
      <c r="DO208" s="155">
        <f t="shared" si="193"/>
        <v>106.69990396599988</v>
      </c>
      <c r="DP208" s="155">
        <f t="shared" si="170"/>
        <v>54.859279958818775</v>
      </c>
      <c r="DQ208" s="136">
        <v>12385</v>
      </c>
      <c r="DR208" s="154">
        <f t="shared" si="140"/>
        <v>93.40120663650076</v>
      </c>
      <c r="DS208" s="155">
        <f t="shared" si="171"/>
        <v>100</v>
      </c>
      <c r="DT208" s="136">
        <v>157</v>
      </c>
      <c r="DU208" s="155">
        <f t="shared" si="194"/>
        <v>174.44444444444446</v>
      </c>
      <c r="DV208" s="155">
        <f t="shared" si="172"/>
        <v>1.2676624949535729</v>
      </c>
      <c r="DW208" s="136">
        <f t="shared" si="174"/>
        <v>12228</v>
      </c>
      <c r="DX208" s="155">
        <f t="shared" si="195"/>
        <v>92.84738041002278</v>
      </c>
      <c r="DY208" s="157">
        <f t="shared" si="173"/>
        <v>98.732337505046431</v>
      </c>
    </row>
    <row r="209" spans="2:129">
      <c r="B209" s="114">
        <v>9</v>
      </c>
      <c r="C209" s="113">
        <v>9</v>
      </c>
      <c r="D209" s="172">
        <v>707.90700000000004</v>
      </c>
      <c r="E209" s="154">
        <f t="shared" si="206"/>
        <v>109.26362386149479</v>
      </c>
      <c r="F209" s="155">
        <f t="shared" si="141"/>
        <v>100</v>
      </c>
      <c r="G209" s="172">
        <v>686.88199999999995</v>
      </c>
      <c r="H209" s="155">
        <f t="shared" si="200"/>
        <v>106.0184692130905</v>
      </c>
      <c r="I209" s="155">
        <f t="shared" si="142"/>
        <v>97.029977101511918</v>
      </c>
      <c r="J209" s="172">
        <v>21.024999999999999</v>
      </c>
      <c r="K209" s="155" t="s">
        <v>0</v>
      </c>
      <c r="L209" s="155">
        <f>J209/D209*100</f>
        <v>2.9700228984880779</v>
      </c>
      <c r="M209" s="172">
        <v>8605.5030000000006</v>
      </c>
      <c r="N209" s="154">
        <f t="shared" si="202"/>
        <v>124.97615353290783</v>
      </c>
      <c r="O209" s="155">
        <f t="shared" si="144"/>
        <v>99.999999999999986</v>
      </c>
      <c r="P209" s="172">
        <v>8025.5709999999999</v>
      </c>
      <c r="Q209" s="155">
        <f t="shared" si="177"/>
        <v>126.85775696984382</v>
      </c>
      <c r="R209" s="155">
        <f t="shared" si="145"/>
        <v>93.260916880744787</v>
      </c>
      <c r="S209" s="172">
        <v>579.93200000000002</v>
      </c>
      <c r="T209" s="155">
        <f t="shared" si="178"/>
        <v>103.69204856932895</v>
      </c>
      <c r="U209" s="155">
        <f t="shared" si="146"/>
        <v>6.7390831192552012</v>
      </c>
      <c r="V209" s="172">
        <v>1715.7360000000001</v>
      </c>
      <c r="W209" s="154">
        <f t="shared" si="132"/>
        <v>80.546977474360432</v>
      </c>
      <c r="X209" s="155">
        <f t="shared" si="147"/>
        <v>0.1</v>
      </c>
      <c r="Y209" s="136" t="s">
        <v>19</v>
      </c>
      <c r="Z209" s="155" t="s">
        <v>19</v>
      </c>
      <c r="AA209" s="136" t="s">
        <v>19</v>
      </c>
      <c r="AB209" s="172">
        <f>月別!AB209/1000</f>
        <v>1.7157360000000001</v>
      </c>
      <c r="AC209" s="155">
        <f t="shared" si="179"/>
        <v>80.546977474360432</v>
      </c>
      <c r="AD209" s="155">
        <f t="shared" si="148"/>
        <v>0.1</v>
      </c>
      <c r="AE209" s="136"/>
      <c r="AF209" s="154"/>
      <c r="AG209" s="155"/>
      <c r="AH209" s="136"/>
      <c r="AI209" s="155"/>
      <c r="AJ209" s="155"/>
      <c r="AK209" s="136"/>
      <c r="AL209" s="155"/>
      <c r="AM209" s="155"/>
      <c r="AN209" s="136"/>
      <c r="AO209" s="154"/>
      <c r="AP209" s="155"/>
      <c r="AQ209" s="136"/>
      <c r="AR209" s="155"/>
      <c r="AS209" s="155"/>
      <c r="AT209" s="136"/>
      <c r="AU209" s="155"/>
      <c r="AV209" s="155"/>
      <c r="AW209" s="136"/>
      <c r="AX209" s="154"/>
      <c r="AY209" s="155"/>
      <c r="AZ209" s="136"/>
      <c r="BA209" s="155"/>
      <c r="BB209" s="155"/>
      <c r="BC209" s="136"/>
      <c r="BD209" s="155"/>
      <c r="BE209" s="155"/>
      <c r="BF209" s="172">
        <f>月別!BF209/1000</f>
        <v>4.2389840000000003</v>
      </c>
      <c r="BG209" s="154">
        <f t="shared" si="133"/>
        <v>120.27649795736312</v>
      </c>
      <c r="BH209" s="155">
        <f t="shared" si="149"/>
        <v>100.00000000000001</v>
      </c>
      <c r="BI209" s="172">
        <f>月別!BI209/1000</f>
        <v>3.939721</v>
      </c>
      <c r="BJ209" s="155">
        <f t="shared" si="203"/>
        <v>122.05977758761819</v>
      </c>
      <c r="BK209" s="155">
        <f t="shared" si="150"/>
        <v>92.940218693913451</v>
      </c>
      <c r="BL209" s="172">
        <f>月別!BL209/1000</f>
        <v>0.29926300000000039</v>
      </c>
      <c r="BM209" s="155">
        <f t="shared" si="181"/>
        <v>100.87471516981957</v>
      </c>
      <c r="BN209" s="155">
        <f t="shared" si="151"/>
        <v>7.0597813060865615</v>
      </c>
      <c r="BO209" s="172">
        <f>月別!BO209/1000</f>
        <v>9.4637289999999989</v>
      </c>
      <c r="BP209" s="154">
        <f t="shared" si="134"/>
        <v>99.328589200813326</v>
      </c>
      <c r="BQ209" s="155">
        <f t="shared" si="152"/>
        <v>100</v>
      </c>
      <c r="BR209" s="172">
        <f>月別!BR209/1000</f>
        <v>8.5176879999999997</v>
      </c>
      <c r="BS209" s="155">
        <f t="shared" si="182"/>
        <v>99.418419460018441</v>
      </c>
      <c r="BT209" s="155">
        <f t="shared" si="153"/>
        <v>90.003507074219897</v>
      </c>
      <c r="BU209" s="172">
        <f>月別!BU209/1000</f>
        <v>0.94604099999999924</v>
      </c>
      <c r="BV209" s="155">
        <f t="shared" si="183"/>
        <v>98.527053148146408</v>
      </c>
      <c r="BW209" s="155">
        <f t="shared" si="154"/>
        <v>9.9964929257800961</v>
      </c>
      <c r="BX209" s="172">
        <f>月別!BX209/1000</f>
        <v>12.28834</v>
      </c>
      <c r="BY209" s="154">
        <f t="shared" si="135"/>
        <v>111.93694101966373</v>
      </c>
      <c r="BZ209" s="155">
        <f t="shared" si="155"/>
        <v>100</v>
      </c>
      <c r="CA209" s="172">
        <f>月別!CA209/1000</f>
        <v>2.1811799999999999</v>
      </c>
      <c r="CB209" s="155">
        <f t="shared" si="184"/>
        <v>111.46702207794993</v>
      </c>
      <c r="CC209" s="155">
        <f t="shared" si="156"/>
        <v>17.749997151771517</v>
      </c>
      <c r="CD209" s="172">
        <f>月別!CD209/1000</f>
        <v>10.10716</v>
      </c>
      <c r="CE209" s="155">
        <f t="shared" si="185"/>
        <v>112.03887233945144</v>
      </c>
      <c r="CF209" s="155">
        <f t="shared" si="157"/>
        <v>82.25000284822849</v>
      </c>
      <c r="CG209" s="172">
        <f>月別!CG209/1000</f>
        <v>2.248094</v>
      </c>
      <c r="CH209" s="154">
        <f>CG209/CG197*100</f>
        <v>109.84074246891925</v>
      </c>
      <c r="CI209" s="155">
        <f t="shared" si="158"/>
        <v>100.00000000000001</v>
      </c>
      <c r="CJ209" s="172">
        <f>月別!CJ209/1000</f>
        <v>2.090986</v>
      </c>
      <c r="CK209" s="155">
        <f t="shared" ref="CK209:CK215" si="207">CJ209/CJ197*100</f>
        <v>110.05502261643225</v>
      </c>
      <c r="CL209" s="155">
        <f>CJ209/CG209*100</f>
        <v>93.011502188075767</v>
      </c>
      <c r="CM209" s="172">
        <f>月別!CM209/1000</f>
        <v>0.15710800000000016</v>
      </c>
      <c r="CN209" s="155">
        <f t="shared" si="187"/>
        <v>107.06628776262626</v>
      </c>
      <c r="CO209" s="155">
        <f>CM209/CG209*100</f>
        <v>6.9884978119242422</v>
      </c>
      <c r="CP209" s="172">
        <f>月別!CY209/1000</f>
        <v>1.7600909999999999</v>
      </c>
      <c r="CQ209" s="154">
        <f t="shared" si="137"/>
        <v>115.06397160681796</v>
      </c>
      <c r="CR209" s="155">
        <f t="shared" si="161"/>
        <v>100</v>
      </c>
      <c r="CS209" s="172">
        <f>月別!DB209/1000</f>
        <v>0.98064800000000008</v>
      </c>
      <c r="CT209" s="155">
        <f t="shared" si="188"/>
        <v>126.41435736927662</v>
      </c>
      <c r="CU209" s="155">
        <f t="shared" si="204"/>
        <v>55.715755605818117</v>
      </c>
      <c r="CV209" s="172">
        <f>月別!DE209/1000</f>
        <v>0.77944299999999989</v>
      </c>
      <c r="CW209" s="155">
        <f t="shared" si="189"/>
        <v>103.38509819318178</v>
      </c>
      <c r="CX209" s="155">
        <f t="shared" si="163"/>
        <v>44.28424439418189</v>
      </c>
      <c r="CY209" s="172">
        <f>月別!DH209/1000</f>
        <v>6.5120000000000011E-2</v>
      </c>
      <c r="CZ209" s="154">
        <f t="shared" si="199"/>
        <v>92.051510396788387</v>
      </c>
      <c r="DA209" s="155">
        <f t="shared" si="164"/>
        <v>773.07278869778861</v>
      </c>
      <c r="DB209" s="172">
        <f>月別!DK209/1000</f>
        <v>3.9203000000000002E-2</v>
      </c>
      <c r="DC209" s="155">
        <f t="shared" si="190"/>
        <v>80.1910528361323</v>
      </c>
      <c r="DD209" s="155">
        <f t="shared" si="165"/>
        <v>60.201167076167074</v>
      </c>
      <c r="DE209" s="155">
        <f t="shared" si="166"/>
        <v>0.46422200000000002</v>
      </c>
      <c r="DF209" s="155">
        <f t="shared" si="205"/>
        <v>98.556330702175273</v>
      </c>
      <c r="DG209" s="155">
        <f t="shared" si="167"/>
        <v>712.87162162162156</v>
      </c>
      <c r="DH209" s="172">
        <f>月別!DQ209/1000</f>
        <v>0.25366</v>
      </c>
      <c r="DI209" s="154">
        <f t="shared" si="139"/>
        <v>100.48169098889259</v>
      </c>
      <c r="DJ209" s="155">
        <f t="shared" si="168"/>
        <v>100</v>
      </c>
      <c r="DK209" s="172">
        <f>月別!DT209/1000</f>
        <v>0.210562</v>
      </c>
      <c r="DL209" s="155">
        <f t="shared" si="192"/>
        <v>96.332659279524933</v>
      </c>
      <c r="DM209" s="155">
        <f t="shared" si="169"/>
        <v>83.009540329575032</v>
      </c>
      <c r="DN209" s="172">
        <f>月別!DW209/1000</f>
        <v>4.3097999999999984E-2</v>
      </c>
      <c r="DO209" s="155">
        <f t="shared" si="193"/>
        <v>127.26037914132169</v>
      </c>
      <c r="DP209" s="155">
        <f t="shared" si="170"/>
        <v>16.990459670424972</v>
      </c>
      <c r="DQ209" s="136">
        <v>11345</v>
      </c>
      <c r="DR209" s="154">
        <f t="shared" si="140"/>
        <v>89.295552931916561</v>
      </c>
      <c r="DS209" s="155">
        <f t="shared" si="171"/>
        <v>100</v>
      </c>
      <c r="DT209" s="136">
        <v>110</v>
      </c>
      <c r="DU209" s="155">
        <f t="shared" si="194"/>
        <v>186.44067796610167</v>
      </c>
      <c r="DV209" s="155">
        <f t="shared" si="172"/>
        <v>0.96959012780960774</v>
      </c>
      <c r="DW209" s="136">
        <f t="shared" si="174"/>
        <v>11235</v>
      </c>
      <c r="DX209" s="155">
        <f t="shared" si="195"/>
        <v>88.842321682745535</v>
      </c>
      <c r="DY209" s="157">
        <f t="shared" si="173"/>
        <v>99.03040987219039</v>
      </c>
    </row>
    <row r="210" spans="2:129">
      <c r="B210" s="114">
        <v>10</v>
      </c>
      <c r="C210" s="113">
        <v>10</v>
      </c>
      <c r="D210" s="172">
        <v>793.71</v>
      </c>
      <c r="E210" s="154">
        <f t="shared" si="206"/>
        <v>83.997320416584216</v>
      </c>
      <c r="F210" s="155">
        <f t="shared" si="141"/>
        <v>100</v>
      </c>
      <c r="G210" s="172">
        <v>755.51</v>
      </c>
      <c r="H210" s="155">
        <f t="shared" si="200"/>
        <v>83.518866944211695</v>
      </c>
      <c r="I210" s="155">
        <f t="shared" si="142"/>
        <v>95.187159037935771</v>
      </c>
      <c r="J210" s="172">
        <v>38.200000000000003</v>
      </c>
      <c r="K210" s="155">
        <f t="shared" si="201"/>
        <v>94.730316181029139</v>
      </c>
      <c r="L210" s="155">
        <f t="shared" si="143"/>
        <v>4.8128409620642296</v>
      </c>
      <c r="M210" s="172">
        <v>8439.7960000000003</v>
      </c>
      <c r="N210" s="154">
        <f t="shared" si="202"/>
        <v>113.31551211390899</v>
      </c>
      <c r="O210" s="155">
        <f t="shared" si="144"/>
        <v>100</v>
      </c>
      <c r="P210" s="172">
        <v>7856.8810000000003</v>
      </c>
      <c r="Q210" s="155">
        <f t="shared" si="177"/>
        <v>114.14440088318334</v>
      </c>
      <c r="R210" s="155">
        <f t="shared" si="145"/>
        <v>93.093257230388033</v>
      </c>
      <c r="S210" s="172">
        <v>582.91499999999996</v>
      </c>
      <c r="T210" s="155">
        <f t="shared" si="178"/>
        <v>103.21317780044194</v>
      </c>
      <c r="U210" s="155">
        <f t="shared" si="146"/>
        <v>6.9067427696119665</v>
      </c>
      <c r="V210" s="172">
        <v>2443.991</v>
      </c>
      <c r="W210" s="154">
        <f t="shared" si="132"/>
        <v>108.08289687995722</v>
      </c>
      <c r="X210" s="155">
        <f t="shared" si="147"/>
        <v>0.1</v>
      </c>
      <c r="Y210" s="136" t="s">
        <v>19</v>
      </c>
      <c r="Z210" s="155" t="s">
        <v>19</v>
      </c>
      <c r="AA210" s="136" t="s">
        <v>19</v>
      </c>
      <c r="AB210" s="172">
        <f>月別!AB210/1000</f>
        <v>2.443991</v>
      </c>
      <c r="AC210" s="155">
        <f t="shared" si="179"/>
        <v>108.08289687995722</v>
      </c>
      <c r="AD210" s="155">
        <f t="shared" si="148"/>
        <v>0.1</v>
      </c>
      <c r="AE210" s="136"/>
      <c r="AF210" s="154"/>
      <c r="AG210" s="155"/>
      <c r="AH210" s="136"/>
      <c r="AI210" s="155"/>
      <c r="AJ210" s="155"/>
      <c r="AK210" s="136"/>
      <c r="AL210" s="155"/>
      <c r="AM210" s="155"/>
      <c r="AN210" s="136"/>
      <c r="AO210" s="154"/>
      <c r="AP210" s="155"/>
      <c r="AQ210" s="136"/>
      <c r="AR210" s="155"/>
      <c r="AS210" s="155"/>
      <c r="AT210" s="136"/>
      <c r="AU210" s="155"/>
      <c r="AV210" s="155"/>
      <c r="AW210" s="136"/>
      <c r="AX210" s="154"/>
      <c r="AY210" s="155"/>
      <c r="AZ210" s="136"/>
      <c r="BA210" s="155"/>
      <c r="BB210" s="155"/>
      <c r="BC210" s="136"/>
      <c r="BD210" s="155"/>
      <c r="BE210" s="155"/>
      <c r="BF210" s="172">
        <f>月別!BF210/1000</f>
        <v>4.3986809999999998</v>
      </c>
      <c r="BG210" s="154">
        <f t="shared" si="133"/>
        <v>111.60343831515553</v>
      </c>
      <c r="BH210" s="155">
        <f t="shared" si="149"/>
        <v>99.999999999999986</v>
      </c>
      <c r="BI210" s="172">
        <f>月別!BI210/1000</f>
        <v>4.1016490000000001</v>
      </c>
      <c r="BJ210" s="155">
        <f t="shared" si="203"/>
        <v>112.54575477962523</v>
      </c>
      <c r="BK210" s="155">
        <f t="shared" si="150"/>
        <v>93.247248436519953</v>
      </c>
      <c r="BL210" s="172">
        <f>月別!BL210/1000</f>
        <v>0.29703199999999924</v>
      </c>
      <c r="BM210" s="155">
        <f t="shared" si="181"/>
        <v>100.03738368118084</v>
      </c>
      <c r="BN210" s="155">
        <f t="shared" si="151"/>
        <v>6.752751563480035</v>
      </c>
      <c r="BO210" s="172">
        <f>月別!BO210/1000</f>
        <v>9.7903859999999998</v>
      </c>
      <c r="BP210" s="154">
        <f t="shared" si="134"/>
        <v>97.412792372371626</v>
      </c>
      <c r="BQ210" s="155">
        <f t="shared" si="152"/>
        <v>100.00000000000001</v>
      </c>
      <c r="BR210" s="172">
        <f>月別!BR210/1000</f>
        <v>8.8130779999999991</v>
      </c>
      <c r="BS210" s="155">
        <f t="shared" si="182"/>
        <v>97.804842833902697</v>
      </c>
      <c r="BT210" s="155">
        <f t="shared" si="153"/>
        <v>90.017676524704953</v>
      </c>
      <c r="BU210" s="172">
        <f>月別!BU210/1000</f>
        <v>0.97730800000000095</v>
      </c>
      <c r="BV210" s="155">
        <f t="shared" si="183"/>
        <v>94.014410358527428</v>
      </c>
      <c r="BW210" s="155">
        <f t="shared" si="154"/>
        <v>9.9823234752950594</v>
      </c>
      <c r="BX210" s="172">
        <f>月別!BX210/1000</f>
        <v>13.646549</v>
      </c>
      <c r="BY210" s="154">
        <f t="shared" si="135"/>
        <v>112.4197766490303</v>
      </c>
      <c r="BZ210" s="155">
        <f t="shared" si="155"/>
        <v>100</v>
      </c>
      <c r="CA210" s="172">
        <f>月別!CA210/1000</f>
        <v>2.2146379999999999</v>
      </c>
      <c r="CB210" s="155">
        <f t="shared" si="184"/>
        <v>110.23358906065133</v>
      </c>
      <c r="CC210" s="155">
        <f t="shared" si="156"/>
        <v>16.228557124588786</v>
      </c>
      <c r="CD210" s="172">
        <f>月別!CD210/1000</f>
        <v>11.431910999999999</v>
      </c>
      <c r="CE210" s="155">
        <f t="shared" si="185"/>
        <v>112.85335928427982</v>
      </c>
      <c r="CF210" s="155">
        <f t="shared" si="157"/>
        <v>83.771442875411211</v>
      </c>
      <c r="CG210" s="172">
        <f>月別!CG210/1000</f>
        <v>2.3144079999999998</v>
      </c>
      <c r="CH210" s="154">
        <f t="shared" ref="CH210:CH220" si="208">CG210/CG198*100</f>
        <v>111.48449102139651</v>
      </c>
      <c r="CI210" s="155">
        <f t="shared" si="158"/>
        <v>100</v>
      </c>
      <c r="CJ210" s="172">
        <f>月別!CJ210/1000</f>
        <v>2.1349319999999996</v>
      </c>
      <c r="CK210" s="155">
        <f t="shared" si="207"/>
        <v>110.85845079856973</v>
      </c>
      <c r="CL210" s="155">
        <f t="shared" ref="CL210:CL219" si="209">CJ210/CG210*100</f>
        <v>92.245273953425666</v>
      </c>
      <c r="CM210" s="172">
        <f>月別!CM210/1000</f>
        <v>0.17947600000000011</v>
      </c>
      <c r="CN210" s="155">
        <f t="shared" si="187"/>
        <v>119.51282853775321</v>
      </c>
      <c r="CO210" s="155">
        <f t="shared" ref="CO210:CO220" si="210">CM210/CG210*100</f>
        <v>7.7547260465743335</v>
      </c>
      <c r="CP210" s="172">
        <f>月別!CY210/1000</f>
        <v>2.2974060000000001</v>
      </c>
      <c r="CQ210" s="154">
        <f t="shared" si="137"/>
        <v>119.78995360458677</v>
      </c>
      <c r="CR210" s="155">
        <f t="shared" si="161"/>
        <v>99.999999999999986</v>
      </c>
      <c r="CS210" s="172">
        <f>月別!DB210/1000</f>
        <v>1.1883079999999999</v>
      </c>
      <c r="CT210" s="155">
        <f t="shared" si="188"/>
        <v>140.68310701220594</v>
      </c>
      <c r="CU210" s="155">
        <f t="shared" si="204"/>
        <v>51.7239007820124</v>
      </c>
      <c r="CV210" s="172">
        <f>月別!DE210/1000</f>
        <v>1.1090979999999999</v>
      </c>
      <c r="CW210" s="155">
        <f t="shared" si="189"/>
        <v>103.34572005754794</v>
      </c>
      <c r="CX210" s="155">
        <f t="shared" si="163"/>
        <v>48.276099217987586</v>
      </c>
      <c r="CY210" s="172">
        <f>月別!DH210/1000</f>
        <v>6.4219999999999999E-2</v>
      </c>
      <c r="CZ210" s="154">
        <f t="shared" si="199"/>
        <v>96.093130433481463</v>
      </c>
      <c r="DA210" s="155">
        <f t="shared" si="164"/>
        <v>909.05636873248216</v>
      </c>
      <c r="DB210" s="172">
        <f>月別!DK210/1000</f>
        <v>4.5677000000000002E-2</v>
      </c>
      <c r="DC210" s="155">
        <f t="shared" si="190"/>
        <v>93.771427398328939</v>
      </c>
      <c r="DD210" s="155">
        <f t="shared" si="165"/>
        <v>71.125817502335735</v>
      </c>
      <c r="DE210" s="155">
        <f t="shared" si="166"/>
        <v>0.53811900000000001</v>
      </c>
      <c r="DF210" s="155">
        <f t="shared" si="205"/>
        <v>86.786808096805572</v>
      </c>
      <c r="DG210" s="155">
        <f t="shared" si="167"/>
        <v>837.93055123014642</v>
      </c>
      <c r="DH210" s="172">
        <f>月別!DQ210/1000</f>
        <v>0.35491899999999998</v>
      </c>
      <c r="DI210" s="154">
        <f t="shared" si="139"/>
        <v>89.785401862397123</v>
      </c>
      <c r="DJ210" s="155">
        <f t="shared" si="168"/>
        <v>100</v>
      </c>
      <c r="DK210" s="172">
        <f>月別!DT210/1000</f>
        <v>0.1832</v>
      </c>
      <c r="DL210" s="155">
        <f t="shared" si="192"/>
        <v>81.512791991101224</v>
      </c>
      <c r="DM210" s="155">
        <f t="shared" si="169"/>
        <v>51.617411296662063</v>
      </c>
      <c r="DN210" s="172">
        <f>月別!DW210/1000</f>
        <v>0.17171899999999998</v>
      </c>
      <c r="DO210" s="155">
        <f t="shared" si="193"/>
        <v>100.68720059573018</v>
      </c>
      <c r="DP210" s="155">
        <f t="shared" si="170"/>
        <v>48.382588703337944</v>
      </c>
      <c r="DQ210" s="136">
        <v>12274</v>
      </c>
      <c r="DR210" s="154">
        <f t="shared" si="140"/>
        <v>92.382959506247175</v>
      </c>
      <c r="DS210" s="155">
        <f t="shared" si="171"/>
        <v>100</v>
      </c>
      <c r="DT210" s="136">
        <v>124</v>
      </c>
      <c r="DU210" s="155">
        <f t="shared" si="194"/>
        <v>193.75</v>
      </c>
      <c r="DV210" s="155">
        <f t="shared" si="172"/>
        <v>1.0102656020857097</v>
      </c>
      <c r="DW210" s="136">
        <f t="shared" si="174"/>
        <v>12150</v>
      </c>
      <c r="DX210" s="155">
        <f t="shared" si="195"/>
        <v>91.892300710936311</v>
      </c>
      <c r="DY210" s="157">
        <f t="shared" si="173"/>
        <v>98.98973439791429</v>
      </c>
    </row>
    <row r="211" spans="2:129">
      <c r="B211" s="114">
        <v>11</v>
      </c>
      <c r="C211" s="113">
        <v>11</v>
      </c>
      <c r="D211" s="172">
        <v>806.70500000000004</v>
      </c>
      <c r="E211" s="154">
        <f t="shared" si="206"/>
        <v>107.66776019881108</v>
      </c>
      <c r="F211" s="155">
        <f t="shared" si="141"/>
        <v>99.999999999999986</v>
      </c>
      <c r="G211" s="172">
        <v>738.28</v>
      </c>
      <c r="H211" s="155">
        <f t="shared" si="200"/>
        <v>107.08960203306044</v>
      </c>
      <c r="I211" s="155">
        <f t="shared" si="142"/>
        <v>91.517965055379591</v>
      </c>
      <c r="J211" s="172">
        <v>68.424999999999997</v>
      </c>
      <c r="K211" s="155">
        <f t="shared" si="201"/>
        <v>114.32748538011694</v>
      </c>
      <c r="L211" s="155">
        <f t="shared" si="143"/>
        <v>8.4820349446204002</v>
      </c>
      <c r="M211" s="172">
        <v>9108.3240000000005</v>
      </c>
      <c r="N211" s="154">
        <f t="shared" si="202"/>
        <v>102.53106976018512</v>
      </c>
      <c r="O211" s="155">
        <f t="shared" si="144"/>
        <v>100</v>
      </c>
      <c r="P211" s="172">
        <v>8333.44</v>
      </c>
      <c r="Q211" s="155">
        <f t="shared" si="177"/>
        <v>103.54625650282875</v>
      </c>
      <c r="R211" s="155">
        <f t="shared" si="145"/>
        <v>91.492573167138104</v>
      </c>
      <c r="S211" s="172">
        <v>774.88400000000001</v>
      </c>
      <c r="T211" s="155">
        <f t="shared" si="178"/>
        <v>92.751492924096382</v>
      </c>
      <c r="U211" s="155">
        <f t="shared" si="146"/>
        <v>8.5074268328618956</v>
      </c>
      <c r="V211" s="172">
        <v>2674.085</v>
      </c>
      <c r="W211" s="154">
        <f t="shared" si="132"/>
        <v>109.34886741237445</v>
      </c>
      <c r="X211" s="155">
        <f t="shared" si="147"/>
        <v>0.1</v>
      </c>
      <c r="Y211" s="136" t="s">
        <v>19</v>
      </c>
      <c r="Z211" s="155" t="s">
        <v>19</v>
      </c>
      <c r="AA211" s="136" t="s">
        <v>19</v>
      </c>
      <c r="AB211" s="172">
        <f>月別!AB211/1000</f>
        <v>2.6740849999999998</v>
      </c>
      <c r="AC211" s="155">
        <f t="shared" si="179"/>
        <v>109.34886741237442</v>
      </c>
      <c r="AD211" s="155">
        <f t="shared" si="148"/>
        <v>0.1</v>
      </c>
      <c r="AE211" s="136"/>
      <c r="AF211" s="154"/>
      <c r="AG211" s="155"/>
      <c r="AH211" s="136"/>
      <c r="AI211" s="155"/>
      <c r="AJ211" s="155"/>
      <c r="AK211" s="136"/>
      <c r="AL211" s="155"/>
      <c r="AM211" s="155"/>
      <c r="AN211" s="136"/>
      <c r="AO211" s="154"/>
      <c r="AP211" s="155"/>
      <c r="AQ211" s="136"/>
      <c r="AR211" s="155"/>
      <c r="AS211" s="155"/>
      <c r="AT211" s="136"/>
      <c r="AU211" s="155"/>
      <c r="AV211" s="155"/>
      <c r="AW211" s="136"/>
      <c r="AX211" s="154"/>
      <c r="AY211" s="155"/>
      <c r="AZ211" s="136"/>
      <c r="BA211" s="155"/>
      <c r="BB211" s="155"/>
      <c r="BC211" s="136"/>
      <c r="BD211" s="155"/>
      <c r="BE211" s="155"/>
      <c r="BF211" s="172">
        <f>月別!BF211/1000</f>
        <v>4.2100349999999995</v>
      </c>
      <c r="BG211" s="154">
        <f t="shared" si="133"/>
        <v>106.3113036763456</v>
      </c>
      <c r="BH211" s="155">
        <f t="shared" si="149"/>
        <v>100.00000000000001</v>
      </c>
      <c r="BI211" s="172">
        <f>月別!BI211/1000</f>
        <v>3.808503</v>
      </c>
      <c r="BJ211" s="155">
        <f t="shared" si="203"/>
        <v>106.91387046714742</v>
      </c>
      <c r="BK211" s="155">
        <f t="shared" si="150"/>
        <v>90.462502093213018</v>
      </c>
      <c r="BL211" s="172">
        <f>月別!BL211/1000</f>
        <v>0.40153199999999972</v>
      </c>
      <c r="BM211" s="155">
        <f t="shared" si="181"/>
        <v>100.91659650401485</v>
      </c>
      <c r="BN211" s="155">
        <f t="shared" si="151"/>
        <v>9.5374979067869923</v>
      </c>
      <c r="BO211" s="172">
        <f>月別!BO211/1000</f>
        <v>10.081745999999999</v>
      </c>
      <c r="BP211" s="154">
        <f t="shared" si="134"/>
        <v>94.685832719109015</v>
      </c>
      <c r="BQ211" s="155">
        <f t="shared" si="152"/>
        <v>100</v>
      </c>
      <c r="BR211" s="172">
        <f>月別!BR211/1000</f>
        <v>9.0750759999999993</v>
      </c>
      <c r="BS211" s="155">
        <f t="shared" si="182"/>
        <v>94.686400225367379</v>
      </c>
      <c r="BT211" s="155">
        <f t="shared" si="153"/>
        <v>90.014924002251192</v>
      </c>
      <c r="BU211" s="172">
        <f>月別!BU211/1000</f>
        <v>1.0066700000000002</v>
      </c>
      <c r="BV211" s="155">
        <f t="shared" si="183"/>
        <v>94.680716987733689</v>
      </c>
      <c r="BW211" s="155">
        <f t="shared" si="154"/>
        <v>9.9850759977488064</v>
      </c>
      <c r="BX211" s="172">
        <f>月別!BX211/1000</f>
        <v>13.487242</v>
      </c>
      <c r="BY211" s="154">
        <f t="shared" si="135"/>
        <v>115.62451161372383</v>
      </c>
      <c r="BZ211" s="155">
        <f t="shared" si="155"/>
        <v>100</v>
      </c>
      <c r="CA211" s="172">
        <f>月別!CA211/1000</f>
        <v>2.3563800000000001</v>
      </c>
      <c r="CB211" s="155">
        <f t="shared" si="184"/>
        <v>111.1377853283106</v>
      </c>
      <c r="CC211" s="155">
        <f t="shared" si="156"/>
        <v>17.471177576557164</v>
      </c>
      <c r="CD211" s="172">
        <f>月別!CD211/1000</f>
        <v>11.130862</v>
      </c>
      <c r="CE211" s="155">
        <f t="shared" si="185"/>
        <v>116.6212057300687</v>
      </c>
      <c r="CF211" s="155">
        <f t="shared" si="157"/>
        <v>82.528822423442833</v>
      </c>
      <c r="CG211" s="172">
        <f>月別!CG211/1000</f>
        <v>2.447476</v>
      </c>
      <c r="CH211" s="154">
        <f t="shared" si="208"/>
        <v>111.05345501009131</v>
      </c>
      <c r="CI211" s="155">
        <f t="shared" si="158"/>
        <v>100</v>
      </c>
      <c r="CJ211" s="172">
        <f>月別!CJ211/1000</f>
        <v>2.2547229999999998</v>
      </c>
      <c r="CK211" s="155">
        <f t="shared" si="207"/>
        <v>110.76231025018654</v>
      </c>
      <c r="CL211" s="155">
        <f t="shared" si="209"/>
        <v>92.124417154652377</v>
      </c>
      <c r="CM211" s="172">
        <f>月別!CM211/1000</f>
        <v>0.19275300000000015</v>
      </c>
      <c r="CN211" s="155">
        <f t="shared" si="187"/>
        <v>114.57638604062296</v>
      </c>
      <c r="CO211" s="155">
        <f t="shared" si="210"/>
        <v>7.8755828453476218</v>
      </c>
      <c r="CP211" s="172">
        <f>月別!CY211/1000</f>
        <v>2.2827850000000001</v>
      </c>
      <c r="CQ211" s="154">
        <f t="shared" si="137"/>
        <v>95.315011753702521</v>
      </c>
      <c r="CR211" s="155">
        <f t="shared" si="161"/>
        <v>100</v>
      </c>
      <c r="CS211" s="172">
        <f>月別!DB211/1000</f>
        <v>1.122153</v>
      </c>
      <c r="CT211" s="155">
        <f t="shared" si="188"/>
        <v>113.86982860969891</v>
      </c>
      <c r="CU211" s="155">
        <f t="shared" si="204"/>
        <v>49.1571917635695</v>
      </c>
      <c r="CV211" s="172">
        <f>月別!DE211/1000</f>
        <v>1.1606319999999999</v>
      </c>
      <c r="CW211" s="155">
        <f t="shared" si="189"/>
        <v>82.342357682047805</v>
      </c>
      <c r="CX211" s="155">
        <f t="shared" si="163"/>
        <v>50.842808236430493</v>
      </c>
      <c r="CY211" s="172">
        <f>月別!DH211/1000</f>
        <v>5.3381999999999999E-2</v>
      </c>
      <c r="CZ211" s="154">
        <f t="shared" si="199"/>
        <v>98.467157323889097</v>
      </c>
      <c r="DA211" s="155">
        <f t="shared" si="164"/>
        <v>1227.9738488629127</v>
      </c>
      <c r="DB211" s="172">
        <f>月別!DK211/1000</f>
        <v>4.5615999999999997E-2</v>
      </c>
      <c r="DC211" s="155">
        <f t="shared" si="190"/>
        <v>98.318820587981719</v>
      </c>
      <c r="DD211" s="155">
        <f t="shared" si="165"/>
        <v>85.452025027162719</v>
      </c>
      <c r="DE211" s="155">
        <f t="shared" si="166"/>
        <v>0.60990100000000003</v>
      </c>
      <c r="DF211" s="155">
        <f t="shared" si="205"/>
        <v>101.16994665321938</v>
      </c>
      <c r="DG211" s="155">
        <f t="shared" si="167"/>
        <v>1142.52182383575</v>
      </c>
      <c r="DH211" s="172">
        <f>月別!DQ211/1000</f>
        <v>0.40946300000000002</v>
      </c>
      <c r="DI211" s="154">
        <f t="shared" si="139"/>
        <v>96.379158565692052</v>
      </c>
      <c r="DJ211" s="155">
        <f t="shared" si="168"/>
        <v>100</v>
      </c>
      <c r="DK211" s="172">
        <f>月別!DT211/1000</f>
        <v>0.20043799999999998</v>
      </c>
      <c r="DL211" s="155">
        <f t="shared" si="192"/>
        <v>112.60435276008131</v>
      </c>
      <c r="DM211" s="155">
        <f t="shared" si="169"/>
        <v>48.951431509074069</v>
      </c>
      <c r="DN211" s="172">
        <f>月別!DW211/1000</f>
        <v>0.20902500000000004</v>
      </c>
      <c r="DO211" s="155">
        <f t="shared" si="193"/>
        <v>84.678987538688418</v>
      </c>
      <c r="DP211" s="155">
        <f t="shared" si="170"/>
        <v>51.048568490925931</v>
      </c>
      <c r="DQ211" s="136">
        <v>10816</v>
      </c>
      <c r="DR211" s="154">
        <f t="shared" si="140"/>
        <v>94.257080610021788</v>
      </c>
      <c r="DS211" s="155">
        <f t="shared" si="171"/>
        <v>100.00000000000001</v>
      </c>
      <c r="DT211" s="136">
        <v>104</v>
      </c>
      <c r="DU211" s="155">
        <f t="shared" si="194"/>
        <v>185.71428571428572</v>
      </c>
      <c r="DV211" s="155">
        <f t="shared" si="172"/>
        <v>0.96153846153846156</v>
      </c>
      <c r="DW211" s="136">
        <f t="shared" si="174"/>
        <v>10712</v>
      </c>
      <c r="DX211" s="155">
        <f t="shared" si="195"/>
        <v>93.808564672913562</v>
      </c>
      <c r="DY211" s="157">
        <f t="shared" si="173"/>
        <v>99.038461538461547</v>
      </c>
    </row>
    <row r="212" spans="2:129">
      <c r="B212" s="115">
        <v>12</v>
      </c>
      <c r="C212" s="116">
        <v>12</v>
      </c>
      <c r="D212" s="172">
        <v>814.74400000000003</v>
      </c>
      <c r="E212" s="158">
        <f t="shared" si="206"/>
        <v>99.80889472549444</v>
      </c>
      <c r="F212" s="159">
        <f t="shared" si="141"/>
        <v>99.999999999999986</v>
      </c>
      <c r="G212" s="172">
        <v>598.51900000000001</v>
      </c>
      <c r="H212" s="159">
        <f t="shared" si="200"/>
        <v>112.28111973646197</v>
      </c>
      <c r="I212" s="159">
        <f t="shared" si="142"/>
        <v>73.460988973223479</v>
      </c>
      <c r="J212" s="172">
        <v>216.22499999999999</v>
      </c>
      <c r="K212" s="159">
        <f t="shared" si="201"/>
        <v>76.337157987643423</v>
      </c>
      <c r="L212" s="159">
        <f t="shared" si="143"/>
        <v>26.53901102677651</v>
      </c>
      <c r="M212" s="172">
        <v>13893.433000000001</v>
      </c>
      <c r="N212" s="158">
        <f t="shared" si="202"/>
        <v>106.46233758352048</v>
      </c>
      <c r="O212" s="159">
        <f t="shared" si="144"/>
        <v>100</v>
      </c>
      <c r="P212" s="172">
        <v>11527.342000000001</v>
      </c>
      <c r="Q212" s="159">
        <f t="shared" si="177"/>
        <v>109.69275710517155</v>
      </c>
      <c r="R212" s="159">
        <f t="shared" si="145"/>
        <v>82.96971669996897</v>
      </c>
      <c r="S212" s="172">
        <v>2366.0909999999999</v>
      </c>
      <c r="T212" s="159">
        <f t="shared" si="178"/>
        <v>93.104144352305738</v>
      </c>
      <c r="U212" s="159">
        <f t="shared" si="146"/>
        <v>17.030283300031027</v>
      </c>
      <c r="V212" s="172">
        <v>2476.4929999999999</v>
      </c>
      <c r="W212" s="158">
        <f t="shared" si="132"/>
        <v>99.342528309591742</v>
      </c>
      <c r="X212" s="159">
        <f t="shared" si="147"/>
        <v>0.1</v>
      </c>
      <c r="Y212" s="137" t="s">
        <v>19</v>
      </c>
      <c r="Z212" s="159" t="s">
        <v>19</v>
      </c>
      <c r="AA212" s="137" t="s">
        <v>19</v>
      </c>
      <c r="AB212" s="172">
        <f>月別!AB212/1000</f>
        <v>2.4764930000000001</v>
      </c>
      <c r="AC212" s="159">
        <f t="shared" si="179"/>
        <v>99.342528309591742</v>
      </c>
      <c r="AD212" s="159">
        <f t="shared" si="148"/>
        <v>0.1</v>
      </c>
      <c r="AE212" s="137"/>
      <c r="AF212" s="158"/>
      <c r="AG212" s="159"/>
      <c r="AH212" s="137"/>
      <c r="AI212" s="159"/>
      <c r="AJ212" s="159"/>
      <c r="AK212" s="137"/>
      <c r="AL212" s="159"/>
      <c r="AM212" s="159"/>
      <c r="AN212" s="137"/>
      <c r="AO212" s="158"/>
      <c r="AP212" s="159"/>
      <c r="AQ212" s="137"/>
      <c r="AR212" s="159"/>
      <c r="AS212" s="159"/>
      <c r="AT212" s="137"/>
      <c r="AU212" s="159"/>
      <c r="AV212" s="159"/>
      <c r="AW212" s="137"/>
      <c r="AX212" s="158"/>
      <c r="AY212" s="159"/>
      <c r="AZ212" s="137"/>
      <c r="BA212" s="159"/>
      <c r="BB212" s="159"/>
      <c r="BC212" s="137"/>
      <c r="BD212" s="159"/>
      <c r="BE212" s="159"/>
      <c r="BF212" s="172">
        <f>月別!BF212/1000</f>
        <v>6.1759629999999994</v>
      </c>
      <c r="BG212" s="158">
        <f t="shared" si="133"/>
        <v>107.43949924821472</v>
      </c>
      <c r="BH212" s="159">
        <f t="shared" si="149"/>
        <v>100</v>
      </c>
      <c r="BI212" s="172">
        <f>月別!BI212/1000</f>
        <v>5.0333259999999997</v>
      </c>
      <c r="BJ212" s="159">
        <f>BI212/BI200*100</f>
        <v>110.36253047764389</v>
      </c>
      <c r="BK212" s="159">
        <f t="shared" si="150"/>
        <v>81.498642397954782</v>
      </c>
      <c r="BL212" s="172">
        <f>月別!BL212/1000</f>
        <v>1.1426369999999997</v>
      </c>
      <c r="BM212" s="159">
        <f t="shared" si="181"/>
        <v>96.214203976601482</v>
      </c>
      <c r="BN212" s="159">
        <f t="shared" si="151"/>
        <v>18.501357602045214</v>
      </c>
      <c r="BO212" s="172">
        <f>月別!BO212/1000</f>
        <v>10.786020000000001</v>
      </c>
      <c r="BP212" s="158">
        <f t="shared" si="134"/>
        <v>96.215961525818557</v>
      </c>
      <c r="BQ212" s="159">
        <f t="shared" si="152"/>
        <v>100</v>
      </c>
      <c r="BR212" s="172">
        <f>月別!BR212/1000</f>
        <v>9.5937870000000007</v>
      </c>
      <c r="BS212" s="159">
        <f t="shared" si="182"/>
        <v>97.011878809107756</v>
      </c>
      <c r="BT212" s="159">
        <f t="shared" si="153"/>
        <v>88.946497410536978</v>
      </c>
      <c r="BU212" s="172">
        <f>月別!BU212/1000</f>
        <v>1.1922330000000001</v>
      </c>
      <c r="BV212" s="159">
        <f t="shared" si="183"/>
        <v>90.257228251653402</v>
      </c>
      <c r="BW212" s="159">
        <f t="shared" si="154"/>
        <v>11.053502589463026</v>
      </c>
      <c r="BX212" s="172">
        <f>月別!BX212/1000</f>
        <v>12.531953</v>
      </c>
      <c r="BY212" s="158">
        <f t="shared" si="135"/>
        <v>99.574051565917472</v>
      </c>
      <c r="BZ212" s="159">
        <f t="shared" si="155"/>
        <v>100</v>
      </c>
      <c r="CA212" s="172">
        <f>月別!CA212/1000</f>
        <v>2.312319</v>
      </c>
      <c r="CB212" s="159">
        <f t="shared" si="184"/>
        <v>99.913538317950838</v>
      </c>
      <c r="CC212" s="159">
        <f t="shared" si="156"/>
        <v>18.451385829487233</v>
      </c>
      <c r="CD212" s="172">
        <f>月別!CD212/1000</f>
        <v>10.219633999999999</v>
      </c>
      <c r="CE212" s="159">
        <f t="shared" si="185"/>
        <v>99.497558279471775</v>
      </c>
      <c r="CF212" s="159">
        <f t="shared" si="157"/>
        <v>81.548614170512764</v>
      </c>
      <c r="CG212" s="172">
        <f>月別!CG212/1000</f>
        <v>2.3987109999999996</v>
      </c>
      <c r="CH212" s="158">
        <f t="shared" si="208"/>
        <v>99.925140845187755</v>
      </c>
      <c r="CI212" s="159">
        <f t="shared" si="158"/>
        <v>100</v>
      </c>
      <c r="CJ212" s="172">
        <f>月別!CJ212/1000</f>
        <v>2.218953</v>
      </c>
      <c r="CK212" s="159">
        <f t="shared" si="207"/>
        <v>99.587504218757857</v>
      </c>
      <c r="CL212" s="159">
        <f t="shared" si="209"/>
        <v>92.506058462232431</v>
      </c>
      <c r="CM212" s="172">
        <f>月別!CM212/1000</f>
        <v>0.17975799999999981</v>
      </c>
      <c r="CN212" s="159">
        <f t="shared" si="187"/>
        <v>104.28975888236509</v>
      </c>
      <c r="CO212" s="159">
        <f t="shared" si="210"/>
        <v>7.4939415377675695</v>
      </c>
      <c r="CP212" s="172">
        <f>月別!CY212/1000</f>
        <v>3.2264949999999999</v>
      </c>
      <c r="CQ212" s="158">
        <f t="shared" si="137"/>
        <v>100.62643287241271</v>
      </c>
      <c r="CR212" s="159">
        <f t="shared" si="161"/>
        <v>100</v>
      </c>
      <c r="CS212" s="172">
        <f>月別!DB212/1000</f>
        <v>1.2520450000000001</v>
      </c>
      <c r="CT212" s="159">
        <f t="shared" si="188"/>
        <v>114.57513552689859</v>
      </c>
      <c r="CU212" s="159">
        <f t="shared" si="204"/>
        <v>38.80511204883318</v>
      </c>
      <c r="CV212" s="172">
        <f>月別!DE212/1000</f>
        <v>1.9744499999999998</v>
      </c>
      <c r="CW212" s="159">
        <f t="shared" si="189"/>
        <v>93.414810584788185</v>
      </c>
      <c r="CX212" s="159">
        <f t="shared" si="163"/>
        <v>61.19488795116682</v>
      </c>
      <c r="CY212" s="172">
        <f>月別!DH212/1000</f>
        <v>5.9741000000000002E-2</v>
      </c>
      <c r="CZ212" s="158">
        <f>CY212/CY200*100</f>
        <v>92.205707582843303</v>
      </c>
      <c r="DA212" s="159">
        <f t="shared" si="164"/>
        <v>992.16116235081438</v>
      </c>
      <c r="DB212" s="172">
        <f>月別!DK212/1000</f>
        <v>4.1639000000000002E-2</v>
      </c>
      <c r="DC212" s="159">
        <f t="shared" si="190"/>
        <v>82.010123490831731</v>
      </c>
      <c r="DD212" s="159">
        <f t="shared" si="165"/>
        <v>69.699201553372063</v>
      </c>
      <c r="DE212" s="159">
        <f t="shared" si="166"/>
        <v>0.55108800000000002</v>
      </c>
      <c r="DF212" s="159">
        <f t="shared" si="205"/>
        <v>86.644697122157382</v>
      </c>
      <c r="DG212" s="159">
        <f t="shared" si="167"/>
        <v>922.46196079744232</v>
      </c>
      <c r="DH212" s="172">
        <f>月別!DQ212/1000</f>
        <v>0.373276</v>
      </c>
      <c r="DI212" s="158">
        <f t="shared" si="139"/>
        <v>80.752672819234789</v>
      </c>
      <c r="DJ212" s="159">
        <f t="shared" si="168"/>
        <v>100.00000000000001</v>
      </c>
      <c r="DK212" s="172">
        <f>月別!DT212/1000</f>
        <v>0.17781200000000003</v>
      </c>
      <c r="DL212" s="159">
        <f t="shared" si="192"/>
        <v>102.31664230720543</v>
      </c>
      <c r="DM212" s="159">
        <f t="shared" si="169"/>
        <v>47.63552974206754</v>
      </c>
      <c r="DN212" s="172">
        <f>月別!DW212/1000</f>
        <v>0.195464</v>
      </c>
      <c r="DO212" s="159">
        <f t="shared" si="193"/>
        <v>67.761214726478542</v>
      </c>
      <c r="DP212" s="159">
        <f t="shared" si="170"/>
        <v>52.364470257932474</v>
      </c>
      <c r="DQ212" s="137">
        <v>8008</v>
      </c>
      <c r="DR212" s="158">
        <f t="shared" si="140"/>
        <v>90.170025897984459</v>
      </c>
      <c r="DS212" s="159">
        <f t="shared" si="171"/>
        <v>100.00000000000001</v>
      </c>
      <c r="DT212" s="137">
        <v>103</v>
      </c>
      <c r="DU212" s="159">
        <f t="shared" si="194"/>
        <v>177.58620689655174</v>
      </c>
      <c r="DV212" s="159">
        <f t="shared" si="172"/>
        <v>1.2862137862137861</v>
      </c>
      <c r="DW212" s="137">
        <f t="shared" si="174"/>
        <v>7905</v>
      </c>
      <c r="DX212" s="159">
        <f t="shared" si="195"/>
        <v>89.595375722543352</v>
      </c>
      <c r="DY212" s="161">
        <f t="shared" si="173"/>
        <v>98.713786213786221</v>
      </c>
    </row>
    <row r="213" spans="2:129">
      <c r="B213" s="112" t="s">
        <v>88</v>
      </c>
      <c r="C213" s="129" t="s">
        <v>89</v>
      </c>
      <c r="D213" s="172">
        <v>1474.6669999999999</v>
      </c>
      <c r="E213" s="81">
        <f>D213/D201*100</f>
        <v>129.3287331604468</v>
      </c>
      <c r="F213" s="48">
        <f t="shared" si="141"/>
        <v>100</v>
      </c>
      <c r="G213" s="172">
        <v>1297.192</v>
      </c>
      <c r="H213" s="48">
        <f>G213/G201*100</f>
        <v>140.83502701200342</v>
      </c>
      <c r="I213" s="48">
        <f t="shared" si="142"/>
        <v>87.965079573897029</v>
      </c>
      <c r="J213" s="172">
        <v>177.47499999999999</v>
      </c>
      <c r="K213" s="48">
        <f>J213/J201*100</f>
        <v>80.974107448385993</v>
      </c>
      <c r="L213" s="48">
        <f t="shared" si="143"/>
        <v>12.034920426102978</v>
      </c>
      <c r="M213" s="172">
        <v>12614.082</v>
      </c>
      <c r="N213" s="81">
        <f>M213/M201*100</f>
        <v>103.43894112145158</v>
      </c>
      <c r="O213" s="48">
        <f t="shared" si="144"/>
        <v>99.999999999999986</v>
      </c>
      <c r="P213" s="172">
        <v>10688.522999999999</v>
      </c>
      <c r="Q213" s="48">
        <f t="shared" si="177"/>
        <v>108.14165215725868</v>
      </c>
      <c r="R213" s="48">
        <f t="shared" si="145"/>
        <v>84.734846340780081</v>
      </c>
      <c r="S213" s="172">
        <v>1925.559</v>
      </c>
      <c r="T213" s="48">
        <f t="shared" si="178"/>
        <v>83.325212385152767</v>
      </c>
      <c r="U213" s="48">
        <f t="shared" si="146"/>
        <v>15.26515365921991</v>
      </c>
      <c r="V213" s="172">
        <v>1884.3630000000001</v>
      </c>
      <c r="W213" s="81">
        <f t="shared" si="132"/>
        <v>111.16352934027954</v>
      </c>
      <c r="X213" s="48">
        <f t="shared" si="147"/>
        <v>9.9980736195732972E-2</v>
      </c>
      <c r="Y213" s="153" t="s">
        <v>19</v>
      </c>
      <c r="Z213" s="50" t="s">
        <v>19</v>
      </c>
      <c r="AA213" s="49" t="s">
        <v>19</v>
      </c>
      <c r="AB213" s="172">
        <f>月別!AB213/1000</f>
        <v>1.8839999999999999</v>
      </c>
      <c r="AC213" s="48">
        <f t="shared" si="179"/>
        <v>111.14211501557109</v>
      </c>
      <c r="AD213" s="48">
        <f t="shared" si="148"/>
        <v>9.9980736195732972E-2</v>
      </c>
      <c r="AE213" s="205"/>
      <c r="AF213" s="203" t="e">
        <f t="shared" ref="AF213:AF236" si="211">AE213/AE201*100</f>
        <v>#DIV/0!</v>
      </c>
      <c r="AG213" s="204" t="e">
        <f t="shared" ref="AG213:AG236" si="212">AJ213+AM213</f>
        <v>#DIV/0!</v>
      </c>
      <c r="AH213" s="205"/>
      <c r="AI213" s="204" t="e">
        <f>AH213/AH201*100</f>
        <v>#DIV/0!</v>
      </c>
      <c r="AJ213" s="204" t="e">
        <f t="shared" ref="AJ213:AJ236" si="213">AH213/AE213*100</f>
        <v>#DIV/0!</v>
      </c>
      <c r="AK213" s="206">
        <f>AE213-AH213</f>
        <v>0</v>
      </c>
      <c r="AL213" s="204" t="e">
        <f t="shared" ref="AL213:AL236" si="214">AK213/AK201*100</f>
        <v>#DIV/0!</v>
      </c>
      <c r="AM213" s="204" t="e">
        <f t="shared" ref="AM213:AM236" si="215">AK213/AE213*100</f>
        <v>#DIV/0!</v>
      </c>
      <c r="AN213" s="205"/>
      <c r="AO213" s="203" t="e">
        <f t="shared" ref="AO213:AO236" si="216">AN213/AN201*100</f>
        <v>#DIV/0!</v>
      </c>
      <c r="AP213" s="204" t="e">
        <f t="shared" ref="AP213:AP236" si="217">AS213+AV213</f>
        <v>#DIV/0!</v>
      </c>
      <c r="AQ213" s="205"/>
      <c r="AR213" s="204" t="e">
        <f>AQ213/AQ201*100</f>
        <v>#DIV/0!</v>
      </c>
      <c r="AS213" s="204" t="e">
        <f t="shared" ref="AS213:AS236" si="218">AQ213/AN213*100</f>
        <v>#DIV/0!</v>
      </c>
      <c r="AT213" s="206">
        <f>AN213-AQ213</f>
        <v>0</v>
      </c>
      <c r="AU213" s="204" t="e">
        <f t="shared" ref="AU213:AU236" si="219">AT213/AT201*100</f>
        <v>#DIV/0!</v>
      </c>
      <c r="AV213" s="204" t="e">
        <f t="shared" ref="AV213:AV236" si="220">AT213/AN213*100</f>
        <v>#DIV/0!</v>
      </c>
      <c r="AW213" s="205"/>
      <c r="AX213" s="203" t="e">
        <f t="shared" ref="AX213:AX236" si="221">AW213/AW201*100</f>
        <v>#DIV/0!</v>
      </c>
      <c r="AY213" s="204" t="e">
        <f t="shared" ref="AY213:AY236" si="222">BB213+BE213</f>
        <v>#DIV/0!</v>
      </c>
      <c r="AZ213" s="205"/>
      <c r="BA213" s="204" t="e">
        <f>AZ213/AZ201*100</f>
        <v>#DIV/0!</v>
      </c>
      <c r="BB213" s="204" t="e">
        <f t="shared" ref="BB213:BB236" si="223">AZ213/AW213*100</f>
        <v>#DIV/0!</v>
      </c>
      <c r="BC213" s="206">
        <f>AW213-AZ213</f>
        <v>0</v>
      </c>
      <c r="BD213" s="204" t="e">
        <f t="shared" ref="BD213:BD236" si="224">BC213/BC201*100</f>
        <v>#DIV/0!</v>
      </c>
      <c r="BE213" s="204" t="e">
        <f t="shared" ref="BE213:BE236" si="225">BC213/AW213*100</f>
        <v>#DIV/0!</v>
      </c>
      <c r="BF213" s="172">
        <f>月別!BF213/1000</f>
        <v>6.8049999999999997</v>
      </c>
      <c r="BG213" s="81">
        <f t="shared" si="133"/>
        <v>102.038888437382</v>
      </c>
      <c r="BH213" s="48">
        <f t="shared" si="149"/>
        <v>100</v>
      </c>
      <c r="BI213" s="172">
        <f>月別!BI213/1000</f>
        <v>5.681</v>
      </c>
      <c r="BJ213" s="48">
        <f>BI213/BI201*100</f>
        <v>103.71610741636803</v>
      </c>
      <c r="BK213" s="48">
        <f t="shared" si="150"/>
        <v>83.482733284349735</v>
      </c>
      <c r="BL213" s="172">
        <f>月別!BL213/1000</f>
        <v>1.1240000000000001</v>
      </c>
      <c r="BM213" s="48">
        <f t="shared" si="181"/>
        <v>94.329013556858442</v>
      </c>
      <c r="BN213" s="48">
        <f t="shared" si="151"/>
        <v>16.517266715650258</v>
      </c>
      <c r="BO213" s="172">
        <f>月別!BO213/1000</f>
        <v>8.8789999999999996</v>
      </c>
      <c r="BP213" s="81">
        <f t="shared" si="134"/>
        <v>99.714826153787229</v>
      </c>
      <c r="BQ213" s="48">
        <f t="shared" si="152"/>
        <v>100.00000000000001</v>
      </c>
      <c r="BR213" s="172">
        <f>月別!BR213/1000</f>
        <v>7.915</v>
      </c>
      <c r="BS213" s="48">
        <f t="shared" si="182"/>
        <v>100.61825244337727</v>
      </c>
      <c r="BT213" s="48">
        <f t="shared" si="153"/>
        <v>89.142921500168953</v>
      </c>
      <c r="BU213" s="172">
        <f>月別!BU213/1000</f>
        <v>0.96399999999999997</v>
      </c>
      <c r="BV213" s="48">
        <f t="shared" si="183"/>
        <v>92.868489933306165</v>
      </c>
      <c r="BW213" s="48">
        <f t="shared" si="154"/>
        <v>10.857078499831061</v>
      </c>
      <c r="BX213" s="172">
        <f>月別!BX213/1000</f>
        <v>10.946999999999999</v>
      </c>
      <c r="BY213" s="81">
        <f t="shared" si="135"/>
        <v>99.738785878219716</v>
      </c>
      <c r="BZ213" s="48">
        <f t="shared" si="155"/>
        <v>100.00000000000001</v>
      </c>
      <c r="CA213" s="172">
        <f>月別!CA213/1000</f>
        <v>2.2389999999999999</v>
      </c>
      <c r="CB213" s="48">
        <f t="shared" si="184"/>
        <v>107.90231442994663</v>
      </c>
      <c r="CC213" s="48">
        <f t="shared" si="156"/>
        <v>20.45309217137115</v>
      </c>
      <c r="CD213" s="172">
        <f>月別!CD213/1000</f>
        <v>8.7080000000000002</v>
      </c>
      <c r="CE213" s="48">
        <f t="shared" si="185"/>
        <v>97.83560629594821</v>
      </c>
      <c r="CF213" s="48">
        <f t="shared" si="157"/>
        <v>79.546907828628861</v>
      </c>
      <c r="CG213" s="172">
        <f>月別!CG213/1000</f>
        <v>2.3010000000000002</v>
      </c>
      <c r="CH213" s="81">
        <f t="shared" si="208"/>
        <v>109.09065049033902</v>
      </c>
      <c r="CI213" s="48">
        <f t="shared" si="158"/>
        <v>99.999999999999986</v>
      </c>
      <c r="CJ213" s="172">
        <f>月別!CJ213/1000</f>
        <v>2.1669999999999998</v>
      </c>
      <c r="CK213" s="48">
        <f t="shared" si="207"/>
        <v>108.59782022575517</v>
      </c>
      <c r="CL213" s="48">
        <f t="shared" si="209"/>
        <v>94.17644502390263</v>
      </c>
      <c r="CM213" s="172">
        <f>月別!CM213/1000</f>
        <v>0.13400000000000001</v>
      </c>
      <c r="CN213" s="48">
        <f t="shared" si="187"/>
        <v>117.73078308542493</v>
      </c>
      <c r="CO213" s="48">
        <f t="shared" si="210"/>
        <v>5.8235549760973493</v>
      </c>
      <c r="CP213" s="172">
        <f>月別!CY213/1000</f>
        <v>3.69</v>
      </c>
      <c r="CQ213" s="81">
        <f t="shared" si="137"/>
        <v>94.756644906021421</v>
      </c>
      <c r="CR213" s="48">
        <f t="shared" si="161"/>
        <v>100</v>
      </c>
      <c r="CS213" s="172">
        <f>月別!DB213/1000</f>
        <v>1.4650000000000001</v>
      </c>
      <c r="CT213" s="48">
        <f t="shared" si="188"/>
        <v>99.082422372472806</v>
      </c>
      <c r="CU213" s="48">
        <f>CS213/CP213*100</f>
        <v>39.701897018970193</v>
      </c>
      <c r="CV213" s="172">
        <f>月別!DE213/1000</f>
        <v>2.2250000000000001</v>
      </c>
      <c r="CW213" s="48">
        <f t="shared" si="189"/>
        <v>92.108896311877004</v>
      </c>
      <c r="CX213" s="48">
        <f t="shared" si="163"/>
        <v>60.298102981029814</v>
      </c>
      <c r="CY213" s="172">
        <f>月別!DH213/1000</f>
        <v>2.7E-2</v>
      </c>
      <c r="CZ213" s="81">
        <f t="shared" ref="CZ213:CZ223" si="226">CY213/CY201*100</f>
        <v>51.550328394684584</v>
      </c>
      <c r="DA213" s="48">
        <f t="shared" si="164"/>
        <v>2522.2222222222222</v>
      </c>
      <c r="DB213" s="172">
        <f>月別!DK213/1000</f>
        <v>0.02</v>
      </c>
      <c r="DC213" s="48">
        <f t="shared" si="190"/>
        <v>83.769633507853399</v>
      </c>
      <c r="DD213" s="48">
        <f t="shared" si="165"/>
        <v>74.074074074074076</v>
      </c>
      <c r="DE213" s="48">
        <f t="shared" si="166"/>
        <v>0.66100000000000003</v>
      </c>
      <c r="DF213" s="48">
        <f>DE213/DE201*100</f>
        <v>144.32881641636573</v>
      </c>
      <c r="DG213" s="48">
        <f t="shared" si="167"/>
        <v>2448.1481481481483</v>
      </c>
      <c r="DH213" s="172">
        <f>月別!DQ213/1000</f>
        <v>0.47499999999999998</v>
      </c>
      <c r="DI213" s="81">
        <f t="shared" si="139"/>
        <v>150.5112629954593</v>
      </c>
      <c r="DJ213" s="48">
        <f t="shared" si="168"/>
        <v>100</v>
      </c>
      <c r="DK213" s="172">
        <f>月別!DT213/1000</f>
        <v>0.186</v>
      </c>
      <c r="DL213" s="48">
        <f t="shared" si="192"/>
        <v>130.62623339958284</v>
      </c>
      <c r="DM213" s="48">
        <f t="shared" si="169"/>
        <v>39.15789473684211</v>
      </c>
      <c r="DN213" s="172">
        <f>月別!DW213/1000</f>
        <v>0.28899999999999998</v>
      </c>
      <c r="DO213" s="48">
        <f t="shared" si="193"/>
        <v>166.85912240184754</v>
      </c>
      <c r="DP213" s="48">
        <f t="shared" si="170"/>
        <v>60.842105263157897</v>
      </c>
      <c r="DQ213" s="49">
        <v>7131</v>
      </c>
      <c r="DR213" s="81">
        <f t="shared" si="140"/>
        <v>94.57559681697613</v>
      </c>
      <c r="DS213" s="48">
        <f t="shared" si="171"/>
        <v>100</v>
      </c>
      <c r="DT213" s="83">
        <v>76</v>
      </c>
      <c r="DU213" s="48">
        <f t="shared" si="194"/>
        <v>161.70212765957444</v>
      </c>
      <c r="DV213" s="48">
        <f t="shared" si="172"/>
        <v>1.0657691768335438</v>
      </c>
      <c r="DW213" s="50">
        <f t="shared" si="174"/>
        <v>7055</v>
      </c>
      <c r="DX213" s="48">
        <f t="shared" si="195"/>
        <v>94.154544241291873</v>
      </c>
      <c r="DY213" s="51">
        <f t="shared" si="173"/>
        <v>98.934230823166459</v>
      </c>
    </row>
    <row r="214" spans="2:129" s="45" customFormat="1">
      <c r="B214" s="114">
        <v>2</v>
      </c>
      <c r="C214" s="113">
        <v>2</v>
      </c>
      <c r="D214" s="172">
        <v>1281.973</v>
      </c>
      <c r="E214" s="81">
        <f>D214/D202*100</f>
        <v>126.44253056087615</v>
      </c>
      <c r="F214" s="48">
        <f t="shared" si="141"/>
        <v>100</v>
      </c>
      <c r="G214" s="172">
        <v>1160.5229999999999</v>
      </c>
      <c r="H214" s="48">
        <f t="shared" ref="H214:H224" si="227">G214/G202*100</f>
        <v>129.05411491537976</v>
      </c>
      <c r="I214" s="48">
        <f t="shared" si="142"/>
        <v>90.526321537193056</v>
      </c>
      <c r="J214" s="172">
        <v>121.45</v>
      </c>
      <c r="K214" s="48">
        <f t="shared" ref="K214:K218" si="228">J214/J202*100</f>
        <v>105.95419847328245</v>
      </c>
      <c r="L214" s="48">
        <f t="shared" si="143"/>
        <v>9.473678462806939</v>
      </c>
      <c r="M214" s="172">
        <v>10963.762000000001</v>
      </c>
      <c r="N214" s="81">
        <f t="shared" ref="N214:N224" si="229">M214/M202*100</f>
        <v>108.75456555407061</v>
      </c>
      <c r="O214" s="48">
        <f t="shared" si="144"/>
        <v>100</v>
      </c>
      <c r="P214" s="172">
        <v>9637.0319999999992</v>
      </c>
      <c r="Q214" s="48">
        <f t="shared" si="177"/>
        <v>115.08022391668872</v>
      </c>
      <c r="R214" s="48">
        <f t="shared" si="145"/>
        <v>87.898952932396739</v>
      </c>
      <c r="S214" s="172">
        <v>1326.73</v>
      </c>
      <c r="T214" s="48">
        <f t="shared" si="178"/>
        <v>77.722404835118226</v>
      </c>
      <c r="U214" s="48">
        <f t="shared" si="146"/>
        <v>12.101047067603254</v>
      </c>
      <c r="V214" s="172">
        <v>2194.1280000000002</v>
      </c>
      <c r="W214" s="81">
        <f t="shared" ref="W214:W236" si="230">V214/V202*100</f>
        <v>95.044708259223881</v>
      </c>
      <c r="X214" s="48">
        <f t="shared" si="147"/>
        <v>9.9994166247365693E-2</v>
      </c>
      <c r="Y214" s="153" t="s">
        <v>19</v>
      </c>
      <c r="Z214" s="50" t="s">
        <v>19</v>
      </c>
      <c r="AA214" s="49" t="s">
        <v>19</v>
      </c>
      <c r="AB214" s="172">
        <f>月別!AB214/1000</f>
        <v>2.194</v>
      </c>
      <c r="AC214" s="48">
        <f t="shared" si="179"/>
        <v>95.039163586052027</v>
      </c>
      <c r="AD214" s="48">
        <f t="shared" si="148"/>
        <v>9.9994166247365693E-2</v>
      </c>
      <c r="AE214" s="205"/>
      <c r="AF214" s="203" t="e">
        <f t="shared" si="211"/>
        <v>#DIV/0!</v>
      </c>
      <c r="AG214" s="204" t="e">
        <f t="shared" si="212"/>
        <v>#DIV/0!</v>
      </c>
      <c r="AH214" s="205"/>
      <c r="AI214" s="204" t="e">
        <f t="shared" ref="AI214:AI223" si="231">AH214/AH202*100</f>
        <v>#DIV/0!</v>
      </c>
      <c r="AJ214" s="204" t="e">
        <f t="shared" si="213"/>
        <v>#DIV/0!</v>
      </c>
      <c r="AK214" s="206">
        <f t="shared" ref="AK214:AK215" si="232">AE214-AH214</f>
        <v>0</v>
      </c>
      <c r="AL214" s="204" t="e">
        <f t="shared" si="214"/>
        <v>#DIV/0!</v>
      </c>
      <c r="AM214" s="204" t="e">
        <f t="shared" si="215"/>
        <v>#DIV/0!</v>
      </c>
      <c r="AN214" s="205"/>
      <c r="AO214" s="203" t="e">
        <f t="shared" si="216"/>
        <v>#DIV/0!</v>
      </c>
      <c r="AP214" s="204" t="e">
        <f t="shared" si="217"/>
        <v>#DIV/0!</v>
      </c>
      <c r="AQ214" s="205"/>
      <c r="AR214" s="204" t="e">
        <f t="shared" ref="AR214:AR223" si="233">AQ214/AQ202*100</f>
        <v>#DIV/0!</v>
      </c>
      <c r="AS214" s="204" t="e">
        <f t="shared" si="218"/>
        <v>#DIV/0!</v>
      </c>
      <c r="AT214" s="206">
        <f t="shared" ref="AT214:AT215" si="234">AN214-AQ214</f>
        <v>0</v>
      </c>
      <c r="AU214" s="204" t="e">
        <f t="shared" si="219"/>
        <v>#DIV/0!</v>
      </c>
      <c r="AV214" s="204" t="e">
        <f t="shared" si="220"/>
        <v>#DIV/0!</v>
      </c>
      <c r="AW214" s="205"/>
      <c r="AX214" s="203" t="e">
        <f t="shared" si="221"/>
        <v>#DIV/0!</v>
      </c>
      <c r="AY214" s="204" t="e">
        <f t="shared" si="222"/>
        <v>#DIV/0!</v>
      </c>
      <c r="AZ214" s="205"/>
      <c r="BA214" s="204" t="e">
        <f t="shared" ref="BA214:BA223" si="235">AZ214/AZ202*100</f>
        <v>#DIV/0!</v>
      </c>
      <c r="BB214" s="204" t="e">
        <f t="shared" si="223"/>
        <v>#DIV/0!</v>
      </c>
      <c r="BC214" s="206">
        <f t="shared" ref="BC214:BC215" si="236">AW214-AZ214</f>
        <v>0</v>
      </c>
      <c r="BD214" s="204" t="e">
        <f t="shared" si="224"/>
        <v>#DIV/0!</v>
      </c>
      <c r="BE214" s="204" t="e">
        <f t="shared" si="225"/>
        <v>#DIV/0!</v>
      </c>
      <c r="BF214" s="172">
        <f>月別!BF214/1000</f>
        <v>5.9379999999999997</v>
      </c>
      <c r="BG214" s="81">
        <f t="shared" ref="BG214:BG236" si="237">BF214/BF202*100</f>
        <v>113.51948642851409</v>
      </c>
      <c r="BH214" s="48">
        <f t="shared" si="149"/>
        <v>100</v>
      </c>
      <c r="BI214" s="172">
        <f>月別!BI214/1000</f>
        <v>5.1959999999999997</v>
      </c>
      <c r="BJ214" s="48">
        <f t="shared" ref="BJ214:BJ223" si="238">BI214/BI202*100</f>
        <v>118.89586109229049</v>
      </c>
      <c r="BK214" s="48">
        <f t="shared" si="150"/>
        <v>87.504210171775014</v>
      </c>
      <c r="BL214" s="172">
        <f>月別!BL214/1000</f>
        <v>0.74199999999999999</v>
      </c>
      <c r="BM214" s="48">
        <f t="shared" si="181"/>
        <v>86.218015382130602</v>
      </c>
      <c r="BN214" s="48">
        <f t="shared" si="151"/>
        <v>12.495789828224991</v>
      </c>
      <c r="BO214" s="172">
        <f>月別!BO214/1000</f>
        <v>8.8469999999999995</v>
      </c>
      <c r="BP214" s="81">
        <f t="shared" ref="BP214:BP236" si="239">BO214/BO202*100</f>
        <v>98.280769729389604</v>
      </c>
      <c r="BQ214" s="48">
        <f t="shared" si="152"/>
        <v>100</v>
      </c>
      <c r="BR214" s="172">
        <f>月別!BR214/1000</f>
        <v>7.9340000000000002</v>
      </c>
      <c r="BS214" s="48">
        <f t="shared" si="182"/>
        <v>98.316646517578292</v>
      </c>
      <c r="BT214" s="48">
        <f t="shared" si="153"/>
        <v>89.680117553973105</v>
      </c>
      <c r="BU214" s="172">
        <f>月別!BU214/1000</f>
        <v>0.91300000000000003</v>
      </c>
      <c r="BV214" s="48">
        <f t="shared" si="183"/>
        <v>97.97009819544013</v>
      </c>
      <c r="BW214" s="48">
        <f t="shared" si="154"/>
        <v>10.319882446026902</v>
      </c>
      <c r="BX214" s="172">
        <f>月別!BX214/1000</f>
        <v>11.616</v>
      </c>
      <c r="BY214" s="81">
        <f t="shared" ref="BY214:BY236" si="240">BX214/BX202*100</f>
        <v>99.839188084619224</v>
      </c>
      <c r="BZ214" s="48">
        <f t="shared" si="155"/>
        <v>100</v>
      </c>
      <c r="CA214" s="172">
        <f>月別!CA214/1000</f>
        <v>2.0150000000000001</v>
      </c>
      <c r="CB214" s="48">
        <f t="shared" si="184"/>
        <v>91.847748795723319</v>
      </c>
      <c r="CC214" s="48">
        <f t="shared" si="156"/>
        <v>17.346763085399449</v>
      </c>
      <c r="CD214" s="172">
        <f>月別!CD214/1000</f>
        <v>9.6010000000000009</v>
      </c>
      <c r="CE214" s="48">
        <f t="shared" si="185"/>
        <v>101.69622223055481</v>
      </c>
      <c r="CF214" s="48">
        <f t="shared" si="157"/>
        <v>82.653236914600555</v>
      </c>
      <c r="CG214" s="172">
        <f>月別!CG214/1000</f>
        <v>2.069</v>
      </c>
      <c r="CH214" s="81">
        <f t="shared" si="208"/>
        <v>91.99100275528393</v>
      </c>
      <c r="CI214" s="48">
        <f t="shared" si="158"/>
        <v>100</v>
      </c>
      <c r="CJ214" s="172">
        <f>月別!CJ214/1000</f>
        <v>1.9319999999999999</v>
      </c>
      <c r="CK214" s="48">
        <f t="shared" si="207"/>
        <v>90.023722089500907</v>
      </c>
      <c r="CL214" s="48">
        <f t="shared" si="209"/>
        <v>93.378443692605117</v>
      </c>
      <c r="CM214" s="172">
        <f>月別!CM214/1000</f>
        <v>0.13700000000000001</v>
      </c>
      <c r="CN214" s="48">
        <f t="shared" si="187"/>
        <v>132.96839816756</v>
      </c>
      <c r="CO214" s="48">
        <f t="shared" si="210"/>
        <v>6.6215563073948767</v>
      </c>
      <c r="CP214" s="172">
        <f>月別!CY214/1000</f>
        <v>3.0529999999999999</v>
      </c>
      <c r="CQ214" s="81">
        <f t="shared" ref="CQ214:CQ236" si="241">CP214/CP202*100</f>
        <v>92.389417916405279</v>
      </c>
      <c r="CR214" s="48">
        <f t="shared" si="161"/>
        <v>100</v>
      </c>
      <c r="CS214" s="172">
        <f>月別!DB214/1000</f>
        <v>1.3839999999999999</v>
      </c>
      <c r="CT214" s="48">
        <f t="shared" si="188"/>
        <v>97.330992888648822</v>
      </c>
      <c r="CU214" s="48">
        <f t="shared" ref="CU214:CU224" si="242">CS214/CP214*100</f>
        <v>45.332459875532258</v>
      </c>
      <c r="CV214" s="172">
        <f>月別!DE214/1000</f>
        <v>1.669</v>
      </c>
      <c r="CW214" s="48">
        <f t="shared" si="189"/>
        <v>88.656861823314159</v>
      </c>
      <c r="CX214" s="48">
        <f t="shared" si="163"/>
        <v>54.667540124467742</v>
      </c>
      <c r="CY214" s="172">
        <f>月別!DH214/1000</f>
        <v>6.2E-2</v>
      </c>
      <c r="CZ214" s="81">
        <f t="shared" si="226"/>
        <v>103.47647579151158</v>
      </c>
      <c r="DA214" s="48">
        <f t="shared" si="164"/>
        <v>951.61290322580646</v>
      </c>
      <c r="DB214" s="172">
        <f>月別!DK214/1000</f>
        <v>5.1999999999999998E-2</v>
      </c>
      <c r="DC214" s="48">
        <f t="shared" si="190"/>
        <v>99.034414459024518</v>
      </c>
      <c r="DD214" s="48">
        <f t="shared" si="165"/>
        <v>83.870967741935473</v>
      </c>
      <c r="DE214" s="48">
        <f t="shared" si="166"/>
        <v>0.53800000000000003</v>
      </c>
      <c r="DF214" s="48">
        <f t="shared" ref="DF214:DF224" si="243">DE214/DE202*100</f>
        <v>104.65622957452767</v>
      </c>
      <c r="DG214" s="48">
        <f t="shared" si="167"/>
        <v>867.74193548387098</v>
      </c>
      <c r="DH214" s="172">
        <f>月別!DQ214/1000</f>
        <v>0.36599999999999999</v>
      </c>
      <c r="DI214" s="81">
        <f t="shared" ref="DI214:DI236" si="244">DH214/DH202*100</f>
        <v>101.62601626016259</v>
      </c>
      <c r="DJ214" s="48">
        <f t="shared" si="168"/>
        <v>100</v>
      </c>
      <c r="DK214" s="172">
        <f>月別!DT214/1000</f>
        <v>0.17199999999999999</v>
      </c>
      <c r="DL214" s="48">
        <f t="shared" si="192"/>
        <v>111.74636174636174</v>
      </c>
      <c r="DM214" s="48">
        <f t="shared" si="169"/>
        <v>46.994535519125677</v>
      </c>
      <c r="DN214" s="172">
        <f>月別!DW214/1000</f>
        <v>0.19400000000000001</v>
      </c>
      <c r="DO214" s="48">
        <f t="shared" si="193"/>
        <v>94.072464892544033</v>
      </c>
      <c r="DP214" s="48">
        <f t="shared" si="170"/>
        <v>53.005464480874323</v>
      </c>
      <c r="DQ214" s="49">
        <v>10228</v>
      </c>
      <c r="DR214" s="81">
        <f t="shared" ref="DR214:DR236" si="245">DQ214/DQ202*100</f>
        <v>112.00175208059571</v>
      </c>
      <c r="DS214" s="48">
        <f t="shared" si="171"/>
        <v>100</v>
      </c>
      <c r="DT214" s="83">
        <v>68</v>
      </c>
      <c r="DU214" s="48">
        <f t="shared" si="194"/>
        <v>133.33333333333331</v>
      </c>
      <c r="DV214" s="48">
        <f t="shared" si="172"/>
        <v>0.66484161126319907</v>
      </c>
      <c r="DW214" s="50">
        <f t="shared" si="174"/>
        <v>10160</v>
      </c>
      <c r="DX214" s="48">
        <f t="shared" si="195"/>
        <v>111.88195132694636</v>
      </c>
      <c r="DY214" s="51">
        <f t="shared" si="173"/>
        <v>99.335158388736801</v>
      </c>
    </row>
    <row r="215" spans="2:129">
      <c r="B215" s="114">
        <v>3</v>
      </c>
      <c r="C215" s="113">
        <v>3</v>
      </c>
      <c r="D215" s="172">
        <v>1237.4459999999999</v>
      </c>
      <c r="E215" s="81">
        <f>D215/D203*100</f>
        <v>105.24334599143556</v>
      </c>
      <c r="F215" s="48">
        <f t="shared" si="141"/>
        <v>100.00000000000001</v>
      </c>
      <c r="G215" s="172">
        <v>978.596</v>
      </c>
      <c r="H215" s="48">
        <f t="shared" si="227"/>
        <v>106.09581838091005</v>
      </c>
      <c r="I215" s="48">
        <f t="shared" si="142"/>
        <v>79.081915493686196</v>
      </c>
      <c r="J215" s="172">
        <v>258.85000000000002</v>
      </c>
      <c r="K215" s="48">
        <f t="shared" si="228"/>
        <v>102.14067278287462</v>
      </c>
      <c r="L215" s="48">
        <f t="shared" si="143"/>
        <v>20.918084506313814</v>
      </c>
      <c r="M215" s="172">
        <v>13407.074000000001</v>
      </c>
      <c r="N215" s="81">
        <f t="shared" si="229"/>
        <v>102.0717162715822</v>
      </c>
      <c r="O215" s="48">
        <f t="shared" si="144"/>
        <v>100</v>
      </c>
      <c r="P215" s="172">
        <v>10697.504999999999</v>
      </c>
      <c r="Q215" s="48">
        <f>P215/P203*100</f>
        <v>107.13758843541537</v>
      </c>
      <c r="R215" s="48">
        <f t="shared" si="145"/>
        <v>79.790004888464097</v>
      </c>
      <c r="S215" s="172">
        <v>2709.569</v>
      </c>
      <c r="T215" s="48">
        <f t="shared" si="178"/>
        <v>86.014622907147199</v>
      </c>
      <c r="U215" s="48">
        <f t="shared" si="146"/>
        <v>20.209995111535896</v>
      </c>
      <c r="V215" s="172">
        <v>2670.7150000000001</v>
      </c>
      <c r="W215" s="81">
        <f t="shared" si="230"/>
        <v>136.67965543429978</v>
      </c>
      <c r="X215" s="48">
        <f t="shared" si="147"/>
        <v>0.10001067129963323</v>
      </c>
      <c r="Y215" s="153" t="s">
        <v>19</v>
      </c>
      <c r="Z215" s="50" t="s">
        <v>19</v>
      </c>
      <c r="AA215" s="50" t="s">
        <v>19</v>
      </c>
      <c r="AB215" s="172">
        <f>月別!AB215/1000</f>
        <v>2.6709999999999998</v>
      </c>
      <c r="AC215" s="48">
        <f t="shared" si="179"/>
        <v>136.69424092986884</v>
      </c>
      <c r="AD215" s="48">
        <f t="shared" si="148"/>
        <v>0.10001067129963323</v>
      </c>
      <c r="AE215" s="206"/>
      <c r="AF215" s="203" t="e">
        <f t="shared" si="211"/>
        <v>#DIV/0!</v>
      </c>
      <c r="AG215" s="204" t="e">
        <f t="shared" si="212"/>
        <v>#DIV/0!</v>
      </c>
      <c r="AH215" s="206"/>
      <c r="AI215" s="204" t="e">
        <f t="shared" si="231"/>
        <v>#DIV/0!</v>
      </c>
      <c r="AJ215" s="204" t="e">
        <f t="shared" si="213"/>
        <v>#DIV/0!</v>
      </c>
      <c r="AK215" s="206">
        <f t="shared" si="232"/>
        <v>0</v>
      </c>
      <c r="AL215" s="204" t="e">
        <f t="shared" si="214"/>
        <v>#DIV/0!</v>
      </c>
      <c r="AM215" s="204" t="e">
        <f t="shared" si="215"/>
        <v>#DIV/0!</v>
      </c>
      <c r="AN215" s="206"/>
      <c r="AO215" s="203" t="e">
        <f t="shared" si="216"/>
        <v>#DIV/0!</v>
      </c>
      <c r="AP215" s="204" t="e">
        <f t="shared" si="217"/>
        <v>#DIV/0!</v>
      </c>
      <c r="AQ215" s="206"/>
      <c r="AR215" s="204" t="e">
        <f t="shared" si="233"/>
        <v>#DIV/0!</v>
      </c>
      <c r="AS215" s="204" t="e">
        <f t="shared" si="218"/>
        <v>#DIV/0!</v>
      </c>
      <c r="AT215" s="206">
        <f t="shared" si="234"/>
        <v>0</v>
      </c>
      <c r="AU215" s="204" t="e">
        <f t="shared" si="219"/>
        <v>#DIV/0!</v>
      </c>
      <c r="AV215" s="204" t="e">
        <f t="shared" si="220"/>
        <v>#DIV/0!</v>
      </c>
      <c r="AW215" s="206"/>
      <c r="AX215" s="203" t="e">
        <f t="shared" si="221"/>
        <v>#DIV/0!</v>
      </c>
      <c r="AY215" s="204" t="e">
        <f t="shared" si="222"/>
        <v>#DIV/0!</v>
      </c>
      <c r="AZ215" s="206"/>
      <c r="BA215" s="204" t="e">
        <f t="shared" si="235"/>
        <v>#DIV/0!</v>
      </c>
      <c r="BB215" s="204" t="e">
        <f t="shared" si="223"/>
        <v>#DIV/0!</v>
      </c>
      <c r="BC215" s="206">
        <f t="shared" si="236"/>
        <v>0</v>
      </c>
      <c r="BD215" s="204" t="e">
        <f t="shared" si="224"/>
        <v>#DIV/0!</v>
      </c>
      <c r="BE215" s="204" t="e">
        <f t="shared" si="225"/>
        <v>#DIV/0!</v>
      </c>
      <c r="BF215" s="172">
        <f>月別!BF215/1000</f>
        <v>6.8789999999999996</v>
      </c>
      <c r="BG215" s="81">
        <f t="shared" si="237"/>
        <v>110.30469366595462</v>
      </c>
      <c r="BH215" s="48">
        <f t="shared" si="149"/>
        <v>100</v>
      </c>
      <c r="BI215" s="172">
        <f>月別!BI215/1000</f>
        <v>5.4210000000000003</v>
      </c>
      <c r="BJ215" s="48">
        <f t="shared" si="238"/>
        <v>116.03659572901421</v>
      </c>
      <c r="BK215" s="48">
        <f t="shared" si="150"/>
        <v>78.805058874836462</v>
      </c>
      <c r="BL215" s="172">
        <f>月別!BL215/1000</f>
        <v>1.458</v>
      </c>
      <c r="BM215" s="48">
        <f t="shared" si="181"/>
        <v>93.189139438564169</v>
      </c>
      <c r="BN215" s="48">
        <f t="shared" si="151"/>
        <v>21.194941125163542</v>
      </c>
      <c r="BO215" s="172">
        <f>月別!BO215/1000</f>
        <v>9.8249999999999993</v>
      </c>
      <c r="BP215" s="81">
        <f t="shared" si="239"/>
        <v>95.398750756999988</v>
      </c>
      <c r="BQ215" s="48">
        <f t="shared" si="152"/>
        <v>100.00000000000001</v>
      </c>
      <c r="BR215" s="172">
        <f>月別!BR215/1000</f>
        <v>8.7840000000000007</v>
      </c>
      <c r="BS215" s="48">
        <f t="shared" si="182"/>
        <v>94.983962265069053</v>
      </c>
      <c r="BT215" s="48">
        <f t="shared" si="153"/>
        <v>89.40458015267177</v>
      </c>
      <c r="BU215" s="172">
        <f>月別!BU215/1000</f>
        <v>1.0409999999999999</v>
      </c>
      <c r="BV215" s="48">
        <f t="shared" si="183"/>
        <v>99.048525214081835</v>
      </c>
      <c r="BW215" s="48">
        <f t="shared" si="154"/>
        <v>10.595419847328245</v>
      </c>
      <c r="BX215" s="172">
        <f>月別!BX215/1000</f>
        <v>12.785</v>
      </c>
      <c r="BY215" s="81">
        <f t="shared" si="240"/>
        <v>99.275317360709977</v>
      </c>
      <c r="BZ215" s="48">
        <f t="shared" si="155"/>
        <v>100</v>
      </c>
      <c r="CA215" s="172">
        <f>月別!CA215/1000</f>
        <v>2.234</v>
      </c>
      <c r="CB215" s="48">
        <f t="shared" si="184"/>
        <v>94.474429950001294</v>
      </c>
      <c r="CC215" s="48">
        <f t="shared" si="156"/>
        <v>17.473601877199844</v>
      </c>
      <c r="CD215" s="172">
        <f>月別!CD215/1000</f>
        <v>10.551</v>
      </c>
      <c r="CE215" s="48">
        <f t="shared" si="185"/>
        <v>100.35509973400336</v>
      </c>
      <c r="CF215" s="48">
        <f t="shared" si="157"/>
        <v>82.52639812280016</v>
      </c>
      <c r="CG215" s="172">
        <f>月別!CG215/1000</f>
        <v>2.2719999999999998</v>
      </c>
      <c r="CH215" s="81">
        <f t="shared" si="208"/>
        <v>94.058383263900396</v>
      </c>
      <c r="CI215" s="48">
        <f t="shared" si="158"/>
        <v>100.00000000000001</v>
      </c>
      <c r="CJ215" s="172">
        <f>月別!CJ215/1000</f>
        <v>2.1040000000000001</v>
      </c>
      <c r="CK215" s="48">
        <f t="shared" si="207"/>
        <v>92.601028205903489</v>
      </c>
      <c r="CL215" s="48">
        <f t="shared" si="209"/>
        <v>92.605633802816911</v>
      </c>
      <c r="CM215" s="172">
        <f>月別!CM215/1000</f>
        <v>0.16800000000000001</v>
      </c>
      <c r="CN215" s="48">
        <f t="shared" si="187"/>
        <v>117.14827624679207</v>
      </c>
      <c r="CO215" s="48">
        <f t="shared" si="210"/>
        <v>7.3943661971830998</v>
      </c>
      <c r="CP215" s="172">
        <f>月別!CY215/1000</f>
        <v>3.806</v>
      </c>
      <c r="CQ215" s="81">
        <f t="shared" si="241"/>
        <v>108.3807416022011</v>
      </c>
      <c r="CR215" s="48">
        <f t="shared" si="161"/>
        <v>100</v>
      </c>
      <c r="CS215" s="172">
        <f>月別!DB215/1000</f>
        <v>1.5880000000000001</v>
      </c>
      <c r="CT215" s="48">
        <f t="shared" si="188"/>
        <v>108.74179985482833</v>
      </c>
      <c r="CU215" s="48">
        <f t="shared" si="242"/>
        <v>41.723594324750394</v>
      </c>
      <c r="CV215" s="172">
        <f>月別!DE215/1000</f>
        <v>2.218</v>
      </c>
      <c r="CW215" s="48">
        <f t="shared" si="189"/>
        <v>108.12370756095729</v>
      </c>
      <c r="CX215" s="48">
        <f t="shared" si="163"/>
        <v>58.276405675249606</v>
      </c>
      <c r="CY215" s="172">
        <f>月別!DH215/1000</f>
        <v>9.4E-2</v>
      </c>
      <c r="CZ215" s="81">
        <f t="shared" si="226"/>
        <v>157.86380048702662</v>
      </c>
      <c r="DA215" s="48">
        <f t="shared" si="164"/>
        <v>487.2340425531915</v>
      </c>
      <c r="DB215" s="172">
        <f>月別!DK215/1000</f>
        <v>6.5000000000000002E-2</v>
      </c>
      <c r="DC215" s="48">
        <f t="shared" si="190"/>
        <v>126.63900091569739</v>
      </c>
      <c r="DD215" s="48">
        <f t="shared" si="165"/>
        <v>69.148936170212778</v>
      </c>
      <c r="DE215" s="48">
        <f t="shared" si="166"/>
        <v>0.39300000000000002</v>
      </c>
      <c r="DF215" s="48">
        <f t="shared" si="243"/>
        <v>76.164709576016449</v>
      </c>
      <c r="DG215" s="48">
        <f t="shared" si="167"/>
        <v>418.08510638297872</v>
      </c>
      <c r="DH215" s="172">
        <f>月別!DQ215/1000</f>
        <v>0.26800000000000002</v>
      </c>
      <c r="DI215" s="81">
        <f t="shared" si="244"/>
        <v>72.92913900076195</v>
      </c>
      <c r="DJ215" s="48">
        <f t="shared" si="168"/>
        <v>99.999999999999986</v>
      </c>
      <c r="DK215" s="172">
        <f>月別!DT215/1000</f>
        <v>0.125</v>
      </c>
      <c r="DL215" s="48">
        <f t="shared" si="192"/>
        <v>84.17111651302632</v>
      </c>
      <c r="DM215" s="48">
        <f t="shared" si="169"/>
        <v>46.641791044776113</v>
      </c>
      <c r="DN215" s="172">
        <f>月別!DW215/1000</f>
        <v>0.14299999999999999</v>
      </c>
      <c r="DO215" s="48">
        <f t="shared" si="193"/>
        <v>65.304854936453353</v>
      </c>
      <c r="DP215" s="48">
        <f t="shared" si="170"/>
        <v>53.358208955223873</v>
      </c>
      <c r="DQ215" s="50">
        <v>11793</v>
      </c>
      <c r="DR215" s="81">
        <f t="shared" si="245"/>
        <v>108.06377714652248</v>
      </c>
      <c r="DS215" s="48">
        <f t="shared" si="171"/>
        <v>100</v>
      </c>
      <c r="DT215" s="50">
        <v>76</v>
      </c>
      <c r="DU215" s="48">
        <f t="shared" si="194"/>
        <v>113.43283582089552</v>
      </c>
      <c r="DV215" s="48">
        <f t="shared" si="172"/>
        <v>0.64445009751547522</v>
      </c>
      <c r="DW215" s="50">
        <f t="shared" si="174"/>
        <v>11717</v>
      </c>
      <c r="DX215" s="48">
        <f t="shared" si="195"/>
        <v>108.03061036326756</v>
      </c>
      <c r="DY215" s="51">
        <f t="shared" si="173"/>
        <v>99.355549902484526</v>
      </c>
    </row>
    <row r="216" spans="2:129">
      <c r="B216" s="114">
        <v>4</v>
      </c>
      <c r="C216" s="113">
        <v>4</v>
      </c>
      <c r="D216" s="172">
        <v>931.71600000000001</v>
      </c>
      <c r="E216" s="81">
        <f t="shared" ref="E216:E224" si="246">D216/D204*100</f>
        <v>88.069138332433795</v>
      </c>
      <c r="F216" s="48">
        <f t="shared" si="141"/>
        <v>100</v>
      </c>
      <c r="G216" s="172">
        <v>748.31600000000003</v>
      </c>
      <c r="H216" s="48">
        <f t="shared" si="227"/>
        <v>86.90112319884058</v>
      </c>
      <c r="I216" s="48">
        <f t="shared" si="142"/>
        <v>80.315890249818622</v>
      </c>
      <c r="J216" s="172">
        <v>183.4</v>
      </c>
      <c r="K216" s="48">
        <f t="shared" si="228"/>
        <v>93.17922011939541</v>
      </c>
      <c r="L216" s="48">
        <f t="shared" si="143"/>
        <v>19.684109750181385</v>
      </c>
      <c r="M216" s="172">
        <v>12479.857</v>
      </c>
      <c r="N216" s="81">
        <f t="shared" si="229"/>
        <v>104.00021233619987</v>
      </c>
      <c r="O216" s="48">
        <f t="shared" si="144"/>
        <v>100</v>
      </c>
      <c r="P216" s="172">
        <v>10079.325000000001</v>
      </c>
      <c r="Q216" s="48">
        <f t="shared" si="177"/>
        <v>104.34080610533971</v>
      </c>
      <c r="R216" s="48">
        <f t="shared" si="145"/>
        <v>80.764747544783575</v>
      </c>
      <c r="S216" s="172">
        <v>2400.5320000000002</v>
      </c>
      <c r="T216" s="48">
        <f t="shared" si="178"/>
        <v>102.59407180420843</v>
      </c>
      <c r="U216" s="48">
        <f t="shared" si="146"/>
        <v>19.235252455216433</v>
      </c>
      <c r="V216" s="172">
        <v>2739.41</v>
      </c>
      <c r="W216" s="81">
        <f t="shared" si="230"/>
        <v>129.92480760821414</v>
      </c>
      <c r="X216" s="48">
        <f t="shared" si="147"/>
        <v>9.9985033273588098E-2</v>
      </c>
      <c r="Y216" s="49" t="s">
        <v>19</v>
      </c>
      <c r="Z216" s="50" t="s">
        <v>19</v>
      </c>
      <c r="AA216" s="50" t="s">
        <v>19</v>
      </c>
      <c r="AB216" s="172">
        <f>月別!AB216/1000</f>
        <v>2.7389999999999999</v>
      </c>
      <c r="AC216" s="48">
        <f t="shared" si="179"/>
        <v>129.90536211771823</v>
      </c>
      <c r="AD216" s="48">
        <f t="shared" si="148"/>
        <v>9.9985033273588098E-2</v>
      </c>
      <c r="AE216" s="206"/>
      <c r="AF216" s="203" t="e">
        <f t="shared" si="211"/>
        <v>#DIV/0!</v>
      </c>
      <c r="AG216" s="204" t="e">
        <f t="shared" si="212"/>
        <v>#DIV/0!</v>
      </c>
      <c r="AH216" s="206"/>
      <c r="AI216" s="204" t="e">
        <f t="shared" si="231"/>
        <v>#DIV/0!</v>
      </c>
      <c r="AJ216" s="204" t="e">
        <f t="shared" si="213"/>
        <v>#DIV/0!</v>
      </c>
      <c r="AK216" s="206">
        <f>AE216-AH216</f>
        <v>0</v>
      </c>
      <c r="AL216" s="204" t="e">
        <f t="shared" si="214"/>
        <v>#DIV/0!</v>
      </c>
      <c r="AM216" s="204" t="e">
        <f t="shared" si="215"/>
        <v>#DIV/0!</v>
      </c>
      <c r="AN216" s="206"/>
      <c r="AO216" s="203" t="e">
        <f t="shared" si="216"/>
        <v>#DIV/0!</v>
      </c>
      <c r="AP216" s="204" t="e">
        <f t="shared" si="217"/>
        <v>#DIV/0!</v>
      </c>
      <c r="AQ216" s="206"/>
      <c r="AR216" s="204" t="e">
        <f t="shared" si="233"/>
        <v>#DIV/0!</v>
      </c>
      <c r="AS216" s="204" t="e">
        <f t="shared" si="218"/>
        <v>#DIV/0!</v>
      </c>
      <c r="AT216" s="206">
        <f>AN216-AQ216</f>
        <v>0</v>
      </c>
      <c r="AU216" s="204" t="e">
        <f t="shared" si="219"/>
        <v>#DIV/0!</v>
      </c>
      <c r="AV216" s="204" t="e">
        <f t="shared" si="220"/>
        <v>#DIV/0!</v>
      </c>
      <c r="AW216" s="206"/>
      <c r="AX216" s="203" t="e">
        <f t="shared" si="221"/>
        <v>#DIV/0!</v>
      </c>
      <c r="AY216" s="204" t="e">
        <f t="shared" si="222"/>
        <v>#DIV/0!</v>
      </c>
      <c r="AZ216" s="206"/>
      <c r="BA216" s="204" t="e">
        <f t="shared" si="235"/>
        <v>#DIV/0!</v>
      </c>
      <c r="BB216" s="204" t="e">
        <f t="shared" si="223"/>
        <v>#DIV/0!</v>
      </c>
      <c r="BC216" s="206">
        <f>AW216-AZ216</f>
        <v>0</v>
      </c>
      <c r="BD216" s="204" t="e">
        <f t="shared" si="224"/>
        <v>#DIV/0!</v>
      </c>
      <c r="BE216" s="204" t="e">
        <f t="shared" si="225"/>
        <v>#DIV/0!</v>
      </c>
      <c r="BF216" s="172">
        <f>月別!BF216/1000</f>
        <v>6.5049999999999999</v>
      </c>
      <c r="BG216" s="81">
        <f t="shared" si="237"/>
        <v>105.6690941047854</v>
      </c>
      <c r="BH216" s="48">
        <f t="shared" si="149"/>
        <v>100</v>
      </c>
      <c r="BI216" s="172">
        <f>月別!BI216/1000</f>
        <v>5.2469999999999999</v>
      </c>
      <c r="BJ216" s="48">
        <f t="shared" si="238"/>
        <v>106.70945620275407</v>
      </c>
      <c r="BK216" s="48">
        <f t="shared" si="150"/>
        <v>80.66102997694081</v>
      </c>
      <c r="BL216" s="172">
        <f>月別!BL216/1000</f>
        <v>1.258</v>
      </c>
      <c r="BM216" s="48">
        <f t="shared" si="181"/>
        <v>101.5400510121719</v>
      </c>
      <c r="BN216" s="48">
        <f t="shared" si="151"/>
        <v>19.338970023059186</v>
      </c>
      <c r="BO216" s="172">
        <f>月別!BO216/1000</f>
        <v>9.3810000000000002</v>
      </c>
      <c r="BP216" s="81">
        <f t="shared" si="239"/>
        <v>99.217009524663695</v>
      </c>
      <c r="BQ216" s="48">
        <f t="shared" si="152"/>
        <v>100</v>
      </c>
      <c r="BR216" s="172">
        <f>月別!BR216/1000</f>
        <v>8.4610000000000003</v>
      </c>
      <c r="BS216" s="48">
        <f t="shared" si="182"/>
        <v>100.02178704095456</v>
      </c>
      <c r="BT216" s="48">
        <f t="shared" si="153"/>
        <v>90.192943183029527</v>
      </c>
      <c r="BU216" s="172">
        <f>月別!BU216/1000</f>
        <v>0.92</v>
      </c>
      <c r="BV216" s="48">
        <f t="shared" si="183"/>
        <v>92.38107192167692</v>
      </c>
      <c r="BW216" s="48">
        <f t="shared" si="154"/>
        <v>9.8070568169704728</v>
      </c>
      <c r="BX216" s="172">
        <f>月別!BX216/1000</f>
        <v>13.298999999999999</v>
      </c>
      <c r="BY216" s="81">
        <f t="shared" si="240"/>
        <v>101.47569729919293</v>
      </c>
      <c r="BZ216" s="48">
        <f t="shared" si="155"/>
        <v>100</v>
      </c>
      <c r="CA216" s="172">
        <f>月別!CA216/1000</f>
        <v>2.3279999999999998</v>
      </c>
      <c r="CB216" s="48">
        <f t="shared" si="184"/>
        <v>120.35685186180882</v>
      </c>
      <c r="CC216" s="48">
        <f t="shared" si="156"/>
        <v>17.5050755695917</v>
      </c>
      <c r="CD216" s="172">
        <f>月別!CD216/1000</f>
        <v>10.971</v>
      </c>
      <c r="CE216" s="48">
        <f t="shared" si="185"/>
        <v>98.206546691345252</v>
      </c>
      <c r="CF216" s="48">
        <f t="shared" si="157"/>
        <v>82.494924430408304</v>
      </c>
      <c r="CG216" s="172">
        <f>月別!CG216/1000</f>
        <v>2.3860000000000001</v>
      </c>
      <c r="CH216" s="81">
        <f t="shared" si="208"/>
        <v>119.67506164318975</v>
      </c>
      <c r="CI216" s="48">
        <f t="shared" si="158"/>
        <v>99.999999999999986</v>
      </c>
      <c r="CJ216" s="172">
        <f>月別!CJ216/1000</f>
        <v>2.198</v>
      </c>
      <c r="CK216" s="48">
        <f>CJ216/CJ204*100</f>
        <v>122.59529441555566</v>
      </c>
      <c r="CL216" s="48">
        <f t="shared" si="209"/>
        <v>92.120704107292525</v>
      </c>
      <c r="CM216" s="172">
        <f>月別!CM216/1000</f>
        <v>0.188</v>
      </c>
      <c r="CN216" s="48">
        <f t="shared" si="187"/>
        <v>93.606385150442449</v>
      </c>
      <c r="CO216" s="48">
        <f t="shared" si="210"/>
        <v>7.879295892707459</v>
      </c>
      <c r="CP216" s="172">
        <f>月別!CY216/1000</f>
        <v>2.875</v>
      </c>
      <c r="CQ216" s="81">
        <f t="shared" si="241"/>
        <v>88.220601213424501</v>
      </c>
      <c r="CR216" s="48">
        <f t="shared" si="161"/>
        <v>100</v>
      </c>
      <c r="CS216" s="172">
        <f>月別!DB216/1000</f>
        <v>1.4850000000000001</v>
      </c>
      <c r="CT216" s="48">
        <f t="shared" si="188"/>
        <v>105.10104563154761</v>
      </c>
      <c r="CU216" s="48">
        <f t="shared" si="242"/>
        <v>51.652173913043484</v>
      </c>
      <c r="CV216" s="172">
        <f>月別!DE216/1000</f>
        <v>1.39</v>
      </c>
      <c r="CW216" s="48">
        <f t="shared" si="189"/>
        <v>75.299981039573112</v>
      </c>
      <c r="CX216" s="48">
        <f t="shared" si="163"/>
        <v>48.347826086956516</v>
      </c>
      <c r="CY216" s="172">
        <f>月別!DH216/1000</f>
        <v>4.5999999999999999E-2</v>
      </c>
      <c r="CZ216" s="81">
        <f t="shared" si="226"/>
        <v>90.350205252096714</v>
      </c>
      <c r="DA216" s="48">
        <f t="shared" si="164"/>
        <v>919.56521739130449</v>
      </c>
      <c r="DB216" s="172">
        <f>月別!DK216/1000</f>
        <v>1.7000000000000001E-2</v>
      </c>
      <c r="DC216" s="48">
        <f t="shared" si="190"/>
        <v>53.239798315116971</v>
      </c>
      <c r="DD216" s="48">
        <f t="shared" si="165"/>
        <v>36.956521739130437</v>
      </c>
      <c r="DE216" s="48">
        <f t="shared" si="166"/>
        <v>0.40600000000000003</v>
      </c>
      <c r="DF216" s="48">
        <f t="shared" si="243"/>
        <v>70.418504456658809</v>
      </c>
      <c r="DG216" s="48">
        <f t="shared" si="167"/>
        <v>882.60869565217399</v>
      </c>
      <c r="DH216" s="172">
        <f>月別!DQ216/1000</f>
        <v>0.24</v>
      </c>
      <c r="DI216" s="81">
        <f t="shared" si="244"/>
        <v>66.019492255088323</v>
      </c>
      <c r="DJ216" s="48">
        <f t="shared" si="168"/>
        <v>100</v>
      </c>
      <c r="DK216" s="172">
        <f>月別!DT216/1000</f>
        <v>0.16600000000000001</v>
      </c>
      <c r="DL216" s="48">
        <f t="shared" si="192"/>
        <v>77.925491963346857</v>
      </c>
      <c r="DM216" s="48">
        <f t="shared" si="169"/>
        <v>69.166666666666671</v>
      </c>
      <c r="DN216" s="172">
        <f>月別!DW216/1000</f>
        <v>7.3999999999999996E-2</v>
      </c>
      <c r="DO216" s="48">
        <f t="shared" si="193"/>
        <v>49.167801734161657</v>
      </c>
      <c r="DP216" s="48">
        <f t="shared" si="170"/>
        <v>30.833333333333336</v>
      </c>
      <c r="DQ216" s="50">
        <v>12750</v>
      </c>
      <c r="DR216" s="81">
        <f t="shared" si="245"/>
        <v>103.47346210030838</v>
      </c>
      <c r="DS216" s="48">
        <f t="shared" si="171"/>
        <v>100</v>
      </c>
      <c r="DT216" s="50">
        <v>88</v>
      </c>
      <c r="DU216" s="48">
        <f>DT216/DT204*100</f>
        <v>73.94957983193278</v>
      </c>
      <c r="DV216" s="48">
        <f t="shared" si="172"/>
        <v>0.69019607843137254</v>
      </c>
      <c r="DW216" s="50">
        <f t="shared" si="174"/>
        <v>12662</v>
      </c>
      <c r="DX216" s="48">
        <f t="shared" si="195"/>
        <v>103.76137015487994</v>
      </c>
      <c r="DY216" s="51">
        <f t="shared" si="173"/>
        <v>99.30980392156863</v>
      </c>
    </row>
    <row r="217" spans="2:129">
      <c r="B217" s="114">
        <v>5</v>
      </c>
      <c r="C217" s="113">
        <v>5</v>
      </c>
      <c r="D217" s="172">
        <v>981.01499999999999</v>
      </c>
      <c r="E217" s="81">
        <f t="shared" si="246"/>
        <v>77.743384186714408</v>
      </c>
      <c r="F217" s="48">
        <f t="shared" si="141"/>
        <v>100.00000000000001</v>
      </c>
      <c r="G217" s="172">
        <v>857.21500000000003</v>
      </c>
      <c r="H217" s="48">
        <f t="shared" si="227"/>
        <v>74.879803072708668</v>
      </c>
      <c r="I217" s="48">
        <f t="shared" si="142"/>
        <v>87.380417220939549</v>
      </c>
      <c r="J217" s="172">
        <v>123.8</v>
      </c>
      <c r="K217" s="48">
        <f t="shared" si="228"/>
        <v>105.74418108050394</v>
      </c>
      <c r="L217" s="48">
        <f t="shared" si="143"/>
        <v>12.619582779060462</v>
      </c>
      <c r="M217" s="172">
        <v>11485.918</v>
      </c>
      <c r="N217" s="81">
        <f t="shared" si="229"/>
        <v>99.661870871271873</v>
      </c>
      <c r="O217" s="48">
        <f t="shared" si="144"/>
        <v>100</v>
      </c>
      <c r="P217" s="172">
        <v>10202.552</v>
      </c>
      <c r="Q217" s="48">
        <f t="shared" si="177"/>
        <v>100.94573376958684</v>
      </c>
      <c r="R217" s="48">
        <f t="shared" si="145"/>
        <v>88.826613597624501</v>
      </c>
      <c r="S217" s="172">
        <v>1283.366</v>
      </c>
      <c r="T217" s="48">
        <f t="shared" si="178"/>
        <v>90.510466034755126</v>
      </c>
      <c r="U217" s="48">
        <f t="shared" si="146"/>
        <v>11.173386402375501</v>
      </c>
      <c r="V217" s="172">
        <v>2385.2620000000002</v>
      </c>
      <c r="W217" s="81">
        <f t="shared" si="230"/>
        <v>112.925174576873</v>
      </c>
      <c r="X217" s="48">
        <f t="shared" si="147"/>
        <v>9.9989015881693483E-2</v>
      </c>
      <c r="Y217" s="49" t="s">
        <v>19</v>
      </c>
      <c r="Z217" s="50" t="s">
        <v>19</v>
      </c>
      <c r="AA217" s="50" t="s">
        <v>19</v>
      </c>
      <c r="AB217" s="172">
        <f>月別!AB217/1000</f>
        <v>2.3849999999999998</v>
      </c>
      <c r="AC217" s="48">
        <f t="shared" si="179"/>
        <v>112.91277074209964</v>
      </c>
      <c r="AD217" s="48">
        <f t="shared" si="148"/>
        <v>9.9989015881693483E-2</v>
      </c>
      <c r="AE217" s="206"/>
      <c r="AF217" s="203" t="e">
        <f t="shared" si="211"/>
        <v>#DIV/0!</v>
      </c>
      <c r="AG217" s="204" t="e">
        <f t="shared" si="212"/>
        <v>#DIV/0!</v>
      </c>
      <c r="AH217" s="206"/>
      <c r="AI217" s="204" t="e">
        <f t="shared" si="231"/>
        <v>#DIV/0!</v>
      </c>
      <c r="AJ217" s="204" t="e">
        <f t="shared" si="213"/>
        <v>#DIV/0!</v>
      </c>
      <c r="AK217" s="206">
        <f t="shared" ref="AK217:AK227" si="247">AE217-AH217</f>
        <v>0</v>
      </c>
      <c r="AL217" s="204" t="e">
        <f t="shared" si="214"/>
        <v>#DIV/0!</v>
      </c>
      <c r="AM217" s="204" t="e">
        <f t="shared" si="215"/>
        <v>#DIV/0!</v>
      </c>
      <c r="AN217" s="206"/>
      <c r="AO217" s="203" t="e">
        <f t="shared" si="216"/>
        <v>#DIV/0!</v>
      </c>
      <c r="AP217" s="204" t="e">
        <f t="shared" si="217"/>
        <v>#DIV/0!</v>
      </c>
      <c r="AQ217" s="206"/>
      <c r="AR217" s="204" t="e">
        <f t="shared" si="233"/>
        <v>#DIV/0!</v>
      </c>
      <c r="AS217" s="204" t="e">
        <f t="shared" si="218"/>
        <v>#DIV/0!</v>
      </c>
      <c r="AT217" s="206">
        <f t="shared" ref="AT217:AT224" si="248">AN217-AQ217</f>
        <v>0</v>
      </c>
      <c r="AU217" s="204" t="e">
        <f t="shared" si="219"/>
        <v>#DIV/0!</v>
      </c>
      <c r="AV217" s="204" t="e">
        <f t="shared" si="220"/>
        <v>#DIV/0!</v>
      </c>
      <c r="AW217" s="206"/>
      <c r="AX217" s="203" t="e">
        <f t="shared" si="221"/>
        <v>#DIV/0!</v>
      </c>
      <c r="AY217" s="204" t="e">
        <f t="shared" si="222"/>
        <v>#DIV/0!</v>
      </c>
      <c r="AZ217" s="206"/>
      <c r="BA217" s="204" t="e">
        <f t="shared" si="235"/>
        <v>#DIV/0!</v>
      </c>
      <c r="BB217" s="204" t="e">
        <f t="shared" si="223"/>
        <v>#DIV/0!</v>
      </c>
      <c r="BC217" s="206">
        <f t="shared" ref="BC217:BC224" si="249">AW217-AZ217</f>
        <v>0</v>
      </c>
      <c r="BD217" s="204" t="e">
        <f t="shared" si="224"/>
        <v>#DIV/0!</v>
      </c>
      <c r="BE217" s="204" t="e">
        <f t="shared" si="225"/>
        <v>#DIV/0!</v>
      </c>
      <c r="BF217" s="172">
        <f>月別!BF217/1000</f>
        <v>6.4370000000000003</v>
      </c>
      <c r="BG217" s="81">
        <f t="shared" si="237"/>
        <v>106.41166220240234</v>
      </c>
      <c r="BH217" s="48">
        <f t="shared" si="149"/>
        <v>100</v>
      </c>
      <c r="BI217" s="172">
        <f>月別!BI217/1000</f>
        <v>5.6820000000000004</v>
      </c>
      <c r="BJ217" s="48">
        <f t="shared" si="238"/>
        <v>107.99975594564128</v>
      </c>
      <c r="BK217" s="48">
        <f t="shared" si="150"/>
        <v>88.270933664750657</v>
      </c>
      <c r="BL217" s="172">
        <f>月別!BL217/1000</f>
        <v>0.755</v>
      </c>
      <c r="BM217" s="48">
        <f t="shared" si="181"/>
        <v>95.809021529746389</v>
      </c>
      <c r="BN217" s="48">
        <f t="shared" si="151"/>
        <v>11.729066335249341</v>
      </c>
      <c r="BO217" s="172">
        <f>月別!BO217/1000</f>
        <v>8.6999999999999993</v>
      </c>
      <c r="BP217" s="81">
        <f t="shared" si="239"/>
        <v>95.032394577123867</v>
      </c>
      <c r="BQ217" s="48">
        <f t="shared" si="152"/>
        <v>100.00000000000001</v>
      </c>
      <c r="BR217" s="172">
        <f>月別!BR217/1000</f>
        <v>7.7729999999999997</v>
      </c>
      <c r="BS217" s="48">
        <f t="shared" si="182"/>
        <v>94.511637588906339</v>
      </c>
      <c r="BT217" s="48">
        <f t="shared" si="153"/>
        <v>89.344827586206904</v>
      </c>
      <c r="BU217" s="172">
        <f>月別!BU217/1000</f>
        <v>0.92700000000000005</v>
      </c>
      <c r="BV217" s="48">
        <f t="shared" si="183"/>
        <v>99.635743758793453</v>
      </c>
      <c r="BW217" s="48">
        <f t="shared" si="154"/>
        <v>10.655172413793105</v>
      </c>
      <c r="BX217" s="172">
        <f>月別!BX217/1000</f>
        <v>12.547000000000001</v>
      </c>
      <c r="BY217" s="81">
        <f t="shared" si="240"/>
        <v>103.91657917918242</v>
      </c>
      <c r="BZ217" s="48">
        <f t="shared" si="155"/>
        <v>100</v>
      </c>
      <c r="CA217" s="172">
        <f>月別!CA217/1000</f>
        <v>2.415</v>
      </c>
      <c r="CB217" s="48">
        <f t="shared" si="184"/>
        <v>121.95183533724861</v>
      </c>
      <c r="CC217" s="48">
        <f t="shared" si="156"/>
        <v>19.247628915278554</v>
      </c>
      <c r="CD217" s="172">
        <f>月別!CD217/1000</f>
        <v>10.132</v>
      </c>
      <c r="CE217" s="48">
        <f t="shared" si="185"/>
        <v>100.37827113585762</v>
      </c>
      <c r="CF217" s="48">
        <f t="shared" si="157"/>
        <v>80.752371084721446</v>
      </c>
      <c r="CG217" s="172">
        <f>月別!CG217/1000</f>
        <v>2.4409999999999998</v>
      </c>
      <c r="CH217" s="81">
        <f t="shared" si="208"/>
        <v>121.57343214598772</v>
      </c>
      <c r="CI217" s="48">
        <f t="shared" si="158"/>
        <v>100</v>
      </c>
      <c r="CJ217" s="172">
        <f>月別!CJ217/1000</f>
        <v>2.2989999999999999</v>
      </c>
      <c r="CK217" s="48">
        <f t="shared" ref="CK217:CK219" si="250">CJ217/CJ205*100</f>
        <v>123.1005488924431</v>
      </c>
      <c r="CL217" s="48">
        <f t="shared" si="209"/>
        <v>94.182712003277345</v>
      </c>
      <c r="CM217" s="172">
        <f>月別!CM217/1000</f>
        <v>0.14199999999999999</v>
      </c>
      <c r="CN217" s="48">
        <f t="shared" si="187"/>
        <v>101.23983145706934</v>
      </c>
      <c r="CO217" s="48">
        <f t="shared" si="210"/>
        <v>5.817287996722655</v>
      </c>
      <c r="CP217" s="172">
        <f>月別!CY217/1000</f>
        <v>3.5089999999999999</v>
      </c>
      <c r="CQ217" s="81">
        <f t="shared" si="241"/>
        <v>110.09083356549982</v>
      </c>
      <c r="CR217" s="48">
        <f t="shared" si="161"/>
        <v>100.00000000000001</v>
      </c>
      <c r="CS217" s="172">
        <f>月別!DB217/1000</f>
        <v>1.5680000000000001</v>
      </c>
      <c r="CT217" s="48">
        <f t="shared" si="188"/>
        <v>114.77190547713782</v>
      </c>
      <c r="CU217" s="48">
        <f t="shared" si="242"/>
        <v>44.685095468794536</v>
      </c>
      <c r="CV217" s="172">
        <f>月別!DE217/1000</f>
        <v>1.9410000000000001</v>
      </c>
      <c r="CW217" s="48">
        <f t="shared" si="189"/>
        <v>106.5792508154054</v>
      </c>
      <c r="CX217" s="48">
        <f t="shared" si="163"/>
        <v>55.314904531205478</v>
      </c>
      <c r="CY217" s="172">
        <f>月別!DH217/1000</f>
        <v>0.04</v>
      </c>
      <c r="CZ217" s="81">
        <f t="shared" si="226"/>
        <v>110.01402678841552</v>
      </c>
      <c r="DA217" s="48">
        <f t="shared" si="164"/>
        <v>1742.4999999999998</v>
      </c>
      <c r="DB217" s="172">
        <f>月別!DK217/1000</f>
        <v>0.01</v>
      </c>
      <c r="DC217" s="48">
        <f t="shared" si="190"/>
        <v>29.084140418229936</v>
      </c>
      <c r="DD217" s="48">
        <f t="shared" si="165"/>
        <v>25</v>
      </c>
      <c r="DE217" s="48">
        <f t="shared" si="166"/>
        <v>0.68699999999999994</v>
      </c>
      <c r="DF217" s="48">
        <f t="shared" si="243"/>
        <v>119.34666819541584</v>
      </c>
      <c r="DG217" s="48">
        <f t="shared" si="167"/>
        <v>1717.4999999999998</v>
      </c>
      <c r="DH217" s="172">
        <f>月別!DQ217/1000</f>
        <v>0.47699999999999998</v>
      </c>
      <c r="DI217" s="81">
        <f t="shared" si="244"/>
        <v>118.04388658877916</v>
      </c>
      <c r="DJ217" s="48">
        <f t="shared" si="168"/>
        <v>100</v>
      </c>
      <c r="DK217" s="172">
        <f>月別!DT217/1000</f>
        <v>0.21</v>
      </c>
      <c r="DL217" s="48">
        <f t="shared" si="192"/>
        <v>122.41543133951626</v>
      </c>
      <c r="DM217" s="48">
        <f t="shared" si="169"/>
        <v>44.025157232704402</v>
      </c>
      <c r="DN217" s="172">
        <f>月別!DW217/1000</f>
        <v>0.26700000000000002</v>
      </c>
      <c r="DO217" s="48">
        <f t="shared" si="193"/>
        <v>114.81895587855853</v>
      </c>
      <c r="DP217" s="48">
        <f t="shared" si="170"/>
        <v>55.974842767295605</v>
      </c>
      <c r="DQ217" s="50">
        <v>11097</v>
      </c>
      <c r="DR217" s="81">
        <f t="shared" si="245"/>
        <v>98.587420042643927</v>
      </c>
      <c r="DS217" s="48">
        <f t="shared" si="171"/>
        <v>100</v>
      </c>
      <c r="DT217" s="50">
        <v>83</v>
      </c>
      <c r="DU217" s="48">
        <f t="shared" si="194"/>
        <v>71.551724137931032</v>
      </c>
      <c r="DV217" s="48">
        <f t="shared" si="172"/>
        <v>0.74794989636838782</v>
      </c>
      <c r="DW217" s="50">
        <f t="shared" si="174"/>
        <v>11014</v>
      </c>
      <c r="DX217" s="48">
        <f t="shared" si="195"/>
        <v>98.8689407540395</v>
      </c>
      <c r="DY217" s="51">
        <f t="shared" si="173"/>
        <v>99.252050103631618</v>
      </c>
    </row>
    <row r="218" spans="2:129">
      <c r="B218" s="114">
        <v>6</v>
      </c>
      <c r="C218" s="113">
        <v>6</v>
      </c>
      <c r="D218" s="172">
        <v>811.59799999999996</v>
      </c>
      <c r="E218" s="81">
        <f t="shared" si="246"/>
        <v>77.986752981443999</v>
      </c>
      <c r="F218" s="48">
        <f t="shared" si="141"/>
        <v>100</v>
      </c>
      <c r="G218" s="172">
        <v>767.82299999999998</v>
      </c>
      <c r="H218" s="48">
        <f t="shared" si="227"/>
        <v>80.229186541377189</v>
      </c>
      <c r="I218" s="48">
        <f t="shared" si="142"/>
        <v>94.606319877574862</v>
      </c>
      <c r="J218" s="172">
        <v>43.774999999999999</v>
      </c>
      <c r="K218" s="48">
        <f t="shared" si="228"/>
        <v>52.331141661685585</v>
      </c>
      <c r="L218" s="48">
        <f t="shared" si="143"/>
        <v>5.3936801224251418</v>
      </c>
      <c r="M218" s="172">
        <v>9607.5190000000002</v>
      </c>
      <c r="N218" s="81">
        <f t="shared" si="229"/>
        <v>100.26072432816578</v>
      </c>
      <c r="O218" s="48">
        <f t="shared" si="144"/>
        <v>99.999999999999986</v>
      </c>
      <c r="P218" s="172">
        <v>9111.625</v>
      </c>
      <c r="Q218" s="48">
        <f t="shared" si="177"/>
        <v>101.6047566186035</v>
      </c>
      <c r="R218" s="48">
        <f t="shared" si="145"/>
        <v>94.838480152888579</v>
      </c>
      <c r="S218" s="172">
        <v>495.89400000000001</v>
      </c>
      <c r="T218" s="48">
        <f t="shared" si="178"/>
        <v>80.656777593441973</v>
      </c>
      <c r="U218" s="48">
        <f t="shared" si="146"/>
        <v>5.1615198471114132</v>
      </c>
      <c r="V218" s="172">
        <v>2381.4749999999999</v>
      </c>
      <c r="W218" s="81">
        <f t="shared" si="230"/>
        <v>104.10168894359828</v>
      </c>
      <c r="X218" s="48">
        <f t="shared" si="147"/>
        <v>9.9980054378063996E-2</v>
      </c>
      <c r="Y218" s="138" t="s">
        <v>19</v>
      </c>
      <c r="Z218" s="50" t="s">
        <v>19</v>
      </c>
      <c r="AA218" s="50" t="s">
        <v>19</v>
      </c>
      <c r="AB218" s="172">
        <f>月別!AB218/1000</f>
        <v>2.3809999999999998</v>
      </c>
      <c r="AC218" s="48">
        <f t="shared" si="179"/>
        <v>104.08092521429259</v>
      </c>
      <c r="AD218" s="48">
        <f t="shared" si="148"/>
        <v>9.9980054378063996E-2</v>
      </c>
      <c r="AE218" s="206"/>
      <c r="AF218" s="203" t="e">
        <f t="shared" si="211"/>
        <v>#DIV/0!</v>
      </c>
      <c r="AG218" s="204" t="e">
        <f t="shared" si="212"/>
        <v>#DIV/0!</v>
      </c>
      <c r="AH218" s="206"/>
      <c r="AI218" s="204" t="e">
        <f t="shared" si="231"/>
        <v>#DIV/0!</v>
      </c>
      <c r="AJ218" s="204" t="e">
        <f t="shared" si="213"/>
        <v>#DIV/0!</v>
      </c>
      <c r="AK218" s="206">
        <f t="shared" si="247"/>
        <v>0</v>
      </c>
      <c r="AL218" s="204" t="e">
        <f t="shared" si="214"/>
        <v>#DIV/0!</v>
      </c>
      <c r="AM218" s="204" t="e">
        <f t="shared" si="215"/>
        <v>#DIV/0!</v>
      </c>
      <c r="AN218" s="206"/>
      <c r="AO218" s="203" t="e">
        <f t="shared" si="216"/>
        <v>#DIV/0!</v>
      </c>
      <c r="AP218" s="204" t="e">
        <f t="shared" si="217"/>
        <v>#DIV/0!</v>
      </c>
      <c r="AQ218" s="206"/>
      <c r="AR218" s="204" t="e">
        <f t="shared" si="233"/>
        <v>#DIV/0!</v>
      </c>
      <c r="AS218" s="204" t="e">
        <f t="shared" si="218"/>
        <v>#DIV/0!</v>
      </c>
      <c r="AT218" s="206">
        <f t="shared" si="248"/>
        <v>0</v>
      </c>
      <c r="AU218" s="204" t="e">
        <f t="shared" si="219"/>
        <v>#DIV/0!</v>
      </c>
      <c r="AV218" s="204" t="e">
        <f t="shared" si="220"/>
        <v>#DIV/0!</v>
      </c>
      <c r="AW218" s="206"/>
      <c r="AX218" s="203" t="e">
        <f t="shared" si="221"/>
        <v>#DIV/0!</v>
      </c>
      <c r="AY218" s="204" t="e">
        <f t="shared" si="222"/>
        <v>#DIV/0!</v>
      </c>
      <c r="AZ218" s="206"/>
      <c r="BA218" s="204" t="e">
        <f t="shared" si="235"/>
        <v>#DIV/0!</v>
      </c>
      <c r="BB218" s="204" t="e">
        <f t="shared" si="223"/>
        <v>#DIV/0!</v>
      </c>
      <c r="BC218" s="206">
        <f t="shared" si="249"/>
        <v>0</v>
      </c>
      <c r="BD218" s="204" t="e">
        <f t="shared" si="224"/>
        <v>#DIV/0!</v>
      </c>
      <c r="BE218" s="204" t="e">
        <f t="shared" si="225"/>
        <v>#DIV/0!</v>
      </c>
      <c r="BF218" s="172">
        <f>月別!BF218/1000</f>
        <v>5.3929999999999998</v>
      </c>
      <c r="BG218" s="81">
        <f t="shared" si="237"/>
        <v>108.3208401824723</v>
      </c>
      <c r="BH218" s="48">
        <f t="shared" si="149"/>
        <v>100</v>
      </c>
      <c r="BI218" s="172">
        <f>月別!BI218/1000</f>
        <v>5.0049999999999999</v>
      </c>
      <c r="BJ218" s="48">
        <f t="shared" si="238"/>
        <v>109.67026610104125</v>
      </c>
      <c r="BK218" s="48">
        <f t="shared" si="150"/>
        <v>92.805488596328573</v>
      </c>
      <c r="BL218" s="172">
        <f>月別!BL218/1000</f>
        <v>0.38800000000000001</v>
      </c>
      <c r="BM218" s="48">
        <f t="shared" si="181"/>
        <v>93.483163393149766</v>
      </c>
      <c r="BN218" s="48">
        <f t="shared" si="151"/>
        <v>7.1945114036714264</v>
      </c>
      <c r="BO218" s="172">
        <f>月別!BO218/1000</f>
        <v>8.3930000000000007</v>
      </c>
      <c r="BP218" s="81">
        <f t="shared" si="239"/>
        <v>94.464002045725849</v>
      </c>
      <c r="BQ218" s="48">
        <f t="shared" si="152"/>
        <v>99.999999999999986</v>
      </c>
      <c r="BR218" s="172">
        <f>月別!BR218/1000</f>
        <v>7.508</v>
      </c>
      <c r="BS218" s="48">
        <f t="shared" si="182"/>
        <v>94.116431854024768</v>
      </c>
      <c r="BT218" s="48">
        <f t="shared" si="153"/>
        <v>89.455498629810549</v>
      </c>
      <c r="BU218" s="172">
        <f>月別!BU218/1000</f>
        <v>0.88500000000000001</v>
      </c>
      <c r="BV218" s="48">
        <f t="shared" si="183"/>
        <v>97.519264186849128</v>
      </c>
      <c r="BW218" s="48">
        <f t="shared" si="154"/>
        <v>10.544501370189442</v>
      </c>
      <c r="BX218" s="172">
        <f>月別!BX218/1000</f>
        <v>13.343</v>
      </c>
      <c r="BY218" s="81">
        <f t="shared" si="240"/>
        <v>101.05725749855756</v>
      </c>
      <c r="BZ218" s="48">
        <f t="shared" si="155"/>
        <v>100</v>
      </c>
      <c r="CA218" s="172">
        <f>月別!CA218/1000</f>
        <v>2.278</v>
      </c>
      <c r="CB218" s="48">
        <f t="shared" si="184"/>
        <v>109.08023526471111</v>
      </c>
      <c r="CC218" s="48">
        <f t="shared" si="156"/>
        <v>17.072622348797122</v>
      </c>
      <c r="CD218" s="172">
        <f>月別!CD218/1000</f>
        <v>11.065</v>
      </c>
      <c r="CE218" s="48">
        <f t="shared" si="185"/>
        <v>99.549843972601067</v>
      </c>
      <c r="CF218" s="48">
        <f t="shared" si="157"/>
        <v>82.927377651202875</v>
      </c>
      <c r="CG218" s="172">
        <f>月別!CG218/1000</f>
        <v>2.3410000000000002</v>
      </c>
      <c r="CH218" s="81">
        <f t="shared" si="208"/>
        <v>109.90677407890281</v>
      </c>
      <c r="CI218" s="48">
        <f t="shared" si="158"/>
        <v>99.999999999999986</v>
      </c>
      <c r="CJ218" s="172">
        <f>月別!CJ218/1000</f>
        <v>2.1669999999999998</v>
      </c>
      <c r="CK218" s="48">
        <f t="shared" si="250"/>
        <v>108.52097479579076</v>
      </c>
      <c r="CL218" s="48">
        <f t="shared" si="209"/>
        <v>92.567278940623652</v>
      </c>
      <c r="CM218" s="172">
        <f>月別!CM218/1000</f>
        <v>0.17399999999999999</v>
      </c>
      <c r="CN218" s="48">
        <f t="shared" si="187"/>
        <v>130.691462993285</v>
      </c>
      <c r="CO218" s="48">
        <f t="shared" si="210"/>
        <v>7.4327210593763331</v>
      </c>
      <c r="CP218" s="172">
        <f>月別!CY218/1000</f>
        <v>2.9449999999999998</v>
      </c>
      <c r="CQ218" s="81">
        <f t="shared" si="241"/>
        <v>103.29495110413359</v>
      </c>
      <c r="CR218" s="48">
        <f t="shared" si="161"/>
        <v>100</v>
      </c>
      <c r="CS218" s="172">
        <f>月別!DB218/1000</f>
        <v>1.381</v>
      </c>
      <c r="CT218" s="48">
        <f t="shared" si="188"/>
        <v>109.40242982717427</v>
      </c>
      <c r="CU218" s="48">
        <f t="shared" si="242"/>
        <v>46.893039049235995</v>
      </c>
      <c r="CV218" s="172">
        <f>月別!DE218/1000</f>
        <v>1.5640000000000001</v>
      </c>
      <c r="CW218" s="48">
        <f t="shared" si="189"/>
        <v>98.442357404923484</v>
      </c>
      <c r="CX218" s="48">
        <f t="shared" si="163"/>
        <v>53.106960950764012</v>
      </c>
      <c r="CY218" s="172">
        <f>月別!DH218/1000</f>
        <v>6.6000000000000003E-2</v>
      </c>
      <c r="CZ218" s="81">
        <f t="shared" si="226"/>
        <v>108.40820617269758</v>
      </c>
      <c r="DA218" s="48">
        <f t="shared" si="164"/>
        <v>790.90909090909076</v>
      </c>
      <c r="DB218" s="172">
        <f>月別!DK218/1000</f>
        <v>0.02</v>
      </c>
      <c r="DC218" s="48">
        <f t="shared" si="190"/>
        <v>48.740069210898277</v>
      </c>
      <c r="DD218" s="48">
        <f t="shared" si="165"/>
        <v>30.303030303030305</v>
      </c>
      <c r="DE218" s="48">
        <f t="shared" si="166"/>
        <v>0.502</v>
      </c>
      <c r="DF218" s="48">
        <f t="shared" si="243"/>
        <v>89.664152379047167</v>
      </c>
      <c r="DG218" s="48">
        <f t="shared" si="167"/>
        <v>760.60606060606051</v>
      </c>
      <c r="DH218" s="172">
        <f>月別!DQ218/1000</f>
        <v>0.35499999999999998</v>
      </c>
      <c r="DI218" s="81">
        <f t="shared" si="244"/>
        <v>90.21899071633878</v>
      </c>
      <c r="DJ218" s="48">
        <f t="shared" si="168"/>
        <v>100</v>
      </c>
      <c r="DK218" s="172">
        <f>月別!DT218/1000</f>
        <v>0.14699999999999999</v>
      </c>
      <c r="DL218" s="48">
        <f t="shared" si="192"/>
        <v>88.351965380454374</v>
      </c>
      <c r="DM218" s="48">
        <f t="shared" si="169"/>
        <v>41.408450704225352</v>
      </c>
      <c r="DN218" s="172">
        <f>月別!DW218/1000</f>
        <v>0.20799999999999999</v>
      </c>
      <c r="DO218" s="48">
        <f t="shared" si="193"/>
        <v>91.586785083683012</v>
      </c>
      <c r="DP218" s="48">
        <f t="shared" si="170"/>
        <v>58.591549295774648</v>
      </c>
      <c r="DQ218" s="50">
        <v>13977</v>
      </c>
      <c r="DR218" s="81">
        <f t="shared" si="245"/>
        <v>106.11144852717887</v>
      </c>
      <c r="DS218" s="48">
        <f t="shared" si="171"/>
        <v>99.999999999999986</v>
      </c>
      <c r="DT218" s="50">
        <v>92</v>
      </c>
      <c r="DU218" s="48">
        <f t="shared" si="194"/>
        <v>80</v>
      </c>
      <c r="DV218" s="48">
        <f t="shared" si="172"/>
        <v>0.65822422551334336</v>
      </c>
      <c r="DW218" s="50">
        <f t="shared" si="174"/>
        <v>13885</v>
      </c>
      <c r="DX218" s="48">
        <f t="shared" si="195"/>
        <v>106.34142605498967</v>
      </c>
      <c r="DY218" s="51">
        <f t="shared" si="173"/>
        <v>99.341775774486649</v>
      </c>
    </row>
    <row r="219" spans="2:129">
      <c r="B219" s="114">
        <v>7</v>
      </c>
      <c r="C219" s="113">
        <v>7</v>
      </c>
      <c r="D219" s="172">
        <v>804.154</v>
      </c>
      <c r="E219" s="81">
        <f t="shared" si="246"/>
        <v>81.449895117892353</v>
      </c>
      <c r="F219" s="48">
        <f t="shared" si="141"/>
        <v>100</v>
      </c>
      <c r="G219" s="172">
        <v>721.404</v>
      </c>
      <c r="H219" s="48">
        <f t="shared" si="227"/>
        <v>79.934049788420808</v>
      </c>
      <c r="I219" s="48">
        <f t="shared" si="142"/>
        <v>89.709682473755024</v>
      </c>
      <c r="J219" s="172">
        <v>82.75</v>
      </c>
      <c r="K219" s="48">
        <f>J219/J207*100</f>
        <v>97.582547169811335</v>
      </c>
      <c r="L219" s="48">
        <f>J219/D219*100</f>
        <v>10.290317526244973</v>
      </c>
      <c r="M219" s="172">
        <v>10032.589</v>
      </c>
      <c r="N219" s="81">
        <f t="shared" si="229"/>
        <v>99.020874096112522</v>
      </c>
      <c r="O219" s="48">
        <f t="shared" si="144"/>
        <v>100</v>
      </c>
      <c r="P219" s="172">
        <v>9232.5969999999998</v>
      </c>
      <c r="Q219" s="48">
        <f t="shared" si="177"/>
        <v>101.72259468392784</v>
      </c>
      <c r="R219" s="48">
        <f t="shared" si="145"/>
        <v>92.026066252689105</v>
      </c>
      <c r="S219" s="172">
        <v>799.99199999999996</v>
      </c>
      <c r="T219" s="48">
        <f t="shared" si="178"/>
        <v>75.789689088638823</v>
      </c>
      <c r="U219" s="48">
        <f t="shared" si="146"/>
        <v>7.9739337473108876</v>
      </c>
      <c r="V219" s="172">
        <v>2599.61</v>
      </c>
      <c r="W219" s="81">
        <f t="shared" si="230"/>
        <v>104.49576045335454</v>
      </c>
      <c r="X219" s="48">
        <f t="shared" si="147"/>
        <v>0.10001500225033755</v>
      </c>
      <c r="Y219" s="138" t="s">
        <v>19</v>
      </c>
      <c r="Z219" s="50" t="s">
        <v>19</v>
      </c>
      <c r="AA219" s="50" t="s">
        <v>19</v>
      </c>
      <c r="AB219" s="172">
        <f>月別!AB219/1000</f>
        <v>2.6</v>
      </c>
      <c r="AC219" s="48">
        <f t="shared" si="179"/>
        <v>104.51143716892987</v>
      </c>
      <c r="AD219" s="48">
        <f t="shared" si="148"/>
        <v>0.10001500225033755</v>
      </c>
      <c r="AE219" s="206"/>
      <c r="AF219" s="203" t="e">
        <f t="shared" si="211"/>
        <v>#DIV/0!</v>
      </c>
      <c r="AG219" s="204" t="e">
        <f t="shared" si="212"/>
        <v>#DIV/0!</v>
      </c>
      <c r="AH219" s="206"/>
      <c r="AI219" s="204" t="e">
        <f t="shared" si="231"/>
        <v>#DIV/0!</v>
      </c>
      <c r="AJ219" s="204" t="e">
        <f t="shared" si="213"/>
        <v>#DIV/0!</v>
      </c>
      <c r="AK219" s="206">
        <f t="shared" si="247"/>
        <v>0</v>
      </c>
      <c r="AL219" s="204" t="e">
        <f t="shared" si="214"/>
        <v>#DIV/0!</v>
      </c>
      <c r="AM219" s="204" t="e">
        <f t="shared" si="215"/>
        <v>#DIV/0!</v>
      </c>
      <c r="AN219" s="206"/>
      <c r="AO219" s="203" t="e">
        <f t="shared" si="216"/>
        <v>#DIV/0!</v>
      </c>
      <c r="AP219" s="204" t="e">
        <f t="shared" si="217"/>
        <v>#DIV/0!</v>
      </c>
      <c r="AQ219" s="206"/>
      <c r="AR219" s="204" t="e">
        <f t="shared" si="233"/>
        <v>#DIV/0!</v>
      </c>
      <c r="AS219" s="204" t="e">
        <f t="shared" si="218"/>
        <v>#DIV/0!</v>
      </c>
      <c r="AT219" s="206">
        <f t="shared" si="248"/>
        <v>0</v>
      </c>
      <c r="AU219" s="204" t="e">
        <f t="shared" si="219"/>
        <v>#DIV/0!</v>
      </c>
      <c r="AV219" s="204" t="e">
        <f t="shared" si="220"/>
        <v>#DIV/0!</v>
      </c>
      <c r="AW219" s="206"/>
      <c r="AX219" s="203" t="e">
        <f t="shared" si="221"/>
        <v>#DIV/0!</v>
      </c>
      <c r="AY219" s="204" t="e">
        <f t="shared" si="222"/>
        <v>#DIV/0!</v>
      </c>
      <c r="AZ219" s="206"/>
      <c r="BA219" s="204" t="e">
        <f t="shared" si="235"/>
        <v>#DIV/0!</v>
      </c>
      <c r="BB219" s="204" t="e">
        <f t="shared" si="223"/>
        <v>#DIV/0!</v>
      </c>
      <c r="BC219" s="206">
        <f t="shared" si="249"/>
        <v>0</v>
      </c>
      <c r="BD219" s="204" t="e">
        <f t="shared" si="224"/>
        <v>#DIV/0!</v>
      </c>
      <c r="BE219" s="204" t="e">
        <f t="shared" si="225"/>
        <v>#DIV/0!</v>
      </c>
      <c r="BF219" s="172">
        <f>月別!BF219/1000</f>
        <v>5.4429999999999996</v>
      </c>
      <c r="BG219" s="81">
        <f t="shared" si="237"/>
        <v>102.40783530005419</v>
      </c>
      <c r="BH219" s="48">
        <f t="shared" si="149"/>
        <v>100</v>
      </c>
      <c r="BI219" s="172">
        <f>月別!BI219/1000</f>
        <v>4.9420000000000002</v>
      </c>
      <c r="BJ219" s="48">
        <f t="shared" si="238"/>
        <v>104.96504634221664</v>
      </c>
      <c r="BK219" s="48">
        <f t="shared" si="150"/>
        <v>90.795517178026827</v>
      </c>
      <c r="BL219" s="172">
        <f>月別!BL219/1000</f>
        <v>0.501</v>
      </c>
      <c r="BM219" s="48">
        <f t="shared" si="181"/>
        <v>82.565768331331014</v>
      </c>
      <c r="BN219" s="48">
        <f t="shared" si="151"/>
        <v>9.2044828219731762</v>
      </c>
      <c r="BO219" s="172">
        <f>月別!BO219/1000</f>
        <v>9.0009999999999994</v>
      </c>
      <c r="BP219" s="81">
        <f t="shared" si="239"/>
        <v>98.557044282892122</v>
      </c>
      <c r="BQ219" s="48">
        <f t="shared" si="152"/>
        <v>100.00000000000001</v>
      </c>
      <c r="BR219" s="172">
        <f>月別!BR219/1000</f>
        <v>8.0960000000000001</v>
      </c>
      <c r="BS219" s="48">
        <f t="shared" si="182"/>
        <v>99.01852292151608</v>
      </c>
      <c r="BT219" s="48">
        <f t="shared" si="153"/>
        <v>89.945561604266203</v>
      </c>
      <c r="BU219" s="172">
        <f>月別!BU219/1000</f>
        <v>0.90500000000000003</v>
      </c>
      <c r="BV219" s="48">
        <f t="shared" si="183"/>
        <v>94.612423604388383</v>
      </c>
      <c r="BW219" s="48">
        <f t="shared" si="154"/>
        <v>10.054438395733808</v>
      </c>
      <c r="BX219" s="172">
        <f>月別!BX219/1000</f>
        <v>13.077999999999999</v>
      </c>
      <c r="BY219" s="81">
        <f t="shared" si="240"/>
        <v>104.73803038844451</v>
      </c>
      <c r="BZ219" s="48">
        <f t="shared" si="155"/>
        <v>100.00000000000001</v>
      </c>
      <c r="CA219" s="172">
        <f>月別!CA219/1000</f>
        <v>2.3570000000000002</v>
      </c>
      <c r="CB219" s="48">
        <f t="shared" si="184"/>
        <v>110.12845360400856</v>
      </c>
      <c r="CC219" s="48">
        <f t="shared" si="156"/>
        <v>18.022633430188105</v>
      </c>
      <c r="CD219" s="172">
        <f>月別!CD219/1000</f>
        <v>10.721</v>
      </c>
      <c r="CE219" s="48">
        <f t="shared" si="185"/>
        <v>103.62295664585992</v>
      </c>
      <c r="CF219" s="48">
        <f t="shared" si="157"/>
        <v>81.977366569811906</v>
      </c>
      <c r="CG219" s="172">
        <f>月別!CG219/1000</f>
        <v>2.4630000000000001</v>
      </c>
      <c r="CH219" s="81">
        <f t="shared" si="208"/>
        <v>111.06105923301584</v>
      </c>
      <c r="CI219" s="48">
        <f t="shared" si="158"/>
        <v>100</v>
      </c>
      <c r="CJ219" s="172">
        <f>月別!CJ219/1000</f>
        <v>2.282</v>
      </c>
      <c r="CK219" s="48">
        <f t="shared" si="250"/>
        <v>111.70154443783092</v>
      </c>
      <c r="CL219" s="48">
        <f t="shared" si="209"/>
        <v>92.651238327243206</v>
      </c>
      <c r="CM219" s="172">
        <f>月別!CM219/1000</f>
        <v>0.18099999999999999</v>
      </c>
      <c r="CN219" s="48">
        <f t="shared" si="187"/>
        <v>103.57357443277726</v>
      </c>
      <c r="CO219" s="48">
        <f t="shared" si="210"/>
        <v>7.3487616727568001</v>
      </c>
      <c r="CP219" s="172">
        <f>月別!CY219/1000</f>
        <v>2.7629999999999999</v>
      </c>
      <c r="CQ219" s="81">
        <f t="shared" si="241"/>
        <v>105.47464161335354</v>
      </c>
      <c r="CR219" s="48">
        <f t="shared" si="161"/>
        <v>100</v>
      </c>
      <c r="CS219" s="172">
        <f>月別!DB219/1000</f>
        <v>1.31</v>
      </c>
      <c r="CT219" s="48">
        <f t="shared" si="188"/>
        <v>109.5727249231109</v>
      </c>
      <c r="CU219" s="48">
        <f t="shared" si="242"/>
        <v>47.412233079985526</v>
      </c>
      <c r="CV219" s="172">
        <f>月別!DE219/1000</f>
        <v>1.4530000000000001</v>
      </c>
      <c r="CW219" s="48">
        <f t="shared" si="189"/>
        <v>102.03408064695087</v>
      </c>
      <c r="CX219" s="48">
        <f t="shared" si="163"/>
        <v>52.587766920014481</v>
      </c>
      <c r="CY219" s="172">
        <f>月別!DH219/1000</f>
        <v>3.1E-2</v>
      </c>
      <c r="CZ219" s="81">
        <f t="shared" si="226"/>
        <v>88.70321620693602</v>
      </c>
      <c r="DA219" s="48">
        <f t="shared" si="164"/>
        <v>1967.7419354838714</v>
      </c>
      <c r="DB219" s="172">
        <f>月別!DK219/1000</f>
        <v>0.01</v>
      </c>
      <c r="DC219" s="48">
        <f t="shared" si="190"/>
        <v>29.468969175458241</v>
      </c>
      <c r="DD219" s="48">
        <f t="shared" si="165"/>
        <v>32.258064516129032</v>
      </c>
      <c r="DE219" s="48">
        <f t="shared" si="166"/>
        <v>0.60000000000000009</v>
      </c>
      <c r="DF219" s="48">
        <f t="shared" si="243"/>
        <v>112.86660484084869</v>
      </c>
      <c r="DG219" s="48">
        <f t="shared" si="167"/>
        <v>1935.4838709677424</v>
      </c>
      <c r="DH219" s="172">
        <f>月別!DQ219/1000</f>
        <v>0.40300000000000002</v>
      </c>
      <c r="DI219" s="81">
        <f t="shared" si="244"/>
        <v>121.97078149070693</v>
      </c>
      <c r="DJ219" s="48">
        <f t="shared" si="168"/>
        <v>100</v>
      </c>
      <c r="DK219" s="172">
        <f>月別!DT219/1000</f>
        <v>0.19700000000000001</v>
      </c>
      <c r="DL219" s="48">
        <f t="shared" si="192"/>
        <v>97.915444794576388</v>
      </c>
      <c r="DM219" s="48">
        <f t="shared" si="169"/>
        <v>48.883374689826304</v>
      </c>
      <c r="DN219" s="172">
        <f>月別!DW219/1000</f>
        <v>0.20599999999999999</v>
      </c>
      <c r="DO219" s="48">
        <f t="shared" si="193"/>
        <v>159.42668307368453</v>
      </c>
      <c r="DP219" s="48">
        <f t="shared" si="170"/>
        <v>51.116625310173688</v>
      </c>
      <c r="DQ219" s="50">
        <v>14148</v>
      </c>
      <c r="DR219" s="81">
        <f t="shared" si="245"/>
        <v>94.762223710649693</v>
      </c>
      <c r="DS219" s="48">
        <f t="shared" si="171"/>
        <v>100</v>
      </c>
      <c r="DT219" s="50">
        <v>101</v>
      </c>
      <c r="DU219" s="48">
        <f t="shared" si="194"/>
        <v>60.479041916167667</v>
      </c>
      <c r="DV219" s="48">
        <f t="shared" si="172"/>
        <v>0.71388182075204976</v>
      </c>
      <c r="DW219" s="50">
        <f t="shared" si="174"/>
        <v>14047</v>
      </c>
      <c r="DX219" s="48">
        <f t="shared" si="195"/>
        <v>95.150037255300418</v>
      </c>
      <c r="DY219" s="51">
        <f t="shared" si="173"/>
        <v>99.28611817924795</v>
      </c>
    </row>
    <row r="220" spans="2:129">
      <c r="B220" s="114">
        <v>8</v>
      </c>
      <c r="C220" s="113">
        <v>8</v>
      </c>
      <c r="D220" s="172">
        <v>772.24099999999999</v>
      </c>
      <c r="E220" s="81">
        <f t="shared" si="246"/>
        <v>72.769925622568223</v>
      </c>
      <c r="F220" s="48">
        <f>I220+L220</f>
        <v>100</v>
      </c>
      <c r="G220" s="172">
        <v>598.51599999999996</v>
      </c>
      <c r="H220" s="48">
        <f t="shared" si="227"/>
        <v>65.177657456734522</v>
      </c>
      <c r="I220" s="48">
        <f t="shared" si="142"/>
        <v>77.503784440349577</v>
      </c>
      <c r="J220" s="172">
        <v>173.72499999999999</v>
      </c>
      <c r="K220" s="48">
        <f t="shared" ref="K220" si="251">J220/J208*100</f>
        <v>121.54976386216545</v>
      </c>
      <c r="L220" s="48">
        <f t="shared" ref="L220:L230" si="252">J220/D220*100</f>
        <v>22.49621555965042</v>
      </c>
      <c r="M220" s="172">
        <v>9849.7009999999991</v>
      </c>
      <c r="N220" s="81">
        <f t="shared" si="229"/>
        <v>99.361895684798753</v>
      </c>
      <c r="O220" s="48">
        <f t="shared" si="144"/>
        <v>100</v>
      </c>
      <c r="P220" s="172">
        <v>8696.2019999999993</v>
      </c>
      <c r="Q220" s="48">
        <f t="shared" si="177"/>
        <v>100.60287440353748</v>
      </c>
      <c r="R220" s="48">
        <f t="shared" si="145"/>
        <v>88.288994762379076</v>
      </c>
      <c r="S220" s="172">
        <v>1153.499</v>
      </c>
      <c r="T220" s="48">
        <f t="shared" si="178"/>
        <v>90.907794118690148</v>
      </c>
      <c r="U220" s="48">
        <f t="shared" si="146"/>
        <v>11.71100523762092</v>
      </c>
      <c r="V220" s="172">
        <v>2477.2840000000001</v>
      </c>
      <c r="W220" s="81">
        <f t="shared" si="230"/>
        <v>121.11974763826456</v>
      </c>
      <c r="X220" s="48">
        <f t="shared" si="147"/>
        <v>9.9988535831983721E-2</v>
      </c>
      <c r="Y220" s="138" t="s">
        <v>19</v>
      </c>
      <c r="Z220" s="48" t="s">
        <v>19</v>
      </c>
      <c r="AA220" s="50" t="s">
        <v>19</v>
      </c>
      <c r="AB220" s="172">
        <f>月別!AB220/1000</f>
        <v>2.4769999999999999</v>
      </c>
      <c r="AC220" s="48">
        <f t="shared" si="179"/>
        <v>121.10586226689443</v>
      </c>
      <c r="AD220" s="48">
        <f t="shared" si="148"/>
        <v>9.9988535831983721E-2</v>
      </c>
      <c r="AE220" s="206"/>
      <c r="AF220" s="203" t="e">
        <f t="shared" si="211"/>
        <v>#DIV/0!</v>
      </c>
      <c r="AG220" s="204" t="e">
        <f t="shared" si="212"/>
        <v>#DIV/0!</v>
      </c>
      <c r="AH220" s="206"/>
      <c r="AI220" s="204" t="e">
        <f t="shared" si="231"/>
        <v>#DIV/0!</v>
      </c>
      <c r="AJ220" s="204" t="e">
        <f t="shared" si="213"/>
        <v>#DIV/0!</v>
      </c>
      <c r="AK220" s="206">
        <f t="shared" si="247"/>
        <v>0</v>
      </c>
      <c r="AL220" s="204" t="e">
        <f t="shared" si="214"/>
        <v>#DIV/0!</v>
      </c>
      <c r="AM220" s="204" t="e">
        <f t="shared" si="215"/>
        <v>#DIV/0!</v>
      </c>
      <c r="AN220" s="206"/>
      <c r="AO220" s="203" t="e">
        <f t="shared" si="216"/>
        <v>#DIV/0!</v>
      </c>
      <c r="AP220" s="204" t="e">
        <f t="shared" si="217"/>
        <v>#DIV/0!</v>
      </c>
      <c r="AQ220" s="206"/>
      <c r="AR220" s="204" t="e">
        <f t="shared" si="233"/>
        <v>#DIV/0!</v>
      </c>
      <c r="AS220" s="204" t="e">
        <f t="shared" si="218"/>
        <v>#DIV/0!</v>
      </c>
      <c r="AT220" s="206">
        <f t="shared" si="248"/>
        <v>0</v>
      </c>
      <c r="AU220" s="204" t="e">
        <f t="shared" si="219"/>
        <v>#DIV/0!</v>
      </c>
      <c r="AV220" s="204" t="e">
        <f t="shared" si="220"/>
        <v>#DIV/0!</v>
      </c>
      <c r="AW220" s="206"/>
      <c r="AX220" s="203" t="e">
        <f t="shared" si="221"/>
        <v>#DIV/0!</v>
      </c>
      <c r="AY220" s="204" t="e">
        <f t="shared" si="222"/>
        <v>#DIV/0!</v>
      </c>
      <c r="AZ220" s="206"/>
      <c r="BA220" s="204" t="e">
        <f t="shared" si="235"/>
        <v>#DIV/0!</v>
      </c>
      <c r="BB220" s="204" t="e">
        <f t="shared" si="223"/>
        <v>#DIV/0!</v>
      </c>
      <c r="BC220" s="206">
        <f t="shared" si="249"/>
        <v>0</v>
      </c>
      <c r="BD220" s="204" t="e">
        <f t="shared" si="224"/>
        <v>#DIV/0!</v>
      </c>
      <c r="BE220" s="204" t="e">
        <f t="shared" si="225"/>
        <v>#DIV/0!</v>
      </c>
      <c r="BF220" s="172">
        <f>月別!BF220/1000</f>
        <v>5.3529999999999998</v>
      </c>
      <c r="BG220" s="81">
        <f t="shared" si="237"/>
        <v>103.91493146720001</v>
      </c>
      <c r="BH220" s="48">
        <f t="shared" si="149"/>
        <v>100</v>
      </c>
      <c r="BI220" s="172">
        <f>月別!BI220/1000</f>
        <v>4.7149999999999999</v>
      </c>
      <c r="BJ220" s="48">
        <f t="shared" si="238"/>
        <v>105.87328393777659</v>
      </c>
      <c r="BK220" s="48">
        <f t="shared" si="150"/>
        <v>88.081449654399407</v>
      </c>
      <c r="BL220" s="172">
        <f>月別!BL220/1000</f>
        <v>0.63800000000000001</v>
      </c>
      <c r="BM220" s="48">
        <f t="shared" si="181"/>
        <v>91.41815639096022</v>
      </c>
      <c r="BN220" s="48">
        <f t="shared" si="151"/>
        <v>11.918550345600599</v>
      </c>
      <c r="BO220" s="172">
        <f>月別!BO220/1000</f>
        <v>8.61</v>
      </c>
      <c r="BP220" s="81">
        <f t="shared" si="239"/>
        <v>97.384221358293857</v>
      </c>
      <c r="BQ220" s="48">
        <f t="shared" si="152"/>
        <v>100.00000000000001</v>
      </c>
      <c r="BR220" s="172">
        <f>月別!BR220/1000</f>
        <v>7.6779999999999999</v>
      </c>
      <c r="BS220" s="48">
        <f t="shared" si="182"/>
        <v>97.154184627368522</v>
      </c>
      <c r="BT220" s="48">
        <f t="shared" si="153"/>
        <v>89.175377468060404</v>
      </c>
      <c r="BU220" s="172">
        <f>月別!BU220/1000</f>
        <v>0.93200000000000005</v>
      </c>
      <c r="BV220" s="48">
        <f t="shared" si="183"/>
        <v>99.321586673003921</v>
      </c>
      <c r="BW220" s="48">
        <f t="shared" si="154"/>
        <v>10.824622531939607</v>
      </c>
      <c r="BX220" s="172">
        <f>月別!BX220/1000</f>
        <v>12.989000000000001</v>
      </c>
      <c r="BY220" s="81">
        <f t="shared" si="240"/>
        <v>108.82953661608259</v>
      </c>
      <c r="BZ220" s="48">
        <f t="shared" si="155"/>
        <v>100</v>
      </c>
      <c r="CA220" s="172">
        <f>月別!CA220/1000</f>
        <v>2.29</v>
      </c>
      <c r="CB220" s="48">
        <f t="shared" si="184"/>
        <v>102.20088946014276</v>
      </c>
      <c r="CC220" s="48">
        <f t="shared" si="156"/>
        <v>17.630302563707755</v>
      </c>
      <c r="CD220" s="172">
        <f>月別!CD220/1000</f>
        <v>10.699</v>
      </c>
      <c r="CE220" s="48">
        <f t="shared" si="185"/>
        <v>110.36161350968909</v>
      </c>
      <c r="CF220" s="48">
        <f t="shared" si="157"/>
        <v>82.369697436292242</v>
      </c>
      <c r="CG220" s="172">
        <f>月別!CG220/1000</f>
        <v>2.403</v>
      </c>
      <c r="CH220" s="81">
        <f t="shared" si="208"/>
        <v>103.59973511578337</v>
      </c>
      <c r="CI220" s="48">
        <f t="shared" si="158"/>
        <v>100</v>
      </c>
      <c r="CJ220" s="172">
        <f>月別!CJ220/1000</f>
        <v>2.1949999999999998</v>
      </c>
      <c r="CK220" s="48">
        <f>CJ220/CJ208*100</f>
        <v>101.3932213896738</v>
      </c>
      <c r="CL220" s="48">
        <f>CJ220/CG220*100</f>
        <v>91.344153141905949</v>
      </c>
      <c r="CM220" s="172">
        <f>月別!CM220/1000</f>
        <v>0.20799999999999999</v>
      </c>
      <c r="CN220" s="48">
        <f t="shared" si="187"/>
        <v>134.48420780396341</v>
      </c>
      <c r="CO220" s="48">
        <f t="shared" si="210"/>
        <v>8.6558468580940495</v>
      </c>
      <c r="CP220" s="172">
        <f>月別!CY220/1000</f>
        <v>2.6539999999999999</v>
      </c>
      <c r="CQ220" s="81">
        <f t="shared" si="241"/>
        <v>104.97819744444938</v>
      </c>
      <c r="CR220" s="48">
        <f t="shared" si="161"/>
        <v>100.00000000000001</v>
      </c>
      <c r="CS220" s="172">
        <f>月別!DB220/1000</f>
        <v>1.1220000000000001</v>
      </c>
      <c r="CT220" s="48">
        <f t="shared" si="188"/>
        <v>98.569685341317324</v>
      </c>
      <c r="CU220" s="48">
        <f t="shared" si="242"/>
        <v>42.275810097965341</v>
      </c>
      <c r="CV220" s="172">
        <f>月別!DE220/1000</f>
        <v>1.532</v>
      </c>
      <c r="CW220" s="48">
        <f t="shared" si="189"/>
        <v>110.2266914077143</v>
      </c>
      <c r="CX220" s="48">
        <f t="shared" si="163"/>
        <v>57.724189902034674</v>
      </c>
      <c r="CY220" s="172">
        <f>月別!DH220/1000</f>
        <v>4.4999999999999998E-2</v>
      </c>
      <c r="CZ220" s="81">
        <f t="shared" si="226"/>
        <v>118.64898357370737</v>
      </c>
      <c r="DA220" s="48">
        <f t="shared" si="164"/>
        <v>1355.5555555555554</v>
      </c>
      <c r="DB220" s="172">
        <f>月別!DK220/1000</f>
        <v>2.8000000000000001E-2</v>
      </c>
      <c r="DC220" s="48">
        <f t="shared" si="190"/>
        <v>118.76484560570071</v>
      </c>
      <c r="DD220" s="48">
        <f t="shared" si="165"/>
        <v>62.222222222222221</v>
      </c>
      <c r="DE220" s="48">
        <f t="shared" si="166"/>
        <v>0.58199999999999996</v>
      </c>
      <c r="DF220" s="48">
        <f t="shared" si="243"/>
        <v>84.251364379912843</v>
      </c>
      <c r="DG220" s="48">
        <f t="shared" si="167"/>
        <v>1293.3333333333333</v>
      </c>
      <c r="DH220" s="172">
        <f>月別!DQ220/1000</f>
        <v>0.36099999999999999</v>
      </c>
      <c r="DI220" s="81">
        <f t="shared" si="244"/>
        <v>75.849100211158856</v>
      </c>
      <c r="DJ220" s="48">
        <f t="shared" si="168"/>
        <v>100.00000000000001</v>
      </c>
      <c r="DK220" s="172">
        <f>月別!DT220/1000</f>
        <v>0.221</v>
      </c>
      <c r="DL220" s="48">
        <f t="shared" si="192"/>
        <v>102.86485605901929</v>
      </c>
      <c r="DM220" s="48">
        <f t="shared" si="169"/>
        <v>61.218836565096957</v>
      </c>
      <c r="DN220" s="172">
        <f>月別!DW220/1000</f>
        <v>0.14000000000000001</v>
      </c>
      <c r="DO220" s="48">
        <f t="shared" si="193"/>
        <v>53.619302949061662</v>
      </c>
      <c r="DP220" s="48">
        <f t="shared" si="170"/>
        <v>38.781163434903057</v>
      </c>
      <c r="DQ220" s="50">
        <v>13660</v>
      </c>
      <c r="DR220" s="81">
        <f t="shared" si="245"/>
        <v>110.2947113443682</v>
      </c>
      <c r="DS220" s="48">
        <f t="shared" si="171"/>
        <v>100</v>
      </c>
      <c r="DT220" s="50">
        <v>94</v>
      </c>
      <c r="DU220" s="48">
        <f t="shared" si="194"/>
        <v>59.872611464968152</v>
      </c>
      <c r="DV220" s="48">
        <f t="shared" si="172"/>
        <v>0.68814055636896043</v>
      </c>
      <c r="DW220" s="50">
        <f t="shared" si="174"/>
        <v>13566</v>
      </c>
      <c r="DX220" s="48">
        <f t="shared" si="195"/>
        <v>110.94210009813543</v>
      </c>
      <c r="DY220" s="51">
        <f t="shared" si="173"/>
        <v>99.311859443631036</v>
      </c>
    </row>
    <row r="221" spans="2:129">
      <c r="B221" s="114">
        <v>9</v>
      </c>
      <c r="C221" s="113">
        <v>9</v>
      </c>
      <c r="D221" s="172">
        <v>694.36900000000003</v>
      </c>
      <c r="E221" s="81">
        <f t="shared" si="246"/>
        <v>98.087601902509789</v>
      </c>
      <c r="F221" s="48">
        <f>I221</f>
        <v>100</v>
      </c>
      <c r="G221" s="172">
        <v>694.36900000000003</v>
      </c>
      <c r="H221" s="48">
        <f t="shared" si="227"/>
        <v>101.0899979909213</v>
      </c>
      <c r="I221" s="48">
        <f t="shared" si="142"/>
        <v>100</v>
      </c>
      <c r="J221" s="48" t="s">
        <v>19</v>
      </c>
      <c r="K221" s="48" t="s">
        <v>19</v>
      </c>
      <c r="L221" s="48" t="s">
        <v>19</v>
      </c>
      <c r="M221" s="172">
        <v>7330.02</v>
      </c>
      <c r="N221" s="81">
        <f t="shared" si="229"/>
        <v>85.178286498767136</v>
      </c>
      <c r="O221" s="48">
        <f t="shared" si="144"/>
        <v>100</v>
      </c>
      <c r="P221" s="172">
        <v>6918.8770000000004</v>
      </c>
      <c r="Q221" s="48">
        <f t="shared" si="177"/>
        <v>86.210401727179303</v>
      </c>
      <c r="R221" s="48">
        <f t="shared" si="145"/>
        <v>94.390970283846428</v>
      </c>
      <c r="S221" s="172">
        <v>411.14299999999997</v>
      </c>
      <c r="T221" s="48">
        <f t="shared" si="178"/>
        <v>70.89503596973438</v>
      </c>
      <c r="U221" s="48">
        <f t="shared" si="146"/>
        <v>5.6090297161535707</v>
      </c>
      <c r="V221" s="172">
        <v>2089.471</v>
      </c>
      <c r="W221" s="81">
        <f t="shared" si="230"/>
        <v>121.78278010136756</v>
      </c>
      <c r="X221" s="48">
        <f t="shared" si="147"/>
        <v>9.997745840932945E-2</v>
      </c>
      <c r="Y221" s="138" t="s">
        <v>19</v>
      </c>
      <c r="Z221" s="48" t="s">
        <v>19</v>
      </c>
      <c r="AA221" s="50" t="s">
        <v>19</v>
      </c>
      <c r="AB221" s="172">
        <f>月別!AB221/1000</f>
        <v>2.089</v>
      </c>
      <c r="AC221" s="48">
        <f t="shared" si="179"/>
        <v>121.75532832556988</v>
      </c>
      <c r="AD221" s="48">
        <f t="shared" si="148"/>
        <v>9.997745840932945E-2</v>
      </c>
      <c r="AE221" s="206"/>
      <c r="AF221" s="203" t="e">
        <f t="shared" si="211"/>
        <v>#DIV/0!</v>
      </c>
      <c r="AG221" s="204" t="e">
        <f t="shared" si="212"/>
        <v>#DIV/0!</v>
      </c>
      <c r="AH221" s="206"/>
      <c r="AI221" s="204" t="e">
        <f t="shared" si="231"/>
        <v>#DIV/0!</v>
      </c>
      <c r="AJ221" s="204" t="e">
        <f t="shared" si="213"/>
        <v>#DIV/0!</v>
      </c>
      <c r="AK221" s="206">
        <f t="shared" si="247"/>
        <v>0</v>
      </c>
      <c r="AL221" s="204" t="e">
        <f t="shared" si="214"/>
        <v>#DIV/0!</v>
      </c>
      <c r="AM221" s="204" t="e">
        <f t="shared" si="215"/>
        <v>#DIV/0!</v>
      </c>
      <c r="AN221" s="206"/>
      <c r="AO221" s="203" t="e">
        <f t="shared" si="216"/>
        <v>#DIV/0!</v>
      </c>
      <c r="AP221" s="204" t="e">
        <f t="shared" si="217"/>
        <v>#DIV/0!</v>
      </c>
      <c r="AQ221" s="206"/>
      <c r="AR221" s="204" t="e">
        <f t="shared" si="233"/>
        <v>#DIV/0!</v>
      </c>
      <c r="AS221" s="204" t="e">
        <f t="shared" si="218"/>
        <v>#DIV/0!</v>
      </c>
      <c r="AT221" s="206">
        <f t="shared" si="248"/>
        <v>0</v>
      </c>
      <c r="AU221" s="204" t="e">
        <f t="shared" si="219"/>
        <v>#DIV/0!</v>
      </c>
      <c r="AV221" s="204" t="e">
        <f t="shared" si="220"/>
        <v>#DIV/0!</v>
      </c>
      <c r="AW221" s="206"/>
      <c r="AX221" s="203" t="e">
        <f t="shared" si="221"/>
        <v>#DIV/0!</v>
      </c>
      <c r="AY221" s="204" t="e">
        <f t="shared" si="222"/>
        <v>#DIV/0!</v>
      </c>
      <c r="AZ221" s="206"/>
      <c r="BA221" s="204" t="e">
        <f t="shared" si="235"/>
        <v>#DIV/0!</v>
      </c>
      <c r="BB221" s="204" t="e">
        <f t="shared" si="223"/>
        <v>#DIV/0!</v>
      </c>
      <c r="BC221" s="206">
        <f t="shared" si="249"/>
        <v>0</v>
      </c>
      <c r="BD221" s="204" t="e">
        <f t="shared" si="224"/>
        <v>#DIV/0!</v>
      </c>
      <c r="BE221" s="204" t="e">
        <f t="shared" si="225"/>
        <v>#DIV/0!</v>
      </c>
      <c r="BF221" s="172">
        <f>月別!BF221/1000</f>
        <v>3.5840000000000001</v>
      </c>
      <c r="BG221" s="81">
        <f t="shared" si="237"/>
        <v>84.548561636467596</v>
      </c>
      <c r="BH221" s="48">
        <f t="shared" si="149"/>
        <v>99.999999999999986</v>
      </c>
      <c r="BI221" s="172">
        <f>月別!BI221/1000</f>
        <v>3.3809999999999998</v>
      </c>
      <c r="BJ221" s="48">
        <f t="shared" si="238"/>
        <v>85.818259719406527</v>
      </c>
      <c r="BK221" s="48">
        <f t="shared" si="150"/>
        <v>94.335937499999986</v>
      </c>
      <c r="BL221" s="172">
        <f>月別!BL221/1000</f>
        <v>0.20300000000000001</v>
      </c>
      <c r="BM221" s="48">
        <f t="shared" si="181"/>
        <v>67.833310499460254</v>
      </c>
      <c r="BN221" s="48">
        <f t="shared" si="151"/>
        <v>5.6640625</v>
      </c>
      <c r="BO221" s="172">
        <f>月別!BO221/1000</f>
        <v>8.9580000000000002</v>
      </c>
      <c r="BP221" s="81">
        <f t="shared" si="239"/>
        <v>94.656133961570561</v>
      </c>
      <c r="BQ221" s="48">
        <f t="shared" si="152"/>
        <v>100</v>
      </c>
      <c r="BR221" s="172">
        <f>月別!BR221/1000</f>
        <v>8.125</v>
      </c>
      <c r="BS221" s="48">
        <f t="shared" si="182"/>
        <v>95.389734867020266</v>
      </c>
      <c r="BT221" s="48">
        <f t="shared" si="153"/>
        <v>90.701049341370847</v>
      </c>
      <c r="BU221" s="172">
        <f>月別!BU221/1000</f>
        <v>0.83299999999999996</v>
      </c>
      <c r="BV221" s="48">
        <f t="shared" si="183"/>
        <v>88.051152117085891</v>
      </c>
      <c r="BW221" s="48">
        <f t="shared" si="154"/>
        <v>9.2989506586291562</v>
      </c>
      <c r="BX221" s="172">
        <f>月別!BX221/1000</f>
        <v>12.648999999999999</v>
      </c>
      <c r="BY221" s="81">
        <f t="shared" si="240"/>
        <v>102.93497738506584</v>
      </c>
      <c r="BZ221" s="48">
        <f t="shared" si="155"/>
        <v>100.00000000000001</v>
      </c>
      <c r="CA221" s="172">
        <f>月別!CA221/1000</f>
        <v>2.2709999999999999</v>
      </c>
      <c r="CB221" s="48">
        <f t="shared" si="184"/>
        <v>104.11795450169174</v>
      </c>
      <c r="CC221" s="48">
        <f t="shared" si="156"/>
        <v>17.953988457585581</v>
      </c>
      <c r="CD221" s="172">
        <f>月別!CD221/1000</f>
        <v>10.378</v>
      </c>
      <c r="CE221" s="48">
        <f t="shared" si="185"/>
        <v>102.67968450088847</v>
      </c>
      <c r="CF221" s="48">
        <f t="shared" si="157"/>
        <v>82.046011542414433</v>
      </c>
      <c r="CG221" s="172">
        <f>月別!CG221/1000</f>
        <v>2.3879999999999999</v>
      </c>
      <c r="CH221" s="81">
        <f>CG221/CG209*100</f>
        <v>106.22331628481727</v>
      </c>
      <c r="CI221" s="48">
        <f t="shared" si="158"/>
        <v>100</v>
      </c>
      <c r="CJ221" s="172">
        <f>月別!CJ221/1000</f>
        <v>2.2080000000000002</v>
      </c>
      <c r="CK221" s="48">
        <f t="shared" ref="CK221:CK227" si="253">CJ221/CJ209*100</f>
        <v>105.5961158993891</v>
      </c>
      <c r="CL221" s="48">
        <f>CJ221/CG221*100</f>
        <v>92.462311557788951</v>
      </c>
      <c r="CM221" s="172">
        <f>月別!CM221/1000</f>
        <v>0.18</v>
      </c>
      <c r="CN221" s="48">
        <f t="shared" si="187"/>
        <v>114.57086844718272</v>
      </c>
      <c r="CO221" s="48">
        <f>CM221/CG221*100</f>
        <v>7.5376884422110564</v>
      </c>
      <c r="CP221" s="172">
        <f>月別!CY221/1000</f>
        <v>1.7490000000000001</v>
      </c>
      <c r="CQ221" s="81">
        <f t="shared" si="241"/>
        <v>99.36986212644689</v>
      </c>
      <c r="CR221" s="48">
        <f t="shared" si="161"/>
        <v>100</v>
      </c>
      <c r="CS221" s="172">
        <f>月別!DB221/1000</f>
        <v>0.82399999999999995</v>
      </c>
      <c r="CT221" s="48">
        <f t="shared" si="188"/>
        <v>84.026072556105746</v>
      </c>
      <c r="CU221" s="48">
        <f t="shared" si="242"/>
        <v>47.112635791881068</v>
      </c>
      <c r="CV221" s="172">
        <f>月別!DE221/1000</f>
        <v>0.92500000000000004</v>
      </c>
      <c r="CW221" s="48">
        <f t="shared" si="189"/>
        <v>118.67448934687978</v>
      </c>
      <c r="CX221" s="48">
        <f t="shared" si="163"/>
        <v>52.887364208118925</v>
      </c>
      <c r="CY221" s="172">
        <f>月別!DH221/1000</f>
        <v>0.05</v>
      </c>
      <c r="CZ221" s="81">
        <f t="shared" si="226"/>
        <v>76.781326781326769</v>
      </c>
      <c r="DA221" s="48">
        <f t="shared" si="164"/>
        <v>734</v>
      </c>
      <c r="DB221" s="172">
        <f>月別!DK221/1000</f>
        <v>1.6E-2</v>
      </c>
      <c r="DC221" s="48">
        <f t="shared" si="190"/>
        <v>40.813203071193534</v>
      </c>
      <c r="DD221" s="48">
        <f t="shared" si="165"/>
        <v>32</v>
      </c>
      <c r="DE221" s="48">
        <f t="shared" si="166"/>
        <v>0.35099999999999998</v>
      </c>
      <c r="DF221" s="48">
        <f t="shared" si="243"/>
        <v>75.610376070069918</v>
      </c>
      <c r="DG221" s="48">
        <f t="shared" si="167"/>
        <v>702</v>
      </c>
      <c r="DH221" s="172">
        <f>月別!DQ221/1000</f>
        <v>0.20799999999999999</v>
      </c>
      <c r="DI221" s="81">
        <f t="shared" si="244"/>
        <v>81.999526925806194</v>
      </c>
      <c r="DJ221" s="48">
        <f t="shared" si="168"/>
        <v>100</v>
      </c>
      <c r="DK221" s="172">
        <f>月別!DT221/1000</f>
        <v>0.14299999999999999</v>
      </c>
      <c r="DL221" s="48">
        <f t="shared" si="192"/>
        <v>67.913488663671501</v>
      </c>
      <c r="DM221" s="48">
        <f t="shared" si="169"/>
        <v>68.75</v>
      </c>
      <c r="DN221" s="172">
        <f>月別!DW221/1000</f>
        <v>6.5000000000000002E-2</v>
      </c>
      <c r="DO221" s="48">
        <f t="shared" si="193"/>
        <v>150.81906352963023</v>
      </c>
      <c r="DP221" s="48">
        <f t="shared" si="170"/>
        <v>31.25</v>
      </c>
      <c r="DQ221" s="50">
        <v>13136</v>
      </c>
      <c r="DR221" s="81">
        <f t="shared" si="245"/>
        <v>115.78669017188187</v>
      </c>
      <c r="DS221" s="48">
        <f t="shared" si="171"/>
        <v>100</v>
      </c>
      <c r="DT221" s="50">
        <v>76</v>
      </c>
      <c r="DU221" s="48">
        <f t="shared" si="194"/>
        <v>69.090909090909093</v>
      </c>
      <c r="DV221" s="48">
        <f t="shared" si="172"/>
        <v>0.57856272838002432</v>
      </c>
      <c r="DW221" s="50">
        <f t="shared" si="174"/>
        <v>13060</v>
      </c>
      <c r="DX221" s="48">
        <f t="shared" si="195"/>
        <v>116.24388072986204</v>
      </c>
      <c r="DY221" s="51">
        <f t="shared" si="173"/>
        <v>99.421437271619979</v>
      </c>
    </row>
    <row r="222" spans="2:129">
      <c r="B222" s="114">
        <v>10</v>
      </c>
      <c r="C222" s="113">
        <v>10</v>
      </c>
      <c r="D222" s="172">
        <v>756.93799999999999</v>
      </c>
      <c r="E222" s="81">
        <f t="shared" si="246"/>
        <v>95.367073616308218</v>
      </c>
      <c r="F222" s="48">
        <f t="shared" si="141"/>
        <v>99.999999999999986</v>
      </c>
      <c r="G222" s="172">
        <v>737.18799999999999</v>
      </c>
      <c r="H222" s="48">
        <f t="shared" si="227"/>
        <v>97.574883191486549</v>
      </c>
      <c r="I222" s="48">
        <f t="shared" si="142"/>
        <v>97.390803473996542</v>
      </c>
      <c r="J222" s="172">
        <v>19.75</v>
      </c>
      <c r="K222" s="48">
        <f t="shared" ref="K222:K224" si="254">J222/J210*100</f>
        <v>51.701570680628272</v>
      </c>
      <c r="L222" s="48">
        <f t="shared" si="252"/>
        <v>2.6091965260034509</v>
      </c>
      <c r="M222" s="172">
        <v>7915.4229999999998</v>
      </c>
      <c r="N222" s="81">
        <f t="shared" si="229"/>
        <v>93.786899588568247</v>
      </c>
      <c r="O222" s="48">
        <f t="shared" si="144"/>
        <v>100</v>
      </c>
      <c r="P222" s="172">
        <v>7354.2330000000002</v>
      </c>
      <c r="Q222" s="48">
        <f t="shared" si="177"/>
        <v>93.60244860524169</v>
      </c>
      <c r="R222" s="48">
        <f t="shared" si="145"/>
        <v>92.910170435616649</v>
      </c>
      <c r="S222" s="172">
        <v>561.19000000000005</v>
      </c>
      <c r="T222" s="48">
        <f t="shared" si="178"/>
        <v>96.273041524064411</v>
      </c>
      <c r="U222" s="48">
        <f t="shared" si="146"/>
        <v>7.0898295643833569</v>
      </c>
      <c r="V222" s="172">
        <v>2429.2869999999998</v>
      </c>
      <c r="W222" s="81">
        <f t="shared" si="230"/>
        <v>99.398361123261083</v>
      </c>
      <c r="X222" s="48">
        <f t="shared" si="147"/>
        <v>9.9988185833950444E-2</v>
      </c>
      <c r="Y222" s="138" t="s">
        <v>19</v>
      </c>
      <c r="Z222" s="48" t="s">
        <v>19</v>
      </c>
      <c r="AA222" s="50" t="s">
        <v>19</v>
      </c>
      <c r="AB222" s="172">
        <f>月別!AB222/1000</f>
        <v>2.4289999999999998</v>
      </c>
      <c r="AC222" s="48">
        <f t="shared" si="179"/>
        <v>99.386618035827453</v>
      </c>
      <c r="AD222" s="48">
        <f t="shared" si="148"/>
        <v>9.9988185833950444E-2</v>
      </c>
      <c r="AE222" s="206"/>
      <c r="AF222" s="203" t="e">
        <f t="shared" si="211"/>
        <v>#DIV/0!</v>
      </c>
      <c r="AG222" s="204" t="e">
        <f t="shared" si="212"/>
        <v>#DIV/0!</v>
      </c>
      <c r="AH222" s="206"/>
      <c r="AI222" s="204" t="e">
        <f t="shared" si="231"/>
        <v>#DIV/0!</v>
      </c>
      <c r="AJ222" s="204" t="e">
        <f t="shared" si="213"/>
        <v>#DIV/0!</v>
      </c>
      <c r="AK222" s="206">
        <f t="shared" si="247"/>
        <v>0</v>
      </c>
      <c r="AL222" s="204" t="e">
        <f t="shared" si="214"/>
        <v>#DIV/0!</v>
      </c>
      <c r="AM222" s="204" t="e">
        <f t="shared" si="215"/>
        <v>#DIV/0!</v>
      </c>
      <c r="AN222" s="206"/>
      <c r="AO222" s="203" t="e">
        <f t="shared" si="216"/>
        <v>#DIV/0!</v>
      </c>
      <c r="AP222" s="204" t="e">
        <f t="shared" si="217"/>
        <v>#DIV/0!</v>
      </c>
      <c r="AQ222" s="206"/>
      <c r="AR222" s="204" t="e">
        <f t="shared" si="233"/>
        <v>#DIV/0!</v>
      </c>
      <c r="AS222" s="204" t="e">
        <f t="shared" si="218"/>
        <v>#DIV/0!</v>
      </c>
      <c r="AT222" s="206">
        <f t="shared" si="248"/>
        <v>0</v>
      </c>
      <c r="AU222" s="204" t="e">
        <f t="shared" si="219"/>
        <v>#DIV/0!</v>
      </c>
      <c r="AV222" s="204" t="e">
        <f t="shared" si="220"/>
        <v>#DIV/0!</v>
      </c>
      <c r="AW222" s="206"/>
      <c r="AX222" s="203" t="e">
        <f t="shared" si="221"/>
        <v>#DIV/0!</v>
      </c>
      <c r="AY222" s="204" t="e">
        <f t="shared" si="222"/>
        <v>#DIV/0!</v>
      </c>
      <c r="AZ222" s="206"/>
      <c r="BA222" s="204" t="e">
        <f t="shared" si="235"/>
        <v>#DIV/0!</v>
      </c>
      <c r="BB222" s="204" t="e">
        <f t="shared" si="223"/>
        <v>#DIV/0!</v>
      </c>
      <c r="BC222" s="206">
        <f t="shared" si="249"/>
        <v>0</v>
      </c>
      <c r="BD222" s="204" t="e">
        <f t="shared" si="224"/>
        <v>#DIV/0!</v>
      </c>
      <c r="BE222" s="204" t="e">
        <f t="shared" si="225"/>
        <v>#DIV/0!</v>
      </c>
      <c r="BF222" s="172">
        <f>月別!BF222/1000</f>
        <v>4.0179999999999998</v>
      </c>
      <c r="BG222" s="81">
        <f t="shared" si="237"/>
        <v>91.345564727244366</v>
      </c>
      <c r="BH222" s="48">
        <f t="shared" si="149"/>
        <v>100</v>
      </c>
      <c r="BI222" s="172">
        <f>月別!BI222/1000</f>
        <v>3.698</v>
      </c>
      <c r="BJ222" s="48">
        <f t="shared" si="238"/>
        <v>90.158860497326799</v>
      </c>
      <c r="BK222" s="48">
        <f t="shared" si="150"/>
        <v>92.035838725734195</v>
      </c>
      <c r="BL222" s="172">
        <f>月別!BL222/1000</f>
        <v>0.32</v>
      </c>
      <c r="BM222" s="48">
        <f t="shared" si="181"/>
        <v>107.73250020199872</v>
      </c>
      <c r="BN222" s="48">
        <f t="shared" si="151"/>
        <v>7.9641612742658046</v>
      </c>
      <c r="BO222" s="172">
        <f>月別!BO222/1000</f>
        <v>9.6479999999999997</v>
      </c>
      <c r="BP222" s="81">
        <f t="shared" si="239"/>
        <v>98.545654890420053</v>
      </c>
      <c r="BQ222" s="48">
        <f t="shared" si="152"/>
        <v>100.00000000000001</v>
      </c>
      <c r="BR222" s="172">
        <f>月別!BR222/1000</f>
        <v>8.6660000000000004</v>
      </c>
      <c r="BS222" s="48">
        <f t="shared" si="182"/>
        <v>98.331139245562113</v>
      </c>
      <c r="BT222" s="48">
        <f t="shared" si="153"/>
        <v>89.821724709784419</v>
      </c>
      <c r="BU222" s="172">
        <f>月別!BU222/1000</f>
        <v>0.98199999999999998</v>
      </c>
      <c r="BV222" s="48">
        <f t="shared" si="183"/>
        <v>100.48009429985214</v>
      </c>
      <c r="BW222" s="48">
        <f t="shared" si="154"/>
        <v>10.17827529021559</v>
      </c>
      <c r="BX222" s="172">
        <f>月別!BX222/1000</f>
        <v>13.183999999999999</v>
      </c>
      <c r="BY222" s="81">
        <f t="shared" si="240"/>
        <v>96.610505703676424</v>
      </c>
      <c r="BZ222" s="48">
        <f t="shared" si="155"/>
        <v>100</v>
      </c>
      <c r="CA222" s="172">
        <f>月別!CA222/1000</f>
        <v>2.4119999999999999</v>
      </c>
      <c r="CB222" s="48">
        <f t="shared" si="184"/>
        <v>108.91170475716574</v>
      </c>
      <c r="CC222" s="48">
        <f t="shared" si="156"/>
        <v>18.29490291262136</v>
      </c>
      <c r="CD222" s="172">
        <f>月別!CD222/1000</f>
        <v>10.772</v>
      </c>
      <c r="CE222" s="48">
        <f t="shared" si="185"/>
        <v>94.227465556721015</v>
      </c>
      <c r="CF222" s="48">
        <f t="shared" si="157"/>
        <v>81.705097087378647</v>
      </c>
      <c r="CG222" s="172">
        <f>月別!CG222/1000</f>
        <v>2.5089999999999999</v>
      </c>
      <c r="CH222" s="81">
        <f t="shared" ref="CH222:CH232" si="255">CG222/CG210*100</f>
        <v>108.40785202954709</v>
      </c>
      <c r="CI222" s="48">
        <f t="shared" si="158"/>
        <v>100</v>
      </c>
      <c r="CJ222" s="172">
        <f>月別!CJ222/1000</f>
        <v>2.33</v>
      </c>
      <c r="CK222" s="48">
        <f t="shared" si="253"/>
        <v>109.13696548648859</v>
      </c>
      <c r="CL222" s="48">
        <f t="shared" ref="CL222:CL231" si="256">CJ222/CG222*100</f>
        <v>92.865683539258669</v>
      </c>
      <c r="CM222" s="172">
        <f>月別!CM222/1000</f>
        <v>0.17899999999999999</v>
      </c>
      <c r="CN222" s="48">
        <f t="shared" si="187"/>
        <v>99.734783480799592</v>
      </c>
      <c r="CO222" s="48">
        <f t="shared" ref="CO222:CO232" si="257">CM222/CG222*100</f>
        <v>7.1343164607413314</v>
      </c>
      <c r="CP222" s="172">
        <f>月別!CY222/1000</f>
        <v>2.2069999999999999</v>
      </c>
      <c r="CQ222" s="81">
        <f t="shared" si="241"/>
        <v>96.06486620127221</v>
      </c>
      <c r="CR222" s="48">
        <f t="shared" si="161"/>
        <v>100</v>
      </c>
      <c r="CS222" s="172">
        <f>月別!DB222/1000</f>
        <v>1.0509999999999999</v>
      </c>
      <c r="CT222" s="48">
        <f t="shared" si="188"/>
        <v>88.445083261242033</v>
      </c>
      <c r="CU222" s="48">
        <f t="shared" si="242"/>
        <v>47.621205256003627</v>
      </c>
      <c r="CV222" s="172">
        <f>月別!DE222/1000</f>
        <v>1.1559999999999999</v>
      </c>
      <c r="CW222" s="48">
        <f t="shared" si="189"/>
        <v>104.2288418156015</v>
      </c>
      <c r="CX222" s="48">
        <f t="shared" si="163"/>
        <v>52.378794743996373</v>
      </c>
      <c r="CY222" s="172">
        <f>月別!DH222/1000</f>
        <v>4.3999999999999997E-2</v>
      </c>
      <c r="CZ222" s="81">
        <f t="shared" si="226"/>
        <v>68.514481469947057</v>
      </c>
      <c r="DA222" s="48">
        <f>DD222+DG222</f>
        <v>993.18181818181836</v>
      </c>
      <c r="DB222" s="172">
        <f>月別!DK222/1000</f>
        <v>1.6E-2</v>
      </c>
      <c r="DC222" s="48">
        <f t="shared" si="190"/>
        <v>35.028570177551067</v>
      </c>
      <c r="DD222" s="48">
        <f t="shared" si="165"/>
        <v>36.363636363636367</v>
      </c>
      <c r="DE222" s="48">
        <f>DH222+DK222</f>
        <v>0.42100000000000004</v>
      </c>
      <c r="DF222" s="48">
        <f t="shared" si="243"/>
        <v>78.235483229545892</v>
      </c>
      <c r="DG222" s="48">
        <f t="shared" si="167"/>
        <v>956.81818181818198</v>
      </c>
      <c r="DH222" s="172">
        <f>月別!DQ222/1000</f>
        <v>0.27900000000000003</v>
      </c>
      <c r="DI222" s="81">
        <f t="shared" si="244"/>
        <v>78.609485544589049</v>
      </c>
      <c r="DJ222" s="48">
        <f t="shared" si="168"/>
        <v>100</v>
      </c>
      <c r="DK222" s="172">
        <f>月別!DT222/1000</f>
        <v>0.14199999999999999</v>
      </c>
      <c r="DL222" s="48">
        <f t="shared" si="192"/>
        <v>77.510917030567683</v>
      </c>
      <c r="DM222" s="48">
        <f t="shared" si="169"/>
        <v>50.896057347670244</v>
      </c>
      <c r="DN222" s="172">
        <f>月別!DW222/1000</f>
        <v>0.13700000000000001</v>
      </c>
      <c r="DO222" s="48">
        <f t="shared" si="193"/>
        <v>79.781503502815667</v>
      </c>
      <c r="DP222" s="48">
        <f t="shared" si="170"/>
        <v>49.103942652329749</v>
      </c>
      <c r="DQ222" s="50">
        <v>13716</v>
      </c>
      <c r="DR222" s="81">
        <f t="shared" si="245"/>
        <v>111.7484112758677</v>
      </c>
      <c r="DS222" s="48">
        <f t="shared" si="171"/>
        <v>100.00000000000001</v>
      </c>
      <c r="DT222" s="50">
        <v>68</v>
      </c>
      <c r="DU222" s="48">
        <f t="shared" si="194"/>
        <v>54.838709677419352</v>
      </c>
      <c r="DV222" s="48">
        <f t="shared" si="172"/>
        <v>0.49577136191309418</v>
      </c>
      <c r="DW222" s="50">
        <f t="shared" si="174"/>
        <v>13648</v>
      </c>
      <c r="DX222" s="48">
        <f t="shared" si="195"/>
        <v>112.32921810699588</v>
      </c>
      <c r="DY222" s="51">
        <f t="shared" si="173"/>
        <v>99.504228638086914</v>
      </c>
    </row>
    <row r="223" spans="2:129">
      <c r="B223" s="114">
        <v>11</v>
      </c>
      <c r="C223" s="113">
        <v>11</v>
      </c>
      <c r="D223" s="172">
        <v>747.25</v>
      </c>
      <c r="E223" s="81">
        <f t="shared" si="246"/>
        <v>92.629895686775214</v>
      </c>
      <c r="F223" s="48">
        <f t="shared" si="141"/>
        <v>100</v>
      </c>
      <c r="G223" s="172">
        <v>694.72500000000002</v>
      </c>
      <c r="H223" s="48">
        <f t="shared" si="227"/>
        <v>94.100476783876047</v>
      </c>
      <c r="I223" s="48">
        <f t="shared" si="142"/>
        <v>92.970893275342931</v>
      </c>
      <c r="J223" s="172">
        <v>52.524999999999999</v>
      </c>
      <c r="K223" s="48">
        <f t="shared" si="254"/>
        <v>76.762879064669349</v>
      </c>
      <c r="L223" s="48">
        <f t="shared" si="252"/>
        <v>7.0291067246570762</v>
      </c>
      <c r="M223" s="172">
        <v>8828.0169999999998</v>
      </c>
      <c r="N223" s="81">
        <f t="shared" si="229"/>
        <v>96.922518346953836</v>
      </c>
      <c r="O223" s="48">
        <f t="shared" si="144"/>
        <v>100.00000000000001</v>
      </c>
      <c r="P223" s="172">
        <v>8083.6419999999998</v>
      </c>
      <c r="Q223" s="48">
        <f t="shared" si="177"/>
        <v>97.002462368481673</v>
      </c>
      <c r="R223" s="48">
        <f t="shared" si="145"/>
        <v>91.568038439436634</v>
      </c>
      <c r="S223" s="172">
        <v>744.375</v>
      </c>
      <c r="T223" s="48">
        <f t="shared" si="178"/>
        <v>96.062765523613862</v>
      </c>
      <c r="U223" s="48">
        <f t="shared" si="146"/>
        <v>8.4319615605633746</v>
      </c>
      <c r="V223" s="172">
        <v>1989.1859999999999</v>
      </c>
      <c r="W223" s="81">
        <f t="shared" si="230"/>
        <v>74.387538167260942</v>
      </c>
      <c r="X223" s="48">
        <f t="shared" si="147"/>
        <v>9.9990649441530369E-2</v>
      </c>
      <c r="Y223" s="138" t="s">
        <v>19</v>
      </c>
      <c r="Z223" s="48" t="s">
        <v>19</v>
      </c>
      <c r="AA223" s="50" t="s">
        <v>19</v>
      </c>
      <c r="AB223" s="172">
        <f>月別!AB223/1000</f>
        <v>1.9890000000000001</v>
      </c>
      <c r="AC223" s="48">
        <f t="shared" si="179"/>
        <v>74.380582517010495</v>
      </c>
      <c r="AD223" s="48">
        <f t="shared" si="148"/>
        <v>9.9990649441530369E-2</v>
      </c>
      <c r="AE223" s="206"/>
      <c r="AF223" s="203" t="e">
        <f t="shared" si="211"/>
        <v>#DIV/0!</v>
      </c>
      <c r="AG223" s="204" t="e">
        <f t="shared" si="212"/>
        <v>#DIV/0!</v>
      </c>
      <c r="AH223" s="206"/>
      <c r="AI223" s="204" t="e">
        <f t="shared" si="231"/>
        <v>#DIV/0!</v>
      </c>
      <c r="AJ223" s="204" t="e">
        <f t="shared" si="213"/>
        <v>#DIV/0!</v>
      </c>
      <c r="AK223" s="206">
        <f t="shared" si="247"/>
        <v>0</v>
      </c>
      <c r="AL223" s="204" t="e">
        <f t="shared" si="214"/>
        <v>#DIV/0!</v>
      </c>
      <c r="AM223" s="204" t="e">
        <f t="shared" si="215"/>
        <v>#DIV/0!</v>
      </c>
      <c r="AN223" s="206"/>
      <c r="AO223" s="203" t="e">
        <f t="shared" si="216"/>
        <v>#DIV/0!</v>
      </c>
      <c r="AP223" s="204" t="e">
        <f t="shared" si="217"/>
        <v>#DIV/0!</v>
      </c>
      <c r="AQ223" s="206"/>
      <c r="AR223" s="204" t="e">
        <f t="shared" si="233"/>
        <v>#DIV/0!</v>
      </c>
      <c r="AS223" s="204" t="e">
        <f t="shared" si="218"/>
        <v>#DIV/0!</v>
      </c>
      <c r="AT223" s="206">
        <f t="shared" si="248"/>
        <v>0</v>
      </c>
      <c r="AU223" s="204" t="e">
        <f t="shared" si="219"/>
        <v>#DIV/0!</v>
      </c>
      <c r="AV223" s="204" t="e">
        <f t="shared" si="220"/>
        <v>#DIV/0!</v>
      </c>
      <c r="AW223" s="206"/>
      <c r="AX223" s="203" t="e">
        <f t="shared" si="221"/>
        <v>#DIV/0!</v>
      </c>
      <c r="AY223" s="204" t="e">
        <f t="shared" si="222"/>
        <v>#DIV/0!</v>
      </c>
      <c r="AZ223" s="206"/>
      <c r="BA223" s="204" t="e">
        <f t="shared" si="235"/>
        <v>#DIV/0!</v>
      </c>
      <c r="BB223" s="204" t="e">
        <f t="shared" si="223"/>
        <v>#DIV/0!</v>
      </c>
      <c r="BC223" s="206">
        <f t="shared" si="249"/>
        <v>0</v>
      </c>
      <c r="BD223" s="204" t="e">
        <f t="shared" si="224"/>
        <v>#DIV/0!</v>
      </c>
      <c r="BE223" s="204" t="e">
        <f t="shared" si="225"/>
        <v>#DIV/0!</v>
      </c>
      <c r="BF223" s="172">
        <f>月別!BF223/1000</f>
        <v>4.1609999999999996</v>
      </c>
      <c r="BG223" s="81">
        <f t="shared" si="237"/>
        <v>98.835282842066633</v>
      </c>
      <c r="BH223" s="48">
        <f t="shared" si="149"/>
        <v>100.00000000000001</v>
      </c>
      <c r="BI223" s="172">
        <f>月別!BI223/1000</f>
        <v>3.7679999999999998</v>
      </c>
      <c r="BJ223" s="48">
        <f t="shared" si="238"/>
        <v>98.9365112749025</v>
      </c>
      <c r="BK223" s="48">
        <f t="shared" si="150"/>
        <v>90.555155010814715</v>
      </c>
      <c r="BL223" s="172">
        <f>月別!BL223/1000</f>
        <v>0.39300000000000002</v>
      </c>
      <c r="BM223" s="48">
        <f t="shared" si="181"/>
        <v>97.875138220615128</v>
      </c>
      <c r="BN223" s="48">
        <f t="shared" si="151"/>
        <v>9.4448449891852935</v>
      </c>
      <c r="BO223" s="172">
        <f>月別!BO223/1000</f>
        <v>10.111000000000001</v>
      </c>
      <c r="BP223" s="81">
        <f t="shared" si="239"/>
        <v>100.29016799272668</v>
      </c>
      <c r="BQ223" s="48">
        <f t="shared" si="152"/>
        <v>99.999999999999986</v>
      </c>
      <c r="BR223" s="172">
        <f>月別!BR223/1000</f>
        <v>9.0909999999999993</v>
      </c>
      <c r="BS223" s="48">
        <f t="shared" si="182"/>
        <v>100.17546960488264</v>
      </c>
      <c r="BT223" s="48">
        <f t="shared" si="153"/>
        <v>89.911977054692898</v>
      </c>
      <c r="BU223" s="172">
        <f>月別!BU223/1000</f>
        <v>1.02</v>
      </c>
      <c r="BV223" s="48">
        <f t="shared" si="183"/>
        <v>101.32416780076885</v>
      </c>
      <c r="BW223" s="48">
        <f t="shared" si="154"/>
        <v>10.08802294530709</v>
      </c>
      <c r="BX223" s="172">
        <f>月別!BX223/1000</f>
        <v>13.942</v>
      </c>
      <c r="BY223" s="81">
        <f t="shared" si="240"/>
        <v>103.37176421984569</v>
      </c>
      <c r="BZ223" s="48">
        <f t="shared" si="155"/>
        <v>100</v>
      </c>
      <c r="CA223" s="172">
        <f>月別!CA223/1000</f>
        <v>2.1040000000000001</v>
      </c>
      <c r="CB223" s="48">
        <f t="shared" si="184"/>
        <v>89.289503390794351</v>
      </c>
      <c r="CC223" s="48">
        <f t="shared" si="156"/>
        <v>15.091091665471238</v>
      </c>
      <c r="CD223" s="172">
        <f>月別!CD223/1000</f>
        <v>11.837999999999999</v>
      </c>
      <c r="CE223" s="48">
        <f t="shared" si="185"/>
        <v>106.3529491246949</v>
      </c>
      <c r="CF223" s="48">
        <f t="shared" si="157"/>
        <v>84.908908334528761</v>
      </c>
      <c r="CG223" s="172">
        <f>月別!CG223/1000</f>
        <v>2.2120000000000002</v>
      </c>
      <c r="CH223" s="81">
        <f t="shared" si="255"/>
        <v>90.378822917977558</v>
      </c>
      <c r="CI223" s="48">
        <f t="shared" si="158"/>
        <v>99.999999999999986</v>
      </c>
      <c r="CJ223" s="172">
        <f>月別!CJ223/1000</f>
        <v>2.0099999999999998</v>
      </c>
      <c r="CK223" s="48">
        <f t="shared" si="253"/>
        <v>89.146205542765117</v>
      </c>
      <c r="CL223" s="48">
        <f t="shared" si="256"/>
        <v>90.867992766726928</v>
      </c>
      <c r="CM223" s="172">
        <f>月別!CM223/1000</f>
        <v>0.20200000000000001</v>
      </c>
      <c r="CN223" s="48">
        <f t="shared" si="187"/>
        <v>104.79733129964248</v>
      </c>
      <c r="CO223" s="48">
        <f t="shared" si="257"/>
        <v>9.1320072332730557</v>
      </c>
      <c r="CP223" s="172">
        <f>月別!CY223/1000</f>
        <v>2.2050000000000001</v>
      </c>
      <c r="CQ223" s="81">
        <f t="shared" si="241"/>
        <v>96.592539376244375</v>
      </c>
      <c r="CR223" s="48">
        <f t="shared" si="161"/>
        <v>100</v>
      </c>
      <c r="CS223" s="172">
        <f>月別!DB223/1000</f>
        <v>1.014</v>
      </c>
      <c r="CT223" s="48">
        <f t="shared" si="188"/>
        <v>90.362009458603239</v>
      </c>
      <c r="CU223" s="48">
        <f t="shared" si="242"/>
        <v>45.986394557823132</v>
      </c>
      <c r="CV223" s="172">
        <f>月別!DE223/1000</f>
        <v>1.1910000000000001</v>
      </c>
      <c r="CW223" s="48">
        <f t="shared" si="189"/>
        <v>102.6165054901123</v>
      </c>
      <c r="CX223" s="48">
        <f t="shared" si="163"/>
        <v>54.013605442176868</v>
      </c>
      <c r="CY223" s="172">
        <f>月別!DH223/1000</f>
        <v>5.7000000000000002E-2</v>
      </c>
      <c r="CZ223" s="81">
        <f t="shared" si="226"/>
        <v>106.77756547150724</v>
      </c>
      <c r="DA223" s="48">
        <f t="shared" si="164"/>
        <v>912.28070175438586</v>
      </c>
      <c r="DB223" s="172">
        <f>月別!DK223/1000</f>
        <v>2.9000000000000001E-2</v>
      </c>
      <c r="DC223" s="48">
        <f t="shared" si="190"/>
        <v>63.57418449666784</v>
      </c>
      <c r="DD223" s="48">
        <f t="shared" si="165"/>
        <v>50.877192982456144</v>
      </c>
      <c r="DE223" s="48">
        <f t="shared" si="166"/>
        <v>0.49099999999999999</v>
      </c>
      <c r="DF223" s="48">
        <f t="shared" si="243"/>
        <v>80.504868822972909</v>
      </c>
      <c r="DG223" s="48">
        <f t="shared" si="167"/>
        <v>861.40350877192975</v>
      </c>
      <c r="DH223" s="172">
        <f>月別!DQ223/1000</f>
        <v>0.34499999999999997</v>
      </c>
      <c r="DI223" s="81">
        <f t="shared" si="244"/>
        <v>84.256697186314739</v>
      </c>
      <c r="DJ223" s="48">
        <f t="shared" si="168"/>
        <v>100</v>
      </c>
      <c r="DK223" s="172">
        <f>月別!DT223/1000</f>
        <v>0.14599999999999999</v>
      </c>
      <c r="DL223" s="48">
        <f t="shared" si="192"/>
        <v>72.840479350223021</v>
      </c>
      <c r="DM223" s="48">
        <f t="shared" si="169"/>
        <v>42.318840579710141</v>
      </c>
      <c r="DN223" s="172">
        <f>月別!DW223/1000</f>
        <v>0.19900000000000001</v>
      </c>
      <c r="DO223" s="48">
        <f t="shared" si="193"/>
        <v>95.203922975720587</v>
      </c>
      <c r="DP223" s="48">
        <f t="shared" si="170"/>
        <v>57.681159420289859</v>
      </c>
      <c r="DQ223" s="50">
        <v>11852</v>
      </c>
      <c r="DR223" s="81">
        <f t="shared" si="245"/>
        <v>109.57840236686391</v>
      </c>
      <c r="DS223" s="48">
        <f t="shared" si="171"/>
        <v>100</v>
      </c>
      <c r="DT223" s="50">
        <v>56</v>
      </c>
      <c r="DU223" s="48">
        <f t="shared" si="194"/>
        <v>53.846153846153847</v>
      </c>
      <c r="DV223" s="48">
        <f t="shared" si="172"/>
        <v>0.47249409382382723</v>
      </c>
      <c r="DW223" s="50">
        <f t="shared" si="174"/>
        <v>11796</v>
      </c>
      <c r="DX223" s="48">
        <f t="shared" si="195"/>
        <v>110.11949215832711</v>
      </c>
      <c r="DY223" s="51">
        <f t="shared" si="173"/>
        <v>99.527505906176174</v>
      </c>
    </row>
    <row r="224" spans="2:129">
      <c r="B224" s="115">
        <v>12</v>
      </c>
      <c r="C224" s="116">
        <v>12</v>
      </c>
      <c r="D224" s="172">
        <v>1012.1180000000001</v>
      </c>
      <c r="E224" s="198">
        <f t="shared" si="246"/>
        <v>124.22527812417152</v>
      </c>
      <c r="F224" s="199">
        <f t="shared" si="141"/>
        <v>100</v>
      </c>
      <c r="G224" s="172">
        <v>850.36800000000005</v>
      </c>
      <c r="H224" s="199">
        <f t="shared" si="227"/>
        <v>142.07869758520616</v>
      </c>
      <c r="I224" s="199">
        <f t="shared" si="142"/>
        <v>84.018661855633439</v>
      </c>
      <c r="J224" s="172">
        <v>161.75</v>
      </c>
      <c r="K224" s="199">
        <f t="shared" si="254"/>
        <v>74.80633599260031</v>
      </c>
      <c r="L224" s="199">
        <f t="shared" si="252"/>
        <v>15.981338144366566</v>
      </c>
      <c r="M224" s="172">
        <v>13083.849</v>
      </c>
      <c r="N224" s="198">
        <f t="shared" si="229"/>
        <v>94.172901686717736</v>
      </c>
      <c r="O224" s="199">
        <f t="shared" si="144"/>
        <v>100.00000000000001</v>
      </c>
      <c r="P224" s="172">
        <v>10830.056</v>
      </c>
      <c r="Q224" s="199">
        <f t="shared" si="177"/>
        <v>93.951025310084489</v>
      </c>
      <c r="R224" s="199">
        <f t="shared" si="145"/>
        <v>82.774235624394635</v>
      </c>
      <c r="S224" s="172">
        <v>2253.7930000000001</v>
      </c>
      <c r="T224" s="199">
        <f t="shared" si="178"/>
        <v>95.253859635998793</v>
      </c>
      <c r="U224" s="199">
        <f t="shared" si="146"/>
        <v>17.225764375605376</v>
      </c>
      <c r="V224" s="172">
        <v>1816.43</v>
      </c>
      <c r="W224" s="198">
        <f t="shared" si="230"/>
        <v>73.346865910785937</v>
      </c>
      <c r="X224" s="199">
        <f t="shared" si="147"/>
        <v>9.9976327191248757E-2</v>
      </c>
      <c r="Y224" s="200" t="s">
        <v>19</v>
      </c>
      <c r="Z224" s="199" t="s">
        <v>19</v>
      </c>
      <c r="AA224" s="200" t="s">
        <v>19</v>
      </c>
      <c r="AB224" s="172">
        <f>月別!AB224/1000</f>
        <v>1.8160000000000001</v>
      </c>
      <c r="AC224" s="199">
        <f t="shared" si="179"/>
        <v>73.329502647493854</v>
      </c>
      <c r="AD224" s="199">
        <f t="shared" si="148"/>
        <v>9.9976327191248757E-2</v>
      </c>
      <c r="AE224" s="223"/>
      <c r="AF224" s="224" t="e">
        <f t="shared" si="211"/>
        <v>#DIV/0!</v>
      </c>
      <c r="AG224" s="225" t="e">
        <f t="shared" si="212"/>
        <v>#DIV/0!</v>
      </c>
      <c r="AH224" s="223"/>
      <c r="AI224" s="225" t="e">
        <f>AH224/AH212*100</f>
        <v>#DIV/0!</v>
      </c>
      <c r="AJ224" s="225" t="e">
        <f t="shared" si="213"/>
        <v>#DIV/0!</v>
      </c>
      <c r="AK224" s="223">
        <f t="shared" si="247"/>
        <v>0</v>
      </c>
      <c r="AL224" s="225" t="e">
        <f t="shared" si="214"/>
        <v>#DIV/0!</v>
      </c>
      <c r="AM224" s="225" t="e">
        <f t="shared" si="215"/>
        <v>#DIV/0!</v>
      </c>
      <c r="AN224" s="223"/>
      <c r="AO224" s="224" t="e">
        <f t="shared" si="216"/>
        <v>#DIV/0!</v>
      </c>
      <c r="AP224" s="225" t="e">
        <f t="shared" si="217"/>
        <v>#DIV/0!</v>
      </c>
      <c r="AQ224" s="223"/>
      <c r="AR224" s="225" t="e">
        <f>AQ224/AQ212*100</f>
        <v>#DIV/0!</v>
      </c>
      <c r="AS224" s="225" t="e">
        <f t="shared" si="218"/>
        <v>#DIV/0!</v>
      </c>
      <c r="AT224" s="223">
        <f t="shared" si="248"/>
        <v>0</v>
      </c>
      <c r="AU224" s="225" t="e">
        <f t="shared" si="219"/>
        <v>#DIV/0!</v>
      </c>
      <c r="AV224" s="225" t="e">
        <f t="shared" si="220"/>
        <v>#DIV/0!</v>
      </c>
      <c r="AW224" s="223"/>
      <c r="AX224" s="224" t="e">
        <f t="shared" si="221"/>
        <v>#DIV/0!</v>
      </c>
      <c r="AY224" s="225" t="e">
        <f t="shared" si="222"/>
        <v>#DIV/0!</v>
      </c>
      <c r="AZ224" s="223"/>
      <c r="BA224" s="225" t="e">
        <f>AZ224/AZ212*100</f>
        <v>#DIV/0!</v>
      </c>
      <c r="BB224" s="225" t="e">
        <f t="shared" si="223"/>
        <v>#DIV/0!</v>
      </c>
      <c r="BC224" s="223">
        <f t="shared" si="249"/>
        <v>0</v>
      </c>
      <c r="BD224" s="225" t="e">
        <f t="shared" si="224"/>
        <v>#DIV/0!</v>
      </c>
      <c r="BE224" s="225" t="e">
        <f t="shared" si="225"/>
        <v>#DIV/0!</v>
      </c>
      <c r="BF224" s="172">
        <f>月別!BF224/1000</f>
        <v>5.6950000000000003</v>
      </c>
      <c r="BG224" s="198">
        <f t="shared" si="237"/>
        <v>92.212340002684613</v>
      </c>
      <c r="BH224" s="199">
        <f t="shared" si="149"/>
        <v>99.999999999999986</v>
      </c>
      <c r="BI224" s="172">
        <f>月別!BI224/1000</f>
        <v>4.6529999999999996</v>
      </c>
      <c r="BJ224" s="199">
        <f>BI224/BI212*100</f>
        <v>92.443843295665729</v>
      </c>
      <c r="BK224" s="199">
        <f t="shared" si="150"/>
        <v>81.70324846356452</v>
      </c>
      <c r="BL224" s="172">
        <f>月別!BL224/1000</f>
        <v>1.042</v>
      </c>
      <c r="BM224" s="199">
        <f t="shared" si="181"/>
        <v>91.192565968019622</v>
      </c>
      <c r="BN224" s="199">
        <f t="shared" si="151"/>
        <v>18.296751536435469</v>
      </c>
      <c r="BO224" s="172">
        <f>月別!BO224/1000</f>
        <v>10.677</v>
      </c>
      <c r="BP224" s="198">
        <f t="shared" si="239"/>
        <v>98.989247192198775</v>
      </c>
      <c r="BQ224" s="199">
        <f t="shared" si="152"/>
        <v>100.00000000000001</v>
      </c>
      <c r="BR224" s="172">
        <f>月別!BR224/1000</f>
        <v>9.4550000000000001</v>
      </c>
      <c r="BS224" s="199">
        <f t="shared" si="182"/>
        <v>98.553365839787759</v>
      </c>
      <c r="BT224" s="199">
        <f t="shared" si="153"/>
        <v>88.554837501170752</v>
      </c>
      <c r="BU224" s="172">
        <f>月別!BU224/1000</f>
        <v>1.222</v>
      </c>
      <c r="BV224" s="199">
        <f t="shared" si="183"/>
        <v>102.49674350567379</v>
      </c>
      <c r="BW224" s="199">
        <f t="shared" si="154"/>
        <v>11.445162498829259</v>
      </c>
      <c r="BX224" s="172">
        <f>月別!BX224/1000</f>
        <v>13.055999999999999</v>
      </c>
      <c r="BY224" s="198">
        <f t="shared" si="240"/>
        <v>104.18168660543172</v>
      </c>
      <c r="BZ224" s="199">
        <f t="shared" si="155"/>
        <v>100</v>
      </c>
      <c r="CA224" s="172">
        <f>月別!CA224/1000</f>
        <v>2.0179999999999998</v>
      </c>
      <c r="CB224" s="199">
        <f t="shared" si="184"/>
        <v>87.271695644069851</v>
      </c>
      <c r="CC224" s="199">
        <f t="shared" si="156"/>
        <v>15.456495098039216</v>
      </c>
      <c r="CD224" s="172">
        <f>月別!CD224/1000</f>
        <v>11.038</v>
      </c>
      <c r="CE224" s="199">
        <f t="shared" si="185"/>
        <v>108.00778188338253</v>
      </c>
      <c r="CF224" s="199">
        <f t="shared" si="157"/>
        <v>84.543504901960787</v>
      </c>
      <c r="CG224" s="172">
        <f>月別!CG224/1000</f>
        <v>2.16</v>
      </c>
      <c r="CH224" s="198">
        <f t="shared" si="255"/>
        <v>90.04836347521649</v>
      </c>
      <c r="CI224" s="199">
        <f t="shared" si="158"/>
        <v>99.999999999999986</v>
      </c>
      <c r="CJ224" s="172">
        <f>月別!CJ224/1000</f>
        <v>1.962</v>
      </c>
      <c r="CK224" s="199">
        <f t="shared" si="253"/>
        <v>88.420079199514362</v>
      </c>
      <c r="CL224" s="199">
        <f t="shared" si="256"/>
        <v>90.833333333333314</v>
      </c>
      <c r="CM224" s="172">
        <f>月別!CM224/1000</f>
        <v>0.19800000000000001</v>
      </c>
      <c r="CN224" s="199">
        <f t="shared" si="187"/>
        <v>110.14808798495767</v>
      </c>
      <c r="CO224" s="199">
        <f t="shared" si="257"/>
        <v>9.1666666666666661</v>
      </c>
      <c r="CP224" s="172">
        <f>月別!CY224/1000</f>
        <v>3.867</v>
      </c>
      <c r="CQ224" s="198">
        <f t="shared" si="241"/>
        <v>119.85141771488877</v>
      </c>
      <c r="CR224" s="199">
        <f t="shared" si="161"/>
        <v>100</v>
      </c>
      <c r="CS224" s="172">
        <f>月別!DB224/1000</f>
        <v>1.333</v>
      </c>
      <c r="CT224" s="199">
        <f t="shared" si="188"/>
        <v>106.46582191534648</v>
      </c>
      <c r="CU224" s="199">
        <f t="shared" si="242"/>
        <v>34.471166278769076</v>
      </c>
      <c r="CV224" s="172">
        <f>月別!DE224/1000</f>
        <v>2.5339999999999998</v>
      </c>
      <c r="CW224" s="199">
        <f t="shared" si="189"/>
        <v>128.33953759274735</v>
      </c>
      <c r="CX224" s="199">
        <f t="shared" si="163"/>
        <v>65.528833721230924</v>
      </c>
      <c r="CY224" s="172">
        <f>月別!DH224/1000</f>
        <v>3.9E-2</v>
      </c>
      <c r="CZ224" s="198">
        <f>CY224/CY212*100</f>
        <v>65.281799769002859</v>
      </c>
      <c r="DA224" s="199">
        <f t="shared" si="164"/>
        <v>1230.7692307692307</v>
      </c>
      <c r="DB224" s="172">
        <f>月別!DK224/1000</f>
        <v>3.2000000000000001E-2</v>
      </c>
      <c r="DC224" s="199">
        <f t="shared" si="190"/>
        <v>76.851029083311317</v>
      </c>
      <c r="DD224" s="199">
        <f t="shared" si="165"/>
        <v>82.051282051282044</v>
      </c>
      <c r="DE224" s="199">
        <f t="shared" si="166"/>
        <v>0.44800000000000001</v>
      </c>
      <c r="DF224" s="199">
        <f t="shared" si="243"/>
        <v>81.293731672618534</v>
      </c>
      <c r="DG224" s="199">
        <f t="shared" si="167"/>
        <v>1148.7179487179487</v>
      </c>
      <c r="DH224" s="172">
        <f>月別!DQ224/1000</f>
        <v>0.33900000000000002</v>
      </c>
      <c r="DI224" s="198">
        <f t="shared" si="244"/>
        <v>90.817518404612144</v>
      </c>
      <c r="DJ224" s="199">
        <f t="shared" si="168"/>
        <v>100</v>
      </c>
      <c r="DK224" s="172">
        <f>月別!DT224/1000</f>
        <v>0.109</v>
      </c>
      <c r="DL224" s="199">
        <f t="shared" si="192"/>
        <v>61.300699615324042</v>
      </c>
      <c r="DM224" s="199">
        <f t="shared" si="169"/>
        <v>32.153392330383483</v>
      </c>
      <c r="DN224" s="172">
        <f>月別!DW224/1000</f>
        <v>0.23</v>
      </c>
      <c r="DO224" s="199">
        <f t="shared" si="193"/>
        <v>117.66872672205623</v>
      </c>
      <c r="DP224" s="199">
        <f t="shared" si="170"/>
        <v>67.846607669616517</v>
      </c>
      <c r="DQ224" s="200">
        <v>8279</v>
      </c>
      <c r="DR224" s="198">
        <f t="shared" si="245"/>
        <v>103.38411588411589</v>
      </c>
      <c r="DS224" s="199">
        <f t="shared" si="171"/>
        <v>100</v>
      </c>
      <c r="DT224" s="200">
        <v>72</v>
      </c>
      <c r="DU224" s="199">
        <f t="shared" si="194"/>
        <v>69.902912621359221</v>
      </c>
      <c r="DV224" s="199">
        <f t="shared" si="172"/>
        <v>0.86967025003019693</v>
      </c>
      <c r="DW224" s="200">
        <f t="shared" si="174"/>
        <v>8207</v>
      </c>
      <c r="DX224" s="199">
        <f t="shared" si="195"/>
        <v>103.82036685641998</v>
      </c>
      <c r="DY224" s="201">
        <f t="shared" si="173"/>
        <v>99.130329749969803</v>
      </c>
    </row>
    <row r="225" spans="2:129">
      <c r="B225" s="112" t="s">
        <v>95</v>
      </c>
      <c r="C225" s="129" t="s">
        <v>96</v>
      </c>
      <c r="D225" s="82">
        <v>1135.0029999999999</v>
      </c>
      <c r="E225" s="81">
        <f>D225/D213*100</f>
        <v>76.966732150376998</v>
      </c>
      <c r="F225" s="48">
        <f t="shared" si="141"/>
        <v>100</v>
      </c>
      <c r="G225" s="83">
        <v>988</v>
      </c>
      <c r="H225" s="48">
        <f>G225/G213*100</f>
        <v>76.164515353162827</v>
      </c>
      <c r="I225" s="48">
        <f t="shared" si="142"/>
        <v>87.048228066357538</v>
      </c>
      <c r="J225" s="50">
        <f t="shared" ref="J225:J227" si="258">D225-G225</f>
        <v>147.00299999999993</v>
      </c>
      <c r="K225" s="48">
        <f>J225/J213*100</f>
        <v>82.830257782786262</v>
      </c>
      <c r="L225" s="48">
        <f t="shared" si="252"/>
        <v>12.951771933642462</v>
      </c>
      <c r="M225" s="83">
        <v>11154.285</v>
      </c>
      <c r="N225" s="81">
        <f>M225/M213*100</f>
        <v>88.42724345695548</v>
      </c>
      <c r="O225" s="48">
        <f t="shared" si="144"/>
        <v>100.00000000000001</v>
      </c>
      <c r="P225" s="83">
        <v>9454</v>
      </c>
      <c r="Q225" s="48">
        <f t="shared" si="177"/>
        <v>88.450013158974357</v>
      </c>
      <c r="R225" s="48">
        <f t="shared" si="145"/>
        <v>84.75666526361843</v>
      </c>
      <c r="S225" s="79">
        <f t="shared" ref="S225:S227" si="259">M225-P225</f>
        <v>1700.2849999999999</v>
      </c>
      <c r="T225" s="48">
        <f t="shared" si="178"/>
        <v>88.30085185652581</v>
      </c>
      <c r="U225" s="48">
        <f t="shared" si="146"/>
        <v>15.243334736381579</v>
      </c>
      <c r="V225" s="83">
        <v>2272.1869999999999</v>
      </c>
      <c r="W225" s="81">
        <f t="shared" si="230"/>
        <v>120.58117252355305</v>
      </c>
      <c r="X225" s="48">
        <f t="shared" si="147"/>
        <v>100</v>
      </c>
      <c r="Y225" s="153" t="s">
        <v>19</v>
      </c>
      <c r="Z225" s="50" t="s">
        <v>19</v>
      </c>
      <c r="AA225" s="49" t="s">
        <v>19</v>
      </c>
      <c r="AB225" s="50">
        <v>2272.1869999999999</v>
      </c>
      <c r="AC225" s="48">
        <f t="shared" si="179"/>
        <v>120604.40552016985</v>
      </c>
      <c r="AD225" s="48">
        <f t="shared" si="148"/>
        <v>100</v>
      </c>
      <c r="AE225" s="83">
        <v>1279.0540000000001</v>
      </c>
      <c r="AF225" s="81" t="e">
        <f t="shared" si="211"/>
        <v>#DIV/0!</v>
      </c>
      <c r="AG225" s="48">
        <f t="shared" si="212"/>
        <v>100</v>
      </c>
      <c r="AH225" s="83">
        <v>1279</v>
      </c>
      <c r="AI225" s="48" t="e">
        <f>AH225/AH213*100</f>
        <v>#DIV/0!</v>
      </c>
      <c r="AJ225" s="48">
        <f t="shared" si="213"/>
        <v>99.995778129774024</v>
      </c>
      <c r="AK225" s="50">
        <f t="shared" si="247"/>
        <v>5.4000000000087311E-2</v>
      </c>
      <c r="AL225" s="48" t="e">
        <f t="shared" si="214"/>
        <v>#DIV/0!</v>
      </c>
      <c r="AM225" s="48">
        <f t="shared" si="215"/>
        <v>4.2218702259707022E-3</v>
      </c>
      <c r="AN225" s="83">
        <v>1270</v>
      </c>
      <c r="AO225" s="81" t="e">
        <f t="shared" si="216"/>
        <v>#DIV/0!</v>
      </c>
      <c r="AP225" s="48">
        <f t="shared" si="217"/>
        <v>100</v>
      </c>
      <c r="AQ225" s="83">
        <v>1270</v>
      </c>
      <c r="AR225" s="48" t="e">
        <f>AQ225/AQ213*100</f>
        <v>#DIV/0!</v>
      </c>
      <c r="AS225" s="48">
        <f t="shared" si="218"/>
        <v>100</v>
      </c>
      <c r="AT225" s="50">
        <f>AN225-AQ225</f>
        <v>0</v>
      </c>
      <c r="AU225" s="48" t="e">
        <f t="shared" si="219"/>
        <v>#DIV/0!</v>
      </c>
      <c r="AV225" s="48">
        <f t="shared" si="220"/>
        <v>0</v>
      </c>
      <c r="AW225" s="83">
        <v>9</v>
      </c>
      <c r="AX225" s="81" t="e">
        <f t="shared" si="221"/>
        <v>#DIV/0!</v>
      </c>
      <c r="AY225" s="48">
        <f t="shared" si="222"/>
        <v>100</v>
      </c>
      <c r="AZ225" s="83">
        <v>9</v>
      </c>
      <c r="BA225" s="48" t="e">
        <f>AZ225/AZ213*100</f>
        <v>#DIV/0!</v>
      </c>
      <c r="BB225" s="48">
        <f t="shared" si="223"/>
        <v>100</v>
      </c>
      <c r="BC225" s="50">
        <f>AW225-AZ225</f>
        <v>0</v>
      </c>
      <c r="BD225" s="48" t="e">
        <f t="shared" si="224"/>
        <v>#DIV/0!</v>
      </c>
      <c r="BE225" s="48">
        <f t="shared" si="225"/>
        <v>0</v>
      </c>
      <c r="BF225" s="83">
        <v>6029.9790000000003</v>
      </c>
      <c r="BG225" s="81">
        <f t="shared" si="237"/>
        <v>88611.006612784724</v>
      </c>
      <c r="BH225" s="48">
        <f t="shared" si="149"/>
        <v>100</v>
      </c>
      <c r="BI225" s="83">
        <v>5092</v>
      </c>
      <c r="BJ225" s="48">
        <f>BI225/BI213*100</f>
        <v>89632.107023411372</v>
      </c>
      <c r="BK225" s="48">
        <f t="shared" si="150"/>
        <v>84.444738530598528</v>
      </c>
      <c r="BL225" s="50">
        <f>BF225-BI225</f>
        <v>937.97900000000027</v>
      </c>
      <c r="BM225" s="48">
        <f t="shared" si="181"/>
        <v>83450.088967971547</v>
      </c>
      <c r="BN225" s="48">
        <f t="shared" si="151"/>
        <v>15.555261469401474</v>
      </c>
      <c r="BO225" s="83">
        <v>9068.1260000000002</v>
      </c>
      <c r="BP225" s="81">
        <f t="shared" si="239"/>
        <v>102130.03716634758</v>
      </c>
      <c r="BQ225" s="48">
        <f t="shared" si="152"/>
        <v>100</v>
      </c>
      <c r="BR225" s="83">
        <v>8160</v>
      </c>
      <c r="BS225" s="48">
        <f t="shared" si="182"/>
        <v>103095.3885028427</v>
      </c>
      <c r="BT225" s="48">
        <f t="shared" si="153"/>
        <v>89.985516301824646</v>
      </c>
      <c r="BU225" s="50">
        <f t="shared" ref="BU225:BU226" si="260">BO225-BR225</f>
        <v>908.1260000000002</v>
      </c>
      <c r="BV225" s="48">
        <f t="shared" si="183"/>
        <v>94203.941908713721</v>
      </c>
      <c r="BW225" s="48">
        <f t="shared" si="154"/>
        <v>10.014483698175347</v>
      </c>
      <c r="BX225" s="83">
        <v>11697.494000000001</v>
      </c>
      <c r="BY225" s="81">
        <f t="shared" si="240"/>
        <v>106855.70475929481</v>
      </c>
      <c r="BZ225" s="48">
        <f t="shared" si="155"/>
        <v>100</v>
      </c>
      <c r="CA225" s="83">
        <v>1967</v>
      </c>
      <c r="CB225" s="48">
        <f t="shared" si="184"/>
        <v>87851.719517641817</v>
      </c>
      <c r="CC225" s="48">
        <f t="shared" si="156"/>
        <v>16.815567505313531</v>
      </c>
      <c r="CD225" s="50">
        <f t="shared" ref="CD225:CD227" si="261">BX225-CA225</f>
        <v>9730.4940000000006</v>
      </c>
      <c r="CE225" s="48">
        <f t="shared" si="185"/>
        <v>111742.00734956362</v>
      </c>
      <c r="CF225" s="48">
        <f t="shared" si="157"/>
        <v>83.184432494686462</v>
      </c>
      <c r="CG225" s="146">
        <v>2004</v>
      </c>
      <c r="CH225" s="81">
        <f t="shared" si="255"/>
        <v>87092.56844850065</v>
      </c>
      <c r="CI225" s="48">
        <f t="shared" si="158"/>
        <v>100</v>
      </c>
      <c r="CJ225" s="83">
        <v>1868</v>
      </c>
      <c r="CK225" s="48">
        <f t="shared" si="253"/>
        <v>86202.122750346112</v>
      </c>
      <c r="CL225" s="48">
        <f t="shared" si="256"/>
        <v>93.213572854291414</v>
      </c>
      <c r="CM225" s="50">
        <f t="shared" ref="CM225:CM231" si="262">CG225-CJ225</f>
        <v>136</v>
      </c>
      <c r="CN225" s="48">
        <f t="shared" si="187"/>
        <v>101492.53731343283</v>
      </c>
      <c r="CO225" s="48">
        <f t="shared" si="257"/>
        <v>6.7864271457085827</v>
      </c>
      <c r="CP225" s="49">
        <v>3718</v>
      </c>
      <c r="CQ225" s="81">
        <f t="shared" si="241"/>
        <v>100758.80758807587</v>
      </c>
      <c r="CR225" s="48">
        <f t="shared" si="161"/>
        <v>100</v>
      </c>
      <c r="CS225" s="83">
        <v>1525</v>
      </c>
      <c r="CT225" s="48">
        <f t="shared" si="188"/>
        <v>104095.56313993174</v>
      </c>
      <c r="CU225" s="48">
        <f>CS225/CP225*100</f>
        <v>41.016675632060249</v>
      </c>
      <c r="CV225" s="50">
        <f t="shared" ref="CV225:CV227" si="263">CP225-CS225</f>
        <v>2193</v>
      </c>
      <c r="CW225" s="48">
        <f t="shared" si="189"/>
        <v>98561.797752808983</v>
      </c>
      <c r="CX225" s="48">
        <f t="shared" si="163"/>
        <v>58.983324367939751</v>
      </c>
      <c r="CY225" s="49">
        <v>63</v>
      </c>
      <c r="CZ225" s="81">
        <f t="shared" ref="CZ225:CZ235" si="264">CY225/CY213*100</f>
        <v>233333.33333333334</v>
      </c>
      <c r="DA225" s="48">
        <f t="shared" si="164"/>
        <v>100</v>
      </c>
      <c r="DB225" s="83">
        <v>22</v>
      </c>
      <c r="DC225" s="48">
        <f t="shared" si="190"/>
        <v>110000</v>
      </c>
      <c r="DD225" s="48">
        <f t="shared" si="165"/>
        <v>34.920634920634917</v>
      </c>
      <c r="DE225" s="50">
        <f t="shared" ref="DE225:DE227" si="265">CY225-DB225</f>
        <v>41</v>
      </c>
      <c r="DF225" s="48">
        <f>DE225/DE213*100</f>
        <v>6202.7231467473521</v>
      </c>
      <c r="DG225" s="48">
        <f t="shared" si="167"/>
        <v>65.079365079365076</v>
      </c>
      <c r="DH225" s="84">
        <v>278</v>
      </c>
      <c r="DI225" s="81">
        <f t="shared" si="244"/>
        <v>58526.315789473687</v>
      </c>
      <c r="DJ225" s="48">
        <f t="shared" si="168"/>
        <v>100</v>
      </c>
      <c r="DK225" s="83">
        <v>143</v>
      </c>
      <c r="DL225" s="48">
        <f t="shared" si="192"/>
        <v>76881.720430107525</v>
      </c>
      <c r="DM225" s="48">
        <f t="shared" si="169"/>
        <v>51.438848920863315</v>
      </c>
      <c r="DN225" s="50">
        <f t="shared" ref="DN225:DN227" si="266">DH225-DK225</f>
        <v>135</v>
      </c>
      <c r="DO225" s="48">
        <f t="shared" si="193"/>
        <v>46712.80276816609</v>
      </c>
      <c r="DP225" s="48">
        <f t="shared" si="170"/>
        <v>48.561151079136685</v>
      </c>
      <c r="DQ225" s="49">
        <v>9897</v>
      </c>
      <c r="DR225" s="81">
        <f t="shared" si="245"/>
        <v>138.78838872528397</v>
      </c>
      <c r="DS225" s="48">
        <f t="shared" si="171"/>
        <v>100.00000000000001</v>
      </c>
      <c r="DT225" s="83">
        <v>65</v>
      </c>
      <c r="DU225" s="48">
        <f t="shared" si="194"/>
        <v>85.526315789473685</v>
      </c>
      <c r="DV225" s="48">
        <f t="shared" si="172"/>
        <v>0.6567646761644943</v>
      </c>
      <c r="DW225" s="50">
        <f t="shared" si="174"/>
        <v>9832</v>
      </c>
      <c r="DX225" s="48">
        <f t="shared" si="195"/>
        <v>139.36215450035436</v>
      </c>
      <c r="DY225" s="51">
        <f t="shared" si="173"/>
        <v>99.343235323835515</v>
      </c>
    </row>
    <row r="226" spans="2:129" s="45" customFormat="1">
      <c r="B226" s="114">
        <v>2</v>
      </c>
      <c r="C226" s="113">
        <v>2</v>
      </c>
      <c r="D226" s="202"/>
      <c r="E226" s="203">
        <f>D226/D214*100</f>
        <v>0</v>
      </c>
      <c r="F226" s="204" t="e">
        <f t="shared" si="141"/>
        <v>#DIV/0!</v>
      </c>
      <c r="G226" s="205"/>
      <c r="H226" s="204">
        <f t="shared" ref="H226:H236" si="267">G226/G214*100</f>
        <v>0</v>
      </c>
      <c r="I226" s="204" t="e">
        <f t="shared" si="142"/>
        <v>#DIV/0!</v>
      </c>
      <c r="J226" s="206">
        <f t="shared" si="258"/>
        <v>0</v>
      </c>
      <c r="K226" s="204">
        <f t="shared" ref="K226:K230" si="268">J226/J214*100</f>
        <v>0</v>
      </c>
      <c r="L226" s="204" t="e">
        <f t="shared" si="252"/>
        <v>#DIV/0!</v>
      </c>
      <c r="M226" s="205"/>
      <c r="N226" s="203">
        <f t="shared" ref="N226:N236" si="269">M226/M214*100</f>
        <v>0</v>
      </c>
      <c r="O226" s="204" t="e">
        <f t="shared" si="144"/>
        <v>#DIV/0!</v>
      </c>
      <c r="P226" s="205"/>
      <c r="Q226" s="204">
        <f t="shared" si="177"/>
        <v>0</v>
      </c>
      <c r="R226" s="204" t="e">
        <f t="shared" si="145"/>
        <v>#DIV/0!</v>
      </c>
      <c r="S226" s="207">
        <f t="shared" si="259"/>
        <v>0</v>
      </c>
      <c r="T226" s="204">
        <f t="shared" si="178"/>
        <v>0</v>
      </c>
      <c r="U226" s="204" t="e">
        <f t="shared" si="146"/>
        <v>#DIV/0!</v>
      </c>
      <c r="V226" s="205"/>
      <c r="W226" s="203">
        <f t="shared" si="230"/>
        <v>0</v>
      </c>
      <c r="X226" s="204" t="e">
        <f t="shared" si="147"/>
        <v>#DIV/0!</v>
      </c>
      <c r="Y226" s="208"/>
      <c r="Z226" s="206" t="s">
        <v>19</v>
      </c>
      <c r="AA226" s="209" t="s">
        <v>19</v>
      </c>
      <c r="AB226" s="206"/>
      <c r="AC226" s="204">
        <f t="shared" si="179"/>
        <v>0</v>
      </c>
      <c r="AD226" s="204" t="e">
        <f t="shared" si="148"/>
        <v>#DIV/0!</v>
      </c>
      <c r="AE226" s="205"/>
      <c r="AF226" s="203" t="e">
        <f t="shared" si="211"/>
        <v>#DIV/0!</v>
      </c>
      <c r="AG226" s="204" t="e">
        <f t="shared" si="212"/>
        <v>#DIV/0!</v>
      </c>
      <c r="AH226" s="205"/>
      <c r="AI226" s="204" t="e">
        <f t="shared" ref="AI226:AI235" si="270">AH226/AH214*100</f>
        <v>#DIV/0!</v>
      </c>
      <c r="AJ226" s="204" t="e">
        <f t="shared" si="213"/>
        <v>#DIV/0!</v>
      </c>
      <c r="AK226" s="206">
        <f t="shared" si="247"/>
        <v>0</v>
      </c>
      <c r="AL226" s="204" t="e">
        <f t="shared" si="214"/>
        <v>#DIV/0!</v>
      </c>
      <c r="AM226" s="204" t="e">
        <f t="shared" si="215"/>
        <v>#DIV/0!</v>
      </c>
      <c r="AN226" s="205"/>
      <c r="AO226" s="203" t="e">
        <f t="shared" si="216"/>
        <v>#DIV/0!</v>
      </c>
      <c r="AP226" s="204" t="e">
        <f t="shared" si="217"/>
        <v>#DIV/0!</v>
      </c>
      <c r="AQ226" s="205"/>
      <c r="AR226" s="204" t="e">
        <f t="shared" ref="AR226:AR235" si="271">AQ226/AQ214*100</f>
        <v>#DIV/0!</v>
      </c>
      <c r="AS226" s="204" t="e">
        <f t="shared" si="218"/>
        <v>#DIV/0!</v>
      </c>
      <c r="AT226" s="206">
        <f t="shared" ref="AT226:AT227" si="272">AN226-AQ226</f>
        <v>0</v>
      </c>
      <c r="AU226" s="204" t="e">
        <f t="shared" si="219"/>
        <v>#DIV/0!</v>
      </c>
      <c r="AV226" s="204" t="e">
        <f t="shared" si="220"/>
        <v>#DIV/0!</v>
      </c>
      <c r="AW226" s="205"/>
      <c r="AX226" s="203" t="e">
        <f t="shared" si="221"/>
        <v>#DIV/0!</v>
      </c>
      <c r="AY226" s="204" t="e">
        <f t="shared" si="222"/>
        <v>#DIV/0!</v>
      </c>
      <c r="AZ226" s="205"/>
      <c r="BA226" s="204" t="e">
        <f t="shared" ref="BA226:BA235" si="273">AZ226/AZ214*100</f>
        <v>#DIV/0!</v>
      </c>
      <c r="BB226" s="204" t="e">
        <f t="shared" si="223"/>
        <v>#DIV/0!</v>
      </c>
      <c r="BC226" s="206">
        <f t="shared" ref="BC226:BC227" si="274">AW226-AZ226</f>
        <v>0</v>
      </c>
      <c r="BD226" s="204" t="e">
        <f t="shared" si="224"/>
        <v>#DIV/0!</v>
      </c>
      <c r="BE226" s="204" t="e">
        <f t="shared" si="225"/>
        <v>#DIV/0!</v>
      </c>
      <c r="BF226" s="205"/>
      <c r="BG226" s="203">
        <f t="shared" si="237"/>
        <v>0</v>
      </c>
      <c r="BH226" s="204" t="e">
        <f t="shared" si="149"/>
        <v>#DIV/0!</v>
      </c>
      <c r="BI226" s="205"/>
      <c r="BJ226" s="204">
        <f t="shared" ref="BJ226:BJ235" si="275">BI226/BI214*100</f>
        <v>0</v>
      </c>
      <c r="BK226" s="204" t="e">
        <f t="shared" si="150"/>
        <v>#DIV/0!</v>
      </c>
      <c r="BL226" s="206">
        <f t="shared" ref="BL226:BL227" si="276">BF226-BI226</f>
        <v>0</v>
      </c>
      <c r="BM226" s="204">
        <f t="shared" si="181"/>
        <v>0</v>
      </c>
      <c r="BN226" s="204" t="e">
        <f t="shared" si="151"/>
        <v>#DIV/0!</v>
      </c>
      <c r="BO226" s="205"/>
      <c r="BP226" s="203">
        <f t="shared" si="239"/>
        <v>0</v>
      </c>
      <c r="BQ226" s="204" t="e">
        <f t="shared" si="152"/>
        <v>#DIV/0!</v>
      </c>
      <c r="BR226" s="205"/>
      <c r="BS226" s="204">
        <f t="shared" si="182"/>
        <v>0</v>
      </c>
      <c r="BT226" s="204" t="e">
        <f t="shared" si="153"/>
        <v>#DIV/0!</v>
      </c>
      <c r="BU226" s="206">
        <f t="shared" si="260"/>
        <v>0</v>
      </c>
      <c r="BV226" s="204">
        <f t="shared" si="183"/>
        <v>0</v>
      </c>
      <c r="BW226" s="204" t="e">
        <f t="shared" si="154"/>
        <v>#DIV/0!</v>
      </c>
      <c r="BX226" s="205"/>
      <c r="BY226" s="203">
        <f t="shared" si="240"/>
        <v>0</v>
      </c>
      <c r="BZ226" s="204" t="e">
        <f t="shared" si="155"/>
        <v>#DIV/0!</v>
      </c>
      <c r="CA226" s="205"/>
      <c r="CB226" s="204">
        <f t="shared" si="184"/>
        <v>0</v>
      </c>
      <c r="CC226" s="204" t="e">
        <f t="shared" si="156"/>
        <v>#DIV/0!</v>
      </c>
      <c r="CD226" s="206">
        <f t="shared" si="261"/>
        <v>0</v>
      </c>
      <c r="CE226" s="204">
        <f t="shared" si="185"/>
        <v>0</v>
      </c>
      <c r="CF226" s="204" t="e">
        <f t="shared" si="157"/>
        <v>#DIV/0!</v>
      </c>
      <c r="CG226" s="210"/>
      <c r="CH226" s="203">
        <f t="shared" si="255"/>
        <v>0</v>
      </c>
      <c r="CI226" s="204" t="e">
        <f t="shared" si="158"/>
        <v>#DIV/0!</v>
      </c>
      <c r="CJ226" s="205"/>
      <c r="CK226" s="204">
        <f t="shared" si="253"/>
        <v>0</v>
      </c>
      <c r="CL226" s="204" t="e">
        <f t="shared" si="256"/>
        <v>#DIV/0!</v>
      </c>
      <c r="CM226" s="206">
        <f t="shared" si="262"/>
        <v>0</v>
      </c>
      <c r="CN226" s="204">
        <f t="shared" si="187"/>
        <v>0</v>
      </c>
      <c r="CO226" s="204" t="e">
        <f t="shared" si="257"/>
        <v>#DIV/0!</v>
      </c>
      <c r="CP226" s="209"/>
      <c r="CQ226" s="203">
        <f t="shared" si="241"/>
        <v>0</v>
      </c>
      <c r="CR226" s="204" t="e">
        <f t="shared" si="161"/>
        <v>#DIV/0!</v>
      </c>
      <c r="CS226" s="205"/>
      <c r="CT226" s="204">
        <f t="shared" si="188"/>
        <v>0</v>
      </c>
      <c r="CU226" s="204" t="e">
        <f t="shared" ref="CU226:CU236" si="277">CS226/CP226*100</f>
        <v>#DIV/0!</v>
      </c>
      <c r="CV226" s="206">
        <f t="shared" si="263"/>
        <v>0</v>
      </c>
      <c r="CW226" s="204">
        <f t="shared" si="189"/>
        <v>0</v>
      </c>
      <c r="CX226" s="204" t="e">
        <f t="shared" si="163"/>
        <v>#DIV/0!</v>
      </c>
      <c r="CY226" s="209"/>
      <c r="CZ226" s="203">
        <f t="shared" si="264"/>
        <v>0</v>
      </c>
      <c r="DA226" s="204" t="e">
        <f t="shared" si="164"/>
        <v>#DIV/0!</v>
      </c>
      <c r="DB226" s="205"/>
      <c r="DC226" s="204">
        <f t="shared" si="190"/>
        <v>0</v>
      </c>
      <c r="DD226" s="204" t="e">
        <f t="shared" si="165"/>
        <v>#DIV/0!</v>
      </c>
      <c r="DE226" s="206">
        <f t="shared" si="265"/>
        <v>0</v>
      </c>
      <c r="DF226" s="204">
        <f t="shared" ref="DF226:DF236" si="278">DE226/DE214*100</f>
        <v>0</v>
      </c>
      <c r="DG226" s="204" t="e">
        <f t="shared" si="167"/>
        <v>#DIV/0!</v>
      </c>
      <c r="DH226" s="211"/>
      <c r="DI226" s="203">
        <f t="shared" si="244"/>
        <v>0</v>
      </c>
      <c r="DJ226" s="204" t="e">
        <f t="shared" si="168"/>
        <v>#DIV/0!</v>
      </c>
      <c r="DK226" s="205"/>
      <c r="DL226" s="204">
        <f t="shared" si="192"/>
        <v>0</v>
      </c>
      <c r="DM226" s="204" t="e">
        <f t="shared" si="169"/>
        <v>#DIV/0!</v>
      </c>
      <c r="DN226" s="206">
        <f t="shared" si="266"/>
        <v>0</v>
      </c>
      <c r="DO226" s="204">
        <f t="shared" si="193"/>
        <v>0</v>
      </c>
      <c r="DP226" s="204" t="e">
        <f t="shared" si="170"/>
        <v>#DIV/0!</v>
      </c>
      <c r="DQ226" s="209"/>
      <c r="DR226" s="203">
        <f t="shared" si="245"/>
        <v>0</v>
      </c>
      <c r="DS226" s="204" t="e">
        <f t="shared" si="171"/>
        <v>#DIV/0!</v>
      </c>
      <c r="DT226" s="205"/>
      <c r="DU226" s="204">
        <f t="shared" si="194"/>
        <v>0</v>
      </c>
      <c r="DV226" s="204" t="e">
        <f t="shared" si="172"/>
        <v>#DIV/0!</v>
      </c>
      <c r="DW226" s="206">
        <f t="shared" si="174"/>
        <v>0</v>
      </c>
      <c r="DX226" s="204">
        <f t="shared" si="195"/>
        <v>0</v>
      </c>
      <c r="DY226" s="212" t="e">
        <f t="shared" si="173"/>
        <v>#DIV/0!</v>
      </c>
    </row>
    <row r="227" spans="2:129">
      <c r="B227" s="114">
        <v>3</v>
      </c>
      <c r="C227" s="113">
        <v>3</v>
      </c>
      <c r="D227" s="213"/>
      <c r="E227" s="203">
        <f>D227/D215*100</f>
        <v>0</v>
      </c>
      <c r="F227" s="204" t="e">
        <f t="shared" si="141"/>
        <v>#DIV/0!</v>
      </c>
      <c r="G227" s="206"/>
      <c r="H227" s="204">
        <f t="shared" si="267"/>
        <v>0</v>
      </c>
      <c r="I227" s="204" t="e">
        <f t="shared" si="142"/>
        <v>#DIV/0!</v>
      </c>
      <c r="J227" s="206">
        <f t="shared" si="258"/>
        <v>0</v>
      </c>
      <c r="K227" s="204">
        <f t="shared" si="268"/>
        <v>0</v>
      </c>
      <c r="L227" s="204" t="e">
        <f t="shared" si="252"/>
        <v>#DIV/0!</v>
      </c>
      <c r="M227" s="206"/>
      <c r="N227" s="203">
        <f t="shared" si="269"/>
        <v>0</v>
      </c>
      <c r="O227" s="204" t="e">
        <f t="shared" si="144"/>
        <v>#DIV/0!</v>
      </c>
      <c r="P227" s="206"/>
      <c r="Q227" s="204">
        <f>P227/P215*100</f>
        <v>0</v>
      </c>
      <c r="R227" s="204" t="e">
        <f t="shared" si="145"/>
        <v>#DIV/0!</v>
      </c>
      <c r="S227" s="207">
        <f t="shared" si="259"/>
        <v>0</v>
      </c>
      <c r="T227" s="204">
        <f t="shared" si="178"/>
        <v>0</v>
      </c>
      <c r="U227" s="204" t="e">
        <f t="shared" si="146"/>
        <v>#DIV/0!</v>
      </c>
      <c r="V227" s="206"/>
      <c r="W227" s="203">
        <f t="shared" si="230"/>
        <v>0</v>
      </c>
      <c r="X227" s="204" t="e">
        <f t="shared" si="147"/>
        <v>#DIV/0!</v>
      </c>
      <c r="Y227" s="208"/>
      <c r="Z227" s="206" t="s">
        <v>19</v>
      </c>
      <c r="AA227" s="206" t="s">
        <v>19</v>
      </c>
      <c r="AB227" s="206"/>
      <c r="AC227" s="204">
        <f t="shared" si="179"/>
        <v>0</v>
      </c>
      <c r="AD227" s="204" t="e">
        <f t="shared" si="148"/>
        <v>#DIV/0!</v>
      </c>
      <c r="AE227" s="206"/>
      <c r="AF227" s="203" t="e">
        <f t="shared" si="211"/>
        <v>#DIV/0!</v>
      </c>
      <c r="AG227" s="204" t="e">
        <f t="shared" si="212"/>
        <v>#DIV/0!</v>
      </c>
      <c r="AH227" s="206"/>
      <c r="AI227" s="204" t="e">
        <f t="shared" si="270"/>
        <v>#DIV/0!</v>
      </c>
      <c r="AJ227" s="204" t="e">
        <f t="shared" si="213"/>
        <v>#DIV/0!</v>
      </c>
      <c r="AK227" s="206">
        <f t="shared" si="247"/>
        <v>0</v>
      </c>
      <c r="AL227" s="204" t="e">
        <f t="shared" si="214"/>
        <v>#DIV/0!</v>
      </c>
      <c r="AM227" s="204" t="e">
        <f t="shared" si="215"/>
        <v>#DIV/0!</v>
      </c>
      <c r="AN227" s="206"/>
      <c r="AO227" s="203" t="e">
        <f t="shared" si="216"/>
        <v>#DIV/0!</v>
      </c>
      <c r="AP227" s="204" t="e">
        <f t="shared" si="217"/>
        <v>#DIV/0!</v>
      </c>
      <c r="AQ227" s="206"/>
      <c r="AR227" s="204" t="e">
        <f t="shared" si="271"/>
        <v>#DIV/0!</v>
      </c>
      <c r="AS227" s="204" t="e">
        <f t="shared" si="218"/>
        <v>#DIV/0!</v>
      </c>
      <c r="AT227" s="206">
        <f t="shared" si="272"/>
        <v>0</v>
      </c>
      <c r="AU227" s="204" t="e">
        <f t="shared" si="219"/>
        <v>#DIV/0!</v>
      </c>
      <c r="AV227" s="204" t="e">
        <f t="shared" si="220"/>
        <v>#DIV/0!</v>
      </c>
      <c r="AW227" s="206"/>
      <c r="AX227" s="203" t="e">
        <f t="shared" si="221"/>
        <v>#DIV/0!</v>
      </c>
      <c r="AY227" s="204" t="e">
        <f t="shared" si="222"/>
        <v>#DIV/0!</v>
      </c>
      <c r="AZ227" s="206"/>
      <c r="BA227" s="204" t="e">
        <f t="shared" si="273"/>
        <v>#DIV/0!</v>
      </c>
      <c r="BB227" s="204" t="e">
        <f t="shared" si="223"/>
        <v>#DIV/0!</v>
      </c>
      <c r="BC227" s="206">
        <f t="shared" si="274"/>
        <v>0</v>
      </c>
      <c r="BD227" s="204" t="e">
        <f t="shared" si="224"/>
        <v>#DIV/0!</v>
      </c>
      <c r="BE227" s="204" t="e">
        <f t="shared" si="225"/>
        <v>#DIV/0!</v>
      </c>
      <c r="BF227" s="206"/>
      <c r="BG227" s="203">
        <f t="shared" si="237"/>
        <v>0</v>
      </c>
      <c r="BH227" s="204" t="e">
        <f t="shared" si="149"/>
        <v>#DIV/0!</v>
      </c>
      <c r="BI227" s="206"/>
      <c r="BJ227" s="204">
        <f t="shared" si="275"/>
        <v>0</v>
      </c>
      <c r="BK227" s="204" t="e">
        <f t="shared" si="150"/>
        <v>#DIV/0!</v>
      </c>
      <c r="BL227" s="206">
        <f t="shared" si="276"/>
        <v>0</v>
      </c>
      <c r="BM227" s="204">
        <f t="shared" si="181"/>
        <v>0</v>
      </c>
      <c r="BN227" s="204" t="e">
        <f t="shared" si="151"/>
        <v>#DIV/0!</v>
      </c>
      <c r="BO227" s="206"/>
      <c r="BP227" s="203">
        <f t="shared" si="239"/>
        <v>0</v>
      </c>
      <c r="BQ227" s="204" t="e">
        <f t="shared" si="152"/>
        <v>#DIV/0!</v>
      </c>
      <c r="BR227" s="206"/>
      <c r="BS227" s="204">
        <f t="shared" si="182"/>
        <v>0</v>
      </c>
      <c r="BT227" s="204" t="e">
        <f t="shared" si="153"/>
        <v>#DIV/0!</v>
      </c>
      <c r="BU227" s="206">
        <f>BO227-BR227</f>
        <v>0</v>
      </c>
      <c r="BV227" s="204">
        <f t="shared" si="183"/>
        <v>0</v>
      </c>
      <c r="BW227" s="204" t="e">
        <f t="shared" si="154"/>
        <v>#DIV/0!</v>
      </c>
      <c r="BX227" s="206"/>
      <c r="BY227" s="203">
        <f t="shared" si="240"/>
        <v>0</v>
      </c>
      <c r="BZ227" s="204" t="e">
        <f t="shared" si="155"/>
        <v>#DIV/0!</v>
      </c>
      <c r="CA227" s="206"/>
      <c r="CB227" s="204">
        <f t="shared" si="184"/>
        <v>0</v>
      </c>
      <c r="CC227" s="204" t="e">
        <f t="shared" si="156"/>
        <v>#DIV/0!</v>
      </c>
      <c r="CD227" s="206">
        <f t="shared" si="261"/>
        <v>0</v>
      </c>
      <c r="CE227" s="204">
        <f t="shared" si="185"/>
        <v>0</v>
      </c>
      <c r="CF227" s="204" t="e">
        <f t="shared" si="157"/>
        <v>#DIV/0!</v>
      </c>
      <c r="CG227" s="214"/>
      <c r="CH227" s="203">
        <f t="shared" si="255"/>
        <v>0</v>
      </c>
      <c r="CI227" s="204" t="e">
        <f t="shared" si="158"/>
        <v>#DIV/0!</v>
      </c>
      <c r="CJ227" s="206"/>
      <c r="CK227" s="204">
        <f t="shared" si="253"/>
        <v>0</v>
      </c>
      <c r="CL227" s="204" t="e">
        <f t="shared" si="256"/>
        <v>#DIV/0!</v>
      </c>
      <c r="CM227" s="206">
        <f t="shared" si="262"/>
        <v>0</v>
      </c>
      <c r="CN227" s="204">
        <f t="shared" si="187"/>
        <v>0</v>
      </c>
      <c r="CO227" s="204" t="e">
        <f t="shared" si="257"/>
        <v>#DIV/0!</v>
      </c>
      <c r="CP227" s="206"/>
      <c r="CQ227" s="203">
        <f t="shared" si="241"/>
        <v>0</v>
      </c>
      <c r="CR227" s="204" t="e">
        <f t="shared" si="161"/>
        <v>#DIV/0!</v>
      </c>
      <c r="CS227" s="206"/>
      <c r="CT227" s="204">
        <f t="shared" si="188"/>
        <v>0</v>
      </c>
      <c r="CU227" s="204" t="e">
        <f t="shared" si="277"/>
        <v>#DIV/0!</v>
      </c>
      <c r="CV227" s="206">
        <f t="shared" si="263"/>
        <v>0</v>
      </c>
      <c r="CW227" s="204">
        <f t="shared" si="189"/>
        <v>0</v>
      </c>
      <c r="CX227" s="204" t="e">
        <f t="shared" si="163"/>
        <v>#DIV/0!</v>
      </c>
      <c r="CY227" s="206"/>
      <c r="CZ227" s="203">
        <f t="shared" si="264"/>
        <v>0</v>
      </c>
      <c r="DA227" s="204" t="e">
        <f t="shared" si="164"/>
        <v>#DIV/0!</v>
      </c>
      <c r="DB227" s="206"/>
      <c r="DC227" s="204">
        <f t="shared" si="190"/>
        <v>0</v>
      </c>
      <c r="DD227" s="204" t="e">
        <f t="shared" si="165"/>
        <v>#DIV/0!</v>
      </c>
      <c r="DE227" s="206">
        <f t="shared" si="265"/>
        <v>0</v>
      </c>
      <c r="DF227" s="204">
        <f t="shared" si="278"/>
        <v>0</v>
      </c>
      <c r="DG227" s="204" t="e">
        <f t="shared" si="167"/>
        <v>#DIV/0!</v>
      </c>
      <c r="DH227" s="211"/>
      <c r="DI227" s="203">
        <f t="shared" si="244"/>
        <v>0</v>
      </c>
      <c r="DJ227" s="204" t="e">
        <f t="shared" si="168"/>
        <v>#DIV/0!</v>
      </c>
      <c r="DK227" s="206"/>
      <c r="DL227" s="204">
        <f t="shared" si="192"/>
        <v>0</v>
      </c>
      <c r="DM227" s="204" t="e">
        <f t="shared" si="169"/>
        <v>#DIV/0!</v>
      </c>
      <c r="DN227" s="206">
        <f t="shared" si="266"/>
        <v>0</v>
      </c>
      <c r="DO227" s="204">
        <f t="shared" si="193"/>
        <v>0</v>
      </c>
      <c r="DP227" s="204" t="e">
        <f t="shared" si="170"/>
        <v>#DIV/0!</v>
      </c>
      <c r="DQ227" s="206"/>
      <c r="DR227" s="203">
        <f t="shared" si="245"/>
        <v>0</v>
      </c>
      <c r="DS227" s="204" t="e">
        <f t="shared" si="171"/>
        <v>#DIV/0!</v>
      </c>
      <c r="DT227" s="206"/>
      <c r="DU227" s="204">
        <f t="shared" si="194"/>
        <v>0</v>
      </c>
      <c r="DV227" s="204" t="e">
        <f t="shared" si="172"/>
        <v>#DIV/0!</v>
      </c>
      <c r="DW227" s="206">
        <f t="shared" si="174"/>
        <v>0</v>
      </c>
      <c r="DX227" s="204">
        <f t="shared" si="195"/>
        <v>0</v>
      </c>
      <c r="DY227" s="212" t="e">
        <f t="shared" si="173"/>
        <v>#DIV/0!</v>
      </c>
    </row>
    <row r="228" spans="2:129">
      <c r="B228" s="114">
        <v>4</v>
      </c>
      <c r="C228" s="113">
        <v>4</v>
      </c>
      <c r="D228" s="213"/>
      <c r="E228" s="203">
        <f t="shared" ref="E228:E236" si="279">D228/D216*100</f>
        <v>0</v>
      </c>
      <c r="F228" s="204" t="e">
        <f t="shared" si="141"/>
        <v>#DIV/0!</v>
      </c>
      <c r="G228" s="206"/>
      <c r="H228" s="204">
        <f t="shared" si="267"/>
        <v>0</v>
      </c>
      <c r="I228" s="204" t="e">
        <f t="shared" si="142"/>
        <v>#DIV/0!</v>
      </c>
      <c r="J228" s="206">
        <f>D228-G228</f>
        <v>0</v>
      </c>
      <c r="K228" s="204">
        <f t="shared" si="268"/>
        <v>0</v>
      </c>
      <c r="L228" s="204" t="e">
        <f t="shared" si="252"/>
        <v>#DIV/0!</v>
      </c>
      <c r="M228" s="206"/>
      <c r="N228" s="203">
        <f t="shared" si="269"/>
        <v>0</v>
      </c>
      <c r="O228" s="204" t="e">
        <f t="shared" si="144"/>
        <v>#DIV/0!</v>
      </c>
      <c r="P228" s="206"/>
      <c r="Q228" s="204">
        <f t="shared" ref="Q228:Q236" si="280">P228/P216*100</f>
        <v>0</v>
      </c>
      <c r="R228" s="204" t="e">
        <f t="shared" si="145"/>
        <v>#DIV/0!</v>
      </c>
      <c r="S228" s="207">
        <f>M228-P228</f>
        <v>0</v>
      </c>
      <c r="T228" s="204">
        <f t="shared" si="178"/>
        <v>0</v>
      </c>
      <c r="U228" s="204" t="e">
        <f t="shared" si="146"/>
        <v>#DIV/0!</v>
      </c>
      <c r="V228" s="206"/>
      <c r="W228" s="203">
        <f t="shared" si="230"/>
        <v>0</v>
      </c>
      <c r="X228" s="204" t="e">
        <f t="shared" si="147"/>
        <v>#DIV/0!</v>
      </c>
      <c r="Y228" s="209"/>
      <c r="Z228" s="206" t="s">
        <v>19</v>
      </c>
      <c r="AA228" s="206" t="s">
        <v>19</v>
      </c>
      <c r="AB228" s="206"/>
      <c r="AC228" s="204">
        <f t="shared" si="179"/>
        <v>0</v>
      </c>
      <c r="AD228" s="204" t="e">
        <f t="shared" si="148"/>
        <v>#DIV/0!</v>
      </c>
      <c r="AE228" s="206"/>
      <c r="AF228" s="203" t="e">
        <f t="shared" si="211"/>
        <v>#DIV/0!</v>
      </c>
      <c r="AG228" s="204" t="e">
        <f t="shared" si="212"/>
        <v>#DIV/0!</v>
      </c>
      <c r="AH228" s="206"/>
      <c r="AI228" s="204" t="e">
        <f t="shared" si="270"/>
        <v>#DIV/0!</v>
      </c>
      <c r="AJ228" s="204" t="e">
        <f t="shared" si="213"/>
        <v>#DIV/0!</v>
      </c>
      <c r="AK228" s="206">
        <f>AE228-AH228</f>
        <v>0</v>
      </c>
      <c r="AL228" s="204" t="e">
        <f t="shared" si="214"/>
        <v>#DIV/0!</v>
      </c>
      <c r="AM228" s="204" t="e">
        <f t="shared" si="215"/>
        <v>#DIV/0!</v>
      </c>
      <c r="AN228" s="206"/>
      <c r="AO228" s="203" t="e">
        <f t="shared" si="216"/>
        <v>#DIV/0!</v>
      </c>
      <c r="AP228" s="204" t="e">
        <f t="shared" si="217"/>
        <v>#DIV/0!</v>
      </c>
      <c r="AQ228" s="206"/>
      <c r="AR228" s="204" t="e">
        <f t="shared" si="271"/>
        <v>#DIV/0!</v>
      </c>
      <c r="AS228" s="204" t="e">
        <f t="shared" si="218"/>
        <v>#DIV/0!</v>
      </c>
      <c r="AT228" s="206">
        <f>AN228-AQ228</f>
        <v>0</v>
      </c>
      <c r="AU228" s="204" t="e">
        <f t="shared" si="219"/>
        <v>#DIV/0!</v>
      </c>
      <c r="AV228" s="204" t="e">
        <f t="shared" si="220"/>
        <v>#DIV/0!</v>
      </c>
      <c r="AW228" s="206"/>
      <c r="AX228" s="203" t="e">
        <f t="shared" si="221"/>
        <v>#DIV/0!</v>
      </c>
      <c r="AY228" s="204" t="e">
        <f t="shared" si="222"/>
        <v>#DIV/0!</v>
      </c>
      <c r="AZ228" s="206"/>
      <c r="BA228" s="204" t="e">
        <f t="shared" si="273"/>
        <v>#DIV/0!</v>
      </c>
      <c r="BB228" s="204" t="e">
        <f t="shared" si="223"/>
        <v>#DIV/0!</v>
      </c>
      <c r="BC228" s="206">
        <f>AW228-AZ228</f>
        <v>0</v>
      </c>
      <c r="BD228" s="204" t="e">
        <f t="shared" si="224"/>
        <v>#DIV/0!</v>
      </c>
      <c r="BE228" s="204" t="e">
        <f t="shared" si="225"/>
        <v>#DIV/0!</v>
      </c>
      <c r="BF228" s="206"/>
      <c r="BG228" s="203">
        <f t="shared" si="237"/>
        <v>0</v>
      </c>
      <c r="BH228" s="204" t="e">
        <f t="shared" si="149"/>
        <v>#DIV/0!</v>
      </c>
      <c r="BI228" s="206"/>
      <c r="BJ228" s="204">
        <f t="shared" si="275"/>
        <v>0</v>
      </c>
      <c r="BK228" s="204" t="e">
        <f t="shared" si="150"/>
        <v>#DIV/0!</v>
      </c>
      <c r="BL228" s="206">
        <f>BF228-BI228</f>
        <v>0</v>
      </c>
      <c r="BM228" s="204">
        <f t="shared" si="181"/>
        <v>0</v>
      </c>
      <c r="BN228" s="204" t="e">
        <f t="shared" si="151"/>
        <v>#DIV/0!</v>
      </c>
      <c r="BO228" s="206"/>
      <c r="BP228" s="203">
        <f t="shared" si="239"/>
        <v>0</v>
      </c>
      <c r="BQ228" s="204" t="e">
        <f t="shared" si="152"/>
        <v>#DIV/0!</v>
      </c>
      <c r="BR228" s="206"/>
      <c r="BS228" s="204">
        <f t="shared" si="182"/>
        <v>0</v>
      </c>
      <c r="BT228" s="204" t="e">
        <f t="shared" si="153"/>
        <v>#DIV/0!</v>
      </c>
      <c r="BU228" s="206">
        <f>BO228-BR228</f>
        <v>0</v>
      </c>
      <c r="BV228" s="204">
        <f t="shared" si="183"/>
        <v>0</v>
      </c>
      <c r="BW228" s="204" t="e">
        <f t="shared" si="154"/>
        <v>#DIV/0!</v>
      </c>
      <c r="BX228" s="206"/>
      <c r="BY228" s="203">
        <f t="shared" si="240"/>
        <v>0</v>
      </c>
      <c r="BZ228" s="204" t="e">
        <f t="shared" si="155"/>
        <v>#DIV/0!</v>
      </c>
      <c r="CA228" s="206"/>
      <c r="CB228" s="204">
        <f t="shared" si="184"/>
        <v>0</v>
      </c>
      <c r="CC228" s="204" t="e">
        <f t="shared" si="156"/>
        <v>#DIV/0!</v>
      </c>
      <c r="CD228" s="206">
        <f>BX228-CA228</f>
        <v>0</v>
      </c>
      <c r="CE228" s="204">
        <f t="shared" si="185"/>
        <v>0</v>
      </c>
      <c r="CF228" s="204" t="e">
        <f t="shared" si="157"/>
        <v>#DIV/0!</v>
      </c>
      <c r="CG228" s="206"/>
      <c r="CH228" s="203">
        <f t="shared" si="255"/>
        <v>0</v>
      </c>
      <c r="CI228" s="204" t="e">
        <f t="shared" si="158"/>
        <v>#DIV/0!</v>
      </c>
      <c r="CJ228" s="206"/>
      <c r="CK228" s="204">
        <f>CJ228/CJ216*100</f>
        <v>0</v>
      </c>
      <c r="CL228" s="204" t="e">
        <f t="shared" si="256"/>
        <v>#DIV/0!</v>
      </c>
      <c r="CM228" s="206">
        <f t="shared" si="262"/>
        <v>0</v>
      </c>
      <c r="CN228" s="204">
        <f t="shared" si="187"/>
        <v>0</v>
      </c>
      <c r="CO228" s="204" t="e">
        <f t="shared" si="257"/>
        <v>#DIV/0!</v>
      </c>
      <c r="CP228" s="206"/>
      <c r="CQ228" s="203">
        <f t="shared" si="241"/>
        <v>0</v>
      </c>
      <c r="CR228" s="204" t="e">
        <f t="shared" si="161"/>
        <v>#DIV/0!</v>
      </c>
      <c r="CS228" s="206"/>
      <c r="CT228" s="204">
        <f t="shared" si="188"/>
        <v>0</v>
      </c>
      <c r="CU228" s="204" t="e">
        <f t="shared" si="277"/>
        <v>#DIV/0!</v>
      </c>
      <c r="CV228" s="206">
        <f>CP228-CS228</f>
        <v>0</v>
      </c>
      <c r="CW228" s="204">
        <f t="shared" si="189"/>
        <v>0</v>
      </c>
      <c r="CX228" s="204" t="e">
        <f t="shared" si="163"/>
        <v>#DIV/0!</v>
      </c>
      <c r="CY228" s="206"/>
      <c r="CZ228" s="203">
        <f t="shared" si="264"/>
        <v>0</v>
      </c>
      <c r="DA228" s="204" t="e">
        <f t="shared" si="164"/>
        <v>#DIV/0!</v>
      </c>
      <c r="DB228" s="206"/>
      <c r="DC228" s="204">
        <f t="shared" si="190"/>
        <v>0</v>
      </c>
      <c r="DD228" s="204" t="e">
        <f t="shared" si="165"/>
        <v>#DIV/0!</v>
      </c>
      <c r="DE228" s="206">
        <f>CY228-DB228</f>
        <v>0</v>
      </c>
      <c r="DF228" s="204">
        <f t="shared" si="278"/>
        <v>0</v>
      </c>
      <c r="DG228" s="204" t="e">
        <f t="shared" si="167"/>
        <v>#DIV/0!</v>
      </c>
      <c r="DH228" s="215"/>
      <c r="DI228" s="203">
        <f t="shared" si="244"/>
        <v>0</v>
      </c>
      <c r="DJ228" s="204" t="e">
        <f t="shared" si="168"/>
        <v>#DIV/0!</v>
      </c>
      <c r="DK228" s="206"/>
      <c r="DL228" s="204">
        <f t="shared" si="192"/>
        <v>0</v>
      </c>
      <c r="DM228" s="204" t="e">
        <f t="shared" si="169"/>
        <v>#DIV/0!</v>
      </c>
      <c r="DN228" s="206">
        <f>DH228-DK228</f>
        <v>0</v>
      </c>
      <c r="DO228" s="204">
        <f t="shared" si="193"/>
        <v>0</v>
      </c>
      <c r="DP228" s="204" t="e">
        <f t="shared" si="170"/>
        <v>#DIV/0!</v>
      </c>
      <c r="DQ228" s="206"/>
      <c r="DR228" s="203">
        <f t="shared" si="245"/>
        <v>0</v>
      </c>
      <c r="DS228" s="204" t="e">
        <f t="shared" si="171"/>
        <v>#DIV/0!</v>
      </c>
      <c r="DT228" s="206"/>
      <c r="DU228" s="204">
        <f>DT228/DT216*100</f>
        <v>0</v>
      </c>
      <c r="DV228" s="204" t="e">
        <f t="shared" si="172"/>
        <v>#DIV/0!</v>
      </c>
      <c r="DW228" s="206">
        <f>DQ228-DT228</f>
        <v>0</v>
      </c>
      <c r="DX228" s="204">
        <f t="shared" si="195"/>
        <v>0</v>
      </c>
      <c r="DY228" s="212" t="e">
        <f t="shared" si="173"/>
        <v>#DIV/0!</v>
      </c>
    </row>
    <row r="229" spans="2:129">
      <c r="B229" s="114">
        <v>5</v>
      </c>
      <c r="C229" s="113">
        <v>5</v>
      </c>
      <c r="D229" s="213"/>
      <c r="E229" s="203">
        <f t="shared" si="279"/>
        <v>0</v>
      </c>
      <c r="F229" s="204" t="e">
        <f t="shared" si="141"/>
        <v>#DIV/0!</v>
      </c>
      <c r="G229" s="206"/>
      <c r="H229" s="204">
        <f t="shared" si="267"/>
        <v>0</v>
      </c>
      <c r="I229" s="204" t="e">
        <f t="shared" si="142"/>
        <v>#DIV/0!</v>
      </c>
      <c r="J229" s="206">
        <f t="shared" ref="J229:J236" si="281">D229-G229</f>
        <v>0</v>
      </c>
      <c r="K229" s="204">
        <f t="shared" si="268"/>
        <v>0</v>
      </c>
      <c r="L229" s="204" t="e">
        <f t="shared" si="252"/>
        <v>#DIV/0!</v>
      </c>
      <c r="M229" s="206"/>
      <c r="N229" s="203">
        <f t="shared" si="269"/>
        <v>0</v>
      </c>
      <c r="O229" s="204" t="e">
        <f t="shared" si="144"/>
        <v>#DIV/0!</v>
      </c>
      <c r="P229" s="206"/>
      <c r="Q229" s="204">
        <f t="shared" si="280"/>
        <v>0</v>
      </c>
      <c r="R229" s="204" t="e">
        <f t="shared" si="145"/>
        <v>#DIV/0!</v>
      </c>
      <c r="S229" s="207">
        <f t="shared" ref="S229:S236" si="282">M229-P229</f>
        <v>0</v>
      </c>
      <c r="T229" s="204">
        <f t="shared" si="178"/>
        <v>0</v>
      </c>
      <c r="U229" s="204" t="e">
        <f t="shared" si="146"/>
        <v>#DIV/0!</v>
      </c>
      <c r="V229" s="206"/>
      <c r="W229" s="203">
        <f t="shared" si="230"/>
        <v>0</v>
      </c>
      <c r="X229" s="204" t="e">
        <f t="shared" si="147"/>
        <v>#DIV/0!</v>
      </c>
      <c r="Y229" s="209"/>
      <c r="Z229" s="206" t="s">
        <v>19</v>
      </c>
      <c r="AA229" s="206" t="s">
        <v>19</v>
      </c>
      <c r="AB229" s="206"/>
      <c r="AC229" s="204">
        <f t="shared" si="179"/>
        <v>0</v>
      </c>
      <c r="AD229" s="204" t="e">
        <f t="shared" si="148"/>
        <v>#DIV/0!</v>
      </c>
      <c r="AE229" s="206"/>
      <c r="AF229" s="203" t="e">
        <f t="shared" si="211"/>
        <v>#DIV/0!</v>
      </c>
      <c r="AG229" s="204" t="e">
        <f t="shared" si="212"/>
        <v>#DIV/0!</v>
      </c>
      <c r="AH229" s="206"/>
      <c r="AI229" s="204" t="e">
        <f t="shared" si="270"/>
        <v>#DIV/0!</v>
      </c>
      <c r="AJ229" s="204" t="e">
        <f t="shared" si="213"/>
        <v>#DIV/0!</v>
      </c>
      <c r="AK229" s="206">
        <f t="shared" ref="AK229:AK236" si="283">AE229-AH229</f>
        <v>0</v>
      </c>
      <c r="AL229" s="204" t="e">
        <f t="shared" si="214"/>
        <v>#DIV/0!</v>
      </c>
      <c r="AM229" s="204" t="e">
        <f t="shared" si="215"/>
        <v>#DIV/0!</v>
      </c>
      <c r="AN229" s="206"/>
      <c r="AO229" s="203" t="e">
        <f t="shared" si="216"/>
        <v>#DIV/0!</v>
      </c>
      <c r="AP229" s="204" t="e">
        <f t="shared" si="217"/>
        <v>#DIV/0!</v>
      </c>
      <c r="AQ229" s="206"/>
      <c r="AR229" s="204" t="e">
        <f t="shared" si="271"/>
        <v>#DIV/0!</v>
      </c>
      <c r="AS229" s="204" t="e">
        <f t="shared" si="218"/>
        <v>#DIV/0!</v>
      </c>
      <c r="AT229" s="206">
        <f t="shared" ref="AT229:AT236" si="284">AN229-AQ229</f>
        <v>0</v>
      </c>
      <c r="AU229" s="204" t="e">
        <f t="shared" si="219"/>
        <v>#DIV/0!</v>
      </c>
      <c r="AV229" s="204" t="e">
        <f t="shared" si="220"/>
        <v>#DIV/0!</v>
      </c>
      <c r="AW229" s="206"/>
      <c r="AX229" s="203" t="e">
        <f t="shared" si="221"/>
        <v>#DIV/0!</v>
      </c>
      <c r="AY229" s="204" t="e">
        <f t="shared" si="222"/>
        <v>#DIV/0!</v>
      </c>
      <c r="AZ229" s="206"/>
      <c r="BA229" s="204" t="e">
        <f t="shared" si="273"/>
        <v>#DIV/0!</v>
      </c>
      <c r="BB229" s="204" t="e">
        <f t="shared" si="223"/>
        <v>#DIV/0!</v>
      </c>
      <c r="BC229" s="206">
        <f t="shared" ref="BC229:BC236" si="285">AW229-AZ229</f>
        <v>0</v>
      </c>
      <c r="BD229" s="204" t="e">
        <f t="shared" si="224"/>
        <v>#DIV/0!</v>
      </c>
      <c r="BE229" s="204" t="e">
        <f t="shared" si="225"/>
        <v>#DIV/0!</v>
      </c>
      <c r="BF229" s="206"/>
      <c r="BG229" s="203">
        <f t="shared" si="237"/>
        <v>0</v>
      </c>
      <c r="BH229" s="204" t="e">
        <f t="shared" si="149"/>
        <v>#DIV/0!</v>
      </c>
      <c r="BI229" s="206"/>
      <c r="BJ229" s="204">
        <f t="shared" si="275"/>
        <v>0</v>
      </c>
      <c r="BK229" s="204" t="e">
        <f t="shared" si="150"/>
        <v>#DIV/0!</v>
      </c>
      <c r="BL229" s="206">
        <f t="shared" ref="BL229:BL236" si="286">BF229-BI229</f>
        <v>0</v>
      </c>
      <c r="BM229" s="204">
        <f t="shared" si="181"/>
        <v>0</v>
      </c>
      <c r="BN229" s="204" t="e">
        <f t="shared" si="151"/>
        <v>#DIV/0!</v>
      </c>
      <c r="BO229" s="206"/>
      <c r="BP229" s="203">
        <f t="shared" si="239"/>
        <v>0</v>
      </c>
      <c r="BQ229" s="204" t="e">
        <f t="shared" si="152"/>
        <v>#DIV/0!</v>
      </c>
      <c r="BR229" s="206"/>
      <c r="BS229" s="204">
        <f t="shared" si="182"/>
        <v>0</v>
      </c>
      <c r="BT229" s="204" t="e">
        <f t="shared" si="153"/>
        <v>#DIV/0!</v>
      </c>
      <c r="BU229" s="206">
        <f t="shared" ref="BU229:BU235" si="287">BO229-BR229</f>
        <v>0</v>
      </c>
      <c r="BV229" s="204">
        <f t="shared" si="183"/>
        <v>0</v>
      </c>
      <c r="BW229" s="204" t="e">
        <f t="shared" si="154"/>
        <v>#DIV/0!</v>
      </c>
      <c r="BX229" s="206"/>
      <c r="BY229" s="203">
        <f t="shared" si="240"/>
        <v>0</v>
      </c>
      <c r="BZ229" s="204" t="e">
        <f t="shared" si="155"/>
        <v>#DIV/0!</v>
      </c>
      <c r="CA229" s="206"/>
      <c r="CB229" s="204">
        <f t="shared" si="184"/>
        <v>0</v>
      </c>
      <c r="CC229" s="204" t="e">
        <f t="shared" si="156"/>
        <v>#DIV/0!</v>
      </c>
      <c r="CD229" s="206">
        <f t="shared" ref="CD229:CD236" si="288">BX229-CA229</f>
        <v>0</v>
      </c>
      <c r="CE229" s="204">
        <f t="shared" si="185"/>
        <v>0</v>
      </c>
      <c r="CF229" s="204" t="e">
        <f t="shared" si="157"/>
        <v>#DIV/0!</v>
      </c>
      <c r="CG229" s="206"/>
      <c r="CH229" s="203">
        <f t="shared" si="255"/>
        <v>0</v>
      </c>
      <c r="CI229" s="204" t="e">
        <f t="shared" si="158"/>
        <v>#DIV/0!</v>
      </c>
      <c r="CJ229" s="206"/>
      <c r="CK229" s="204">
        <f t="shared" ref="CK229:CK231" si="289">CJ229/CJ217*100</f>
        <v>0</v>
      </c>
      <c r="CL229" s="204" t="e">
        <f t="shared" si="256"/>
        <v>#DIV/0!</v>
      </c>
      <c r="CM229" s="206">
        <f t="shared" si="262"/>
        <v>0</v>
      </c>
      <c r="CN229" s="204">
        <f t="shared" si="187"/>
        <v>0</v>
      </c>
      <c r="CO229" s="204" t="e">
        <f t="shared" si="257"/>
        <v>#DIV/0!</v>
      </c>
      <c r="CP229" s="206"/>
      <c r="CQ229" s="203">
        <f t="shared" si="241"/>
        <v>0</v>
      </c>
      <c r="CR229" s="204" t="e">
        <f t="shared" si="161"/>
        <v>#DIV/0!</v>
      </c>
      <c r="CS229" s="206"/>
      <c r="CT229" s="204">
        <f t="shared" si="188"/>
        <v>0</v>
      </c>
      <c r="CU229" s="204" t="e">
        <f t="shared" si="277"/>
        <v>#DIV/0!</v>
      </c>
      <c r="CV229" s="206">
        <f t="shared" ref="CV229:CV236" si="290">CP229-CS229</f>
        <v>0</v>
      </c>
      <c r="CW229" s="204">
        <f t="shared" si="189"/>
        <v>0</v>
      </c>
      <c r="CX229" s="204" t="e">
        <f t="shared" si="163"/>
        <v>#DIV/0!</v>
      </c>
      <c r="CY229" s="206"/>
      <c r="CZ229" s="203">
        <f t="shared" si="264"/>
        <v>0</v>
      </c>
      <c r="DA229" s="204" t="e">
        <f t="shared" si="164"/>
        <v>#DIV/0!</v>
      </c>
      <c r="DB229" s="206"/>
      <c r="DC229" s="204">
        <f t="shared" si="190"/>
        <v>0</v>
      </c>
      <c r="DD229" s="204" t="e">
        <f t="shared" si="165"/>
        <v>#DIV/0!</v>
      </c>
      <c r="DE229" s="206">
        <f t="shared" ref="DE229:DE236" si="291">CY229-DB229</f>
        <v>0</v>
      </c>
      <c r="DF229" s="204">
        <f t="shared" si="278"/>
        <v>0</v>
      </c>
      <c r="DG229" s="204" t="e">
        <f t="shared" si="167"/>
        <v>#DIV/0!</v>
      </c>
      <c r="DH229" s="215"/>
      <c r="DI229" s="203">
        <f t="shared" si="244"/>
        <v>0</v>
      </c>
      <c r="DJ229" s="204" t="e">
        <f t="shared" si="168"/>
        <v>#DIV/0!</v>
      </c>
      <c r="DK229" s="206"/>
      <c r="DL229" s="204">
        <f t="shared" si="192"/>
        <v>0</v>
      </c>
      <c r="DM229" s="204" t="e">
        <f t="shared" si="169"/>
        <v>#DIV/0!</v>
      </c>
      <c r="DN229" s="206">
        <f t="shared" ref="DN229:DN236" si="292">DH229-DK229</f>
        <v>0</v>
      </c>
      <c r="DO229" s="204">
        <f t="shared" si="193"/>
        <v>0</v>
      </c>
      <c r="DP229" s="204" t="e">
        <f t="shared" si="170"/>
        <v>#DIV/0!</v>
      </c>
      <c r="DQ229" s="206"/>
      <c r="DR229" s="203">
        <f t="shared" si="245"/>
        <v>0</v>
      </c>
      <c r="DS229" s="204" t="e">
        <f t="shared" si="171"/>
        <v>#DIV/0!</v>
      </c>
      <c r="DT229" s="206"/>
      <c r="DU229" s="204">
        <f t="shared" ref="DU229:DU236" si="293">DT229/DT217*100</f>
        <v>0</v>
      </c>
      <c r="DV229" s="204" t="e">
        <f t="shared" si="172"/>
        <v>#DIV/0!</v>
      </c>
      <c r="DW229" s="206">
        <f t="shared" ref="DW229:DW236" si="294">DQ229-DT229</f>
        <v>0</v>
      </c>
      <c r="DX229" s="204">
        <f t="shared" si="195"/>
        <v>0</v>
      </c>
      <c r="DY229" s="212" t="e">
        <f t="shared" si="173"/>
        <v>#DIV/0!</v>
      </c>
    </row>
    <row r="230" spans="2:129">
      <c r="B230" s="114">
        <v>6</v>
      </c>
      <c r="C230" s="113">
        <v>6</v>
      </c>
      <c r="D230" s="213"/>
      <c r="E230" s="203">
        <f t="shared" si="279"/>
        <v>0</v>
      </c>
      <c r="F230" s="204" t="e">
        <f t="shared" si="141"/>
        <v>#DIV/0!</v>
      </c>
      <c r="G230" s="206"/>
      <c r="H230" s="204">
        <f t="shared" si="267"/>
        <v>0</v>
      </c>
      <c r="I230" s="204" t="e">
        <f t="shared" si="142"/>
        <v>#DIV/0!</v>
      </c>
      <c r="J230" s="206">
        <f t="shared" si="281"/>
        <v>0</v>
      </c>
      <c r="K230" s="204">
        <f t="shared" si="268"/>
        <v>0</v>
      </c>
      <c r="L230" s="204" t="e">
        <f t="shared" si="252"/>
        <v>#DIV/0!</v>
      </c>
      <c r="M230" s="206"/>
      <c r="N230" s="203">
        <f t="shared" si="269"/>
        <v>0</v>
      </c>
      <c r="O230" s="204" t="e">
        <f t="shared" si="144"/>
        <v>#DIV/0!</v>
      </c>
      <c r="P230" s="206"/>
      <c r="Q230" s="204">
        <f t="shared" si="280"/>
        <v>0</v>
      </c>
      <c r="R230" s="204" t="e">
        <f t="shared" si="145"/>
        <v>#DIV/0!</v>
      </c>
      <c r="S230" s="207">
        <f t="shared" si="282"/>
        <v>0</v>
      </c>
      <c r="T230" s="204">
        <f t="shared" si="178"/>
        <v>0</v>
      </c>
      <c r="U230" s="204" t="e">
        <f t="shared" si="146"/>
        <v>#DIV/0!</v>
      </c>
      <c r="V230" s="206"/>
      <c r="W230" s="203">
        <f t="shared" si="230"/>
        <v>0</v>
      </c>
      <c r="X230" s="204" t="e">
        <f t="shared" si="147"/>
        <v>#DIV/0!</v>
      </c>
      <c r="Y230" s="214"/>
      <c r="Z230" s="206" t="s">
        <v>19</v>
      </c>
      <c r="AA230" s="206" t="s">
        <v>19</v>
      </c>
      <c r="AB230" s="206"/>
      <c r="AC230" s="204">
        <f t="shared" si="179"/>
        <v>0</v>
      </c>
      <c r="AD230" s="204" t="e">
        <f t="shared" si="148"/>
        <v>#DIV/0!</v>
      </c>
      <c r="AE230" s="206"/>
      <c r="AF230" s="203" t="e">
        <f t="shared" si="211"/>
        <v>#DIV/0!</v>
      </c>
      <c r="AG230" s="204" t="e">
        <f t="shared" si="212"/>
        <v>#DIV/0!</v>
      </c>
      <c r="AH230" s="206"/>
      <c r="AI230" s="204" t="e">
        <f t="shared" si="270"/>
        <v>#DIV/0!</v>
      </c>
      <c r="AJ230" s="204" t="e">
        <f t="shared" si="213"/>
        <v>#DIV/0!</v>
      </c>
      <c r="AK230" s="206">
        <f t="shared" si="283"/>
        <v>0</v>
      </c>
      <c r="AL230" s="204" t="e">
        <f t="shared" si="214"/>
        <v>#DIV/0!</v>
      </c>
      <c r="AM230" s="204" t="e">
        <f t="shared" si="215"/>
        <v>#DIV/0!</v>
      </c>
      <c r="AN230" s="206"/>
      <c r="AO230" s="203" t="e">
        <f t="shared" si="216"/>
        <v>#DIV/0!</v>
      </c>
      <c r="AP230" s="204" t="e">
        <f t="shared" si="217"/>
        <v>#DIV/0!</v>
      </c>
      <c r="AQ230" s="206"/>
      <c r="AR230" s="204" t="e">
        <f t="shared" si="271"/>
        <v>#DIV/0!</v>
      </c>
      <c r="AS230" s="204" t="e">
        <f t="shared" si="218"/>
        <v>#DIV/0!</v>
      </c>
      <c r="AT230" s="206">
        <f t="shared" si="284"/>
        <v>0</v>
      </c>
      <c r="AU230" s="204" t="e">
        <f t="shared" si="219"/>
        <v>#DIV/0!</v>
      </c>
      <c r="AV230" s="204" t="e">
        <f t="shared" si="220"/>
        <v>#DIV/0!</v>
      </c>
      <c r="AW230" s="206"/>
      <c r="AX230" s="203" t="e">
        <f t="shared" si="221"/>
        <v>#DIV/0!</v>
      </c>
      <c r="AY230" s="204" t="e">
        <f t="shared" si="222"/>
        <v>#DIV/0!</v>
      </c>
      <c r="AZ230" s="206"/>
      <c r="BA230" s="204" t="e">
        <f t="shared" si="273"/>
        <v>#DIV/0!</v>
      </c>
      <c r="BB230" s="204" t="e">
        <f t="shared" si="223"/>
        <v>#DIV/0!</v>
      </c>
      <c r="BC230" s="206">
        <f t="shared" si="285"/>
        <v>0</v>
      </c>
      <c r="BD230" s="204" t="e">
        <f t="shared" si="224"/>
        <v>#DIV/0!</v>
      </c>
      <c r="BE230" s="204" t="e">
        <f t="shared" si="225"/>
        <v>#DIV/0!</v>
      </c>
      <c r="BF230" s="206"/>
      <c r="BG230" s="203">
        <f t="shared" si="237"/>
        <v>0</v>
      </c>
      <c r="BH230" s="204" t="e">
        <f t="shared" si="149"/>
        <v>#DIV/0!</v>
      </c>
      <c r="BI230" s="206"/>
      <c r="BJ230" s="204">
        <f t="shared" si="275"/>
        <v>0</v>
      </c>
      <c r="BK230" s="204" t="e">
        <f t="shared" si="150"/>
        <v>#DIV/0!</v>
      </c>
      <c r="BL230" s="206">
        <f t="shared" si="286"/>
        <v>0</v>
      </c>
      <c r="BM230" s="204">
        <f t="shared" si="181"/>
        <v>0</v>
      </c>
      <c r="BN230" s="204" t="e">
        <f t="shared" si="151"/>
        <v>#DIV/0!</v>
      </c>
      <c r="BO230" s="206"/>
      <c r="BP230" s="203">
        <f t="shared" si="239"/>
        <v>0</v>
      </c>
      <c r="BQ230" s="204" t="e">
        <f t="shared" si="152"/>
        <v>#DIV/0!</v>
      </c>
      <c r="BR230" s="206"/>
      <c r="BS230" s="204">
        <f t="shared" si="182"/>
        <v>0</v>
      </c>
      <c r="BT230" s="204" t="e">
        <f t="shared" si="153"/>
        <v>#DIV/0!</v>
      </c>
      <c r="BU230" s="206">
        <f t="shared" si="287"/>
        <v>0</v>
      </c>
      <c r="BV230" s="204">
        <f t="shared" si="183"/>
        <v>0</v>
      </c>
      <c r="BW230" s="204" t="e">
        <f t="shared" si="154"/>
        <v>#DIV/0!</v>
      </c>
      <c r="BX230" s="206"/>
      <c r="BY230" s="203">
        <f t="shared" si="240"/>
        <v>0</v>
      </c>
      <c r="BZ230" s="204" t="e">
        <f t="shared" si="155"/>
        <v>#DIV/0!</v>
      </c>
      <c r="CA230" s="206"/>
      <c r="CB230" s="204">
        <f t="shared" si="184"/>
        <v>0</v>
      </c>
      <c r="CC230" s="204" t="e">
        <f t="shared" si="156"/>
        <v>#DIV/0!</v>
      </c>
      <c r="CD230" s="206">
        <f t="shared" si="288"/>
        <v>0</v>
      </c>
      <c r="CE230" s="204">
        <f t="shared" si="185"/>
        <v>0</v>
      </c>
      <c r="CF230" s="204" t="e">
        <f t="shared" si="157"/>
        <v>#DIV/0!</v>
      </c>
      <c r="CG230" s="214"/>
      <c r="CH230" s="203">
        <f t="shared" si="255"/>
        <v>0</v>
      </c>
      <c r="CI230" s="204" t="e">
        <f t="shared" si="158"/>
        <v>#DIV/0!</v>
      </c>
      <c r="CJ230" s="206"/>
      <c r="CK230" s="204">
        <f t="shared" si="289"/>
        <v>0</v>
      </c>
      <c r="CL230" s="204" t="e">
        <f t="shared" si="256"/>
        <v>#DIV/0!</v>
      </c>
      <c r="CM230" s="206">
        <f t="shared" si="262"/>
        <v>0</v>
      </c>
      <c r="CN230" s="204">
        <f t="shared" si="187"/>
        <v>0</v>
      </c>
      <c r="CO230" s="204" t="e">
        <f t="shared" si="257"/>
        <v>#DIV/0!</v>
      </c>
      <c r="CP230" s="206"/>
      <c r="CQ230" s="203">
        <f t="shared" si="241"/>
        <v>0</v>
      </c>
      <c r="CR230" s="204" t="e">
        <f t="shared" si="161"/>
        <v>#DIV/0!</v>
      </c>
      <c r="CS230" s="206"/>
      <c r="CT230" s="204">
        <f t="shared" si="188"/>
        <v>0</v>
      </c>
      <c r="CU230" s="204" t="e">
        <f t="shared" si="277"/>
        <v>#DIV/0!</v>
      </c>
      <c r="CV230" s="206">
        <f t="shared" si="290"/>
        <v>0</v>
      </c>
      <c r="CW230" s="204">
        <f t="shared" si="189"/>
        <v>0</v>
      </c>
      <c r="CX230" s="204" t="e">
        <f t="shared" si="163"/>
        <v>#DIV/0!</v>
      </c>
      <c r="CY230" s="206"/>
      <c r="CZ230" s="203">
        <f t="shared" si="264"/>
        <v>0</v>
      </c>
      <c r="DA230" s="204" t="e">
        <f t="shared" si="164"/>
        <v>#DIV/0!</v>
      </c>
      <c r="DB230" s="206"/>
      <c r="DC230" s="204">
        <f t="shared" si="190"/>
        <v>0</v>
      </c>
      <c r="DD230" s="204" t="e">
        <f t="shared" si="165"/>
        <v>#DIV/0!</v>
      </c>
      <c r="DE230" s="206">
        <f t="shared" si="291"/>
        <v>0</v>
      </c>
      <c r="DF230" s="204">
        <f t="shared" si="278"/>
        <v>0</v>
      </c>
      <c r="DG230" s="204" t="e">
        <f t="shared" si="167"/>
        <v>#DIV/0!</v>
      </c>
      <c r="DH230" s="211"/>
      <c r="DI230" s="203">
        <f t="shared" si="244"/>
        <v>0</v>
      </c>
      <c r="DJ230" s="204" t="e">
        <f t="shared" si="168"/>
        <v>#DIV/0!</v>
      </c>
      <c r="DK230" s="206"/>
      <c r="DL230" s="204">
        <f t="shared" si="192"/>
        <v>0</v>
      </c>
      <c r="DM230" s="204" t="e">
        <f t="shared" si="169"/>
        <v>#DIV/0!</v>
      </c>
      <c r="DN230" s="206">
        <f t="shared" si="292"/>
        <v>0</v>
      </c>
      <c r="DO230" s="204">
        <f t="shared" si="193"/>
        <v>0</v>
      </c>
      <c r="DP230" s="204" t="e">
        <f t="shared" si="170"/>
        <v>#DIV/0!</v>
      </c>
      <c r="DQ230" s="206"/>
      <c r="DR230" s="203">
        <f t="shared" si="245"/>
        <v>0</v>
      </c>
      <c r="DS230" s="204" t="e">
        <f t="shared" si="171"/>
        <v>#DIV/0!</v>
      </c>
      <c r="DT230" s="206"/>
      <c r="DU230" s="204">
        <f t="shared" si="293"/>
        <v>0</v>
      </c>
      <c r="DV230" s="204" t="e">
        <f t="shared" si="172"/>
        <v>#DIV/0!</v>
      </c>
      <c r="DW230" s="206">
        <f t="shared" si="294"/>
        <v>0</v>
      </c>
      <c r="DX230" s="204">
        <f t="shared" si="195"/>
        <v>0</v>
      </c>
      <c r="DY230" s="212" t="e">
        <f t="shared" si="173"/>
        <v>#DIV/0!</v>
      </c>
    </row>
    <row r="231" spans="2:129">
      <c r="B231" s="114">
        <v>7</v>
      </c>
      <c r="C231" s="113">
        <v>7</v>
      </c>
      <c r="D231" s="213"/>
      <c r="E231" s="203">
        <f t="shared" si="279"/>
        <v>0</v>
      </c>
      <c r="F231" s="204" t="e">
        <f t="shared" si="141"/>
        <v>#DIV/0!</v>
      </c>
      <c r="G231" s="206"/>
      <c r="H231" s="204">
        <f t="shared" si="267"/>
        <v>0</v>
      </c>
      <c r="I231" s="204" t="e">
        <f t="shared" si="142"/>
        <v>#DIV/0!</v>
      </c>
      <c r="J231" s="206">
        <f t="shared" si="281"/>
        <v>0</v>
      </c>
      <c r="K231" s="204">
        <f>J231/J219*100</f>
        <v>0</v>
      </c>
      <c r="L231" s="204" t="e">
        <f>J231/D231*100</f>
        <v>#DIV/0!</v>
      </c>
      <c r="M231" s="206"/>
      <c r="N231" s="203">
        <f t="shared" si="269"/>
        <v>0</v>
      </c>
      <c r="O231" s="204" t="e">
        <f t="shared" si="144"/>
        <v>#DIV/0!</v>
      </c>
      <c r="P231" s="206"/>
      <c r="Q231" s="204">
        <f t="shared" si="280"/>
        <v>0</v>
      </c>
      <c r="R231" s="204" t="e">
        <f t="shared" si="145"/>
        <v>#DIV/0!</v>
      </c>
      <c r="S231" s="207">
        <f t="shared" si="282"/>
        <v>0</v>
      </c>
      <c r="T231" s="204">
        <f t="shared" si="178"/>
        <v>0</v>
      </c>
      <c r="U231" s="204" t="e">
        <f t="shared" si="146"/>
        <v>#DIV/0!</v>
      </c>
      <c r="V231" s="206"/>
      <c r="W231" s="203">
        <f t="shared" si="230"/>
        <v>0</v>
      </c>
      <c r="X231" s="204" t="e">
        <f t="shared" si="147"/>
        <v>#DIV/0!</v>
      </c>
      <c r="Y231" s="214"/>
      <c r="Z231" s="206" t="s">
        <v>19</v>
      </c>
      <c r="AA231" s="206" t="s">
        <v>19</v>
      </c>
      <c r="AB231" s="206"/>
      <c r="AC231" s="204">
        <f t="shared" si="179"/>
        <v>0</v>
      </c>
      <c r="AD231" s="204" t="e">
        <f t="shared" si="148"/>
        <v>#DIV/0!</v>
      </c>
      <c r="AE231" s="206"/>
      <c r="AF231" s="203" t="e">
        <f t="shared" si="211"/>
        <v>#DIV/0!</v>
      </c>
      <c r="AG231" s="204" t="e">
        <f t="shared" si="212"/>
        <v>#DIV/0!</v>
      </c>
      <c r="AH231" s="206"/>
      <c r="AI231" s="204" t="e">
        <f t="shared" si="270"/>
        <v>#DIV/0!</v>
      </c>
      <c r="AJ231" s="204" t="e">
        <f t="shared" si="213"/>
        <v>#DIV/0!</v>
      </c>
      <c r="AK231" s="206">
        <f t="shared" si="283"/>
        <v>0</v>
      </c>
      <c r="AL231" s="204" t="e">
        <f t="shared" si="214"/>
        <v>#DIV/0!</v>
      </c>
      <c r="AM231" s="204" t="e">
        <f t="shared" si="215"/>
        <v>#DIV/0!</v>
      </c>
      <c r="AN231" s="206"/>
      <c r="AO231" s="203" t="e">
        <f t="shared" si="216"/>
        <v>#DIV/0!</v>
      </c>
      <c r="AP231" s="204" t="e">
        <f t="shared" si="217"/>
        <v>#DIV/0!</v>
      </c>
      <c r="AQ231" s="206"/>
      <c r="AR231" s="204" t="e">
        <f t="shared" si="271"/>
        <v>#DIV/0!</v>
      </c>
      <c r="AS231" s="204" t="e">
        <f t="shared" si="218"/>
        <v>#DIV/0!</v>
      </c>
      <c r="AT231" s="206">
        <f t="shared" si="284"/>
        <v>0</v>
      </c>
      <c r="AU231" s="204" t="e">
        <f t="shared" si="219"/>
        <v>#DIV/0!</v>
      </c>
      <c r="AV231" s="204" t="e">
        <f t="shared" si="220"/>
        <v>#DIV/0!</v>
      </c>
      <c r="AW231" s="206"/>
      <c r="AX231" s="203" t="e">
        <f t="shared" si="221"/>
        <v>#DIV/0!</v>
      </c>
      <c r="AY231" s="204" t="e">
        <f t="shared" si="222"/>
        <v>#DIV/0!</v>
      </c>
      <c r="AZ231" s="206"/>
      <c r="BA231" s="204" t="e">
        <f t="shared" si="273"/>
        <v>#DIV/0!</v>
      </c>
      <c r="BB231" s="204" t="e">
        <f t="shared" si="223"/>
        <v>#DIV/0!</v>
      </c>
      <c r="BC231" s="206">
        <f t="shared" si="285"/>
        <v>0</v>
      </c>
      <c r="BD231" s="204" t="e">
        <f t="shared" si="224"/>
        <v>#DIV/0!</v>
      </c>
      <c r="BE231" s="204" t="e">
        <f t="shared" si="225"/>
        <v>#DIV/0!</v>
      </c>
      <c r="BF231" s="206"/>
      <c r="BG231" s="203">
        <f t="shared" si="237"/>
        <v>0</v>
      </c>
      <c r="BH231" s="204" t="e">
        <f t="shared" si="149"/>
        <v>#DIV/0!</v>
      </c>
      <c r="BI231" s="206"/>
      <c r="BJ231" s="204">
        <f t="shared" si="275"/>
        <v>0</v>
      </c>
      <c r="BK231" s="204" t="e">
        <f t="shared" si="150"/>
        <v>#DIV/0!</v>
      </c>
      <c r="BL231" s="206">
        <f t="shared" si="286"/>
        <v>0</v>
      </c>
      <c r="BM231" s="204">
        <f t="shared" si="181"/>
        <v>0</v>
      </c>
      <c r="BN231" s="204" t="e">
        <f t="shared" si="151"/>
        <v>#DIV/0!</v>
      </c>
      <c r="BO231" s="206"/>
      <c r="BP231" s="203">
        <f t="shared" si="239"/>
        <v>0</v>
      </c>
      <c r="BQ231" s="204" t="e">
        <f t="shared" si="152"/>
        <v>#DIV/0!</v>
      </c>
      <c r="BR231" s="206"/>
      <c r="BS231" s="204">
        <f t="shared" si="182"/>
        <v>0</v>
      </c>
      <c r="BT231" s="204" t="e">
        <f t="shared" si="153"/>
        <v>#DIV/0!</v>
      </c>
      <c r="BU231" s="206">
        <f t="shared" si="287"/>
        <v>0</v>
      </c>
      <c r="BV231" s="204">
        <f t="shared" si="183"/>
        <v>0</v>
      </c>
      <c r="BW231" s="204" t="e">
        <f t="shared" si="154"/>
        <v>#DIV/0!</v>
      </c>
      <c r="BX231" s="206"/>
      <c r="BY231" s="203">
        <f t="shared" si="240"/>
        <v>0</v>
      </c>
      <c r="BZ231" s="204" t="e">
        <f t="shared" si="155"/>
        <v>#DIV/0!</v>
      </c>
      <c r="CA231" s="206"/>
      <c r="CB231" s="204">
        <f t="shared" si="184"/>
        <v>0</v>
      </c>
      <c r="CC231" s="204" t="e">
        <f t="shared" si="156"/>
        <v>#DIV/0!</v>
      </c>
      <c r="CD231" s="206">
        <f t="shared" si="288"/>
        <v>0</v>
      </c>
      <c r="CE231" s="204">
        <f t="shared" si="185"/>
        <v>0</v>
      </c>
      <c r="CF231" s="204" t="e">
        <f t="shared" si="157"/>
        <v>#DIV/0!</v>
      </c>
      <c r="CG231" s="214"/>
      <c r="CH231" s="203">
        <f t="shared" si="255"/>
        <v>0</v>
      </c>
      <c r="CI231" s="204" t="e">
        <f t="shared" si="158"/>
        <v>#DIV/0!</v>
      </c>
      <c r="CJ231" s="206"/>
      <c r="CK231" s="204">
        <f t="shared" si="289"/>
        <v>0</v>
      </c>
      <c r="CL231" s="204" t="e">
        <f t="shared" si="256"/>
        <v>#DIV/0!</v>
      </c>
      <c r="CM231" s="206">
        <f t="shared" si="262"/>
        <v>0</v>
      </c>
      <c r="CN231" s="204">
        <f t="shared" si="187"/>
        <v>0</v>
      </c>
      <c r="CO231" s="204" t="e">
        <f t="shared" si="257"/>
        <v>#DIV/0!</v>
      </c>
      <c r="CP231" s="206"/>
      <c r="CQ231" s="203">
        <f t="shared" si="241"/>
        <v>0</v>
      </c>
      <c r="CR231" s="204" t="e">
        <f t="shared" si="161"/>
        <v>#DIV/0!</v>
      </c>
      <c r="CS231" s="206"/>
      <c r="CT231" s="204">
        <f t="shared" si="188"/>
        <v>0</v>
      </c>
      <c r="CU231" s="204" t="e">
        <f t="shared" si="277"/>
        <v>#DIV/0!</v>
      </c>
      <c r="CV231" s="206">
        <f t="shared" si="290"/>
        <v>0</v>
      </c>
      <c r="CW231" s="204">
        <f t="shared" si="189"/>
        <v>0</v>
      </c>
      <c r="CX231" s="204" t="e">
        <f t="shared" si="163"/>
        <v>#DIV/0!</v>
      </c>
      <c r="CY231" s="206"/>
      <c r="CZ231" s="203">
        <f t="shared" si="264"/>
        <v>0</v>
      </c>
      <c r="DA231" s="204" t="e">
        <f t="shared" si="164"/>
        <v>#DIV/0!</v>
      </c>
      <c r="DB231" s="206"/>
      <c r="DC231" s="204">
        <f t="shared" si="190"/>
        <v>0</v>
      </c>
      <c r="DD231" s="204" t="e">
        <f t="shared" si="165"/>
        <v>#DIV/0!</v>
      </c>
      <c r="DE231" s="206">
        <f t="shared" si="291"/>
        <v>0</v>
      </c>
      <c r="DF231" s="204">
        <f t="shared" si="278"/>
        <v>0</v>
      </c>
      <c r="DG231" s="204" t="e">
        <f t="shared" si="167"/>
        <v>#DIV/0!</v>
      </c>
      <c r="DH231" s="211"/>
      <c r="DI231" s="203">
        <f t="shared" si="244"/>
        <v>0</v>
      </c>
      <c r="DJ231" s="204" t="e">
        <f t="shared" si="168"/>
        <v>#DIV/0!</v>
      </c>
      <c r="DK231" s="206"/>
      <c r="DL231" s="204">
        <f t="shared" si="192"/>
        <v>0</v>
      </c>
      <c r="DM231" s="204" t="e">
        <f t="shared" si="169"/>
        <v>#DIV/0!</v>
      </c>
      <c r="DN231" s="206">
        <f t="shared" si="292"/>
        <v>0</v>
      </c>
      <c r="DO231" s="204">
        <f t="shared" si="193"/>
        <v>0</v>
      </c>
      <c r="DP231" s="204" t="e">
        <f t="shared" si="170"/>
        <v>#DIV/0!</v>
      </c>
      <c r="DQ231" s="206"/>
      <c r="DR231" s="203">
        <f t="shared" si="245"/>
        <v>0</v>
      </c>
      <c r="DS231" s="204" t="e">
        <f t="shared" si="171"/>
        <v>#DIV/0!</v>
      </c>
      <c r="DT231" s="206"/>
      <c r="DU231" s="204">
        <f t="shared" si="293"/>
        <v>0</v>
      </c>
      <c r="DV231" s="204" t="e">
        <f t="shared" si="172"/>
        <v>#DIV/0!</v>
      </c>
      <c r="DW231" s="206">
        <f t="shared" si="294"/>
        <v>0</v>
      </c>
      <c r="DX231" s="204">
        <f t="shared" si="195"/>
        <v>0</v>
      </c>
      <c r="DY231" s="212" t="e">
        <f t="shared" si="173"/>
        <v>#DIV/0!</v>
      </c>
    </row>
    <row r="232" spans="2:129">
      <c r="B232" s="114">
        <v>8</v>
      </c>
      <c r="C232" s="113">
        <v>8</v>
      </c>
      <c r="D232" s="213"/>
      <c r="E232" s="203">
        <f t="shared" si="279"/>
        <v>0</v>
      </c>
      <c r="F232" s="204" t="e">
        <f>I232+L232</f>
        <v>#DIV/0!</v>
      </c>
      <c r="G232" s="206"/>
      <c r="H232" s="204">
        <f t="shared" si="267"/>
        <v>0</v>
      </c>
      <c r="I232" s="204" t="e">
        <f t="shared" si="142"/>
        <v>#DIV/0!</v>
      </c>
      <c r="J232" s="206">
        <f t="shared" si="281"/>
        <v>0</v>
      </c>
      <c r="K232" s="204">
        <f t="shared" ref="K232" si="295">J232/J220*100</f>
        <v>0</v>
      </c>
      <c r="L232" s="204" t="e">
        <f t="shared" ref="L232" si="296">J232/D232*100</f>
        <v>#DIV/0!</v>
      </c>
      <c r="M232" s="206"/>
      <c r="N232" s="203">
        <f t="shared" si="269"/>
        <v>0</v>
      </c>
      <c r="O232" s="204" t="e">
        <f t="shared" si="144"/>
        <v>#DIV/0!</v>
      </c>
      <c r="P232" s="206"/>
      <c r="Q232" s="204">
        <f t="shared" si="280"/>
        <v>0</v>
      </c>
      <c r="R232" s="204" t="e">
        <f t="shared" si="145"/>
        <v>#DIV/0!</v>
      </c>
      <c r="S232" s="207">
        <f t="shared" si="282"/>
        <v>0</v>
      </c>
      <c r="T232" s="204">
        <f t="shared" si="178"/>
        <v>0</v>
      </c>
      <c r="U232" s="204" t="e">
        <f t="shared" si="146"/>
        <v>#DIV/0!</v>
      </c>
      <c r="V232" s="206"/>
      <c r="W232" s="203">
        <f t="shared" si="230"/>
        <v>0</v>
      </c>
      <c r="X232" s="204" t="e">
        <f t="shared" si="147"/>
        <v>#DIV/0!</v>
      </c>
      <c r="Y232" s="214"/>
      <c r="Z232" s="204" t="s">
        <v>19</v>
      </c>
      <c r="AA232" s="206" t="s">
        <v>19</v>
      </c>
      <c r="AB232" s="206"/>
      <c r="AC232" s="204">
        <f t="shared" si="179"/>
        <v>0</v>
      </c>
      <c r="AD232" s="204" t="e">
        <f t="shared" si="148"/>
        <v>#DIV/0!</v>
      </c>
      <c r="AE232" s="206"/>
      <c r="AF232" s="203" t="e">
        <f t="shared" si="211"/>
        <v>#DIV/0!</v>
      </c>
      <c r="AG232" s="204" t="e">
        <f t="shared" si="212"/>
        <v>#DIV/0!</v>
      </c>
      <c r="AH232" s="206"/>
      <c r="AI232" s="204" t="e">
        <f t="shared" si="270"/>
        <v>#DIV/0!</v>
      </c>
      <c r="AJ232" s="204" t="e">
        <f t="shared" si="213"/>
        <v>#DIV/0!</v>
      </c>
      <c r="AK232" s="206">
        <f t="shared" si="283"/>
        <v>0</v>
      </c>
      <c r="AL232" s="204" t="e">
        <f t="shared" si="214"/>
        <v>#DIV/0!</v>
      </c>
      <c r="AM232" s="204" t="e">
        <f t="shared" si="215"/>
        <v>#DIV/0!</v>
      </c>
      <c r="AN232" s="206"/>
      <c r="AO232" s="203" t="e">
        <f t="shared" si="216"/>
        <v>#DIV/0!</v>
      </c>
      <c r="AP232" s="204" t="e">
        <f t="shared" si="217"/>
        <v>#DIV/0!</v>
      </c>
      <c r="AQ232" s="206"/>
      <c r="AR232" s="204" t="e">
        <f t="shared" si="271"/>
        <v>#DIV/0!</v>
      </c>
      <c r="AS232" s="204" t="e">
        <f t="shared" si="218"/>
        <v>#DIV/0!</v>
      </c>
      <c r="AT232" s="206">
        <f t="shared" si="284"/>
        <v>0</v>
      </c>
      <c r="AU232" s="204" t="e">
        <f t="shared" si="219"/>
        <v>#DIV/0!</v>
      </c>
      <c r="AV232" s="204" t="e">
        <f t="shared" si="220"/>
        <v>#DIV/0!</v>
      </c>
      <c r="AW232" s="206"/>
      <c r="AX232" s="203" t="e">
        <f t="shared" si="221"/>
        <v>#DIV/0!</v>
      </c>
      <c r="AY232" s="204" t="e">
        <f t="shared" si="222"/>
        <v>#DIV/0!</v>
      </c>
      <c r="AZ232" s="206"/>
      <c r="BA232" s="204" t="e">
        <f t="shared" si="273"/>
        <v>#DIV/0!</v>
      </c>
      <c r="BB232" s="204" t="e">
        <f t="shared" si="223"/>
        <v>#DIV/0!</v>
      </c>
      <c r="BC232" s="206">
        <f t="shared" si="285"/>
        <v>0</v>
      </c>
      <c r="BD232" s="204" t="e">
        <f t="shared" si="224"/>
        <v>#DIV/0!</v>
      </c>
      <c r="BE232" s="204" t="e">
        <f t="shared" si="225"/>
        <v>#DIV/0!</v>
      </c>
      <c r="BF232" s="206"/>
      <c r="BG232" s="203">
        <f t="shared" si="237"/>
        <v>0</v>
      </c>
      <c r="BH232" s="204" t="e">
        <f t="shared" si="149"/>
        <v>#DIV/0!</v>
      </c>
      <c r="BI232" s="206"/>
      <c r="BJ232" s="204">
        <f t="shared" si="275"/>
        <v>0</v>
      </c>
      <c r="BK232" s="204" t="e">
        <f t="shared" si="150"/>
        <v>#DIV/0!</v>
      </c>
      <c r="BL232" s="206">
        <f t="shared" si="286"/>
        <v>0</v>
      </c>
      <c r="BM232" s="204">
        <f t="shared" si="181"/>
        <v>0</v>
      </c>
      <c r="BN232" s="204" t="e">
        <f t="shared" si="151"/>
        <v>#DIV/0!</v>
      </c>
      <c r="BO232" s="206"/>
      <c r="BP232" s="203">
        <f t="shared" si="239"/>
        <v>0</v>
      </c>
      <c r="BQ232" s="204" t="e">
        <f t="shared" si="152"/>
        <v>#DIV/0!</v>
      </c>
      <c r="BR232" s="206"/>
      <c r="BS232" s="204">
        <f t="shared" si="182"/>
        <v>0</v>
      </c>
      <c r="BT232" s="204" t="e">
        <f t="shared" si="153"/>
        <v>#DIV/0!</v>
      </c>
      <c r="BU232" s="206">
        <f t="shared" si="287"/>
        <v>0</v>
      </c>
      <c r="BV232" s="204">
        <f t="shared" si="183"/>
        <v>0</v>
      </c>
      <c r="BW232" s="204" t="e">
        <f t="shared" si="154"/>
        <v>#DIV/0!</v>
      </c>
      <c r="BX232" s="206"/>
      <c r="BY232" s="203">
        <f t="shared" si="240"/>
        <v>0</v>
      </c>
      <c r="BZ232" s="204" t="e">
        <f t="shared" si="155"/>
        <v>#DIV/0!</v>
      </c>
      <c r="CA232" s="206"/>
      <c r="CB232" s="204">
        <f t="shared" si="184"/>
        <v>0</v>
      </c>
      <c r="CC232" s="204" t="e">
        <f t="shared" si="156"/>
        <v>#DIV/0!</v>
      </c>
      <c r="CD232" s="206">
        <f t="shared" si="288"/>
        <v>0</v>
      </c>
      <c r="CE232" s="204">
        <f t="shared" si="185"/>
        <v>0</v>
      </c>
      <c r="CF232" s="204" t="e">
        <f t="shared" si="157"/>
        <v>#DIV/0!</v>
      </c>
      <c r="CG232" s="206"/>
      <c r="CH232" s="203">
        <f t="shared" si="255"/>
        <v>0</v>
      </c>
      <c r="CI232" s="204" t="e">
        <f t="shared" si="158"/>
        <v>#DIV/0!</v>
      </c>
      <c r="CJ232" s="206"/>
      <c r="CK232" s="204">
        <f>CJ232/CJ220*100</f>
        <v>0</v>
      </c>
      <c r="CL232" s="204" t="e">
        <f>CJ232/CG232*100</f>
        <v>#DIV/0!</v>
      </c>
      <c r="CM232" s="206">
        <f>CG232-CJ232</f>
        <v>0</v>
      </c>
      <c r="CN232" s="204">
        <f t="shared" si="187"/>
        <v>0</v>
      </c>
      <c r="CO232" s="204" t="e">
        <f t="shared" si="257"/>
        <v>#DIV/0!</v>
      </c>
      <c r="CP232" s="206"/>
      <c r="CQ232" s="203">
        <f t="shared" si="241"/>
        <v>0</v>
      </c>
      <c r="CR232" s="204" t="e">
        <f t="shared" si="161"/>
        <v>#DIV/0!</v>
      </c>
      <c r="CS232" s="206"/>
      <c r="CT232" s="204">
        <f t="shared" si="188"/>
        <v>0</v>
      </c>
      <c r="CU232" s="204" t="e">
        <f t="shared" si="277"/>
        <v>#DIV/0!</v>
      </c>
      <c r="CV232" s="206">
        <f t="shared" si="290"/>
        <v>0</v>
      </c>
      <c r="CW232" s="204">
        <f t="shared" si="189"/>
        <v>0</v>
      </c>
      <c r="CX232" s="204" t="e">
        <f t="shared" si="163"/>
        <v>#DIV/0!</v>
      </c>
      <c r="CY232" s="206"/>
      <c r="CZ232" s="203">
        <f t="shared" si="264"/>
        <v>0</v>
      </c>
      <c r="DA232" s="204" t="e">
        <f t="shared" si="164"/>
        <v>#DIV/0!</v>
      </c>
      <c r="DB232" s="206"/>
      <c r="DC232" s="204">
        <f t="shared" si="190"/>
        <v>0</v>
      </c>
      <c r="DD232" s="204" t="e">
        <f t="shared" si="165"/>
        <v>#DIV/0!</v>
      </c>
      <c r="DE232" s="206">
        <f t="shared" si="291"/>
        <v>0</v>
      </c>
      <c r="DF232" s="204">
        <f t="shared" si="278"/>
        <v>0</v>
      </c>
      <c r="DG232" s="204" t="e">
        <f t="shared" si="167"/>
        <v>#DIV/0!</v>
      </c>
      <c r="DH232" s="211"/>
      <c r="DI232" s="203">
        <f t="shared" si="244"/>
        <v>0</v>
      </c>
      <c r="DJ232" s="204" t="e">
        <f t="shared" si="168"/>
        <v>#DIV/0!</v>
      </c>
      <c r="DK232" s="206"/>
      <c r="DL232" s="204">
        <f t="shared" si="192"/>
        <v>0</v>
      </c>
      <c r="DM232" s="204" t="e">
        <f t="shared" si="169"/>
        <v>#DIV/0!</v>
      </c>
      <c r="DN232" s="206">
        <f t="shared" si="292"/>
        <v>0</v>
      </c>
      <c r="DO232" s="204">
        <f t="shared" si="193"/>
        <v>0</v>
      </c>
      <c r="DP232" s="204" t="e">
        <f t="shared" si="170"/>
        <v>#DIV/0!</v>
      </c>
      <c r="DQ232" s="206"/>
      <c r="DR232" s="203">
        <f t="shared" si="245"/>
        <v>0</v>
      </c>
      <c r="DS232" s="204" t="e">
        <f t="shared" si="171"/>
        <v>#DIV/0!</v>
      </c>
      <c r="DT232" s="206"/>
      <c r="DU232" s="204">
        <f t="shared" si="293"/>
        <v>0</v>
      </c>
      <c r="DV232" s="204" t="e">
        <f t="shared" si="172"/>
        <v>#DIV/0!</v>
      </c>
      <c r="DW232" s="206">
        <f t="shared" si="294"/>
        <v>0</v>
      </c>
      <c r="DX232" s="204">
        <f t="shared" si="195"/>
        <v>0</v>
      </c>
      <c r="DY232" s="212" t="e">
        <f t="shared" si="173"/>
        <v>#DIV/0!</v>
      </c>
    </row>
    <row r="233" spans="2:129">
      <c r="B233" s="114">
        <v>9</v>
      </c>
      <c r="C233" s="113">
        <v>9</v>
      </c>
      <c r="D233" s="213"/>
      <c r="E233" s="203">
        <f t="shared" si="279"/>
        <v>0</v>
      </c>
      <c r="F233" s="204" t="e">
        <f>I233</f>
        <v>#DIV/0!</v>
      </c>
      <c r="G233" s="206"/>
      <c r="H233" s="204">
        <f t="shared" si="267"/>
        <v>0</v>
      </c>
      <c r="I233" s="204" t="e">
        <f t="shared" si="142"/>
        <v>#DIV/0!</v>
      </c>
      <c r="J233" s="206">
        <f t="shared" si="281"/>
        <v>0</v>
      </c>
      <c r="K233" s="204" t="s">
        <v>19</v>
      </c>
      <c r="L233" s="204" t="s">
        <v>19</v>
      </c>
      <c r="M233" s="206"/>
      <c r="N233" s="203">
        <f t="shared" si="269"/>
        <v>0</v>
      </c>
      <c r="O233" s="204" t="e">
        <f t="shared" si="144"/>
        <v>#DIV/0!</v>
      </c>
      <c r="P233" s="206"/>
      <c r="Q233" s="204">
        <f t="shared" si="280"/>
        <v>0</v>
      </c>
      <c r="R233" s="204" t="e">
        <f t="shared" si="145"/>
        <v>#DIV/0!</v>
      </c>
      <c r="S233" s="207">
        <f t="shared" si="282"/>
        <v>0</v>
      </c>
      <c r="T233" s="204">
        <f t="shared" si="178"/>
        <v>0</v>
      </c>
      <c r="U233" s="204" t="e">
        <f t="shared" si="146"/>
        <v>#DIV/0!</v>
      </c>
      <c r="V233" s="206"/>
      <c r="W233" s="203">
        <f t="shared" si="230"/>
        <v>0</v>
      </c>
      <c r="X233" s="204" t="e">
        <f t="shared" si="147"/>
        <v>#DIV/0!</v>
      </c>
      <c r="Y233" s="214"/>
      <c r="Z233" s="204" t="s">
        <v>19</v>
      </c>
      <c r="AA233" s="206" t="s">
        <v>19</v>
      </c>
      <c r="AB233" s="206"/>
      <c r="AC233" s="204">
        <f t="shared" si="179"/>
        <v>0</v>
      </c>
      <c r="AD233" s="204" t="e">
        <f t="shared" si="148"/>
        <v>#DIV/0!</v>
      </c>
      <c r="AE233" s="206"/>
      <c r="AF233" s="203" t="e">
        <f t="shared" si="211"/>
        <v>#DIV/0!</v>
      </c>
      <c r="AG233" s="204" t="e">
        <f t="shared" si="212"/>
        <v>#DIV/0!</v>
      </c>
      <c r="AH233" s="206"/>
      <c r="AI233" s="204" t="e">
        <f t="shared" si="270"/>
        <v>#DIV/0!</v>
      </c>
      <c r="AJ233" s="204" t="e">
        <f t="shared" si="213"/>
        <v>#DIV/0!</v>
      </c>
      <c r="AK233" s="206">
        <f t="shared" si="283"/>
        <v>0</v>
      </c>
      <c r="AL233" s="204" t="e">
        <f t="shared" si="214"/>
        <v>#DIV/0!</v>
      </c>
      <c r="AM233" s="204" t="e">
        <f t="shared" si="215"/>
        <v>#DIV/0!</v>
      </c>
      <c r="AN233" s="206"/>
      <c r="AO233" s="203" t="e">
        <f t="shared" si="216"/>
        <v>#DIV/0!</v>
      </c>
      <c r="AP233" s="204" t="e">
        <f t="shared" si="217"/>
        <v>#DIV/0!</v>
      </c>
      <c r="AQ233" s="206"/>
      <c r="AR233" s="204" t="e">
        <f t="shared" si="271"/>
        <v>#DIV/0!</v>
      </c>
      <c r="AS233" s="204" t="e">
        <f t="shared" si="218"/>
        <v>#DIV/0!</v>
      </c>
      <c r="AT233" s="206">
        <f t="shared" si="284"/>
        <v>0</v>
      </c>
      <c r="AU233" s="204" t="e">
        <f t="shared" si="219"/>
        <v>#DIV/0!</v>
      </c>
      <c r="AV233" s="204" t="e">
        <f t="shared" si="220"/>
        <v>#DIV/0!</v>
      </c>
      <c r="AW233" s="206"/>
      <c r="AX233" s="203" t="e">
        <f t="shared" si="221"/>
        <v>#DIV/0!</v>
      </c>
      <c r="AY233" s="204" t="e">
        <f t="shared" si="222"/>
        <v>#DIV/0!</v>
      </c>
      <c r="AZ233" s="206"/>
      <c r="BA233" s="204" t="e">
        <f t="shared" si="273"/>
        <v>#DIV/0!</v>
      </c>
      <c r="BB233" s="204" t="e">
        <f t="shared" si="223"/>
        <v>#DIV/0!</v>
      </c>
      <c r="BC233" s="206">
        <f t="shared" si="285"/>
        <v>0</v>
      </c>
      <c r="BD233" s="204" t="e">
        <f t="shared" si="224"/>
        <v>#DIV/0!</v>
      </c>
      <c r="BE233" s="204" t="e">
        <f t="shared" si="225"/>
        <v>#DIV/0!</v>
      </c>
      <c r="BF233" s="206"/>
      <c r="BG233" s="203">
        <f t="shared" si="237"/>
        <v>0</v>
      </c>
      <c r="BH233" s="204" t="e">
        <f t="shared" si="149"/>
        <v>#DIV/0!</v>
      </c>
      <c r="BI233" s="206"/>
      <c r="BJ233" s="204">
        <f t="shared" si="275"/>
        <v>0</v>
      </c>
      <c r="BK233" s="204" t="e">
        <f t="shared" si="150"/>
        <v>#DIV/0!</v>
      </c>
      <c r="BL233" s="206">
        <f t="shared" si="286"/>
        <v>0</v>
      </c>
      <c r="BM233" s="204">
        <f t="shared" si="181"/>
        <v>0</v>
      </c>
      <c r="BN233" s="204" t="e">
        <f t="shared" si="151"/>
        <v>#DIV/0!</v>
      </c>
      <c r="BO233" s="206"/>
      <c r="BP233" s="203">
        <f t="shared" si="239"/>
        <v>0</v>
      </c>
      <c r="BQ233" s="204" t="e">
        <f t="shared" si="152"/>
        <v>#DIV/0!</v>
      </c>
      <c r="BR233" s="206"/>
      <c r="BS233" s="204">
        <f t="shared" si="182"/>
        <v>0</v>
      </c>
      <c r="BT233" s="204" t="e">
        <f t="shared" si="153"/>
        <v>#DIV/0!</v>
      </c>
      <c r="BU233" s="206">
        <f t="shared" si="287"/>
        <v>0</v>
      </c>
      <c r="BV233" s="204">
        <f t="shared" si="183"/>
        <v>0</v>
      </c>
      <c r="BW233" s="204" t="e">
        <f t="shared" si="154"/>
        <v>#DIV/0!</v>
      </c>
      <c r="BX233" s="206"/>
      <c r="BY233" s="203">
        <f t="shared" si="240"/>
        <v>0</v>
      </c>
      <c r="BZ233" s="204" t="e">
        <f t="shared" si="155"/>
        <v>#DIV/0!</v>
      </c>
      <c r="CA233" s="206"/>
      <c r="CB233" s="204">
        <f t="shared" si="184"/>
        <v>0</v>
      </c>
      <c r="CC233" s="204" t="e">
        <f t="shared" si="156"/>
        <v>#DIV/0!</v>
      </c>
      <c r="CD233" s="206">
        <f t="shared" si="288"/>
        <v>0</v>
      </c>
      <c r="CE233" s="204">
        <f t="shared" si="185"/>
        <v>0</v>
      </c>
      <c r="CF233" s="204" t="e">
        <f t="shared" si="157"/>
        <v>#DIV/0!</v>
      </c>
      <c r="CG233" s="206"/>
      <c r="CH233" s="203">
        <f>CG233/CG221*100</f>
        <v>0</v>
      </c>
      <c r="CI233" s="204" t="e">
        <f t="shared" si="158"/>
        <v>#DIV/0!</v>
      </c>
      <c r="CJ233" s="206"/>
      <c r="CK233" s="204">
        <f t="shared" ref="CK233:CK236" si="297">CJ233/CJ221*100</f>
        <v>0</v>
      </c>
      <c r="CL233" s="204" t="e">
        <f>CJ233/CG233*100</f>
        <v>#DIV/0!</v>
      </c>
      <c r="CM233" s="206">
        <f>CG233-CJ233</f>
        <v>0</v>
      </c>
      <c r="CN233" s="204">
        <f t="shared" si="187"/>
        <v>0</v>
      </c>
      <c r="CO233" s="204" t="e">
        <f>CM233/CG233*100</f>
        <v>#DIV/0!</v>
      </c>
      <c r="CP233" s="206"/>
      <c r="CQ233" s="203">
        <f t="shared" si="241"/>
        <v>0</v>
      </c>
      <c r="CR233" s="204" t="e">
        <f t="shared" si="161"/>
        <v>#DIV/0!</v>
      </c>
      <c r="CS233" s="206"/>
      <c r="CT233" s="204">
        <f t="shared" si="188"/>
        <v>0</v>
      </c>
      <c r="CU233" s="204" t="e">
        <f t="shared" si="277"/>
        <v>#DIV/0!</v>
      </c>
      <c r="CV233" s="206">
        <f t="shared" si="290"/>
        <v>0</v>
      </c>
      <c r="CW233" s="204">
        <f t="shared" si="189"/>
        <v>0</v>
      </c>
      <c r="CX233" s="204" t="e">
        <f t="shared" si="163"/>
        <v>#DIV/0!</v>
      </c>
      <c r="CY233" s="206"/>
      <c r="CZ233" s="203">
        <f t="shared" si="264"/>
        <v>0</v>
      </c>
      <c r="DA233" s="204" t="e">
        <f t="shared" si="164"/>
        <v>#DIV/0!</v>
      </c>
      <c r="DB233" s="206"/>
      <c r="DC233" s="204">
        <f t="shared" si="190"/>
        <v>0</v>
      </c>
      <c r="DD233" s="204" t="e">
        <f t="shared" si="165"/>
        <v>#DIV/0!</v>
      </c>
      <c r="DE233" s="206">
        <f t="shared" si="291"/>
        <v>0</v>
      </c>
      <c r="DF233" s="204">
        <f t="shared" si="278"/>
        <v>0</v>
      </c>
      <c r="DG233" s="204" t="e">
        <f t="shared" si="167"/>
        <v>#DIV/0!</v>
      </c>
      <c r="DH233" s="211"/>
      <c r="DI233" s="203">
        <f t="shared" si="244"/>
        <v>0</v>
      </c>
      <c r="DJ233" s="204" t="e">
        <f t="shared" si="168"/>
        <v>#DIV/0!</v>
      </c>
      <c r="DK233" s="206"/>
      <c r="DL233" s="204">
        <f t="shared" si="192"/>
        <v>0</v>
      </c>
      <c r="DM233" s="204" t="e">
        <f t="shared" si="169"/>
        <v>#DIV/0!</v>
      </c>
      <c r="DN233" s="206">
        <f t="shared" si="292"/>
        <v>0</v>
      </c>
      <c r="DO233" s="204">
        <f t="shared" si="193"/>
        <v>0</v>
      </c>
      <c r="DP233" s="204" t="e">
        <f t="shared" si="170"/>
        <v>#DIV/0!</v>
      </c>
      <c r="DQ233" s="206"/>
      <c r="DR233" s="203">
        <f t="shared" si="245"/>
        <v>0</v>
      </c>
      <c r="DS233" s="204" t="e">
        <f t="shared" si="171"/>
        <v>#DIV/0!</v>
      </c>
      <c r="DT233" s="206"/>
      <c r="DU233" s="204">
        <f t="shared" si="293"/>
        <v>0</v>
      </c>
      <c r="DV233" s="204" t="e">
        <f t="shared" si="172"/>
        <v>#DIV/0!</v>
      </c>
      <c r="DW233" s="206">
        <f t="shared" si="294"/>
        <v>0</v>
      </c>
      <c r="DX233" s="204">
        <f t="shared" si="195"/>
        <v>0</v>
      </c>
      <c r="DY233" s="212" t="e">
        <f t="shared" si="173"/>
        <v>#DIV/0!</v>
      </c>
    </row>
    <row r="234" spans="2:129">
      <c r="B234" s="114">
        <v>10</v>
      </c>
      <c r="C234" s="113">
        <v>10</v>
      </c>
      <c r="D234" s="213"/>
      <c r="E234" s="203">
        <f t="shared" si="279"/>
        <v>0</v>
      </c>
      <c r="F234" s="204" t="e">
        <f t="shared" ref="F234:F236" si="298">I234+L234</f>
        <v>#DIV/0!</v>
      </c>
      <c r="G234" s="206"/>
      <c r="H234" s="204">
        <f t="shared" si="267"/>
        <v>0</v>
      </c>
      <c r="I234" s="204" t="e">
        <f t="shared" si="142"/>
        <v>#DIV/0!</v>
      </c>
      <c r="J234" s="206">
        <f t="shared" si="281"/>
        <v>0</v>
      </c>
      <c r="K234" s="204">
        <f t="shared" ref="K234:K236" si="299">J234/J222*100</f>
        <v>0</v>
      </c>
      <c r="L234" s="204" t="e">
        <f t="shared" ref="L234:L236" si="300">J234/D234*100</f>
        <v>#DIV/0!</v>
      </c>
      <c r="M234" s="206"/>
      <c r="N234" s="203">
        <f t="shared" si="269"/>
        <v>0</v>
      </c>
      <c r="O234" s="204" t="e">
        <f t="shared" si="144"/>
        <v>#DIV/0!</v>
      </c>
      <c r="P234" s="206"/>
      <c r="Q234" s="204">
        <f t="shared" si="280"/>
        <v>0</v>
      </c>
      <c r="R234" s="204" t="e">
        <f t="shared" si="145"/>
        <v>#DIV/0!</v>
      </c>
      <c r="S234" s="207">
        <f t="shared" si="282"/>
        <v>0</v>
      </c>
      <c r="T234" s="204">
        <f t="shared" si="178"/>
        <v>0</v>
      </c>
      <c r="U234" s="204" t="e">
        <f t="shared" si="146"/>
        <v>#DIV/0!</v>
      </c>
      <c r="V234" s="206"/>
      <c r="W234" s="203">
        <f t="shared" si="230"/>
        <v>0</v>
      </c>
      <c r="X234" s="204" t="e">
        <f t="shared" si="147"/>
        <v>#DIV/0!</v>
      </c>
      <c r="Y234" s="214"/>
      <c r="Z234" s="204" t="s">
        <v>19</v>
      </c>
      <c r="AA234" s="206" t="s">
        <v>19</v>
      </c>
      <c r="AB234" s="206"/>
      <c r="AC234" s="204">
        <f t="shared" si="179"/>
        <v>0</v>
      </c>
      <c r="AD234" s="204" t="e">
        <f t="shared" si="148"/>
        <v>#DIV/0!</v>
      </c>
      <c r="AE234" s="206"/>
      <c r="AF234" s="203" t="e">
        <f t="shared" si="211"/>
        <v>#DIV/0!</v>
      </c>
      <c r="AG234" s="204" t="e">
        <f t="shared" si="212"/>
        <v>#DIV/0!</v>
      </c>
      <c r="AH234" s="206"/>
      <c r="AI234" s="204" t="e">
        <f t="shared" si="270"/>
        <v>#DIV/0!</v>
      </c>
      <c r="AJ234" s="204" t="e">
        <f t="shared" si="213"/>
        <v>#DIV/0!</v>
      </c>
      <c r="AK234" s="206">
        <f t="shared" si="283"/>
        <v>0</v>
      </c>
      <c r="AL234" s="204" t="e">
        <f t="shared" si="214"/>
        <v>#DIV/0!</v>
      </c>
      <c r="AM234" s="204" t="e">
        <f t="shared" si="215"/>
        <v>#DIV/0!</v>
      </c>
      <c r="AN234" s="206"/>
      <c r="AO234" s="203" t="e">
        <f t="shared" si="216"/>
        <v>#DIV/0!</v>
      </c>
      <c r="AP234" s="204" t="e">
        <f t="shared" si="217"/>
        <v>#DIV/0!</v>
      </c>
      <c r="AQ234" s="206"/>
      <c r="AR234" s="204" t="e">
        <f t="shared" si="271"/>
        <v>#DIV/0!</v>
      </c>
      <c r="AS234" s="204" t="e">
        <f t="shared" si="218"/>
        <v>#DIV/0!</v>
      </c>
      <c r="AT234" s="206">
        <f t="shared" si="284"/>
        <v>0</v>
      </c>
      <c r="AU234" s="204" t="e">
        <f t="shared" si="219"/>
        <v>#DIV/0!</v>
      </c>
      <c r="AV234" s="204" t="e">
        <f t="shared" si="220"/>
        <v>#DIV/0!</v>
      </c>
      <c r="AW234" s="206"/>
      <c r="AX234" s="203" t="e">
        <f t="shared" si="221"/>
        <v>#DIV/0!</v>
      </c>
      <c r="AY234" s="204" t="e">
        <f t="shared" si="222"/>
        <v>#DIV/0!</v>
      </c>
      <c r="AZ234" s="206"/>
      <c r="BA234" s="204" t="e">
        <f t="shared" si="273"/>
        <v>#DIV/0!</v>
      </c>
      <c r="BB234" s="204" t="e">
        <f t="shared" si="223"/>
        <v>#DIV/0!</v>
      </c>
      <c r="BC234" s="206">
        <f t="shared" si="285"/>
        <v>0</v>
      </c>
      <c r="BD234" s="204" t="e">
        <f t="shared" si="224"/>
        <v>#DIV/0!</v>
      </c>
      <c r="BE234" s="204" t="e">
        <f t="shared" si="225"/>
        <v>#DIV/0!</v>
      </c>
      <c r="BF234" s="206"/>
      <c r="BG234" s="203">
        <f t="shared" si="237"/>
        <v>0</v>
      </c>
      <c r="BH234" s="204" t="e">
        <f t="shared" si="149"/>
        <v>#DIV/0!</v>
      </c>
      <c r="BI234" s="206"/>
      <c r="BJ234" s="204">
        <f t="shared" si="275"/>
        <v>0</v>
      </c>
      <c r="BK234" s="204" t="e">
        <f t="shared" si="150"/>
        <v>#DIV/0!</v>
      </c>
      <c r="BL234" s="206">
        <f t="shared" si="286"/>
        <v>0</v>
      </c>
      <c r="BM234" s="204">
        <f t="shared" si="181"/>
        <v>0</v>
      </c>
      <c r="BN234" s="204" t="e">
        <f t="shared" si="151"/>
        <v>#DIV/0!</v>
      </c>
      <c r="BO234" s="206"/>
      <c r="BP234" s="203">
        <f t="shared" si="239"/>
        <v>0</v>
      </c>
      <c r="BQ234" s="204" t="e">
        <f t="shared" si="152"/>
        <v>#DIV/0!</v>
      </c>
      <c r="BR234" s="206"/>
      <c r="BS234" s="204">
        <f t="shared" si="182"/>
        <v>0</v>
      </c>
      <c r="BT234" s="204" t="e">
        <f t="shared" si="153"/>
        <v>#DIV/0!</v>
      </c>
      <c r="BU234" s="206">
        <f t="shared" si="287"/>
        <v>0</v>
      </c>
      <c r="BV234" s="204">
        <f t="shared" si="183"/>
        <v>0</v>
      </c>
      <c r="BW234" s="204" t="e">
        <f t="shared" si="154"/>
        <v>#DIV/0!</v>
      </c>
      <c r="BX234" s="206"/>
      <c r="BY234" s="203">
        <f t="shared" si="240"/>
        <v>0</v>
      </c>
      <c r="BZ234" s="204" t="e">
        <f t="shared" si="155"/>
        <v>#DIV/0!</v>
      </c>
      <c r="CA234" s="206"/>
      <c r="CB234" s="204">
        <f t="shared" si="184"/>
        <v>0</v>
      </c>
      <c r="CC234" s="204" t="e">
        <f t="shared" si="156"/>
        <v>#DIV/0!</v>
      </c>
      <c r="CD234" s="206">
        <f t="shared" si="288"/>
        <v>0</v>
      </c>
      <c r="CE234" s="204">
        <f t="shared" si="185"/>
        <v>0</v>
      </c>
      <c r="CF234" s="204" t="e">
        <f t="shared" si="157"/>
        <v>#DIV/0!</v>
      </c>
      <c r="CG234" s="206"/>
      <c r="CH234" s="203">
        <f t="shared" ref="CH234:CH236" si="301">CG234/CG222*100</f>
        <v>0</v>
      </c>
      <c r="CI234" s="204" t="e">
        <f t="shared" si="158"/>
        <v>#DIV/0!</v>
      </c>
      <c r="CJ234" s="206"/>
      <c r="CK234" s="204">
        <f t="shared" si="297"/>
        <v>0</v>
      </c>
      <c r="CL234" s="204" t="e">
        <f t="shared" ref="CL234:CL236" si="302">CJ234/CG234*100</f>
        <v>#DIV/0!</v>
      </c>
      <c r="CM234" s="206">
        <f t="shared" ref="CM234:CM236" si="303">CG234-CJ234</f>
        <v>0</v>
      </c>
      <c r="CN234" s="204">
        <f t="shared" si="187"/>
        <v>0</v>
      </c>
      <c r="CO234" s="204" t="e">
        <f t="shared" ref="CO234:CO236" si="304">CM234/CG234*100</f>
        <v>#DIV/0!</v>
      </c>
      <c r="CP234" s="206"/>
      <c r="CQ234" s="203">
        <f t="shared" si="241"/>
        <v>0</v>
      </c>
      <c r="CR234" s="204" t="e">
        <f t="shared" si="161"/>
        <v>#DIV/0!</v>
      </c>
      <c r="CS234" s="206"/>
      <c r="CT234" s="204">
        <f t="shared" si="188"/>
        <v>0</v>
      </c>
      <c r="CU234" s="204" t="e">
        <f t="shared" si="277"/>
        <v>#DIV/0!</v>
      </c>
      <c r="CV234" s="206">
        <f t="shared" si="290"/>
        <v>0</v>
      </c>
      <c r="CW234" s="204">
        <f t="shared" si="189"/>
        <v>0</v>
      </c>
      <c r="CX234" s="204" t="e">
        <f t="shared" si="163"/>
        <v>#DIV/0!</v>
      </c>
      <c r="CY234" s="206"/>
      <c r="CZ234" s="203">
        <f t="shared" si="264"/>
        <v>0</v>
      </c>
      <c r="DA234" s="204" t="e">
        <f t="shared" si="164"/>
        <v>#DIV/0!</v>
      </c>
      <c r="DB234" s="206"/>
      <c r="DC234" s="204">
        <f t="shared" si="190"/>
        <v>0</v>
      </c>
      <c r="DD234" s="204" t="e">
        <f t="shared" si="165"/>
        <v>#DIV/0!</v>
      </c>
      <c r="DE234" s="206">
        <f t="shared" si="291"/>
        <v>0</v>
      </c>
      <c r="DF234" s="204">
        <f t="shared" si="278"/>
        <v>0</v>
      </c>
      <c r="DG234" s="204" t="e">
        <f t="shared" si="167"/>
        <v>#DIV/0!</v>
      </c>
      <c r="DH234" s="211"/>
      <c r="DI234" s="203">
        <f t="shared" si="244"/>
        <v>0</v>
      </c>
      <c r="DJ234" s="204" t="e">
        <f t="shared" si="168"/>
        <v>#DIV/0!</v>
      </c>
      <c r="DK234" s="206"/>
      <c r="DL234" s="204">
        <f t="shared" si="192"/>
        <v>0</v>
      </c>
      <c r="DM234" s="204" t="e">
        <f t="shared" si="169"/>
        <v>#DIV/0!</v>
      </c>
      <c r="DN234" s="206">
        <f t="shared" si="292"/>
        <v>0</v>
      </c>
      <c r="DO234" s="204">
        <f t="shared" si="193"/>
        <v>0</v>
      </c>
      <c r="DP234" s="204" t="e">
        <f t="shared" si="170"/>
        <v>#DIV/0!</v>
      </c>
      <c r="DQ234" s="206"/>
      <c r="DR234" s="203">
        <f t="shared" si="245"/>
        <v>0</v>
      </c>
      <c r="DS234" s="204" t="e">
        <f t="shared" si="171"/>
        <v>#DIV/0!</v>
      </c>
      <c r="DT234" s="206"/>
      <c r="DU234" s="204">
        <f t="shared" si="293"/>
        <v>0</v>
      </c>
      <c r="DV234" s="204" t="e">
        <f t="shared" si="172"/>
        <v>#DIV/0!</v>
      </c>
      <c r="DW234" s="206">
        <f t="shared" si="294"/>
        <v>0</v>
      </c>
      <c r="DX234" s="204">
        <f t="shared" si="195"/>
        <v>0</v>
      </c>
      <c r="DY234" s="212" t="e">
        <f t="shared" si="173"/>
        <v>#DIV/0!</v>
      </c>
    </row>
    <row r="235" spans="2:129">
      <c r="B235" s="114">
        <v>11</v>
      </c>
      <c r="C235" s="113">
        <v>11</v>
      </c>
      <c r="D235" s="213"/>
      <c r="E235" s="203">
        <f t="shared" si="279"/>
        <v>0</v>
      </c>
      <c r="F235" s="204" t="e">
        <f t="shared" si="298"/>
        <v>#DIV/0!</v>
      </c>
      <c r="G235" s="206"/>
      <c r="H235" s="204">
        <f t="shared" si="267"/>
        <v>0</v>
      </c>
      <c r="I235" s="204" t="e">
        <f t="shared" si="142"/>
        <v>#DIV/0!</v>
      </c>
      <c r="J235" s="206">
        <f t="shared" si="281"/>
        <v>0</v>
      </c>
      <c r="K235" s="204">
        <f t="shared" si="299"/>
        <v>0</v>
      </c>
      <c r="L235" s="204" t="e">
        <f t="shared" si="300"/>
        <v>#DIV/0!</v>
      </c>
      <c r="M235" s="206"/>
      <c r="N235" s="203">
        <f t="shared" si="269"/>
        <v>0</v>
      </c>
      <c r="O235" s="204" t="e">
        <f t="shared" si="144"/>
        <v>#DIV/0!</v>
      </c>
      <c r="P235" s="206"/>
      <c r="Q235" s="204">
        <f t="shared" si="280"/>
        <v>0</v>
      </c>
      <c r="R235" s="204" t="e">
        <f t="shared" si="145"/>
        <v>#DIV/0!</v>
      </c>
      <c r="S235" s="207">
        <f t="shared" si="282"/>
        <v>0</v>
      </c>
      <c r="T235" s="204">
        <f t="shared" si="178"/>
        <v>0</v>
      </c>
      <c r="U235" s="204" t="e">
        <f t="shared" si="146"/>
        <v>#DIV/0!</v>
      </c>
      <c r="V235" s="206"/>
      <c r="W235" s="203">
        <f t="shared" si="230"/>
        <v>0</v>
      </c>
      <c r="X235" s="204" t="e">
        <f t="shared" si="147"/>
        <v>#DIV/0!</v>
      </c>
      <c r="Y235" s="214"/>
      <c r="Z235" s="204" t="s">
        <v>19</v>
      </c>
      <c r="AA235" s="206" t="s">
        <v>19</v>
      </c>
      <c r="AB235" s="206"/>
      <c r="AC235" s="204">
        <f t="shared" si="179"/>
        <v>0</v>
      </c>
      <c r="AD235" s="204" t="e">
        <f t="shared" si="148"/>
        <v>#DIV/0!</v>
      </c>
      <c r="AE235" s="206"/>
      <c r="AF235" s="203" t="e">
        <f t="shared" si="211"/>
        <v>#DIV/0!</v>
      </c>
      <c r="AG235" s="204" t="e">
        <f t="shared" si="212"/>
        <v>#DIV/0!</v>
      </c>
      <c r="AH235" s="206"/>
      <c r="AI235" s="204" t="e">
        <f t="shared" si="270"/>
        <v>#DIV/0!</v>
      </c>
      <c r="AJ235" s="204" t="e">
        <f t="shared" si="213"/>
        <v>#DIV/0!</v>
      </c>
      <c r="AK235" s="206">
        <f t="shared" si="283"/>
        <v>0</v>
      </c>
      <c r="AL235" s="204" t="e">
        <f t="shared" si="214"/>
        <v>#DIV/0!</v>
      </c>
      <c r="AM235" s="204" t="e">
        <f t="shared" si="215"/>
        <v>#DIV/0!</v>
      </c>
      <c r="AN235" s="206"/>
      <c r="AO235" s="203" t="e">
        <f t="shared" si="216"/>
        <v>#DIV/0!</v>
      </c>
      <c r="AP235" s="204" t="e">
        <f t="shared" si="217"/>
        <v>#DIV/0!</v>
      </c>
      <c r="AQ235" s="206"/>
      <c r="AR235" s="204" t="e">
        <f t="shared" si="271"/>
        <v>#DIV/0!</v>
      </c>
      <c r="AS235" s="204" t="e">
        <f t="shared" si="218"/>
        <v>#DIV/0!</v>
      </c>
      <c r="AT235" s="206">
        <f t="shared" si="284"/>
        <v>0</v>
      </c>
      <c r="AU235" s="204" t="e">
        <f t="shared" si="219"/>
        <v>#DIV/0!</v>
      </c>
      <c r="AV235" s="204" t="e">
        <f t="shared" si="220"/>
        <v>#DIV/0!</v>
      </c>
      <c r="AW235" s="206"/>
      <c r="AX235" s="203" t="e">
        <f t="shared" si="221"/>
        <v>#DIV/0!</v>
      </c>
      <c r="AY235" s="204" t="e">
        <f t="shared" si="222"/>
        <v>#DIV/0!</v>
      </c>
      <c r="AZ235" s="206"/>
      <c r="BA235" s="204" t="e">
        <f t="shared" si="273"/>
        <v>#DIV/0!</v>
      </c>
      <c r="BB235" s="204" t="e">
        <f t="shared" si="223"/>
        <v>#DIV/0!</v>
      </c>
      <c r="BC235" s="206">
        <f t="shared" si="285"/>
        <v>0</v>
      </c>
      <c r="BD235" s="204" t="e">
        <f t="shared" si="224"/>
        <v>#DIV/0!</v>
      </c>
      <c r="BE235" s="204" t="e">
        <f t="shared" si="225"/>
        <v>#DIV/0!</v>
      </c>
      <c r="BF235" s="206"/>
      <c r="BG235" s="203">
        <f t="shared" si="237"/>
        <v>0</v>
      </c>
      <c r="BH235" s="204" t="e">
        <f t="shared" si="149"/>
        <v>#DIV/0!</v>
      </c>
      <c r="BI235" s="206"/>
      <c r="BJ235" s="204">
        <f t="shared" si="275"/>
        <v>0</v>
      </c>
      <c r="BK235" s="204" t="e">
        <f t="shared" si="150"/>
        <v>#DIV/0!</v>
      </c>
      <c r="BL235" s="206">
        <f t="shared" si="286"/>
        <v>0</v>
      </c>
      <c r="BM235" s="204">
        <f t="shared" si="181"/>
        <v>0</v>
      </c>
      <c r="BN235" s="204" t="e">
        <f t="shared" si="151"/>
        <v>#DIV/0!</v>
      </c>
      <c r="BO235" s="206"/>
      <c r="BP235" s="203">
        <f t="shared" si="239"/>
        <v>0</v>
      </c>
      <c r="BQ235" s="204" t="e">
        <f t="shared" si="152"/>
        <v>#DIV/0!</v>
      </c>
      <c r="BR235" s="206"/>
      <c r="BS235" s="204">
        <f t="shared" si="182"/>
        <v>0</v>
      </c>
      <c r="BT235" s="204" t="e">
        <f t="shared" si="153"/>
        <v>#DIV/0!</v>
      </c>
      <c r="BU235" s="206">
        <f t="shared" si="287"/>
        <v>0</v>
      </c>
      <c r="BV235" s="204">
        <f t="shared" si="183"/>
        <v>0</v>
      </c>
      <c r="BW235" s="204" t="e">
        <f t="shared" si="154"/>
        <v>#DIV/0!</v>
      </c>
      <c r="BX235" s="206"/>
      <c r="BY235" s="203">
        <f t="shared" si="240"/>
        <v>0</v>
      </c>
      <c r="BZ235" s="204" t="e">
        <f t="shared" si="155"/>
        <v>#DIV/0!</v>
      </c>
      <c r="CA235" s="206"/>
      <c r="CB235" s="204">
        <f t="shared" si="184"/>
        <v>0</v>
      </c>
      <c r="CC235" s="204" t="e">
        <f t="shared" si="156"/>
        <v>#DIV/0!</v>
      </c>
      <c r="CD235" s="206">
        <f t="shared" si="288"/>
        <v>0</v>
      </c>
      <c r="CE235" s="204">
        <f t="shared" si="185"/>
        <v>0</v>
      </c>
      <c r="CF235" s="204" t="e">
        <f t="shared" si="157"/>
        <v>#DIV/0!</v>
      </c>
      <c r="CG235" s="206"/>
      <c r="CH235" s="203">
        <f t="shared" si="301"/>
        <v>0</v>
      </c>
      <c r="CI235" s="204" t="e">
        <f t="shared" si="158"/>
        <v>#DIV/0!</v>
      </c>
      <c r="CJ235" s="206"/>
      <c r="CK235" s="204">
        <f t="shared" si="297"/>
        <v>0</v>
      </c>
      <c r="CL235" s="204" t="e">
        <f t="shared" si="302"/>
        <v>#DIV/0!</v>
      </c>
      <c r="CM235" s="206">
        <f t="shared" si="303"/>
        <v>0</v>
      </c>
      <c r="CN235" s="204">
        <f t="shared" si="187"/>
        <v>0</v>
      </c>
      <c r="CO235" s="204" t="e">
        <f t="shared" si="304"/>
        <v>#DIV/0!</v>
      </c>
      <c r="CP235" s="206"/>
      <c r="CQ235" s="203">
        <f t="shared" si="241"/>
        <v>0</v>
      </c>
      <c r="CR235" s="204" t="e">
        <f t="shared" si="161"/>
        <v>#DIV/0!</v>
      </c>
      <c r="CS235" s="206"/>
      <c r="CT235" s="204">
        <f t="shared" si="188"/>
        <v>0</v>
      </c>
      <c r="CU235" s="204" t="e">
        <f t="shared" si="277"/>
        <v>#DIV/0!</v>
      </c>
      <c r="CV235" s="206">
        <f t="shared" si="290"/>
        <v>0</v>
      </c>
      <c r="CW235" s="204">
        <f t="shared" si="189"/>
        <v>0</v>
      </c>
      <c r="CX235" s="204" t="e">
        <f t="shared" si="163"/>
        <v>#DIV/0!</v>
      </c>
      <c r="CY235" s="206"/>
      <c r="CZ235" s="203">
        <f t="shared" si="264"/>
        <v>0</v>
      </c>
      <c r="DA235" s="204" t="e">
        <f t="shared" si="164"/>
        <v>#DIV/0!</v>
      </c>
      <c r="DB235" s="206"/>
      <c r="DC235" s="204">
        <f t="shared" si="190"/>
        <v>0</v>
      </c>
      <c r="DD235" s="204" t="e">
        <f t="shared" si="165"/>
        <v>#DIV/0!</v>
      </c>
      <c r="DE235" s="206">
        <f t="shared" si="291"/>
        <v>0</v>
      </c>
      <c r="DF235" s="204">
        <f t="shared" si="278"/>
        <v>0</v>
      </c>
      <c r="DG235" s="204" t="e">
        <f t="shared" si="167"/>
        <v>#DIV/0!</v>
      </c>
      <c r="DH235" s="211"/>
      <c r="DI235" s="203">
        <f t="shared" si="244"/>
        <v>0</v>
      </c>
      <c r="DJ235" s="204" t="e">
        <f t="shared" si="168"/>
        <v>#DIV/0!</v>
      </c>
      <c r="DK235" s="206"/>
      <c r="DL235" s="204">
        <f t="shared" si="192"/>
        <v>0</v>
      </c>
      <c r="DM235" s="204" t="e">
        <f t="shared" si="169"/>
        <v>#DIV/0!</v>
      </c>
      <c r="DN235" s="206">
        <f t="shared" si="292"/>
        <v>0</v>
      </c>
      <c r="DO235" s="204">
        <f t="shared" si="193"/>
        <v>0</v>
      </c>
      <c r="DP235" s="204" t="e">
        <f t="shared" si="170"/>
        <v>#DIV/0!</v>
      </c>
      <c r="DQ235" s="206"/>
      <c r="DR235" s="203">
        <f t="shared" si="245"/>
        <v>0</v>
      </c>
      <c r="DS235" s="204" t="e">
        <f t="shared" si="171"/>
        <v>#DIV/0!</v>
      </c>
      <c r="DT235" s="206"/>
      <c r="DU235" s="204">
        <f t="shared" si="293"/>
        <v>0</v>
      </c>
      <c r="DV235" s="204" t="e">
        <f t="shared" si="172"/>
        <v>#DIV/0!</v>
      </c>
      <c r="DW235" s="206">
        <f t="shared" si="294"/>
        <v>0</v>
      </c>
      <c r="DX235" s="204">
        <f t="shared" si="195"/>
        <v>0</v>
      </c>
      <c r="DY235" s="212" t="e">
        <f t="shared" si="173"/>
        <v>#DIV/0!</v>
      </c>
    </row>
    <row r="236" spans="2:129">
      <c r="B236" s="121">
        <v>12</v>
      </c>
      <c r="C236" s="122">
        <v>12</v>
      </c>
      <c r="D236" s="216"/>
      <c r="E236" s="217">
        <f t="shared" si="279"/>
        <v>0</v>
      </c>
      <c r="F236" s="218" t="e">
        <f t="shared" si="298"/>
        <v>#DIV/0!</v>
      </c>
      <c r="G236" s="219"/>
      <c r="H236" s="218">
        <f t="shared" si="267"/>
        <v>0</v>
      </c>
      <c r="I236" s="218" t="e">
        <f t="shared" si="142"/>
        <v>#DIV/0!</v>
      </c>
      <c r="J236" s="219">
        <f t="shared" si="281"/>
        <v>0</v>
      </c>
      <c r="K236" s="218">
        <f t="shared" si="299"/>
        <v>0</v>
      </c>
      <c r="L236" s="218" t="e">
        <f t="shared" si="300"/>
        <v>#DIV/0!</v>
      </c>
      <c r="M236" s="219"/>
      <c r="N236" s="217">
        <f t="shared" si="269"/>
        <v>0</v>
      </c>
      <c r="O236" s="218" t="e">
        <f t="shared" si="144"/>
        <v>#DIV/0!</v>
      </c>
      <c r="P236" s="219"/>
      <c r="Q236" s="218">
        <f t="shared" si="280"/>
        <v>0</v>
      </c>
      <c r="R236" s="218" t="e">
        <f t="shared" si="145"/>
        <v>#DIV/0!</v>
      </c>
      <c r="S236" s="220">
        <f t="shared" si="282"/>
        <v>0</v>
      </c>
      <c r="T236" s="218">
        <f t="shared" si="178"/>
        <v>0</v>
      </c>
      <c r="U236" s="218" t="e">
        <f t="shared" si="146"/>
        <v>#DIV/0!</v>
      </c>
      <c r="V236" s="219"/>
      <c r="W236" s="217">
        <f t="shared" si="230"/>
        <v>0</v>
      </c>
      <c r="X236" s="218" t="e">
        <f t="shared" si="147"/>
        <v>#DIV/0!</v>
      </c>
      <c r="Y236" s="219"/>
      <c r="Z236" s="218" t="s">
        <v>19</v>
      </c>
      <c r="AA236" s="219" t="s">
        <v>19</v>
      </c>
      <c r="AB236" s="219"/>
      <c r="AC236" s="218">
        <f t="shared" si="179"/>
        <v>0</v>
      </c>
      <c r="AD236" s="218" t="e">
        <f t="shared" si="148"/>
        <v>#DIV/0!</v>
      </c>
      <c r="AE236" s="219"/>
      <c r="AF236" s="217" t="e">
        <f t="shared" si="211"/>
        <v>#DIV/0!</v>
      </c>
      <c r="AG236" s="218" t="e">
        <f t="shared" si="212"/>
        <v>#DIV/0!</v>
      </c>
      <c r="AH236" s="219"/>
      <c r="AI236" s="218" t="e">
        <f>AH236/AH224*100</f>
        <v>#DIV/0!</v>
      </c>
      <c r="AJ236" s="218" t="e">
        <f t="shared" si="213"/>
        <v>#DIV/0!</v>
      </c>
      <c r="AK236" s="219">
        <f t="shared" si="283"/>
        <v>0</v>
      </c>
      <c r="AL236" s="218" t="e">
        <f t="shared" si="214"/>
        <v>#DIV/0!</v>
      </c>
      <c r="AM236" s="218" t="e">
        <f t="shared" si="215"/>
        <v>#DIV/0!</v>
      </c>
      <c r="AN236" s="219"/>
      <c r="AO236" s="217" t="e">
        <f t="shared" si="216"/>
        <v>#DIV/0!</v>
      </c>
      <c r="AP236" s="218" t="e">
        <f t="shared" si="217"/>
        <v>#DIV/0!</v>
      </c>
      <c r="AQ236" s="219"/>
      <c r="AR236" s="218" t="e">
        <f>AQ236/AQ224*100</f>
        <v>#DIV/0!</v>
      </c>
      <c r="AS236" s="218" t="e">
        <f t="shared" si="218"/>
        <v>#DIV/0!</v>
      </c>
      <c r="AT236" s="219">
        <f t="shared" si="284"/>
        <v>0</v>
      </c>
      <c r="AU236" s="218" t="e">
        <f t="shared" si="219"/>
        <v>#DIV/0!</v>
      </c>
      <c r="AV236" s="218" t="e">
        <f t="shared" si="220"/>
        <v>#DIV/0!</v>
      </c>
      <c r="AW236" s="219"/>
      <c r="AX236" s="217" t="e">
        <f t="shared" si="221"/>
        <v>#DIV/0!</v>
      </c>
      <c r="AY236" s="218" t="e">
        <f t="shared" si="222"/>
        <v>#DIV/0!</v>
      </c>
      <c r="AZ236" s="219"/>
      <c r="BA236" s="218" t="e">
        <f>AZ236/AZ224*100</f>
        <v>#DIV/0!</v>
      </c>
      <c r="BB236" s="218" t="e">
        <f t="shared" si="223"/>
        <v>#DIV/0!</v>
      </c>
      <c r="BC236" s="219">
        <f t="shared" si="285"/>
        <v>0</v>
      </c>
      <c r="BD236" s="218" t="e">
        <f t="shared" si="224"/>
        <v>#DIV/0!</v>
      </c>
      <c r="BE236" s="218" t="e">
        <f t="shared" si="225"/>
        <v>#DIV/0!</v>
      </c>
      <c r="BF236" s="219"/>
      <c r="BG236" s="217">
        <f t="shared" si="237"/>
        <v>0</v>
      </c>
      <c r="BH236" s="218" t="e">
        <f t="shared" si="149"/>
        <v>#DIV/0!</v>
      </c>
      <c r="BI236" s="219"/>
      <c r="BJ236" s="218">
        <f>BI236/BI224*100</f>
        <v>0</v>
      </c>
      <c r="BK236" s="218" t="e">
        <f t="shared" si="150"/>
        <v>#DIV/0!</v>
      </c>
      <c r="BL236" s="219">
        <f t="shared" si="286"/>
        <v>0</v>
      </c>
      <c r="BM236" s="218">
        <f t="shared" si="181"/>
        <v>0</v>
      </c>
      <c r="BN236" s="218" t="e">
        <f t="shared" si="151"/>
        <v>#DIV/0!</v>
      </c>
      <c r="BO236" s="219"/>
      <c r="BP236" s="217">
        <f t="shared" si="239"/>
        <v>0</v>
      </c>
      <c r="BQ236" s="218" t="e">
        <f t="shared" si="152"/>
        <v>#DIV/0!</v>
      </c>
      <c r="BR236" s="219"/>
      <c r="BS236" s="218">
        <f t="shared" si="182"/>
        <v>0</v>
      </c>
      <c r="BT236" s="218" t="e">
        <f t="shared" si="153"/>
        <v>#DIV/0!</v>
      </c>
      <c r="BU236" s="219">
        <f>BO236-BR236</f>
        <v>0</v>
      </c>
      <c r="BV236" s="218">
        <f t="shared" si="183"/>
        <v>0</v>
      </c>
      <c r="BW236" s="218" t="e">
        <f t="shared" si="154"/>
        <v>#DIV/0!</v>
      </c>
      <c r="BX236" s="219"/>
      <c r="BY236" s="217">
        <f t="shared" si="240"/>
        <v>0</v>
      </c>
      <c r="BZ236" s="218" t="e">
        <f t="shared" si="155"/>
        <v>#DIV/0!</v>
      </c>
      <c r="CA236" s="219"/>
      <c r="CB236" s="218">
        <f t="shared" si="184"/>
        <v>0</v>
      </c>
      <c r="CC236" s="218" t="e">
        <f t="shared" si="156"/>
        <v>#DIV/0!</v>
      </c>
      <c r="CD236" s="219">
        <f t="shared" si="288"/>
        <v>0</v>
      </c>
      <c r="CE236" s="218">
        <f t="shared" si="185"/>
        <v>0</v>
      </c>
      <c r="CF236" s="218" t="e">
        <f t="shared" si="157"/>
        <v>#DIV/0!</v>
      </c>
      <c r="CG236" s="219"/>
      <c r="CH236" s="217">
        <f t="shared" si="301"/>
        <v>0</v>
      </c>
      <c r="CI236" s="218" t="e">
        <f t="shared" si="158"/>
        <v>#DIV/0!</v>
      </c>
      <c r="CJ236" s="219"/>
      <c r="CK236" s="218">
        <f t="shared" si="297"/>
        <v>0</v>
      </c>
      <c r="CL236" s="218" t="e">
        <f t="shared" si="302"/>
        <v>#DIV/0!</v>
      </c>
      <c r="CM236" s="219">
        <f t="shared" si="303"/>
        <v>0</v>
      </c>
      <c r="CN236" s="218">
        <f t="shared" si="187"/>
        <v>0</v>
      </c>
      <c r="CO236" s="218" t="e">
        <f t="shared" si="304"/>
        <v>#DIV/0!</v>
      </c>
      <c r="CP236" s="219"/>
      <c r="CQ236" s="217">
        <f t="shared" si="241"/>
        <v>0</v>
      </c>
      <c r="CR236" s="218" t="e">
        <f t="shared" si="161"/>
        <v>#DIV/0!</v>
      </c>
      <c r="CS236" s="219"/>
      <c r="CT236" s="218">
        <f t="shared" si="188"/>
        <v>0</v>
      </c>
      <c r="CU236" s="218" t="e">
        <f t="shared" si="277"/>
        <v>#DIV/0!</v>
      </c>
      <c r="CV236" s="219">
        <f t="shared" si="290"/>
        <v>0</v>
      </c>
      <c r="CW236" s="218">
        <f t="shared" si="189"/>
        <v>0</v>
      </c>
      <c r="CX236" s="218" t="e">
        <f t="shared" si="163"/>
        <v>#DIV/0!</v>
      </c>
      <c r="CY236" s="219"/>
      <c r="CZ236" s="217">
        <f>CY236/CY224*100</f>
        <v>0</v>
      </c>
      <c r="DA236" s="218" t="e">
        <f t="shared" si="164"/>
        <v>#DIV/0!</v>
      </c>
      <c r="DB236" s="219"/>
      <c r="DC236" s="218">
        <f t="shared" si="190"/>
        <v>0</v>
      </c>
      <c r="DD236" s="218" t="e">
        <f t="shared" si="165"/>
        <v>#DIV/0!</v>
      </c>
      <c r="DE236" s="219">
        <f t="shared" si="291"/>
        <v>0</v>
      </c>
      <c r="DF236" s="218">
        <f t="shared" si="278"/>
        <v>0</v>
      </c>
      <c r="DG236" s="218" t="e">
        <f t="shared" si="167"/>
        <v>#DIV/0!</v>
      </c>
      <c r="DH236" s="221"/>
      <c r="DI236" s="217">
        <f t="shared" si="244"/>
        <v>0</v>
      </c>
      <c r="DJ236" s="218" t="e">
        <f t="shared" si="168"/>
        <v>#DIV/0!</v>
      </c>
      <c r="DK236" s="219"/>
      <c r="DL236" s="218">
        <f t="shared" si="192"/>
        <v>0</v>
      </c>
      <c r="DM236" s="218" t="e">
        <f t="shared" si="169"/>
        <v>#DIV/0!</v>
      </c>
      <c r="DN236" s="219">
        <f t="shared" si="292"/>
        <v>0</v>
      </c>
      <c r="DO236" s="218">
        <f t="shared" si="193"/>
        <v>0</v>
      </c>
      <c r="DP236" s="218" t="e">
        <f t="shared" si="170"/>
        <v>#DIV/0!</v>
      </c>
      <c r="DQ236" s="219"/>
      <c r="DR236" s="217">
        <f t="shared" si="245"/>
        <v>0</v>
      </c>
      <c r="DS236" s="218" t="e">
        <f t="shared" si="171"/>
        <v>#DIV/0!</v>
      </c>
      <c r="DT236" s="219"/>
      <c r="DU236" s="218">
        <f t="shared" si="293"/>
        <v>0</v>
      </c>
      <c r="DV236" s="218" t="e">
        <f t="shared" si="172"/>
        <v>#DIV/0!</v>
      </c>
      <c r="DW236" s="219">
        <f t="shared" si="294"/>
        <v>0</v>
      </c>
      <c r="DX236" s="218">
        <f t="shared" si="195"/>
        <v>0</v>
      </c>
      <c r="DY236" s="222" t="e">
        <f t="shared" si="173"/>
        <v>#DIV/0!</v>
      </c>
    </row>
    <row r="237" spans="2:129">
      <c r="B237" s="55" t="s">
        <v>6</v>
      </c>
      <c r="C237" s="56"/>
      <c r="D237" s="57"/>
      <c r="E237" s="58"/>
      <c r="M237" s="57"/>
      <c r="N237" s="58"/>
      <c r="U237" s="57"/>
      <c r="V237" s="59"/>
      <c r="W237" s="25"/>
      <c r="AA237" s="7"/>
      <c r="AB237" s="25"/>
      <c r="AD237" s="65"/>
      <c r="AE237" s="56"/>
      <c r="AF237" s="25"/>
      <c r="AK237" s="25"/>
      <c r="AM237" s="69"/>
      <c r="AN237" s="56"/>
      <c r="AO237" s="25"/>
      <c r="AT237" s="25"/>
      <c r="AV237" s="69"/>
      <c r="AW237" s="56"/>
      <c r="AX237" s="25"/>
      <c r="BC237" s="25"/>
      <c r="BE237" s="69"/>
      <c r="BF237" s="56"/>
      <c r="BG237" s="25"/>
      <c r="BL237" s="25"/>
      <c r="BN237" s="69"/>
      <c r="BO237" s="58"/>
      <c r="BP237" s="25"/>
      <c r="BW237" s="69"/>
      <c r="BX237" s="58"/>
      <c r="BY237" s="25"/>
      <c r="CF237" s="69"/>
      <c r="CG237" s="58"/>
      <c r="CH237" s="25"/>
      <c r="CO237" s="69"/>
      <c r="CP237" s="58"/>
      <c r="CQ237" s="25"/>
      <c r="CX237" s="69"/>
      <c r="CY237" s="58"/>
      <c r="CZ237" s="25"/>
      <c r="DG237" s="69"/>
      <c r="DH237" s="58"/>
      <c r="DI237" s="25"/>
      <c r="DP237" s="69"/>
      <c r="DQ237" s="58"/>
      <c r="DR237" s="25"/>
      <c r="DY237" s="72"/>
    </row>
    <row r="238" spans="2:129">
      <c r="B238" s="60" t="s">
        <v>91</v>
      </c>
      <c r="C238" s="61"/>
      <c r="D238" s="62"/>
      <c r="E238" s="63"/>
      <c r="U238" s="44"/>
      <c r="W238" s="25"/>
      <c r="AA238" s="7"/>
      <c r="AB238" s="25"/>
      <c r="AD238" s="66"/>
      <c r="AE238" s="46"/>
      <c r="AF238" s="25"/>
      <c r="AK238" s="25"/>
      <c r="AM238" s="68"/>
      <c r="AN238" s="46"/>
      <c r="AO238" s="25"/>
      <c r="AT238" s="25"/>
      <c r="AV238" s="68"/>
      <c r="AW238" s="46"/>
      <c r="AX238" s="25"/>
      <c r="BC238" s="25"/>
      <c r="BE238" s="68"/>
      <c r="BF238" s="46"/>
      <c r="BG238" s="25"/>
      <c r="BL238" s="25"/>
      <c r="BN238" s="68"/>
      <c r="BP238" s="25"/>
      <c r="BW238" s="70"/>
      <c r="BY238" s="25"/>
      <c r="CF238" s="68"/>
      <c r="CH238" s="25"/>
      <c r="CO238" s="74"/>
      <c r="CP238" s="62"/>
      <c r="CQ238" s="25"/>
      <c r="CX238" s="74"/>
      <c r="CY238" s="62"/>
      <c r="CZ238" s="25"/>
      <c r="DG238" s="74"/>
      <c r="DH238" s="62"/>
      <c r="DI238" s="25"/>
      <c r="DP238" s="68"/>
      <c r="DR238" s="25"/>
      <c r="DY238" s="72"/>
    </row>
    <row r="239" spans="2:129">
      <c r="B239" s="60" t="s">
        <v>8</v>
      </c>
      <c r="D239" s="63"/>
      <c r="CP239" s="63"/>
      <c r="CQ239" s="70"/>
      <c r="CY239" s="63"/>
      <c r="CZ239" s="70"/>
      <c r="DH239" s="63"/>
      <c r="DI239" s="70"/>
    </row>
    <row r="240" spans="2:129">
      <c r="B240" s="194" t="s">
        <v>90</v>
      </c>
    </row>
    <row r="241" spans="129:129">
      <c r="DY241" s="134" t="s">
        <v>97</v>
      </c>
    </row>
  </sheetData>
  <mergeCells count="18">
    <mergeCell ref="CY5:DG5"/>
    <mergeCell ref="DH5:DP5"/>
    <mergeCell ref="DQ5:DY5"/>
    <mergeCell ref="AN6:AV6"/>
    <mergeCell ref="AW6:BE6"/>
    <mergeCell ref="CG6:CO6"/>
    <mergeCell ref="AW5:BE5"/>
    <mergeCell ref="BF5:BN5"/>
    <mergeCell ref="BO5:BW5"/>
    <mergeCell ref="BX5:CF5"/>
    <mergeCell ref="CG5:CO5"/>
    <mergeCell ref="CP5:CX5"/>
    <mergeCell ref="AN5:AV5"/>
    <mergeCell ref="B5:C8"/>
    <mergeCell ref="D5:L5"/>
    <mergeCell ref="M5:U5"/>
    <mergeCell ref="V5:AD5"/>
    <mergeCell ref="AE5:AM5"/>
  </mergeCells>
  <phoneticPr fontId="3"/>
  <pageMargins left="0.59055118110236227" right="0" top="0.59055118110236227" bottom="0" header="0" footer="0"/>
  <pageSetup paperSize="9" scale="8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年度</vt:lpstr>
      <vt:lpstr>年次</vt:lpstr>
      <vt:lpstr>月別</vt:lpstr>
      <vt:lpstr>月別 (2)</vt:lpstr>
      <vt:lpstr>月別 (4)</vt:lpstr>
      <vt:lpstr>月別!Print_Area</vt:lpstr>
      <vt:lpstr>'月別 (2)'!Print_Area</vt:lpstr>
      <vt:lpstr>'月別 (4)'!Print_Area</vt:lpstr>
      <vt:lpstr>年次!Print_Area</vt:lpstr>
      <vt:lpstr>年度!Print_Area</vt:lpstr>
      <vt:lpstr>月別!Print_Titles</vt:lpstr>
    </vt:vector>
  </TitlesOfParts>
  <Company>エムディー創研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cp:lastPrinted>2024-01-26T06:42:58Z</cp:lastPrinted>
  <dcterms:created xsi:type="dcterms:W3CDTF">2003-08-22T02:33:06Z</dcterms:created>
  <dcterms:modified xsi:type="dcterms:W3CDTF">2025-04-28T06:40:50Z</dcterms:modified>
</cp:coreProperties>
</file>